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ya\Downloads\"/>
    </mc:Choice>
  </mc:AlternateContent>
  <xr:revisionPtr revIDLastSave="0" documentId="13_ncr:1_{F4D683FA-DCD9-4357-BFD4-EC168A665C45}" xr6:coauthVersionLast="47" xr6:coauthVersionMax="47" xr10:uidLastSave="{00000000-0000-0000-0000-000000000000}"/>
  <bookViews>
    <workbookView xWindow="1920" yWindow="1920" windowWidth="17280" windowHeight="9960" activeTab="1" xr2:uid="{8569E8C4-010A-4024-AD76-182AD88F2049}"/>
  </bookViews>
  <sheets>
    <sheet name="Cleaned data" sheetId="1" r:id="rId1"/>
    <sheet name="Excel Analysis" sheetId="4" r:id="rId2"/>
  </sheets>
  <definedNames>
    <definedName name="_xlnm._FilterDatabase" localSheetId="0" hidden="1">'Cleaned data'!$A$1:$X$7044</definedName>
  </definedNames>
  <calcPr calcId="191029"/>
  <pivotCaches>
    <pivotCache cacheId="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2" i="1"/>
</calcChain>
</file>

<file path=xl/sharedStrings.xml><?xml version="1.0" encoding="utf-8"?>
<sst xmlns="http://schemas.openxmlformats.org/spreadsheetml/2006/main" count="126891" uniqueCount="7112">
  <si>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</si>
  <si>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</si>
  <si>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</si>
  <si>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</si>
  <si>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</si>
  <si>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</si>
  <si>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</si>
  <si>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</si>
  <si>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</si>
  <si>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</si>
  <si>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</si>
  <si>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</si>
  <si>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</si>
  <si>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</si>
  <si>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</si>
  <si>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</si>
  <si>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</si>
  <si>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</si>
  <si>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</si>
  <si>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</si>
  <si>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</si>
  <si>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</si>
  <si>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</si>
  <si>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</si>
  <si>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</si>
  <si>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</si>
  <si>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</si>
  <si>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</si>
  <si>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</si>
  <si>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</si>
  <si>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</si>
  <si>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</si>
  <si>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</si>
  <si>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</si>
  <si>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</si>
  <si>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</si>
  <si>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</si>
  <si>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</si>
  <si>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</si>
  <si>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</si>
  <si>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</si>
  <si>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</si>
  <si>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</si>
  <si>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</si>
  <si>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</si>
  <si>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</si>
  <si>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</si>
  <si>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</si>
  <si>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</si>
  <si>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</si>
  <si>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</si>
  <si>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</si>
  <si>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</si>
  <si>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</si>
  <si>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</si>
  <si>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</si>
  <si>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</si>
  <si>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</si>
  <si>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</si>
  <si>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</si>
  <si>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</si>
  <si>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</si>
  <si>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</si>
  <si>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</si>
  <si>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</si>
  <si>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</si>
  <si>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</si>
  <si>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</si>
  <si>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</si>
  <si>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</si>
  <si>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</si>
  <si>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</si>
  <si>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</si>
  <si>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</si>
  <si>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</si>
  <si>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</si>
  <si>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</si>
  <si>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</si>
  <si>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</si>
  <si>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</si>
  <si>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</si>
  <si>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</si>
  <si>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</si>
  <si>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</si>
  <si>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</si>
  <si>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</si>
  <si>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</si>
  <si>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</si>
  <si>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</si>
  <si>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</si>
  <si>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</si>
  <si>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</si>
  <si>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</si>
  <si>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</si>
  <si>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</si>
  <si>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</si>
  <si>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</si>
  <si>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</si>
  <si>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</si>
  <si>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</si>
  <si>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</si>
  <si>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</si>
  <si>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</si>
  <si>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</si>
  <si>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</si>
  <si>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</si>
  <si>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</si>
  <si>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</si>
  <si>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</si>
  <si>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</si>
  <si>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</si>
  <si>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</si>
  <si>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</si>
  <si>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</si>
  <si>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</si>
  <si>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</si>
  <si>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</si>
  <si>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</si>
  <si>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</si>
  <si>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</si>
  <si>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</si>
  <si>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</si>
  <si>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</si>
  <si>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</si>
  <si>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</si>
  <si>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</si>
  <si>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</si>
  <si>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</si>
  <si>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</si>
  <si>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</si>
  <si>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</si>
  <si>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</si>
  <si>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</si>
  <si>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</si>
  <si>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</si>
  <si>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</si>
  <si>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</si>
  <si>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</si>
  <si>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</si>
  <si>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</si>
  <si>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</si>
  <si>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</si>
  <si>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</si>
  <si>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</si>
  <si>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</si>
  <si>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</si>
  <si>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</si>
  <si>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</si>
  <si>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</si>
  <si>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</si>
  <si>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</si>
  <si>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</si>
  <si>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</si>
  <si>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</si>
  <si>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</si>
  <si>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</si>
  <si>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</si>
  <si>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</si>
  <si>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</si>
  <si>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</si>
  <si>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</si>
  <si>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</si>
  <si>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</si>
  <si>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</si>
  <si>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</si>
  <si>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</si>
  <si>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</si>
  <si>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</si>
  <si>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</si>
  <si>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</si>
  <si>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</si>
  <si>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</si>
  <si>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</si>
  <si>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</si>
  <si>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</si>
  <si>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</si>
  <si>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</si>
  <si>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</si>
  <si>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</si>
  <si>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</si>
  <si>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</si>
  <si>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</si>
  <si>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</si>
  <si>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</si>
  <si>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</si>
  <si>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</si>
  <si>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</si>
  <si>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</si>
  <si>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</si>
  <si>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</si>
  <si>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</si>
  <si>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</si>
  <si>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</si>
  <si>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</si>
  <si>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</si>
  <si>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</si>
  <si>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</si>
  <si>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</si>
  <si>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</si>
  <si>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</si>
  <si>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</si>
  <si>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</si>
  <si>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</si>
  <si>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</si>
  <si>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</si>
  <si>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</si>
  <si>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</si>
  <si>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</si>
  <si>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</si>
  <si>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</si>
  <si>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</si>
  <si>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</si>
  <si>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</si>
  <si>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</si>
  <si>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</si>
  <si>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</si>
  <si>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</si>
  <si>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</si>
  <si>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</si>
  <si>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</si>
  <si>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</si>
  <si>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</si>
  <si>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</si>
  <si>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</si>
  <si>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</si>
  <si>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</si>
  <si>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</si>
  <si>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</si>
  <si>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</si>
  <si>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</si>
  <si>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</si>
  <si>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</si>
  <si>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</si>
  <si>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</si>
  <si>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</si>
  <si>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</si>
  <si>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</si>
  <si>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</si>
  <si>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</si>
  <si>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</si>
  <si>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</si>
  <si>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</si>
  <si>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</si>
  <si>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</si>
  <si>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</si>
  <si>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</si>
  <si>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</si>
  <si>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</si>
  <si>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</si>
  <si>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</si>
  <si>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</si>
  <si>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</si>
  <si>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</si>
  <si>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</si>
  <si>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</si>
  <si>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</si>
  <si>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</si>
  <si>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</si>
  <si>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</si>
  <si>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</si>
  <si>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</si>
  <si>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</si>
  <si>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</si>
  <si>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</si>
  <si>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</si>
  <si>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</si>
  <si>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</si>
  <si>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</si>
  <si>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</si>
  <si>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</si>
  <si>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</si>
  <si>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</si>
  <si>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</si>
  <si>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</si>
  <si>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</si>
  <si>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</si>
  <si>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</si>
  <si>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</si>
  <si>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</si>
  <si>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</si>
  <si>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</si>
  <si>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</si>
  <si>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</si>
  <si>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</si>
  <si>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</si>
  <si>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</si>
  <si>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</si>
  <si>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</si>
  <si>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</si>
  <si>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</si>
  <si>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</si>
  <si>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</si>
  <si>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</si>
  <si>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</si>
  <si>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</si>
  <si>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</si>
  <si>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</si>
  <si>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</si>
  <si>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</si>
  <si>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</si>
  <si>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</si>
  <si>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</si>
  <si>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</si>
  <si>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</si>
  <si>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</si>
  <si>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</si>
  <si>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</si>
  <si>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</si>
  <si>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</si>
  <si>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</si>
  <si>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</si>
  <si>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</si>
  <si>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</si>
  <si>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</si>
  <si>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</si>
  <si>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</si>
  <si>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</si>
  <si>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</si>
  <si>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</si>
  <si>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</si>
  <si>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</si>
  <si>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</si>
  <si>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</si>
  <si>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</si>
  <si>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</si>
  <si>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</si>
  <si>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</si>
  <si>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</si>
  <si>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</si>
  <si>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</si>
  <si>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</si>
  <si>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</si>
  <si>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</si>
  <si>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</si>
  <si>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</si>
  <si>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</si>
  <si>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</si>
  <si>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</si>
  <si>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</si>
  <si>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</si>
  <si>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</si>
  <si>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</si>
  <si>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</si>
  <si>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</si>
  <si>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</si>
  <si>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</si>
  <si>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</si>
  <si>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</si>
  <si>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</si>
  <si>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</si>
  <si>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</si>
  <si>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</si>
  <si>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</si>
  <si>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</si>
  <si>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</si>
  <si>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</si>
  <si>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</si>
  <si>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</si>
  <si>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</si>
  <si>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</si>
  <si>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</si>
  <si>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</si>
  <si>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</si>
  <si>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</si>
  <si>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</si>
  <si>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</si>
  <si>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</si>
  <si>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</si>
  <si>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</si>
  <si>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</si>
  <si>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</si>
  <si>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</si>
  <si>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</si>
  <si>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</si>
  <si>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</si>
  <si>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</si>
  <si>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</si>
  <si>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</si>
  <si>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</si>
  <si>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</si>
  <si>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</si>
  <si>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</si>
  <si>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</si>
  <si>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</si>
  <si>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</si>
  <si>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</si>
  <si>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</si>
  <si>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</si>
  <si>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</si>
  <si>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</si>
  <si>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</si>
  <si>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</si>
  <si>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</si>
  <si>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</si>
  <si>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</si>
  <si>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</si>
  <si>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</si>
  <si>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</si>
  <si>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</si>
  <si>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</si>
  <si>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</si>
  <si>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</si>
  <si>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</si>
  <si>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</si>
  <si>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</si>
  <si>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</si>
  <si>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</si>
  <si>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</si>
  <si>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</si>
  <si>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</si>
  <si>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</si>
  <si>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</si>
  <si>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</si>
  <si>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</si>
  <si>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</si>
  <si>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</si>
  <si>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</si>
  <si>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</si>
  <si>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</si>
  <si>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</si>
  <si>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</si>
  <si>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</si>
  <si>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</si>
  <si>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</si>
  <si>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</si>
  <si>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</si>
  <si>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</si>
  <si>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</si>
  <si>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</si>
  <si>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</si>
  <si>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</si>
  <si>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</si>
  <si>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</si>
  <si>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</si>
  <si>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</si>
  <si>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</si>
  <si>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</si>
  <si>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</si>
  <si>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</si>
  <si>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</si>
  <si>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</si>
  <si>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</si>
  <si>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</si>
  <si>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</si>
  <si>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</si>
  <si>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</si>
  <si>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</si>
  <si>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</si>
  <si>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</si>
  <si>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</si>
  <si>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</si>
  <si>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</si>
  <si>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</si>
  <si>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</si>
  <si>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</si>
  <si>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</si>
  <si>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</si>
  <si>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</si>
  <si>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</si>
  <si>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</si>
  <si>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</si>
  <si>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</si>
  <si>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</si>
  <si>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</si>
  <si>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</si>
  <si>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</si>
  <si>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</si>
  <si>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</si>
  <si>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</si>
  <si>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</si>
  <si>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</si>
  <si>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</si>
  <si>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</si>
  <si>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</si>
  <si>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</si>
  <si>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</si>
  <si>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</si>
  <si>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</si>
  <si>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</si>
  <si>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</si>
  <si>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</si>
  <si>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</si>
  <si>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</si>
  <si>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</si>
  <si>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</si>
  <si>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</si>
  <si>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</si>
  <si>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</si>
  <si>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</si>
  <si>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</si>
  <si>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</si>
  <si>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</si>
  <si>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</si>
  <si>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</si>
  <si>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</si>
  <si>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</si>
  <si>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</si>
  <si>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</si>
  <si>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</si>
  <si>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</si>
  <si>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</si>
  <si>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</si>
  <si>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</si>
  <si>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</si>
  <si>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</si>
  <si>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</si>
  <si>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</si>
  <si>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</si>
  <si>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</si>
  <si>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</si>
  <si>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</si>
  <si>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</si>
  <si>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</si>
  <si>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</si>
  <si>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</si>
  <si>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</si>
  <si>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</si>
  <si>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</si>
  <si>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</si>
  <si>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</si>
  <si>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</si>
  <si>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</si>
  <si>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</si>
  <si>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</si>
  <si>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</si>
  <si>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</si>
  <si>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</si>
  <si>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</si>
  <si>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</si>
  <si>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</si>
  <si>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</si>
  <si>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</si>
  <si>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</si>
  <si>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</si>
  <si>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</si>
  <si>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</si>
  <si>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</si>
  <si>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</si>
  <si>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</si>
  <si>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</si>
  <si>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</si>
  <si>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</si>
  <si>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</si>
  <si>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</si>
  <si>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</si>
  <si>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</si>
  <si>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</si>
  <si>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</si>
  <si>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</si>
  <si>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</si>
  <si>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</si>
  <si>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</si>
  <si>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</si>
  <si>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</si>
  <si>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</si>
  <si>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</si>
  <si>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</si>
  <si>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</si>
  <si>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</si>
  <si>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</si>
  <si>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</si>
  <si>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</si>
  <si>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</si>
  <si>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</si>
  <si>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</si>
  <si>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</si>
  <si>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</si>
  <si>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</si>
  <si>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</si>
  <si>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</si>
  <si>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</si>
  <si>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</si>
  <si>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</si>
  <si>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</si>
  <si>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</si>
  <si>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</si>
  <si>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</si>
  <si>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</si>
  <si>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</si>
  <si>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</si>
  <si>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</si>
  <si>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</si>
  <si>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</si>
  <si>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</si>
  <si>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</si>
  <si>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</si>
  <si>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</si>
  <si>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</si>
  <si>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</si>
  <si>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</si>
  <si>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</si>
  <si>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</si>
  <si>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</si>
  <si>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</si>
  <si>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</si>
  <si>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</si>
  <si>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</si>
  <si>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</si>
  <si>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</si>
  <si>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</si>
  <si>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</si>
  <si>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</si>
  <si>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</si>
  <si>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</si>
  <si>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</si>
  <si>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</si>
  <si>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</si>
  <si>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</si>
  <si>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</si>
  <si>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</si>
  <si>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</si>
  <si>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</si>
  <si>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</si>
  <si>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</si>
  <si>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</si>
  <si>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</si>
  <si>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</si>
  <si>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</si>
  <si>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</si>
  <si>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</si>
  <si>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</si>
  <si>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</si>
  <si>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</si>
  <si>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</si>
  <si>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</si>
  <si>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</si>
  <si>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</si>
  <si>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</si>
  <si>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</si>
  <si>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</si>
  <si>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</si>
  <si>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</si>
  <si>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</si>
  <si>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</si>
  <si>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</si>
  <si>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</si>
  <si>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</si>
  <si>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</si>
  <si>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</si>
  <si>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</si>
  <si>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</si>
  <si>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</si>
  <si>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</si>
  <si>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</si>
  <si>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</si>
  <si>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</si>
  <si>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</si>
  <si>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</si>
  <si>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</si>
  <si>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</si>
  <si>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</si>
  <si>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</si>
  <si>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</si>
  <si>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</si>
  <si>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</si>
  <si>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</si>
  <si>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</si>
  <si>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</si>
  <si>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</si>
  <si>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</si>
  <si>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</si>
  <si>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</si>
  <si>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</si>
  <si>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</si>
  <si>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</si>
  <si>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</si>
  <si>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</si>
  <si>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</si>
  <si>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</si>
  <si>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</si>
  <si>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</si>
  <si>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</si>
  <si>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</si>
  <si>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</si>
  <si>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</si>
  <si>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</si>
  <si>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</si>
  <si>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</si>
  <si>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</si>
  <si>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</si>
  <si>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</si>
  <si>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</si>
  <si>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</si>
  <si>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</si>
  <si>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</si>
  <si>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</si>
  <si>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</si>
  <si>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</si>
  <si>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</si>
  <si>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</si>
  <si>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</si>
  <si>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</si>
  <si>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</si>
  <si>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</si>
  <si>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</si>
  <si>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</si>
  <si>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</si>
  <si>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</si>
  <si>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</si>
  <si>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</si>
  <si>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</si>
  <si>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</si>
  <si>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</si>
  <si>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</si>
  <si>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</si>
  <si>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</si>
  <si>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</si>
  <si>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</si>
  <si>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</si>
  <si>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</si>
  <si>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</si>
  <si>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</si>
  <si>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</si>
  <si>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</si>
  <si>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</si>
  <si>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</si>
  <si>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</si>
  <si>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</si>
  <si>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</si>
  <si>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</si>
  <si>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</si>
  <si>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</si>
  <si>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</si>
  <si>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</si>
  <si>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</si>
  <si>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</si>
  <si>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</si>
  <si>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</si>
  <si>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</si>
  <si>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</si>
  <si>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</si>
  <si>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</si>
  <si>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</si>
  <si>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</si>
  <si>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</si>
  <si>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</si>
  <si>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</si>
  <si>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</si>
  <si>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</si>
  <si>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</si>
  <si>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</si>
  <si>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</si>
  <si>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</si>
  <si>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</si>
  <si>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</si>
  <si>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</si>
  <si>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</si>
  <si>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</si>
  <si>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</si>
  <si>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</si>
  <si>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</si>
  <si>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</si>
  <si>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</si>
  <si>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</si>
  <si>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</si>
  <si>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</si>
  <si>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</si>
  <si>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</si>
  <si>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</si>
  <si>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</si>
  <si>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</si>
  <si>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</si>
  <si>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</si>
  <si>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</si>
  <si>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</si>
  <si>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</si>
  <si>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</si>
  <si>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</si>
  <si>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</si>
  <si>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</si>
  <si>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</si>
  <si>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</si>
  <si>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</si>
  <si>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</si>
  <si>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</si>
  <si>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</si>
  <si>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</si>
  <si>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</si>
  <si>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</si>
  <si>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</si>
  <si>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</si>
  <si>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</si>
  <si>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</si>
  <si>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</si>
  <si>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</si>
  <si>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</si>
  <si>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</si>
  <si>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</si>
  <si>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</si>
  <si>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</si>
  <si>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</si>
  <si>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</si>
  <si>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</si>
  <si>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</si>
  <si>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</si>
  <si>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</si>
  <si>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</si>
  <si>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</si>
  <si>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</si>
  <si>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</si>
  <si>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</si>
  <si>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</si>
  <si>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</si>
  <si>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</si>
  <si>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</si>
  <si>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</si>
  <si>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</si>
  <si>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</si>
  <si>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</si>
  <si>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</si>
  <si>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</si>
  <si>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</si>
  <si>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</si>
  <si>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</si>
  <si>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</si>
  <si>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</si>
  <si>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</si>
  <si>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</si>
  <si>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</si>
  <si>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</si>
  <si>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</si>
  <si>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</si>
  <si>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</si>
  <si>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</si>
  <si>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</si>
  <si>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</si>
  <si>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</si>
  <si>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</si>
  <si>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</si>
  <si>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</si>
  <si>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</si>
  <si>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</si>
  <si>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</si>
  <si>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</si>
  <si>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</si>
  <si>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</si>
  <si>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</si>
  <si>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</si>
  <si>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</si>
  <si>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</si>
  <si>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</si>
  <si>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</si>
  <si>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</si>
  <si>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</si>
  <si>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</si>
  <si>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</si>
  <si>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</si>
  <si>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</si>
  <si>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</si>
  <si>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</si>
  <si>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</si>
  <si>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</si>
  <si>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</si>
  <si>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</si>
  <si>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</si>
  <si>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</si>
  <si>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</si>
  <si>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</si>
  <si>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</si>
  <si>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</si>
  <si>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</si>
  <si>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</si>
  <si>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</si>
  <si>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</si>
  <si>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</si>
  <si>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</si>
  <si>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</si>
  <si>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</si>
  <si>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</si>
  <si>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</si>
  <si>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</si>
  <si>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</si>
  <si>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</si>
  <si>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</si>
  <si>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</si>
  <si>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</si>
  <si>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</si>
  <si>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</si>
  <si>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</si>
  <si>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</si>
  <si>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</si>
  <si>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</si>
  <si>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</si>
  <si>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</si>
  <si>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</si>
  <si>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</si>
  <si>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</si>
  <si>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</si>
  <si>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</si>
  <si>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</si>
  <si>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</si>
  <si>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</si>
  <si>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</si>
  <si>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</si>
  <si>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</si>
  <si>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</si>
  <si>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</si>
  <si>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</si>
  <si>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</si>
  <si>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</si>
  <si>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</si>
  <si>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</si>
  <si>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</si>
  <si>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</si>
  <si>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</si>
  <si>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</si>
  <si>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</si>
  <si>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</si>
  <si>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</si>
  <si>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</si>
  <si>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</si>
  <si>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</si>
  <si>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</si>
  <si>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</si>
  <si>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</si>
  <si>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</si>
  <si>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</si>
  <si>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</si>
  <si>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</si>
  <si>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</si>
  <si>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</si>
  <si>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</si>
  <si>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</si>
  <si>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</si>
  <si>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</si>
  <si>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</si>
  <si>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</si>
  <si>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</si>
  <si>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</si>
  <si>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</si>
  <si>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</si>
  <si>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</si>
  <si>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</si>
  <si>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</si>
  <si>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</si>
  <si>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</si>
  <si>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</si>
  <si>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</si>
  <si>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</si>
  <si>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</si>
  <si>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</si>
  <si>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</si>
  <si>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</si>
  <si>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</si>
  <si>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</si>
  <si>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</si>
  <si>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</si>
  <si>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</si>
  <si>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</si>
  <si>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</si>
  <si>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</si>
  <si>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</si>
  <si>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</si>
  <si>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</si>
  <si>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</si>
  <si>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</si>
  <si>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</si>
  <si>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</si>
  <si>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</si>
  <si>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</si>
  <si>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</si>
  <si>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</si>
  <si>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</si>
  <si>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</si>
  <si>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</si>
  <si>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</si>
  <si>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</si>
  <si>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</si>
  <si>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</si>
  <si>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</si>
  <si>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</si>
  <si>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</si>
  <si>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</si>
  <si>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</si>
  <si>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</si>
  <si>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</si>
  <si>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</si>
  <si>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</si>
  <si>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</si>
  <si>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</si>
  <si>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</si>
  <si>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</si>
  <si>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</si>
  <si>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</si>
  <si>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</si>
  <si>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</si>
  <si>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</si>
  <si>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</si>
  <si>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</si>
  <si>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</si>
  <si>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</si>
  <si>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</si>
  <si>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</si>
  <si>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</si>
  <si>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</si>
  <si>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</si>
  <si>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</si>
  <si>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</si>
  <si>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</si>
  <si>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</si>
  <si>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</si>
  <si>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</si>
  <si>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</si>
  <si>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</si>
  <si>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</si>
  <si>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</si>
  <si>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</si>
  <si>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</si>
  <si>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</si>
  <si>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</si>
  <si>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</si>
  <si>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</si>
  <si>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</si>
  <si>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</si>
  <si>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</si>
  <si>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</si>
  <si>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</si>
  <si>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</si>
  <si>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</si>
  <si>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</si>
  <si>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</si>
  <si>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</si>
  <si>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</si>
  <si>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</si>
  <si>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</si>
  <si>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</si>
  <si>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</si>
  <si>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</si>
  <si>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</si>
  <si>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</si>
  <si>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</si>
  <si>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</si>
  <si>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</si>
  <si>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</si>
  <si>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</si>
  <si>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</si>
  <si>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</si>
  <si>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</si>
  <si>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</si>
  <si>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</si>
  <si>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</si>
  <si>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</si>
  <si>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</si>
  <si>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</si>
  <si>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</si>
  <si>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</si>
  <si>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</si>
  <si>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</si>
  <si>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</si>
  <si>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</si>
  <si>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</si>
  <si>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</si>
  <si>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</si>
  <si>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</si>
  <si>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</si>
  <si>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</si>
  <si>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</si>
  <si>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</si>
  <si>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</si>
  <si>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</si>
  <si>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</si>
  <si>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</si>
  <si>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</si>
  <si>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</si>
  <si>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</si>
  <si>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</si>
  <si>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</si>
  <si>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</si>
  <si>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</si>
  <si>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</si>
  <si>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</si>
  <si>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</si>
  <si>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</si>
  <si>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</si>
  <si>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</si>
  <si>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</si>
  <si>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</si>
  <si>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</si>
  <si>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</si>
  <si>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</si>
  <si>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</si>
  <si>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</si>
  <si>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</si>
  <si>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</si>
  <si>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</si>
  <si>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</si>
  <si>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</si>
  <si>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</si>
  <si>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</si>
  <si>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</si>
  <si>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</si>
  <si>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</si>
  <si>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</si>
  <si>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</si>
  <si>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</si>
  <si>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</si>
  <si>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</si>
  <si>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</si>
  <si>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</si>
  <si>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</si>
  <si>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</si>
  <si>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</si>
  <si>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</si>
  <si>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</si>
  <si>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</si>
  <si>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</si>
  <si>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</si>
  <si>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</si>
  <si>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</si>
  <si>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</si>
  <si>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</si>
  <si>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</si>
  <si>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</si>
  <si>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</si>
  <si>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</si>
  <si>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</si>
  <si>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</si>
  <si>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</si>
  <si>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</si>
  <si>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</si>
  <si>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</si>
  <si>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</si>
  <si>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</si>
  <si>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</si>
  <si>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</si>
  <si>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</si>
  <si>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</si>
  <si>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</si>
  <si>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</si>
  <si>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</si>
  <si>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</si>
  <si>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</si>
  <si>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</si>
  <si>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</si>
  <si>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</si>
  <si>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</si>
  <si>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</si>
  <si>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</si>
  <si>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</si>
  <si>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</si>
  <si>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</si>
  <si>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</si>
  <si>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</si>
  <si>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</si>
  <si>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</si>
  <si>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</si>
  <si>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</si>
  <si>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</si>
  <si>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</si>
  <si>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</si>
  <si>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</si>
  <si>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</si>
  <si>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</si>
  <si>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</si>
  <si>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</si>
  <si>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</si>
  <si>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</si>
  <si>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</si>
  <si>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</si>
  <si>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</si>
  <si>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</si>
  <si>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</si>
  <si>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</si>
  <si>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</si>
  <si>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</si>
  <si>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</si>
  <si>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</si>
  <si>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</si>
  <si>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</si>
  <si>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</si>
  <si>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</si>
  <si>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</si>
  <si>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</si>
  <si>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</si>
  <si>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</si>
  <si>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</si>
  <si>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</si>
  <si>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</si>
  <si>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</si>
  <si>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</si>
  <si>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</si>
  <si>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</si>
  <si>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</si>
  <si>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</si>
  <si>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</si>
  <si>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</si>
  <si>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</si>
  <si>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</si>
  <si>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</si>
  <si>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</si>
  <si>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</si>
  <si>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</si>
  <si>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</si>
  <si>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</si>
  <si>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</si>
  <si>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</si>
  <si>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</si>
  <si>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</si>
  <si>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</si>
  <si>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</si>
  <si>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</si>
  <si>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</si>
  <si>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</si>
  <si>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</si>
  <si>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</si>
  <si>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</si>
  <si>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</si>
  <si>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</si>
  <si>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</si>
  <si>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</si>
  <si>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</si>
  <si>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</si>
  <si>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</si>
  <si>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</si>
  <si>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</si>
  <si>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</si>
  <si>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</si>
  <si>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</si>
  <si>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</si>
  <si>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</si>
  <si>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</si>
  <si>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</si>
  <si>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</si>
  <si>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</si>
  <si>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</si>
  <si>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</si>
  <si>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</si>
  <si>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</si>
  <si>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</si>
  <si>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</si>
  <si>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</si>
  <si>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</si>
  <si>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</si>
  <si>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</si>
  <si>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</si>
  <si>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</si>
  <si>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</si>
  <si>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</si>
  <si>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</si>
  <si>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</si>
  <si>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</si>
  <si>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</si>
  <si>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</si>
  <si>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</si>
  <si>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</si>
  <si>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</si>
  <si>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</si>
  <si>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</si>
  <si>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</si>
  <si>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</si>
  <si>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</si>
  <si>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</si>
  <si>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</si>
  <si>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</si>
  <si>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</si>
  <si>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</si>
  <si>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</si>
  <si>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</si>
  <si>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</si>
  <si>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</si>
  <si>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</si>
  <si>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</si>
  <si>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</si>
  <si>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</si>
  <si>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</si>
  <si>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</si>
  <si>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</si>
  <si>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</si>
  <si>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</si>
  <si>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</si>
  <si>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</si>
  <si>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</si>
  <si>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</si>
  <si>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</si>
  <si>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</si>
  <si>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</si>
  <si>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</si>
  <si>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</si>
  <si>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</si>
  <si>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</si>
  <si>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</si>
  <si>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</si>
  <si>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</si>
  <si>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</si>
  <si>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</si>
  <si>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</si>
  <si>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</si>
  <si>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</si>
  <si>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</si>
  <si>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</si>
  <si>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</si>
  <si>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</si>
  <si>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</si>
  <si>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</si>
  <si>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</si>
  <si>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</si>
  <si>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</si>
  <si>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</si>
  <si>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</si>
  <si>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</si>
  <si>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</si>
  <si>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</si>
  <si>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</si>
  <si>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</si>
  <si>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</si>
  <si>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</si>
  <si>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</si>
  <si>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</si>
  <si>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</si>
  <si>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</si>
  <si>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</si>
  <si>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</si>
  <si>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</si>
  <si>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</si>
  <si>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</si>
  <si>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</si>
  <si>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</si>
  <si>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</si>
  <si>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</si>
  <si>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</si>
  <si>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</si>
  <si>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</si>
  <si>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</si>
  <si>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</si>
  <si>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</si>
  <si>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</si>
  <si>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</si>
  <si>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</si>
  <si>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</si>
  <si>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</si>
  <si>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</si>
  <si>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</si>
  <si>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</si>
  <si>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</si>
  <si>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</si>
  <si>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</si>
  <si>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</si>
  <si>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</si>
  <si>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</si>
  <si>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</si>
  <si>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</si>
  <si>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</si>
  <si>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</si>
  <si>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</si>
  <si>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</si>
  <si>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</si>
  <si>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</si>
  <si>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</si>
  <si>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</si>
  <si>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</si>
  <si>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</si>
  <si>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</si>
  <si>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</si>
  <si>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</si>
  <si>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</si>
  <si>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</si>
  <si>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</si>
  <si>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</si>
  <si>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</si>
  <si>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</si>
  <si>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</si>
  <si>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</si>
  <si>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</si>
  <si>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</si>
  <si>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</si>
  <si>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</si>
  <si>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</si>
  <si>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</si>
  <si>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</si>
  <si>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</si>
  <si>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</si>
  <si>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</si>
  <si>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</si>
  <si>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</si>
  <si>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</si>
  <si>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</si>
  <si>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</si>
  <si>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</si>
  <si>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</si>
  <si>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</si>
  <si>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</si>
  <si>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</si>
  <si>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</si>
  <si>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</si>
  <si>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</si>
  <si>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</si>
  <si>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</si>
  <si>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</si>
  <si>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</si>
  <si>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</si>
  <si>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</si>
  <si>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</si>
  <si>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</si>
  <si>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</si>
  <si>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</si>
  <si>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</si>
  <si>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</si>
  <si>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</si>
  <si>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</si>
  <si>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</si>
  <si>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</si>
  <si>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</si>
  <si>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</si>
  <si>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</si>
  <si>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</si>
  <si>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</si>
  <si>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</si>
  <si>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</si>
  <si>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</si>
  <si>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</si>
  <si>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</si>
  <si>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</si>
  <si>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</si>
  <si>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</si>
  <si>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</si>
  <si>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</si>
  <si>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</si>
  <si>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</si>
  <si>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</si>
  <si>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</si>
  <si>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</si>
  <si>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</si>
  <si>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</si>
  <si>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</si>
  <si>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</si>
  <si>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</si>
  <si>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</si>
  <si>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</si>
  <si>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</si>
  <si>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</si>
  <si>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</si>
  <si>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</si>
  <si>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</si>
  <si>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</si>
  <si>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</si>
  <si>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</si>
  <si>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</si>
  <si>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</si>
  <si>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</si>
  <si>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</si>
  <si>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</si>
  <si>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</si>
  <si>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</si>
  <si>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</si>
  <si>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</si>
  <si>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</si>
  <si>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</si>
  <si>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</si>
  <si>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</si>
  <si>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</si>
  <si>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</si>
  <si>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</si>
  <si>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</si>
  <si>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</si>
  <si>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</si>
  <si>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</si>
  <si>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</si>
  <si>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</si>
  <si>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</si>
  <si>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</si>
  <si>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</si>
  <si>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</si>
  <si>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</si>
  <si>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</si>
  <si>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</si>
  <si>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</si>
  <si>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</si>
  <si>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</si>
  <si>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</si>
  <si>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</si>
  <si>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</si>
  <si>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</si>
  <si>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</si>
  <si>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</si>
  <si>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</si>
  <si>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</si>
  <si>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</si>
  <si>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</si>
  <si>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</si>
  <si>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</si>
  <si>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</si>
  <si>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</si>
  <si>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</si>
  <si>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</si>
  <si>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</si>
  <si>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</si>
  <si>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</si>
  <si>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</si>
  <si>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</si>
  <si>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</si>
  <si>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</si>
  <si>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</si>
  <si>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</si>
  <si>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</si>
  <si>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</si>
  <si>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</si>
  <si>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</si>
  <si>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</si>
  <si>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</si>
  <si>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</si>
  <si>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</si>
  <si>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</si>
  <si>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</si>
  <si>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</si>
  <si>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</si>
  <si>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</si>
  <si>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</si>
  <si>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</si>
  <si>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</si>
  <si>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</si>
  <si>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</si>
  <si>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</si>
  <si>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</si>
  <si>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</si>
  <si>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</si>
  <si>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</si>
  <si>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</si>
  <si>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</si>
  <si>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</si>
  <si>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</si>
  <si>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</si>
  <si>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</si>
  <si>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</si>
  <si>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</si>
  <si>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</si>
  <si>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</si>
  <si>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</si>
  <si>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</si>
  <si>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</si>
  <si>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</si>
  <si>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</si>
  <si>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</si>
  <si>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</si>
  <si>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</si>
  <si>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</si>
  <si>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</si>
  <si>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</si>
  <si>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</si>
  <si>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</si>
  <si>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</si>
  <si>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</si>
  <si>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</si>
  <si>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</si>
  <si>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</si>
  <si>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</si>
  <si>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</si>
  <si>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</si>
  <si>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</si>
  <si>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</si>
  <si>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</si>
  <si>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</si>
  <si>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</si>
  <si>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</si>
  <si>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</si>
  <si>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</si>
  <si>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</si>
  <si>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</si>
  <si>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</si>
  <si>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</si>
  <si>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</si>
  <si>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</si>
  <si>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</si>
  <si>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</si>
  <si>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</si>
  <si>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</si>
  <si>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</si>
  <si>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</si>
  <si>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</si>
  <si>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</si>
  <si>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</si>
  <si>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</si>
  <si>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</si>
  <si>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</si>
  <si>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</si>
  <si>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</si>
  <si>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</si>
  <si>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</si>
  <si>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</si>
  <si>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</si>
  <si>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</si>
  <si>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</si>
  <si>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</si>
  <si>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</si>
  <si>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</si>
  <si>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</si>
  <si>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</si>
  <si>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</si>
  <si>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</si>
  <si>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</si>
  <si>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</si>
  <si>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</si>
  <si>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</si>
  <si>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</si>
  <si>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</si>
  <si>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</si>
  <si>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</si>
  <si>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</si>
  <si>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</si>
  <si>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</si>
  <si>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</si>
  <si>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</si>
  <si>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</si>
  <si>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</si>
  <si>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</si>
  <si>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</si>
  <si>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</si>
  <si>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</si>
  <si>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</si>
  <si>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</si>
  <si>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</si>
  <si>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</si>
  <si>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</si>
  <si>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</si>
  <si>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</si>
  <si>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</si>
  <si>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</si>
  <si>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</si>
  <si>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</si>
  <si>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</si>
  <si>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</si>
  <si>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</si>
  <si>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</si>
  <si>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</si>
  <si>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</si>
  <si>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</si>
  <si>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</si>
  <si>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</si>
  <si>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</si>
  <si>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</si>
  <si>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</si>
  <si>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</si>
  <si>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</si>
  <si>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</si>
  <si>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</si>
  <si>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</si>
  <si>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</si>
  <si>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</si>
  <si>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</si>
  <si>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</si>
  <si>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</si>
  <si>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</si>
  <si>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</si>
  <si>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</si>
  <si>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</si>
  <si>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</si>
  <si>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</si>
  <si>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</si>
  <si>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</si>
  <si>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</si>
  <si>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</si>
  <si>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</si>
  <si>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</si>
  <si>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</si>
  <si>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</si>
  <si>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</si>
  <si>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</si>
  <si>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</si>
  <si>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</si>
  <si>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</si>
  <si>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</si>
  <si>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</si>
  <si>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</si>
  <si>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</si>
  <si>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</si>
  <si>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</si>
  <si>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</si>
  <si>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</si>
  <si>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</si>
  <si>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</si>
  <si>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</si>
  <si>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</si>
  <si>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</si>
  <si>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</si>
  <si>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</si>
  <si>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</si>
  <si>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</si>
  <si>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</si>
  <si>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</si>
  <si>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</si>
  <si>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</si>
  <si>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</si>
  <si>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</si>
  <si>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</si>
  <si>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</si>
  <si>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</si>
  <si>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</si>
  <si>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</si>
  <si>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</si>
  <si>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</si>
  <si>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</si>
  <si>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</si>
  <si>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</si>
  <si>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</si>
  <si>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</si>
  <si>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</si>
  <si>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</si>
  <si>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</si>
  <si>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</si>
  <si>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</si>
  <si>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</si>
  <si>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</si>
  <si>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</si>
  <si>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</si>
  <si>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</si>
  <si>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</si>
  <si>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</si>
  <si>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</si>
  <si>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</si>
  <si>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</si>
  <si>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</si>
  <si>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</si>
  <si>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</si>
  <si>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</si>
  <si>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</si>
  <si>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</si>
  <si>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</si>
  <si>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</si>
  <si>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</si>
  <si>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</si>
  <si>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</si>
  <si>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</si>
  <si>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</si>
  <si>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</si>
  <si>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</si>
  <si>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</si>
  <si>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</si>
  <si>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</si>
  <si>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</si>
  <si>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</si>
  <si>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</si>
  <si>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</si>
  <si>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</si>
  <si>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</si>
  <si>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</si>
  <si>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</si>
  <si>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</si>
  <si>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</si>
  <si>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</si>
  <si>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</si>
  <si>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</si>
  <si>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</si>
  <si>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</si>
  <si>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</si>
  <si>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</si>
  <si>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</si>
  <si>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</si>
  <si>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</si>
  <si>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</si>
  <si>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</si>
  <si>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</si>
  <si>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</si>
  <si>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</si>
  <si>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</si>
  <si>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</si>
  <si>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</si>
  <si>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</si>
  <si>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</si>
  <si>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</si>
  <si>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</si>
  <si>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</si>
  <si>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</si>
  <si>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</si>
  <si>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</si>
  <si>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</si>
  <si>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</si>
  <si>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</si>
  <si>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</si>
  <si>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</si>
  <si>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</si>
  <si>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</si>
  <si>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</si>
  <si>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</si>
  <si>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</si>
  <si>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</si>
  <si>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</si>
  <si>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</si>
  <si>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</si>
  <si>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</si>
  <si>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</si>
  <si>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</si>
  <si>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</si>
  <si>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</si>
  <si>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</si>
  <si>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</si>
  <si>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</si>
  <si>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</si>
  <si>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</si>
  <si>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</si>
  <si>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</si>
  <si>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</si>
  <si>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</si>
  <si>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</si>
  <si>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</si>
  <si>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</si>
  <si>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</si>
  <si>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</si>
  <si>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</si>
  <si>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</si>
  <si>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</si>
  <si>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</si>
  <si>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</si>
  <si>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</si>
  <si>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</si>
  <si>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</si>
  <si>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</si>
  <si>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</si>
  <si>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</si>
  <si>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</si>
  <si>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</si>
  <si>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</si>
  <si>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</si>
  <si>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</si>
  <si>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</si>
  <si>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</si>
  <si>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</si>
  <si>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</si>
  <si>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</si>
  <si>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</si>
  <si>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</si>
  <si>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</si>
  <si>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</si>
  <si>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</si>
  <si>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</si>
  <si>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</si>
  <si>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</si>
  <si>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</si>
  <si>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</si>
  <si>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</si>
  <si>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</si>
  <si>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</si>
  <si>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</si>
  <si>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</si>
  <si>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</si>
  <si>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</si>
  <si>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</si>
  <si>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</si>
  <si>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</si>
  <si>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</si>
  <si>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</si>
  <si>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</si>
  <si>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</si>
  <si>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</si>
  <si>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</si>
  <si>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</si>
  <si>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</si>
  <si>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</si>
  <si>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</si>
  <si>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</si>
  <si>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</si>
  <si>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</si>
  <si>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</si>
  <si>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</si>
  <si>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</si>
  <si>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</si>
  <si>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</si>
  <si>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</si>
  <si>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</si>
  <si>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</si>
  <si>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</si>
  <si>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</si>
  <si>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</si>
  <si>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</si>
  <si>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</si>
  <si>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</si>
  <si>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</si>
  <si>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</si>
  <si>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</si>
  <si>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</si>
  <si>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</si>
  <si>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</si>
  <si>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</si>
  <si>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</si>
  <si>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</si>
  <si>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</si>
  <si>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</si>
  <si>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</si>
  <si>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</si>
  <si>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</si>
  <si>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</si>
  <si>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</si>
  <si>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</si>
  <si>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</si>
  <si>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</si>
  <si>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</si>
  <si>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</si>
  <si>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</si>
  <si>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</si>
  <si>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</si>
  <si>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</si>
  <si>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</si>
  <si>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</si>
  <si>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</si>
  <si>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</si>
  <si>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</si>
  <si>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</si>
  <si>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</si>
  <si>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</si>
  <si>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</si>
  <si>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</si>
  <si>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</si>
  <si>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</si>
  <si>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</si>
  <si>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</si>
  <si>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</si>
  <si>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</si>
  <si>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</si>
  <si>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</si>
  <si>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</si>
  <si>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</si>
  <si>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</si>
  <si>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</si>
  <si>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</si>
  <si>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</si>
  <si>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</si>
  <si>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</si>
  <si>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</si>
  <si>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</si>
  <si>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</si>
  <si>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</si>
  <si>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</si>
  <si>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</si>
  <si>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</si>
  <si>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</si>
  <si>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</si>
  <si>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</si>
  <si>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</si>
  <si>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</si>
  <si>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</si>
  <si>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</si>
  <si>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</si>
  <si>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</si>
  <si>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</si>
  <si>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</si>
  <si>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</si>
  <si>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</si>
  <si>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</si>
  <si>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</si>
  <si>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</si>
  <si>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</si>
  <si>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</si>
  <si>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</si>
  <si>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</si>
  <si>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</si>
  <si>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</si>
  <si>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</si>
  <si>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</si>
  <si>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</si>
  <si>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</si>
  <si>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</si>
  <si>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</si>
  <si>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</si>
  <si>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</si>
  <si>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</si>
  <si>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</si>
  <si>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</si>
  <si>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</si>
  <si>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</si>
  <si>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</si>
  <si>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</si>
  <si>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</si>
  <si>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</si>
  <si>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</si>
  <si>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</si>
  <si>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</si>
  <si>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</si>
  <si>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</si>
  <si>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</si>
  <si>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</si>
  <si>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</si>
  <si>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</si>
  <si>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</si>
  <si>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</si>
  <si>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</si>
  <si>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</si>
  <si>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</si>
  <si>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</si>
  <si>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</si>
  <si>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</si>
  <si>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</si>
  <si>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</si>
  <si>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</si>
  <si>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</si>
  <si>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</si>
  <si>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</si>
  <si>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</si>
  <si>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</si>
  <si>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</si>
  <si>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</si>
  <si>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</si>
  <si>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</si>
  <si>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</si>
  <si>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</si>
  <si>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</si>
  <si>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</si>
  <si>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</si>
  <si>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</si>
  <si>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</si>
  <si>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</si>
  <si>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</si>
  <si>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</si>
  <si>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</si>
  <si>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</si>
  <si>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</si>
  <si>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</si>
  <si>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</si>
  <si>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</si>
  <si>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</si>
  <si>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</si>
  <si>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</si>
  <si>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</si>
  <si>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</si>
  <si>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</si>
  <si>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</si>
  <si>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</si>
  <si>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</si>
  <si>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</si>
  <si>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</si>
  <si>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</si>
  <si>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</si>
  <si>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</si>
  <si>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</si>
  <si>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</si>
  <si>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</si>
  <si>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</si>
  <si>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</si>
  <si>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</si>
  <si>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</si>
  <si>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</si>
  <si>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</si>
  <si>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</si>
  <si>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</si>
  <si>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</si>
  <si>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</si>
  <si>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</si>
  <si>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</si>
  <si>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</si>
  <si>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</si>
  <si>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</si>
  <si>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</si>
  <si>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</si>
  <si>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</si>
  <si>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</si>
  <si>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</si>
  <si>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</si>
  <si>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</si>
  <si>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</si>
  <si>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</si>
  <si>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</si>
  <si>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</si>
  <si>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</si>
  <si>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</si>
  <si>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</si>
  <si>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</si>
  <si>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</si>
  <si>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</si>
  <si>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</si>
  <si>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</si>
  <si>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</si>
  <si>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</si>
  <si>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</si>
  <si>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</si>
  <si>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</si>
  <si>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</si>
  <si>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</si>
  <si>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</si>
  <si>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</si>
  <si>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</si>
  <si>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</si>
  <si>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</si>
  <si>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</si>
  <si>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</si>
  <si>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</si>
  <si>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</si>
  <si>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</si>
  <si>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</si>
  <si>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</si>
  <si>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</si>
  <si>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</si>
  <si>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</si>
  <si>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</si>
  <si>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</si>
  <si>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</si>
  <si>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</si>
  <si>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</si>
  <si>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</si>
  <si>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</si>
  <si>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</si>
  <si>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</si>
  <si>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</si>
  <si>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</si>
  <si>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</si>
  <si>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</si>
  <si>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</si>
  <si>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</si>
  <si>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</si>
  <si>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</si>
  <si>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</si>
  <si>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</si>
  <si>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</si>
  <si>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</si>
  <si>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</si>
  <si>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</si>
  <si>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</si>
  <si>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</si>
  <si>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</si>
  <si>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</si>
  <si>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</si>
  <si>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</si>
  <si>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</si>
  <si>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</si>
  <si>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</si>
  <si>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</si>
  <si>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</si>
  <si>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</si>
  <si>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</si>
  <si>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</si>
  <si>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</si>
  <si>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</si>
  <si>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</si>
  <si>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</si>
  <si>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</si>
  <si>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</si>
  <si>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</si>
  <si>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</si>
  <si>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</si>
  <si>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</si>
  <si>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</si>
  <si>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</si>
  <si>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</si>
  <si>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</si>
  <si>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</si>
  <si>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</si>
  <si>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</si>
  <si>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</si>
  <si>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</si>
  <si>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</si>
  <si>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</si>
  <si>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</si>
  <si>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</si>
  <si>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</si>
  <si>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</si>
  <si>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</si>
  <si>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</si>
  <si>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</si>
  <si>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</si>
  <si>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</si>
  <si>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</si>
  <si>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</si>
  <si>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</si>
  <si>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</si>
  <si>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</si>
  <si>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</si>
  <si>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</si>
  <si>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</si>
  <si>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</si>
  <si>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</si>
  <si>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</si>
  <si>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</si>
  <si>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</si>
  <si>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</si>
  <si>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</si>
  <si>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</si>
  <si>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</si>
  <si>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</si>
  <si>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</si>
  <si>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</si>
  <si>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</si>
  <si>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</si>
  <si>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</si>
  <si>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</si>
  <si>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</si>
  <si>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</si>
  <si>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</si>
  <si>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</si>
  <si>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</si>
  <si>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</si>
  <si>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</si>
  <si>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</si>
  <si>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</si>
  <si>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</si>
  <si>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</si>
  <si>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</si>
  <si>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</si>
  <si>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</si>
  <si>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</si>
  <si>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</si>
  <si>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</si>
  <si>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</si>
  <si>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</si>
  <si>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</si>
  <si>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</si>
  <si>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</si>
  <si>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</si>
  <si>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</si>
  <si>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</si>
  <si>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</si>
  <si>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</si>
  <si>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</si>
  <si>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</si>
  <si>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</si>
  <si>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</si>
  <si>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</si>
  <si>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</si>
  <si>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</si>
  <si>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</si>
  <si>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</si>
  <si>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</si>
  <si>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</si>
  <si>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</si>
  <si>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</si>
  <si>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</si>
  <si>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</si>
  <si>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</si>
  <si>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</si>
  <si>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</si>
  <si>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</si>
  <si>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</si>
  <si>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</si>
  <si>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</si>
  <si>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</si>
  <si>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</si>
  <si>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</si>
  <si>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</si>
  <si>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</si>
  <si>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</si>
  <si>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</si>
  <si>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</si>
  <si>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</si>
  <si>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</si>
  <si>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</si>
  <si>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</si>
  <si>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</si>
  <si>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</si>
  <si>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</si>
  <si>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</si>
  <si>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</si>
  <si>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</si>
  <si>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</si>
  <si>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</si>
  <si>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</si>
  <si>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</si>
  <si>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</si>
  <si>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</si>
  <si>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</si>
  <si>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</si>
  <si>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</si>
  <si>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</si>
  <si>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</si>
  <si>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</si>
  <si>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</si>
  <si>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</si>
  <si>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</si>
  <si>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</si>
  <si>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</si>
  <si>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</si>
  <si>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</si>
  <si>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</si>
  <si>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</si>
  <si>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</si>
  <si>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</si>
  <si>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</si>
  <si>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</si>
  <si>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</si>
  <si>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</si>
  <si>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</si>
  <si>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</si>
  <si>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</si>
  <si>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</si>
  <si>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</si>
  <si>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</si>
  <si>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</si>
  <si>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</si>
  <si>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</si>
  <si>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</si>
  <si>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</si>
  <si>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</si>
  <si>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</si>
  <si>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</si>
  <si>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</si>
  <si>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</si>
  <si>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</si>
  <si>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</si>
  <si>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</si>
  <si>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</si>
  <si>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</si>
  <si>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</si>
  <si>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</si>
  <si>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</si>
  <si>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</si>
  <si>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</si>
  <si>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</si>
  <si>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</si>
  <si>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</si>
  <si>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</si>
  <si>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</si>
  <si>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</si>
  <si>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</si>
  <si>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</si>
  <si>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</si>
  <si>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</si>
  <si>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</si>
  <si>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</si>
  <si>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</si>
  <si>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</si>
  <si>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</si>
  <si>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</si>
  <si>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</si>
  <si>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</si>
  <si>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</si>
  <si>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</si>
  <si>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</si>
  <si>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</si>
  <si>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</si>
  <si>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</si>
  <si>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</si>
  <si>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</si>
  <si>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</si>
  <si>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</si>
  <si>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</si>
  <si>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</si>
  <si>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</si>
  <si>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</si>
  <si>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</si>
  <si>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</si>
  <si>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</si>
  <si>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</si>
  <si>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</si>
  <si>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</si>
  <si>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</si>
  <si>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</si>
  <si>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</si>
  <si>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</si>
  <si>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</si>
  <si>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</si>
  <si>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</si>
  <si>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</si>
  <si>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</si>
  <si>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</si>
  <si>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</si>
  <si>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</si>
  <si>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</si>
  <si>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</si>
  <si>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</si>
  <si>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</si>
  <si>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</si>
  <si>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</si>
  <si>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</si>
  <si>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</si>
  <si>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</si>
  <si>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</si>
  <si>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</si>
  <si>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</si>
  <si>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</si>
  <si>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</si>
  <si>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</si>
  <si>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</si>
  <si>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</si>
  <si>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</si>
  <si>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</si>
  <si>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</si>
  <si>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</si>
  <si>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</si>
  <si>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</si>
  <si>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</si>
  <si>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</si>
  <si>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</si>
  <si>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</si>
  <si>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</si>
  <si>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</si>
  <si>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</si>
  <si>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</si>
  <si>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</si>
  <si>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</si>
  <si>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</si>
  <si>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</si>
  <si>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</si>
  <si>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</si>
  <si>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</si>
  <si>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</si>
  <si>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</si>
  <si>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</si>
  <si>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</si>
  <si>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</si>
  <si>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</si>
  <si>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</si>
  <si>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</si>
  <si>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</si>
  <si>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</si>
  <si>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</si>
  <si>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</si>
  <si>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</si>
  <si>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</si>
  <si>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</si>
  <si>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</si>
  <si>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</si>
  <si>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</si>
  <si>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</si>
  <si>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</si>
  <si>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</si>
  <si>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</si>
  <si>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</si>
  <si>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</si>
  <si>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</si>
  <si>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</si>
  <si>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</si>
  <si>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</si>
  <si>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</si>
  <si>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</si>
  <si>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</si>
  <si>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</si>
  <si>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</si>
  <si>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</si>
  <si>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</si>
  <si>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</si>
  <si>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</si>
  <si>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</si>
  <si>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</si>
  <si>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</si>
  <si>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</si>
  <si>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</si>
  <si>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</si>
  <si>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</si>
  <si>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</si>
  <si>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</si>
  <si>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</si>
  <si>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</si>
  <si>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</si>
  <si>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</si>
  <si>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</si>
  <si>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</si>
  <si>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</si>
  <si>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</si>
  <si>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</si>
  <si>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</si>
  <si>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</si>
  <si>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</si>
  <si>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</si>
  <si>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</si>
  <si>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</si>
  <si>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</si>
  <si>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</si>
  <si>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</si>
  <si>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</si>
  <si>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</si>
  <si>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</si>
  <si>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</si>
  <si>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</si>
  <si>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</si>
  <si>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</si>
  <si>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</si>
  <si>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</si>
  <si>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</si>
  <si>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</si>
  <si>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</si>
  <si>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</si>
  <si>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</si>
  <si>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</si>
  <si>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</si>
  <si>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</si>
  <si>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</si>
  <si>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</si>
  <si>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</si>
  <si>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</si>
  <si>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</si>
  <si>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</si>
  <si>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</si>
  <si>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</si>
  <si>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</si>
  <si>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</si>
  <si>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</si>
  <si>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</si>
  <si>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</si>
  <si>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</si>
  <si>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</si>
  <si>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</si>
  <si>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</si>
  <si>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</si>
  <si>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</si>
  <si>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</si>
  <si>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</si>
  <si>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</si>
  <si>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</si>
  <si>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</si>
  <si>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</si>
  <si>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</si>
  <si>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</si>
  <si>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</si>
  <si>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</si>
  <si>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</si>
  <si>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</si>
  <si>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</si>
  <si>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</si>
  <si>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</si>
  <si>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</si>
  <si>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</si>
  <si>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</si>
  <si>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</si>
  <si>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</si>
  <si>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</si>
  <si>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</si>
  <si>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</si>
  <si>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</si>
  <si>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</si>
  <si>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</si>
  <si>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</si>
  <si>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</si>
  <si>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</si>
  <si>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</si>
  <si>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</si>
  <si>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</si>
  <si>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</si>
  <si>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</si>
  <si>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</si>
  <si>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</si>
  <si>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</si>
  <si>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</si>
  <si>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</si>
  <si>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</si>
  <si>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</si>
  <si>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</si>
  <si>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</si>
  <si>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</si>
  <si>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</si>
  <si>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</si>
  <si>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</si>
  <si>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</si>
  <si>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</si>
  <si>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</si>
  <si>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</si>
  <si>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</si>
  <si>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</si>
  <si>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</si>
  <si>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</si>
  <si>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</si>
  <si>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</si>
  <si>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</si>
  <si>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</si>
  <si>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</si>
  <si>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</si>
  <si>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</si>
  <si>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</si>
  <si>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</si>
  <si>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</si>
  <si>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</si>
  <si>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</si>
  <si>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</si>
  <si>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</si>
  <si>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</si>
  <si>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</si>
  <si>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</si>
  <si>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</si>
  <si>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</si>
  <si>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</si>
  <si>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</si>
  <si>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</si>
  <si>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</si>
  <si>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</si>
  <si>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</si>
  <si>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</si>
  <si>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</si>
  <si>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</si>
  <si>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</si>
  <si>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</si>
  <si>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</si>
  <si>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</si>
  <si>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</si>
  <si>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</si>
  <si>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</si>
  <si>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</si>
  <si>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</si>
  <si>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</si>
  <si>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</si>
  <si>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</si>
  <si>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</si>
  <si>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</si>
  <si>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</si>
  <si>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</si>
  <si>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</si>
  <si>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</si>
  <si>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</si>
  <si>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</si>
  <si>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</si>
  <si>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</si>
  <si>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</si>
  <si>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</si>
  <si>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</si>
  <si>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</si>
  <si>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</si>
  <si>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</si>
  <si>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</si>
  <si>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</si>
  <si>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</si>
  <si>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</si>
  <si>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</si>
  <si>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</si>
  <si>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</si>
  <si>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</si>
  <si>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</si>
  <si>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</si>
  <si>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</si>
  <si>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</si>
  <si>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</si>
  <si>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</si>
  <si>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</si>
  <si>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</si>
  <si>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</si>
  <si>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</si>
  <si>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</si>
  <si>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</si>
  <si>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</si>
  <si>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</si>
  <si>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</si>
  <si>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</si>
  <si>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</si>
  <si>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</si>
  <si>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</si>
  <si>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</si>
  <si>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</si>
  <si>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</si>
  <si>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</si>
  <si>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</si>
  <si>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</si>
  <si>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</si>
  <si>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</si>
  <si>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</si>
  <si>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</si>
  <si>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</si>
  <si>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</si>
  <si>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</si>
  <si>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</si>
  <si>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</si>
  <si>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</si>
  <si>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</si>
  <si>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</si>
  <si>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</si>
  <si>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</si>
  <si>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</si>
  <si>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</si>
  <si>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</si>
  <si>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</si>
  <si>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</si>
  <si>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</si>
  <si>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</si>
  <si>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</si>
  <si>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</si>
  <si>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</si>
  <si>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</si>
  <si>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</si>
  <si>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</si>
  <si>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</si>
  <si>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</si>
  <si>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</si>
  <si>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</si>
  <si>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</si>
  <si>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</si>
  <si>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</si>
  <si>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</si>
  <si>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</si>
  <si>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</si>
  <si>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</si>
  <si>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</si>
  <si>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</si>
  <si>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</si>
  <si>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</si>
  <si>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</si>
  <si>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</si>
  <si>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</si>
  <si>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</si>
  <si>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</si>
  <si>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</si>
  <si>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</si>
  <si>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</si>
  <si>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</si>
  <si>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</si>
  <si>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</si>
  <si>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</si>
  <si>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</si>
  <si>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</si>
  <si>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</si>
  <si>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</si>
  <si>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</si>
  <si>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</si>
  <si>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</si>
  <si>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</si>
  <si>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</si>
  <si>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</si>
  <si>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</si>
  <si>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</si>
  <si>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</si>
  <si>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</si>
  <si>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</si>
  <si>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</si>
  <si>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</si>
  <si>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</si>
  <si>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</si>
  <si>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</si>
  <si>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</si>
  <si>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</si>
  <si>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</si>
  <si>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</si>
  <si>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</si>
  <si>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</si>
  <si>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</si>
  <si>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</si>
  <si>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</si>
  <si>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</si>
  <si>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</si>
  <si>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</si>
  <si>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</si>
  <si>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</si>
  <si>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</si>
  <si>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</si>
  <si>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</si>
  <si>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</si>
  <si>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</si>
  <si>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</si>
  <si>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</si>
  <si>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</si>
  <si>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</si>
  <si>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</si>
  <si>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</si>
  <si>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</si>
  <si>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</si>
  <si>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</si>
  <si>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</si>
  <si>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</si>
  <si>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</si>
  <si>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</si>
  <si>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</si>
  <si>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</si>
  <si>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</si>
  <si>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</si>
  <si>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</si>
  <si>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</si>
  <si>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</si>
  <si>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</si>
  <si>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</si>
  <si>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</si>
  <si>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</si>
  <si>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</si>
  <si>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</si>
  <si>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</si>
  <si>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</si>
  <si>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</si>
  <si>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</si>
  <si>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</si>
  <si>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</si>
  <si>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</si>
  <si>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</si>
  <si>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</si>
  <si>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</si>
  <si>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</si>
  <si>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</si>
  <si>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</si>
  <si>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</si>
  <si>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</si>
  <si>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</si>
  <si>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</si>
  <si>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</si>
  <si>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</si>
  <si>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</si>
  <si>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</si>
  <si>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</si>
  <si>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</si>
  <si>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</si>
  <si>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</si>
  <si>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</si>
  <si>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</si>
  <si>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</si>
  <si>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</si>
  <si>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</si>
  <si>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</si>
  <si>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</si>
  <si>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</si>
  <si>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</si>
  <si>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</si>
  <si>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</si>
  <si>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</si>
  <si>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</si>
  <si>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</si>
  <si>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</si>
  <si>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</si>
  <si>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</si>
  <si>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</si>
  <si>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</si>
  <si>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</si>
  <si>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</si>
  <si>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</si>
  <si>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</si>
  <si>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</si>
  <si>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</si>
  <si>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</si>
  <si>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</si>
  <si>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</si>
  <si>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</si>
  <si>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</si>
  <si>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</si>
  <si>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</si>
  <si>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</si>
  <si>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</si>
  <si>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</si>
  <si>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</si>
  <si>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</si>
  <si>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</si>
  <si>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</si>
  <si>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</si>
  <si>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</si>
  <si>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</si>
  <si>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</si>
  <si>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</si>
  <si>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</si>
  <si>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</si>
  <si>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</si>
  <si>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</si>
  <si>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</si>
  <si>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</si>
  <si>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</si>
  <si>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</si>
  <si>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</si>
  <si>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</si>
  <si>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</si>
  <si>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</si>
  <si>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</si>
  <si>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</si>
  <si>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</si>
  <si>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</si>
  <si>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</si>
  <si>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</si>
  <si>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</si>
  <si>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</si>
  <si>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</si>
  <si>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</si>
  <si>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</si>
  <si>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</si>
  <si>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</si>
  <si>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</si>
  <si>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</si>
  <si>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</si>
  <si>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</si>
  <si>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</si>
  <si>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</si>
  <si>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</si>
  <si>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</si>
  <si>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</si>
  <si>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</si>
  <si>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</si>
  <si>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</si>
  <si>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</si>
  <si>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</si>
  <si>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</si>
  <si>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</si>
  <si>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</si>
  <si>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</si>
  <si>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</si>
  <si>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</si>
  <si>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</si>
  <si>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</si>
  <si>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</si>
  <si>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</si>
  <si>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</si>
  <si>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</si>
  <si>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</si>
  <si>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</si>
  <si>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</si>
  <si>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</si>
  <si>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</si>
  <si>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</si>
  <si>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</si>
  <si>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</si>
  <si>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</si>
  <si>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</si>
  <si>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</si>
  <si>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</si>
  <si>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</si>
  <si>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</si>
  <si>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</si>
  <si>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</si>
  <si>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</si>
  <si>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</si>
  <si>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</si>
  <si>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</si>
  <si>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</si>
  <si>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</si>
  <si>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</si>
  <si>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</si>
  <si>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</si>
  <si>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</si>
  <si>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</si>
  <si>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</si>
  <si>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</si>
  <si>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</si>
  <si>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</si>
  <si>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</si>
  <si>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</si>
  <si>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</si>
  <si>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</si>
  <si>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</si>
  <si>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</si>
  <si>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</si>
  <si>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</si>
  <si>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</si>
  <si>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</si>
  <si>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</si>
  <si>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</si>
  <si>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</si>
  <si>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</si>
  <si>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</si>
  <si>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</si>
  <si>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</si>
  <si>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</si>
  <si>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</si>
  <si>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</si>
  <si>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</si>
  <si>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</si>
  <si>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</si>
  <si>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</si>
  <si>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</si>
  <si>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</si>
  <si>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</si>
  <si>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</si>
  <si>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</si>
  <si>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</si>
  <si>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</si>
  <si>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</si>
  <si>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</si>
  <si>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</si>
  <si>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</si>
  <si>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</si>
  <si>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</si>
  <si>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</si>
  <si>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</si>
  <si>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</si>
  <si>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</si>
  <si>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</si>
  <si>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</si>
  <si>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</si>
  <si>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</si>
  <si>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</si>
  <si>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</si>
  <si>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</si>
  <si>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</si>
  <si>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</si>
  <si>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</si>
  <si>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</si>
  <si>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</si>
  <si>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</si>
  <si>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</si>
  <si>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</si>
  <si>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</si>
  <si>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</si>
  <si>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</si>
  <si>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</si>
  <si>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</si>
  <si>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</si>
  <si>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</si>
  <si>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</si>
  <si>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</si>
  <si>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</si>
  <si>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</si>
  <si>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</si>
  <si>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</si>
  <si>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</si>
  <si>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</si>
  <si>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</si>
  <si>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</si>
  <si>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</si>
  <si>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</si>
  <si>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</si>
  <si>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</si>
  <si>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</si>
  <si>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</si>
  <si>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</si>
  <si>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</si>
  <si>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</si>
  <si>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</si>
  <si>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</si>
  <si>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</si>
  <si>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</si>
  <si>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</si>
  <si>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</si>
  <si>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</si>
  <si>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</si>
  <si>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</si>
  <si>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</si>
  <si>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</si>
  <si>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</si>
  <si>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</si>
  <si>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</si>
  <si>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</si>
  <si>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</si>
  <si>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</si>
  <si>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</si>
  <si>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</si>
  <si>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</si>
  <si>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</si>
  <si>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</si>
  <si>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</si>
  <si>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</si>
  <si>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</si>
  <si>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</si>
  <si>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</si>
  <si>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</si>
  <si>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</si>
  <si>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</si>
  <si>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</si>
  <si>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</si>
  <si>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</si>
  <si>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</si>
  <si>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</si>
  <si>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</si>
  <si>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</si>
  <si>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</si>
  <si>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</si>
  <si>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</si>
  <si>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</si>
  <si>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</si>
  <si>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</si>
  <si>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</si>
  <si>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</si>
  <si>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</si>
  <si>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</si>
  <si>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</si>
  <si>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</si>
  <si>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</si>
  <si>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</si>
  <si>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</si>
  <si>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</si>
  <si>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</si>
  <si>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</si>
  <si>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</si>
  <si>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</si>
  <si>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</si>
  <si>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</si>
  <si>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</si>
  <si>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</si>
  <si>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</si>
  <si>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</si>
  <si>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</si>
  <si>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</si>
  <si>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</si>
  <si>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</si>
  <si>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</si>
  <si>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</si>
  <si>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</si>
  <si>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</si>
  <si>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</si>
  <si>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</si>
  <si>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</si>
  <si>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</si>
  <si>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</si>
  <si>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</si>
  <si>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</si>
  <si>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</si>
  <si>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</si>
  <si>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</si>
  <si>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</si>
  <si>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</si>
  <si>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</si>
  <si>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</si>
  <si>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</si>
  <si>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</si>
  <si>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</si>
  <si>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</si>
  <si>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</si>
  <si>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</si>
  <si>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</si>
  <si>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</si>
  <si>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</si>
  <si>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</si>
  <si>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</si>
  <si>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</si>
  <si>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</si>
  <si>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</si>
  <si>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</si>
  <si>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</si>
  <si>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</si>
  <si>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</si>
  <si>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</si>
  <si>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</si>
  <si>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</si>
  <si>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</si>
  <si>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</si>
  <si>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</si>
  <si>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</si>
  <si>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</si>
  <si>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</si>
  <si>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</si>
  <si>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</si>
  <si>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</si>
  <si>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</si>
  <si>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</si>
  <si>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</si>
  <si>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</si>
  <si>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</si>
  <si>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</si>
  <si>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</si>
  <si>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</si>
  <si>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</si>
  <si>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</si>
  <si>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</si>
  <si>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</si>
  <si>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</si>
  <si>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</si>
  <si>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</si>
  <si>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</si>
  <si>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</si>
  <si>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</si>
  <si>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</si>
  <si>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</si>
  <si>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</si>
  <si>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</si>
  <si>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</si>
  <si>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</si>
  <si>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</si>
  <si>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</si>
  <si>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</si>
  <si>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</si>
  <si>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</si>
  <si>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</si>
  <si>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</si>
  <si>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</si>
  <si>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</si>
  <si>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</si>
  <si>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</si>
  <si>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</si>
  <si>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</si>
  <si>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</si>
  <si>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</si>
  <si>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</si>
  <si>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</si>
  <si>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</si>
  <si>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</si>
  <si>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</si>
  <si>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</si>
  <si>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</si>
  <si>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</si>
  <si>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</si>
  <si>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</si>
  <si>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</si>
  <si>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</si>
  <si>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</si>
  <si>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</si>
  <si>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</si>
  <si>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</si>
  <si>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</si>
  <si>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</si>
  <si>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</si>
  <si>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</si>
  <si>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</si>
  <si>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</si>
  <si>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</si>
  <si>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</si>
  <si>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</si>
  <si>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</si>
  <si>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</si>
  <si>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</si>
  <si>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</si>
  <si>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</si>
  <si>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</si>
  <si>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</si>
  <si>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</si>
  <si>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</si>
  <si>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</si>
  <si>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</si>
  <si>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</si>
  <si>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</si>
  <si>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</si>
  <si>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</si>
  <si>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</si>
  <si>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</si>
  <si>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</si>
  <si>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</si>
  <si>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</si>
  <si>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</si>
  <si>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</si>
  <si>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</si>
  <si>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</si>
  <si>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</si>
  <si>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</si>
  <si>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</si>
  <si>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</si>
  <si>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</si>
  <si>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</si>
  <si>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</si>
  <si>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</si>
  <si>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</si>
  <si>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</si>
  <si>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</si>
  <si>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</si>
  <si>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</si>
  <si>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</si>
  <si>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</si>
  <si>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</si>
  <si>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</si>
  <si>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</si>
  <si>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</si>
  <si>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</si>
  <si>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</si>
  <si>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</si>
  <si>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</si>
  <si>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</si>
  <si>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</si>
  <si>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</si>
  <si>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</si>
  <si>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</si>
  <si>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</si>
  <si>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</si>
  <si>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</si>
  <si>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</si>
  <si>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</si>
  <si>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</si>
  <si>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</si>
  <si>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</si>
  <si>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</si>
  <si>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</si>
  <si>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</si>
  <si>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</si>
  <si>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</si>
  <si>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</si>
  <si>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</si>
  <si>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</si>
  <si>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</si>
  <si>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</si>
  <si>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</si>
  <si>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</si>
  <si>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</si>
  <si>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</si>
  <si>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</si>
  <si>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</si>
  <si>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</si>
  <si>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</si>
  <si>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</si>
  <si>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</si>
  <si>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</si>
  <si>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</si>
  <si>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</si>
  <si>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</si>
  <si>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</si>
  <si>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</si>
  <si>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</si>
  <si>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</si>
  <si>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</si>
  <si>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</si>
  <si>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</si>
  <si>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</si>
  <si>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</si>
  <si>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</si>
  <si>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</si>
  <si>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</si>
  <si>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</si>
  <si>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</si>
  <si>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</si>
  <si>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</si>
  <si>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</si>
  <si>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</si>
  <si>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</si>
  <si>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</si>
  <si>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</si>
  <si>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</si>
  <si>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</si>
  <si>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</si>
  <si>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</si>
  <si>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</si>
  <si>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</si>
  <si>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</si>
  <si>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</si>
  <si>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</si>
  <si>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</si>
  <si>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</si>
  <si>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</si>
  <si>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</si>
  <si>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</si>
  <si>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</si>
  <si>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</si>
  <si>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</si>
  <si>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</si>
  <si>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</si>
  <si>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</si>
  <si>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</si>
  <si>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</si>
  <si>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</si>
  <si>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</si>
  <si>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</si>
  <si>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</si>
  <si>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</si>
  <si>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</si>
  <si>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</si>
  <si>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</si>
  <si>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</si>
  <si>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</si>
  <si>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</si>
  <si>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</si>
  <si>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</si>
  <si>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</si>
  <si>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</si>
  <si>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</si>
  <si>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</si>
  <si>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</si>
  <si>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</si>
  <si>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</si>
  <si>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</si>
  <si>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</si>
  <si>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</si>
  <si>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</si>
  <si>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</si>
  <si>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</si>
  <si>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</si>
  <si>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</si>
  <si>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</si>
  <si>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</si>
  <si>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</si>
  <si>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</si>
  <si>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</si>
  <si>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</si>
  <si>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</si>
  <si>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</si>
  <si>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</si>
  <si>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</si>
  <si>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</si>
  <si>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</si>
  <si>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</si>
  <si>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</si>
  <si>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</si>
  <si>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</si>
  <si>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</si>
  <si>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</si>
  <si>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</si>
  <si>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</si>
  <si>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</si>
  <si>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</si>
  <si>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</si>
  <si>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</si>
  <si>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</si>
  <si>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</si>
  <si>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</si>
  <si>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</si>
  <si>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</si>
  <si>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</si>
  <si>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</si>
  <si>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</si>
  <si>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</si>
  <si>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</si>
  <si>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</si>
  <si>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</si>
  <si>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</si>
  <si>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</si>
  <si>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</si>
  <si>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</si>
  <si>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</si>
  <si>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</si>
  <si>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</si>
  <si>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</si>
  <si>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</si>
  <si>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</si>
  <si>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</si>
  <si>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</si>
  <si>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</si>
  <si>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</si>
  <si>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</si>
  <si>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</si>
  <si>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</si>
  <si>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</si>
  <si>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</si>
  <si>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</si>
  <si>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</si>
  <si>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</si>
  <si>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</si>
  <si>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</si>
  <si>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</si>
  <si>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</si>
  <si>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</si>
  <si>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</si>
  <si>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</si>
  <si>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</si>
  <si>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</si>
  <si>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</si>
  <si>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</si>
  <si>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</si>
  <si>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</si>
  <si>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</si>
  <si>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</si>
  <si>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</si>
  <si>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</si>
  <si>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</si>
  <si>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</si>
  <si>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</si>
  <si>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</si>
  <si>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</si>
  <si>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</si>
  <si>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</si>
  <si>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</si>
  <si>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</si>
  <si>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</si>
  <si>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</si>
  <si>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</si>
  <si>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</si>
  <si>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</si>
  <si>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</si>
  <si>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</si>
  <si>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</si>
  <si>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</si>
  <si>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</si>
  <si>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</si>
  <si>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</si>
  <si>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</si>
  <si>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</si>
  <si>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</si>
  <si>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</si>
  <si>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</si>
  <si>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</si>
  <si>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</si>
  <si>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</si>
  <si>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</si>
  <si>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</si>
  <si>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</si>
  <si>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</si>
  <si>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</si>
  <si>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</si>
  <si>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</si>
  <si>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</si>
  <si>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</si>
  <si>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</si>
  <si>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</si>
  <si>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</si>
  <si>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</si>
  <si>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</si>
  <si>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</si>
  <si>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</si>
  <si>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</si>
  <si>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</si>
  <si>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</si>
  <si>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</si>
  <si>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</si>
  <si>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</si>
  <si>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</si>
  <si>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</si>
  <si>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</si>
  <si>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</si>
  <si>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</si>
  <si>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</si>
  <si>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</si>
  <si>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</si>
  <si>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</si>
  <si>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</si>
  <si>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</si>
  <si>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</si>
  <si>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</si>
  <si>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</si>
  <si>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</si>
  <si>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</si>
  <si>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</si>
  <si>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</si>
  <si>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</si>
  <si>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</si>
  <si>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</si>
  <si>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</si>
  <si>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</si>
  <si>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</si>
  <si>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</si>
  <si>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</si>
  <si>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</si>
  <si>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</si>
  <si>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</si>
  <si>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</si>
  <si>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</si>
  <si>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</si>
  <si>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</si>
  <si>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</si>
  <si>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</si>
  <si>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</si>
  <si>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</si>
  <si>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</si>
  <si>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</si>
  <si>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</si>
  <si>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</si>
  <si>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</si>
  <si>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</si>
  <si>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</si>
  <si>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</si>
  <si>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</si>
  <si>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</si>
  <si>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</si>
  <si>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</si>
  <si>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</si>
  <si>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</si>
  <si>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</si>
  <si>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</si>
  <si>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</si>
  <si>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</si>
  <si>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</si>
  <si>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</si>
  <si>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</si>
  <si>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</si>
  <si>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</si>
  <si>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</si>
  <si>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</si>
  <si>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</si>
  <si>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</si>
  <si>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</si>
  <si>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</si>
  <si>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</si>
  <si>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</si>
  <si>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</si>
  <si>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</si>
  <si>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</si>
  <si>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</si>
  <si>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</si>
  <si>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</si>
  <si>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</si>
  <si>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</si>
  <si>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</si>
  <si>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</si>
  <si>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</si>
  <si>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</si>
  <si>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</si>
  <si>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</si>
  <si>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</si>
  <si>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</si>
  <si>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</si>
  <si>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</si>
  <si>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</si>
  <si>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</si>
  <si>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</si>
  <si>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</si>
  <si>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</si>
  <si>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</si>
  <si>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</si>
  <si>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</si>
  <si>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</si>
  <si>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</si>
  <si>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</si>
  <si>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</si>
  <si>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</si>
  <si>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</si>
  <si>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</si>
  <si>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</si>
  <si>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</si>
  <si>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</si>
  <si>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</si>
  <si>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</si>
  <si>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</si>
  <si>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</si>
  <si>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</si>
  <si>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</si>
  <si>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</si>
  <si>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</si>
  <si>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</si>
  <si>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</si>
  <si>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</si>
  <si>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</si>
  <si>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</si>
  <si>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</si>
  <si>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</si>
  <si>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</si>
  <si>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</si>
  <si>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</si>
  <si>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</si>
  <si>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</si>
  <si>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</si>
  <si>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</si>
  <si>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</si>
  <si>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</si>
  <si>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</si>
  <si>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</si>
  <si>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</si>
  <si>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</si>
  <si>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</si>
  <si>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</si>
  <si>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</si>
  <si>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</si>
  <si>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</si>
  <si>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</si>
  <si>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</si>
  <si>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</si>
  <si>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</si>
  <si>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</si>
  <si>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</si>
  <si>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</si>
  <si>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</si>
  <si>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</si>
  <si>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</si>
  <si>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</si>
  <si>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</si>
  <si>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</si>
  <si>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</si>
  <si>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</si>
  <si>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</si>
  <si>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</si>
  <si>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</si>
  <si>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</si>
  <si>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</si>
  <si>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</si>
  <si>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</si>
  <si>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</si>
  <si>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</si>
  <si>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</si>
  <si>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</si>
  <si>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</si>
  <si>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</si>
  <si>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</si>
  <si>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</si>
  <si>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</si>
  <si>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</si>
  <si>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</si>
  <si>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</si>
  <si>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</si>
  <si>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</si>
  <si>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</si>
  <si>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</si>
  <si>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</si>
  <si>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</si>
  <si>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</si>
  <si>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</si>
  <si>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</si>
  <si>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</si>
  <si>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</si>
  <si>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</si>
  <si>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</si>
  <si>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</si>
  <si>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</si>
  <si>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</si>
  <si>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</si>
  <si>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</si>
  <si>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</si>
  <si>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</si>
  <si>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</si>
  <si>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</si>
  <si>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</si>
  <si>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</si>
  <si>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</si>
  <si>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</si>
  <si>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</si>
  <si>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</si>
  <si>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</si>
  <si>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</si>
  <si>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</si>
  <si>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</si>
  <si>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</si>
  <si>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</si>
  <si>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</si>
  <si>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</si>
  <si>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</si>
  <si>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</si>
  <si>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</si>
  <si>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</si>
  <si>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</si>
  <si>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</si>
  <si>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</si>
  <si>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</si>
  <si>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</si>
  <si>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</si>
  <si>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</si>
  <si>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</si>
  <si>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</si>
  <si>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</si>
  <si>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</si>
  <si>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</si>
  <si>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</si>
  <si>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</si>
  <si>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</si>
  <si>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</si>
  <si>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</si>
  <si>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</si>
  <si>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</si>
  <si>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</si>
  <si>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</si>
  <si>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</si>
  <si>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</si>
  <si>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</si>
  <si>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</si>
  <si>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</si>
  <si>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</si>
  <si>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</si>
  <si>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</si>
  <si>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</si>
  <si>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</si>
  <si>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</si>
  <si>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</si>
  <si>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</si>
  <si>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</si>
  <si>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</si>
  <si>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</si>
  <si>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</si>
  <si>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</si>
  <si>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</si>
  <si>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</si>
  <si>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</si>
  <si>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</si>
  <si>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</si>
  <si>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</si>
  <si>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</si>
  <si>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</si>
  <si>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</si>
  <si>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</si>
  <si>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</si>
  <si>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</si>
  <si>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</si>
  <si>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</si>
  <si>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</si>
  <si>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</si>
  <si>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</si>
  <si>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</si>
  <si>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</si>
  <si>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</si>
  <si>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</si>
  <si>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</si>
  <si>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</si>
  <si>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</si>
  <si>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</si>
  <si>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</si>
  <si>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</si>
  <si>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</si>
  <si>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</si>
  <si>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</si>
  <si>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</si>
  <si>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</si>
  <si>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</si>
  <si>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</si>
  <si>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</si>
  <si>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</si>
  <si>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</si>
  <si>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</si>
  <si>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</si>
  <si>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</si>
  <si>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</si>
  <si>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</si>
  <si>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</si>
  <si>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</si>
  <si>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</si>
  <si>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</si>
  <si>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</si>
  <si>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</si>
  <si>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</si>
  <si>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</si>
  <si>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</si>
  <si>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</si>
  <si>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</si>
  <si>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</si>
  <si>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</si>
  <si>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</si>
  <si>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</si>
  <si>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</si>
  <si>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</si>
  <si>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</si>
  <si>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</si>
  <si>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</si>
  <si>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</si>
  <si>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</si>
  <si>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</si>
  <si>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</si>
  <si>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</si>
  <si>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</si>
  <si>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</si>
  <si>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</si>
  <si>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</si>
  <si>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</si>
  <si>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</si>
  <si>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</si>
  <si>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</si>
  <si>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</si>
  <si>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</si>
  <si>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</si>
  <si>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</si>
  <si>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</si>
  <si>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</si>
  <si>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</si>
  <si>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</si>
  <si>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</si>
  <si>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</si>
  <si>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</si>
  <si>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</si>
  <si>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</si>
  <si>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</si>
  <si>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</si>
  <si>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</si>
  <si>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</si>
  <si>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</si>
  <si>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</si>
  <si>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</si>
  <si>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</si>
  <si>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</si>
  <si>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</si>
  <si>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</si>
  <si>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</si>
  <si>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</si>
  <si>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</si>
  <si>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</si>
  <si>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</si>
  <si>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</si>
  <si>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</si>
  <si>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</si>
  <si>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</si>
  <si>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</si>
  <si>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</si>
  <si>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</si>
  <si>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</si>
  <si>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</si>
  <si>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</si>
  <si>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</si>
  <si>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</si>
  <si>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</si>
  <si>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</si>
  <si>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</si>
  <si>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</si>
  <si>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</si>
  <si>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</si>
  <si>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</si>
  <si>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</si>
  <si>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</si>
  <si>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</si>
  <si>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</si>
  <si>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</si>
  <si>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</si>
  <si>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</si>
  <si>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</si>
  <si>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</si>
  <si>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</si>
  <si>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</si>
  <si>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</si>
  <si>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</si>
  <si>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</si>
  <si>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</si>
  <si>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</si>
  <si>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</si>
  <si>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</si>
  <si>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</si>
  <si>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</si>
  <si>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</si>
  <si>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</si>
  <si>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</si>
  <si>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</si>
  <si>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</si>
  <si>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</si>
  <si>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</si>
  <si>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</si>
  <si>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</si>
  <si>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</si>
  <si>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</si>
  <si>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</si>
  <si>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</si>
  <si>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</si>
  <si>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</si>
  <si>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</si>
  <si>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</si>
  <si>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</si>
  <si>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</si>
  <si>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</si>
  <si>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</si>
  <si>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</si>
  <si>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</si>
  <si>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</si>
  <si>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</si>
  <si>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</si>
  <si>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</si>
  <si>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</si>
  <si>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</si>
  <si>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</si>
  <si>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</si>
  <si>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</si>
  <si>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</si>
  <si>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</si>
  <si>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</si>
  <si>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</si>
  <si>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</si>
  <si>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</si>
  <si>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</si>
  <si>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</si>
  <si>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</si>
  <si>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</si>
  <si>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</si>
  <si>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</si>
  <si>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</si>
  <si>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</si>
  <si>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</si>
  <si>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</si>
  <si>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</si>
  <si>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</si>
  <si>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</si>
  <si>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</si>
  <si>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</si>
  <si>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</si>
  <si>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</si>
  <si>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</si>
  <si>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</si>
  <si>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</si>
  <si>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</si>
  <si>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</si>
  <si>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</si>
  <si>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</si>
  <si>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</si>
  <si>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</si>
  <si>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</si>
  <si>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</si>
  <si>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</si>
  <si>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</si>
  <si>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</si>
  <si>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</si>
  <si>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</si>
  <si>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</si>
  <si>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</si>
  <si>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</si>
  <si>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</si>
  <si>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</si>
  <si>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</si>
  <si>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</si>
  <si>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</si>
  <si>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</si>
  <si>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</si>
  <si>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</si>
  <si>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</si>
  <si>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</si>
  <si>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</si>
  <si>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</si>
  <si>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</si>
  <si>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</si>
  <si>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</si>
  <si>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</si>
  <si>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</si>
  <si>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</si>
  <si>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</si>
  <si>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</si>
  <si>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</si>
  <si>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</si>
  <si>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</si>
  <si>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</si>
  <si>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</si>
  <si>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</si>
  <si>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</si>
  <si>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</si>
  <si>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</si>
  <si>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</si>
  <si>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</si>
  <si>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</si>
  <si>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</si>
  <si>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</si>
  <si>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</si>
  <si>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</si>
  <si>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</si>
  <si>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</si>
  <si>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</si>
  <si>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</si>
  <si>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</si>
  <si>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</si>
  <si>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</si>
  <si>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</si>
  <si>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</si>
  <si>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</si>
  <si>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</si>
  <si>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</si>
  <si>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</si>
  <si>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</si>
  <si>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</si>
  <si>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</si>
  <si>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</si>
  <si>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</si>
  <si>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</si>
  <si>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</si>
  <si>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</si>
  <si>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</si>
  <si>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</si>
  <si>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</si>
  <si>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</si>
  <si>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</si>
  <si>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</si>
  <si>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</si>
  <si>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</si>
  <si>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</si>
  <si>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</si>
  <si>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</si>
  <si>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</si>
  <si>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</si>
  <si>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</si>
  <si>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</si>
  <si>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</si>
  <si>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</si>
  <si>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</si>
  <si>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</si>
  <si>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</si>
  <si>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</si>
  <si>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</si>
  <si>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</si>
  <si>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</si>
  <si>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</si>
  <si>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</si>
  <si>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</si>
  <si>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</si>
  <si>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</si>
  <si>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</si>
  <si>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</si>
  <si>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</si>
  <si>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</si>
  <si>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</si>
  <si>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</si>
  <si>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</si>
  <si>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</si>
  <si>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</si>
  <si>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</si>
  <si>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</si>
  <si>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</si>
  <si>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</si>
  <si>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</si>
  <si>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</si>
  <si>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</si>
  <si>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</si>
  <si>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</si>
  <si>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</si>
  <si>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</si>
  <si>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</si>
  <si>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</si>
  <si>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</si>
  <si>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</si>
  <si>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</si>
  <si>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</si>
  <si>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</si>
  <si>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</si>
  <si>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</si>
  <si>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</si>
  <si>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</si>
  <si>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</si>
  <si>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</si>
  <si>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</si>
  <si>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</si>
  <si>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</si>
  <si>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</si>
  <si>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</si>
  <si>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</si>
  <si>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</si>
  <si>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</si>
  <si>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</si>
  <si>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</si>
  <si>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</si>
  <si>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</si>
  <si>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</si>
  <si>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</si>
  <si>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</si>
  <si>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</si>
  <si>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</si>
  <si>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</si>
  <si>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</si>
  <si>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</si>
  <si>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</si>
  <si>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</si>
  <si>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</si>
  <si>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</si>
  <si>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</si>
  <si>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</si>
  <si>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</si>
  <si>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</si>
  <si>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</si>
  <si>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</si>
  <si>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</si>
  <si>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</si>
  <si>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</si>
  <si>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</si>
  <si>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</si>
  <si>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</si>
  <si>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</si>
  <si>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</si>
  <si>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</si>
  <si>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</si>
  <si>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</si>
  <si>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</si>
  <si>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</si>
  <si>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</si>
  <si>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</si>
  <si>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</si>
  <si>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</si>
  <si>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</si>
  <si>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</si>
  <si>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</si>
  <si>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</si>
  <si>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</si>
  <si>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</si>
  <si>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</si>
  <si>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</si>
  <si>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</si>
  <si>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</si>
  <si>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</si>
  <si>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</si>
  <si>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</si>
  <si>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</si>
  <si>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</si>
  <si>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</si>
  <si>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</si>
  <si>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</si>
  <si>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</si>
  <si>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</si>
  <si>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</si>
  <si>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</si>
  <si>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</si>
  <si>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</si>
  <si>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</si>
  <si>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</si>
  <si>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</si>
  <si>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</si>
  <si>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</si>
  <si>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</si>
  <si>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</si>
  <si>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</si>
  <si>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</si>
  <si>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</si>
  <si>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</si>
  <si>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</si>
  <si>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</si>
  <si>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</si>
  <si>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</si>
  <si>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</si>
  <si>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</si>
  <si>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</si>
  <si>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</si>
  <si>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</si>
  <si>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</si>
  <si>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</si>
  <si>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</si>
  <si>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</si>
  <si>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</si>
  <si>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</si>
  <si>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</si>
  <si>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</si>
  <si>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</si>
  <si>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</si>
  <si>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</si>
  <si>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</si>
  <si>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</si>
  <si>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</si>
  <si>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</si>
  <si>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</si>
  <si>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</si>
  <si>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</si>
  <si>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</si>
  <si>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</si>
  <si>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</si>
  <si>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</si>
  <si>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</si>
  <si>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</si>
  <si>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</si>
  <si>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</si>
  <si>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</si>
  <si>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</si>
  <si>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</si>
  <si>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</si>
  <si>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</si>
  <si>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</si>
  <si>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</si>
  <si>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</si>
  <si>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</si>
  <si>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</si>
  <si>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</si>
  <si>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</si>
  <si>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</si>
  <si>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</si>
  <si>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</si>
  <si>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</si>
  <si>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</si>
  <si>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</si>
  <si>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</si>
  <si>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</si>
  <si>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</si>
  <si>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</si>
  <si>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</si>
  <si>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</si>
  <si>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</si>
  <si>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</si>
  <si>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</si>
  <si>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</si>
  <si>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</si>
  <si>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</si>
  <si>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</si>
  <si>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</si>
  <si>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</si>
  <si>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</si>
  <si>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</si>
  <si>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</si>
  <si>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</si>
  <si>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</si>
  <si>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</si>
  <si>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</si>
  <si>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</si>
  <si>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</si>
  <si>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</si>
  <si>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</si>
  <si>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</si>
  <si>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</si>
  <si>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</si>
  <si>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</si>
  <si>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</si>
  <si>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</si>
  <si>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</si>
  <si>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</si>
  <si>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</si>
  <si>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</si>
  <si>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</si>
  <si>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</si>
  <si>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</si>
  <si>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</si>
  <si>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</si>
  <si>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</si>
  <si>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</si>
  <si>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</si>
  <si>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</si>
  <si>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</si>
  <si>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</si>
  <si>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</si>
  <si>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</si>
  <si>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</si>
  <si>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</si>
  <si>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</si>
  <si>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</si>
  <si>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</si>
  <si>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</si>
  <si>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</si>
  <si>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</si>
  <si>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</si>
  <si>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</si>
  <si>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</si>
  <si>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</si>
  <si>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</si>
  <si>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</si>
  <si>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</si>
  <si>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</si>
  <si>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</si>
  <si>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</si>
  <si>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</si>
  <si>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</si>
  <si>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</si>
  <si>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</si>
  <si>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</si>
  <si>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</si>
  <si>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</si>
  <si>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</si>
  <si>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</si>
  <si>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</si>
  <si>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</si>
  <si>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</si>
  <si>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</si>
  <si>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</si>
  <si>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</si>
  <si>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</si>
  <si>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</si>
  <si>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</si>
  <si>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</si>
  <si>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</si>
  <si>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</si>
  <si>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</si>
  <si>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</si>
  <si>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</si>
  <si>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</si>
  <si>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</si>
  <si>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</si>
  <si>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</si>
  <si>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</si>
  <si>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</si>
  <si>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</si>
  <si>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</si>
  <si>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</si>
  <si>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</si>
  <si>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</si>
  <si>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</si>
  <si>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</si>
  <si>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</si>
  <si>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</si>
  <si>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</si>
  <si>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</si>
  <si>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</si>
  <si>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</si>
  <si>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</si>
  <si>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</si>
  <si>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</si>
  <si>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</si>
  <si>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</si>
  <si>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</si>
  <si>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</si>
  <si>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</si>
  <si>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</si>
  <si>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</si>
  <si>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</si>
  <si>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</si>
  <si>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</si>
  <si>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</si>
  <si>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</si>
  <si>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</si>
  <si>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</si>
  <si>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</si>
  <si>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</si>
  <si>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</si>
  <si>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</si>
  <si>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</si>
  <si>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</si>
  <si>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</si>
  <si>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</si>
  <si>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</si>
  <si>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</si>
  <si>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</si>
  <si>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</si>
  <si>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</si>
  <si>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</si>
  <si>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</si>
  <si>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</si>
  <si>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</si>
  <si>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</si>
  <si>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</si>
  <si>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</si>
  <si>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</si>
  <si>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</si>
  <si>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</si>
  <si>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</si>
  <si>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</si>
  <si>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</si>
  <si>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</si>
  <si>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</si>
  <si>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</si>
  <si>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</si>
  <si>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</si>
  <si>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</si>
  <si>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</si>
  <si>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</si>
  <si>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</si>
  <si>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</si>
  <si>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</si>
  <si>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</si>
  <si>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</si>
  <si>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</si>
  <si>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</si>
  <si>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</si>
  <si>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</si>
  <si>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</si>
  <si>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</si>
  <si>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</si>
  <si>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</si>
  <si>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</si>
  <si>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</si>
  <si>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</si>
  <si>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</si>
  <si>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</si>
  <si>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</si>
  <si>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</si>
  <si>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</si>
  <si>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</si>
  <si>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</si>
  <si>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</si>
  <si>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</si>
  <si>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</si>
  <si>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</si>
  <si>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</si>
  <si>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</si>
  <si>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</si>
  <si>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</si>
  <si>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</si>
  <si>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</si>
  <si>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</si>
  <si>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</si>
  <si>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</si>
  <si>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</si>
  <si>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</si>
  <si>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</si>
  <si>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</si>
  <si>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</si>
  <si>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</si>
  <si>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</si>
  <si>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</si>
  <si>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</si>
  <si>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</si>
  <si>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</si>
  <si>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</si>
  <si>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</si>
  <si>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</si>
  <si>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</si>
  <si>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</si>
  <si>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</si>
  <si>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</si>
  <si>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</si>
  <si>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</si>
  <si>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</si>
  <si>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</si>
  <si>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</si>
  <si>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</si>
  <si>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</si>
  <si>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</si>
  <si>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</si>
  <si>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</si>
  <si>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</si>
  <si>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</si>
  <si>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</si>
  <si>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</si>
  <si>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</si>
  <si>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</si>
  <si>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</si>
  <si>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</si>
  <si>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</si>
  <si>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</si>
  <si>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</si>
  <si>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</si>
  <si>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</si>
  <si>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</si>
  <si>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</si>
  <si>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</si>
  <si>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</si>
  <si>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</si>
  <si>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</si>
  <si>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</si>
  <si>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</si>
  <si>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</si>
  <si>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</si>
  <si>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</si>
  <si>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</si>
  <si>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</si>
  <si>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</si>
  <si>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</si>
  <si>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</si>
  <si>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</si>
  <si>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</si>
  <si>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</si>
  <si>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</si>
  <si>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</si>
  <si>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</si>
  <si>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</si>
  <si>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</si>
  <si>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</si>
  <si>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</si>
  <si>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</si>
  <si>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</si>
  <si>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</si>
  <si>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</si>
  <si>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</si>
  <si>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</si>
  <si>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</si>
  <si>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</si>
  <si>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</si>
  <si>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</si>
  <si>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</si>
  <si>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</si>
  <si>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</si>
  <si>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</si>
  <si>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</si>
  <si>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</si>
  <si>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</si>
  <si>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</si>
  <si>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</si>
  <si>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</si>
  <si>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</si>
  <si>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</si>
  <si>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</si>
  <si>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</si>
  <si>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</si>
  <si>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</si>
  <si>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</si>
  <si>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</si>
  <si>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</si>
  <si>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</si>
  <si>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</si>
  <si>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</si>
  <si>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</si>
  <si>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</si>
  <si>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</si>
  <si>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</si>
  <si>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</si>
  <si>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</si>
  <si>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</si>
  <si>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</si>
  <si>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</si>
  <si>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</si>
  <si>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</si>
  <si>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</si>
  <si>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</si>
  <si>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</si>
  <si>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</si>
  <si>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</si>
  <si>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</si>
  <si>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</si>
  <si>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</si>
  <si>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</si>
  <si>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</si>
  <si>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</si>
  <si>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</si>
  <si>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</si>
  <si>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</si>
  <si>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</si>
  <si>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</si>
  <si>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</si>
  <si>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</si>
  <si>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</si>
  <si>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</si>
  <si>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</si>
  <si>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</si>
  <si>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</si>
  <si>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</si>
  <si>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</si>
  <si>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</si>
  <si>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</si>
  <si>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</si>
  <si>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</si>
  <si>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</si>
  <si>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</si>
  <si>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</si>
  <si>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</si>
  <si>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</si>
  <si>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</si>
  <si>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</si>
  <si>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</si>
  <si>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</si>
  <si>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</si>
  <si>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</si>
  <si>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</si>
  <si>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</si>
  <si>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</si>
  <si>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</si>
  <si>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</si>
  <si>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</si>
  <si>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</si>
  <si>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</si>
  <si>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</si>
  <si>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</si>
  <si>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</si>
  <si>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</si>
  <si>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</si>
  <si>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</si>
  <si>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</si>
  <si>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</si>
  <si>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</si>
  <si>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</si>
  <si>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</si>
  <si>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</si>
  <si>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</si>
  <si>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</si>
  <si>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</si>
  <si>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</si>
  <si>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</si>
  <si>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</si>
  <si>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</si>
  <si>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</si>
  <si>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</si>
  <si>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</si>
  <si>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</si>
  <si>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</si>
  <si>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</si>
  <si>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</si>
  <si>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</si>
  <si>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</si>
  <si>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</si>
  <si>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</si>
  <si>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</si>
  <si>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</si>
  <si>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</si>
  <si>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</si>
  <si>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</si>
  <si>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</si>
  <si>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</si>
  <si>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</si>
  <si>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</si>
  <si>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</si>
  <si>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</si>
  <si>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</si>
  <si>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</si>
  <si>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</si>
  <si>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</si>
  <si>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</si>
  <si>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</si>
  <si>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</si>
  <si>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</si>
  <si>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</si>
  <si>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</si>
  <si>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</si>
  <si>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</si>
  <si>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</si>
  <si>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</si>
  <si>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</si>
  <si>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</si>
  <si>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</si>
  <si>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</si>
  <si>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</si>
  <si>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</si>
  <si>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</si>
  <si>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</si>
  <si>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</si>
  <si>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</si>
  <si>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</si>
  <si>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</si>
  <si>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</si>
  <si>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</si>
  <si>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</si>
  <si>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</si>
  <si>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</si>
  <si>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</si>
  <si>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</si>
  <si>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</si>
  <si>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</si>
  <si>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</si>
  <si>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</si>
  <si>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</si>
  <si>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</si>
  <si>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</si>
  <si>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</si>
  <si>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</si>
  <si>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</si>
  <si>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</si>
  <si>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</si>
  <si>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</si>
  <si>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</si>
  <si>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</si>
  <si>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</si>
  <si>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</si>
  <si>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</si>
  <si>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</si>
  <si>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</si>
  <si>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</si>
  <si>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</si>
  <si>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</si>
  <si>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</si>
  <si>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</si>
  <si>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</si>
  <si>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</si>
  <si>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</si>
  <si>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</si>
  <si>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</si>
  <si>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</si>
  <si>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</si>
  <si>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</si>
  <si>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</si>
  <si>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</si>
  <si>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</si>
  <si>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</si>
  <si>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</si>
  <si>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</si>
  <si>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</si>
  <si>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</si>
  <si>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</si>
  <si>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</si>
  <si>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</si>
  <si>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</si>
  <si>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</si>
  <si>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</si>
  <si>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</si>
  <si>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</si>
  <si>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</si>
  <si>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</si>
  <si>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</si>
  <si>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</si>
  <si>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</si>
  <si>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</si>
  <si>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</si>
  <si>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</si>
  <si>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</si>
  <si>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</si>
  <si>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</si>
  <si>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</si>
  <si>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</si>
  <si>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</si>
  <si>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</si>
  <si>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</si>
  <si>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</si>
  <si>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</si>
  <si>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</si>
  <si>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</si>
  <si>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</si>
  <si>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</si>
  <si>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</si>
  <si>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</si>
  <si>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</si>
  <si>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</si>
  <si>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</si>
  <si>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</si>
  <si>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</si>
  <si>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</si>
  <si>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</si>
  <si>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</si>
  <si>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</si>
  <si>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</si>
  <si>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</si>
  <si>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</si>
  <si>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</si>
  <si>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</si>
  <si>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</si>
  <si>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</si>
  <si>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</si>
  <si>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</si>
  <si>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</si>
  <si>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</si>
  <si>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</si>
  <si>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</si>
  <si>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</si>
  <si>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</si>
  <si>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</si>
  <si>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</si>
  <si>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</si>
  <si>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</si>
  <si>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</si>
  <si>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</si>
  <si>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</si>
  <si>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</si>
  <si>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</si>
  <si>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</si>
  <si>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</si>
  <si>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</si>
  <si>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</si>
  <si>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</si>
  <si>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</si>
  <si>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</si>
  <si>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</si>
  <si>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</si>
  <si>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</si>
  <si>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</si>
  <si>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</si>
  <si>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</si>
  <si>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</si>
  <si>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</si>
  <si>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</si>
  <si>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</si>
  <si>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</si>
  <si>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</si>
  <si>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</si>
  <si>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</si>
  <si>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</si>
  <si>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</si>
  <si>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</si>
  <si>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</si>
  <si>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</si>
  <si>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</si>
  <si>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</si>
  <si>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</si>
  <si>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</si>
  <si>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</si>
  <si>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</si>
  <si>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</si>
  <si>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</si>
  <si>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</si>
  <si>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</si>
  <si>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</si>
  <si>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</si>
  <si>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</si>
  <si>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</si>
  <si>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</si>
  <si>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</si>
  <si>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</si>
  <si>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</si>
  <si>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</si>
  <si>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</si>
  <si>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</si>
  <si>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</si>
  <si>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</si>
  <si>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</si>
  <si>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</si>
  <si>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</si>
  <si>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</si>
  <si>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</si>
  <si>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</si>
  <si>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</si>
  <si>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</si>
  <si>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</si>
  <si>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</si>
  <si>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</si>
  <si>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</si>
  <si>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</si>
  <si>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</si>
  <si>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</si>
  <si>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</si>
  <si>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</si>
  <si>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</si>
  <si>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</si>
  <si>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</si>
  <si>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</si>
  <si>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</si>
  <si>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</si>
  <si>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</si>
  <si>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</si>
  <si>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</si>
  <si>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</si>
  <si>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</si>
  <si>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</si>
  <si>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</si>
  <si>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</si>
  <si>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</si>
  <si>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</si>
  <si>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</si>
  <si>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</si>
  <si>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</si>
  <si>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</si>
  <si>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</si>
  <si>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</si>
  <si>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</si>
  <si>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</si>
  <si>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</si>
  <si>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</si>
  <si>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</si>
  <si>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</si>
  <si>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</si>
  <si>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</si>
  <si>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</si>
  <si>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</si>
  <si>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</si>
  <si>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</si>
  <si>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</si>
  <si>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</si>
  <si>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</si>
  <si>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</si>
  <si>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</si>
  <si>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</si>
  <si>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</si>
  <si>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</si>
  <si>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</si>
  <si>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</si>
  <si>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</si>
  <si>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</si>
  <si>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</si>
  <si>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</si>
  <si>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</si>
  <si>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</si>
  <si>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</si>
  <si>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</si>
  <si>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</si>
  <si>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</si>
  <si>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</si>
  <si>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</si>
  <si>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</si>
  <si>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</si>
  <si>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</si>
  <si>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</si>
  <si>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</si>
  <si>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</si>
  <si>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</si>
  <si>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</si>
  <si>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</si>
  <si>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</si>
  <si>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</si>
  <si>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</si>
  <si>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</si>
  <si>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</si>
  <si>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</si>
  <si>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</si>
  <si>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</si>
  <si>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</si>
  <si>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</si>
  <si>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</si>
  <si>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</si>
  <si>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</si>
  <si>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</si>
  <si>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</si>
  <si>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</si>
  <si>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</si>
  <si>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</si>
  <si>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</si>
  <si>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</si>
  <si>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</si>
  <si>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</si>
  <si>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</si>
  <si>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</si>
  <si>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</si>
  <si>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</si>
  <si>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</si>
  <si>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</si>
  <si>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</si>
  <si>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</si>
  <si>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</si>
  <si>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</si>
  <si>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</si>
  <si>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</si>
  <si>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</si>
  <si>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</si>
  <si>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</si>
  <si>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</si>
  <si>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</si>
  <si>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</si>
  <si>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</si>
  <si>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</si>
  <si>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</si>
  <si>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</si>
  <si>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</si>
  <si>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</si>
  <si>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</si>
  <si>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</si>
  <si>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</si>
  <si>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</si>
  <si>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</si>
  <si>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</si>
  <si>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</si>
  <si>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</si>
  <si>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</si>
  <si>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</si>
  <si>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</si>
  <si>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</si>
  <si>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</si>
  <si>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</si>
  <si>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</si>
  <si>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</si>
  <si>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</si>
  <si>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</si>
  <si>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</si>
  <si>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</si>
  <si>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</si>
  <si>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</si>
  <si>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</si>
  <si>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</si>
  <si>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</si>
  <si>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</si>
  <si>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</si>
  <si>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</si>
  <si>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</si>
  <si>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</si>
  <si>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</si>
  <si>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</si>
  <si>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</si>
  <si>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</si>
  <si>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</si>
  <si>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</si>
  <si>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</si>
  <si>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</si>
  <si>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</si>
  <si>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</si>
  <si>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</si>
  <si>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</si>
  <si>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</si>
  <si>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</si>
  <si>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</si>
  <si>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</si>
  <si>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</si>
  <si>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</si>
  <si>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</si>
  <si>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</si>
  <si>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</si>
  <si>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</si>
  <si>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</si>
  <si>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</si>
  <si>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</si>
  <si>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</si>
  <si>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</si>
  <si>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</si>
  <si>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</si>
  <si>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</si>
  <si>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</si>
  <si>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</si>
  <si>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</si>
  <si>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</si>
  <si>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</si>
  <si>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</si>
  <si>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</si>
  <si>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</si>
  <si>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</si>
  <si>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</si>
  <si>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</si>
  <si>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</si>
  <si>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</si>
  <si>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</si>
  <si>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</si>
  <si>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</si>
  <si>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</si>
  <si>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</si>
  <si>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</si>
  <si>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</si>
  <si>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</si>
  <si>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</si>
  <si>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</si>
  <si>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</si>
  <si>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</si>
  <si>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</si>
  <si>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</si>
  <si>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</si>
  <si>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</si>
  <si>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</si>
  <si>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</si>
  <si>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</si>
  <si>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</si>
  <si>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</si>
  <si>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</si>
  <si>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</si>
  <si>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</si>
  <si>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</si>
  <si>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</si>
  <si>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</si>
  <si>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</si>
  <si>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</si>
  <si>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</si>
  <si>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</si>
  <si>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</si>
  <si>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</si>
  <si>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</si>
  <si>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</si>
  <si>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</si>
  <si>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</si>
  <si>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</si>
  <si>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</si>
  <si>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</si>
  <si>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</si>
  <si>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</si>
  <si>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</si>
  <si>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</si>
  <si>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</si>
  <si>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</si>
  <si>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</si>
  <si>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</si>
  <si>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</si>
  <si>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</si>
  <si>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</si>
  <si>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</si>
  <si>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</si>
  <si>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</si>
  <si>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</si>
  <si>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</si>
  <si>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</si>
  <si>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</si>
  <si>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</si>
  <si>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</si>
  <si>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</si>
  <si>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</si>
  <si>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</si>
  <si>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</si>
  <si>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</si>
  <si>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</si>
  <si>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</si>
  <si>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</si>
  <si>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</si>
  <si>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</si>
  <si>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</si>
  <si>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</si>
  <si>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</si>
  <si>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</si>
  <si>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</si>
  <si>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</si>
  <si>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</si>
  <si>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</si>
  <si>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</si>
  <si>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</si>
  <si>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</si>
  <si>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</si>
  <si>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</si>
  <si>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</si>
  <si>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</si>
  <si>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</si>
  <si>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</si>
  <si>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</si>
  <si>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</si>
  <si>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</si>
  <si>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</si>
  <si>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</si>
  <si>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</si>
  <si>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</si>
  <si>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</si>
  <si>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</si>
  <si>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</si>
  <si>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</si>
  <si>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</si>
  <si>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</si>
  <si>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</si>
  <si>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</si>
  <si>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</si>
  <si>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</si>
  <si>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</si>
  <si>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</si>
  <si>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</si>
  <si>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</si>
  <si>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</si>
  <si>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</si>
  <si>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</si>
  <si>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</si>
  <si>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</si>
  <si>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</si>
  <si>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</si>
  <si>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</si>
  <si>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</si>
  <si>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</si>
  <si>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</si>
  <si>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</si>
  <si>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</si>
  <si>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</si>
  <si>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</si>
  <si>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</si>
  <si>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</si>
  <si>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</si>
  <si>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</si>
  <si>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</si>
  <si>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</si>
  <si>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</si>
  <si>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</si>
  <si>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</si>
  <si>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</si>
  <si>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</si>
  <si>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</si>
  <si>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</si>
  <si>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</si>
  <si>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</si>
  <si>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</si>
  <si>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</si>
  <si>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</si>
  <si>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</si>
  <si>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</si>
  <si>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</si>
  <si>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</si>
  <si>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</si>
  <si>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</si>
  <si>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</si>
  <si>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</si>
  <si>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</si>
  <si>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</si>
  <si>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</si>
  <si>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</si>
  <si>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</si>
  <si>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</si>
  <si>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</si>
  <si>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</si>
  <si>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</si>
  <si>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</si>
  <si>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</si>
  <si>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</si>
  <si>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</si>
  <si>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</si>
  <si>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</si>
  <si>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</si>
  <si>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</si>
  <si>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</si>
  <si>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</si>
  <si>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</si>
  <si>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</si>
  <si>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</si>
  <si>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</si>
  <si>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</si>
  <si>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</si>
  <si>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</si>
  <si>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</si>
  <si>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</si>
  <si>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</si>
  <si>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</si>
  <si>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</si>
  <si>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</si>
  <si>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</si>
  <si>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</si>
  <si>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</si>
  <si>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</si>
  <si>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</si>
  <si>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</si>
  <si>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</si>
  <si>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</si>
  <si>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</si>
  <si>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</si>
  <si>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</si>
  <si>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</si>
  <si>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</si>
  <si>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</si>
  <si>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</si>
  <si>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</si>
  <si>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</si>
  <si>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</si>
  <si>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</si>
  <si>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</si>
  <si>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</si>
  <si>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</si>
  <si>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</si>
  <si>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</si>
  <si>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</si>
  <si>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</si>
  <si>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</si>
  <si>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</si>
  <si>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</si>
  <si>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</si>
  <si>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</si>
  <si>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</si>
  <si>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</si>
  <si>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</si>
  <si>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</si>
  <si>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</si>
  <si>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</si>
  <si>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</si>
  <si>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</si>
  <si>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</si>
  <si>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</si>
  <si>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</si>
  <si>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</si>
  <si>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</si>
  <si>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</si>
  <si>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</si>
  <si>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</si>
  <si>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</si>
  <si>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</si>
  <si>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</si>
  <si>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</si>
  <si>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</si>
  <si>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</si>
  <si>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</si>
  <si>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</si>
  <si>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</si>
  <si>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</si>
  <si>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</si>
  <si>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</si>
  <si>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</si>
  <si>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</si>
  <si>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</si>
  <si>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</si>
  <si>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</si>
  <si>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</si>
  <si>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</si>
  <si>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</si>
  <si>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</si>
  <si>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</si>
  <si>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</si>
  <si>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</si>
  <si>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</si>
  <si>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</si>
  <si>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</si>
  <si>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</si>
  <si>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</si>
  <si>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</si>
  <si>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</si>
  <si>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</si>
  <si>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</si>
  <si>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</si>
  <si>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</si>
  <si>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</si>
  <si>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</si>
  <si>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</si>
  <si>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</si>
  <si>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</si>
  <si>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</si>
  <si>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</si>
  <si>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</si>
  <si>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</si>
  <si>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</si>
  <si>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</si>
  <si>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</si>
  <si>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</si>
  <si>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</si>
  <si>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</si>
  <si>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</si>
  <si>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</si>
  <si>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</si>
  <si>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</si>
  <si>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</si>
  <si>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</si>
  <si>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</si>
  <si>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</si>
  <si>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</si>
  <si>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</si>
  <si>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</si>
  <si>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</si>
  <si>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</si>
  <si>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</si>
  <si>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</si>
  <si>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</si>
  <si>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</si>
  <si>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</si>
  <si>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</si>
  <si>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</si>
  <si>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</si>
  <si>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</si>
  <si>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</si>
  <si>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</si>
  <si>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</si>
  <si>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</si>
  <si>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</si>
  <si>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</si>
  <si>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</si>
  <si>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</si>
  <si>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</si>
  <si>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</si>
  <si>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</si>
  <si>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</si>
  <si>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</si>
  <si>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</si>
  <si>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</si>
  <si>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</si>
  <si>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</si>
  <si>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</si>
  <si>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</si>
  <si>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</si>
  <si>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</si>
  <si>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</si>
  <si>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</si>
  <si>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</si>
  <si>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</si>
  <si>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</si>
  <si>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</si>
  <si>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</si>
  <si>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</si>
  <si>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</si>
  <si>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</si>
  <si>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</si>
  <si>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</si>
  <si>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</si>
  <si>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</si>
  <si>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</si>
  <si>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</si>
  <si>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</si>
  <si>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</si>
  <si>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</si>
  <si>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</si>
  <si>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</si>
  <si>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</si>
  <si>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</si>
  <si>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</si>
  <si>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</si>
  <si>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</si>
  <si>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</si>
  <si>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</si>
  <si>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</si>
  <si>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</si>
  <si>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</si>
  <si>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</si>
  <si>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</si>
  <si>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</si>
  <si>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</si>
  <si>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</si>
  <si>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</si>
  <si>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</si>
  <si>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</si>
  <si>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</si>
  <si>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</si>
  <si>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</si>
  <si>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</si>
  <si>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</si>
  <si>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</si>
  <si>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</si>
  <si>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</si>
  <si>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</si>
  <si>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</si>
  <si>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</si>
  <si>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</si>
  <si>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</si>
  <si>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</si>
  <si>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</si>
  <si>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</si>
  <si>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</si>
  <si>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</si>
  <si>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</si>
  <si>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</si>
  <si>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</si>
  <si>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</si>
  <si>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</si>
  <si>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</si>
  <si>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</si>
  <si>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</si>
  <si>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</si>
  <si>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</si>
  <si>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</si>
  <si>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</si>
  <si>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</si>
  <si>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</si>
  <si>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</si>
  <si>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</si>
  <si>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</si>
  <si>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</si>
  <si>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</si>
  <si>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</si>
  <si>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</si>
  <si>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</si>
  <si>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</si>
  <si>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</si>
  <si>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</si>
  <si>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</si>
  <si>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</si>
  <si>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</si>
  <si>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</si>
  <si>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</si>
  <si>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</si>
  <si>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</si>
  <si>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</si>
  <si>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</si>
  <si>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</si>
  <si>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</si>
  <si>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</si>
  <si>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</si>
  <si>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</si>
  <si>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</si>
  <si>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</si>
  <si>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</si>
  <si>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</si>
  <si>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</si>
  <si>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</si>
  <si>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</si>
  <si>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</si>
  <si>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</si>
  <si>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</si>
  <si>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</si>
  <si>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</si>
  <si>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</si>
  <si>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</si>
  <si>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</si>
  <si>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</si>
  <si>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</si>
  <si>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</si>
  <si>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</si>
  <si>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</si>
  <si>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</si>
  <si>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</si>
  <si>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</si>
  <si>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</si>
  <si>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</si>
  <si>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</si>
  <si>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</si>
  <si>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</si>
  <si>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</si>
  <si>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</si>
  <si>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</si>
  <si>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</si>
  <si>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</si>
  <si>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</si>
  <si>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</si>
  <si>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</si>
  <si>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</si>
  <si>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</si>
  <si>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</si>
  <si>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</si>
  <si>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</si>
  <si>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</si>
  <si>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</si>
  <si>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</si>
  <si>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</si>
  <si>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</si>
  <si>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</si>
  <si>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</si>
  <si>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</si>
  <si>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</si>
  <si>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</si>
  <si>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</si>
  <si>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</si>
  <si>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</si>
  <si>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</si>
  <si>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</si>
  <si>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</si>
  <si>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</si>
  <si>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</si>
  <si>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</si>
  <si>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</si>
  <si>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</si>
  <si>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</si>
  <si>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</si>
  <si>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</si>
  <si>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</si>
  <si>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</si>
  <si>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</si>
  <si>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</si>
  <si>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</si>
  <si>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</si>
  <si>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</si>
  <si>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</si>
  <si>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</si>
  <si>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</si>
  <si>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</si>
  <si>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</si>
  <si>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</si>
  <si>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</si>
  <si>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</si>
  <si>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</si>
  <si>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</si>
  <si>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</si>
  <si>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</si>
  <si>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</si>
  <si>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</si>
  <si>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</si>
  <si>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</si>
  <si>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</si>
  <si>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</si>
  <si>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</si>
  <si>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</si>
  <si>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</si>
  <si>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</si>
  <si>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</si>
  <si>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</si>
  <si>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</si>
  <si>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</si>
  <si>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</si>
  <si>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</si>
  <si>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</si>
  <si>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</si>
  <si>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</si>
  <si>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</si>
  <si>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</si>
  <si>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</si>
  <si>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</si>
  <si>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</si>
  <si>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</si>
  <si>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</si>
  <si>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</si>
  <si>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</si>
  <si>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</si>
  <si>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</si>
  <si>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</si>
  <si>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</si>
  <si>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</si>
  <si>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</si>
  <si>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</si>
  <si>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</si>
  <si>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</si>
  <si>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</si>
  <si>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</si>
  <si>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</si>
  <si>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</si>
  <si>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</si>
  <si>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</si>
  <si>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</si>
  <si>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</si>
  <si>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</si>
  <si>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</si>
  <si>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</si>
  <si>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</si>
  <si>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</si>
  <si>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</si>
  <si>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</si>
  <si>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</si>
  <si>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</si>
  <si>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</si>
  <si>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</si>
  <si>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</si>
  <si>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</si>
  <si>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</si>
  <si>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</si>
  <si>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</si>
  <si>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</si>
  <si>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</si>
  <si>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</si>
  <si>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</si>
  <si>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</si>
  <si>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</si>
  <si>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</si>
  <si>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</si>
  <si>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</si>
  <si>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</si>
  <si>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</si>
  <si>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</si>
  <si>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</si>
  <si>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</si>
  <si>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</si>
  <si>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</si>
  <si>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</si>
  <si>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</si>
  <si>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</si>
  <si>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</si>
  <si>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</si>
  <si>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</si>
  <si>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</si>
  <si>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</si>
  <si>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</si>
  <si>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</si>
  <si>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</si>
  <si>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</si>
  <si>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</si>
  <si>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</si>
  <si>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</si>
  <si>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</si>
  <si>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</si>
  <si>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</si>
  <si>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</si>
  <si>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</si>
  <si>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</si>
  <si>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</si>
  <si>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</si>
  <si>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</si>
  <si>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</si>
  <si>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</si>
  <si>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</si>
  <si>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</si>
  <si>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</si>
  <si>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</si>
  <si>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</si>
  <si>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</si>
  <si>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</si>
  <si>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</si>
  <si>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</si>
  <si>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</si>
  <si>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</si>
  <si>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</si>
  <si>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</si>
  <si>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</si>
  <si>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</si>
  <si>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</si>
  <si>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</si>
  <si>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</si>
  <si>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</si>
  <si>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</si>
  <si>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</si>
  <si>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</si>
  <si>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</si>
  <si>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</si>
  <si>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</si>
  <si>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</si>
  <si>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</si>
  <si>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</si>
  <si>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</si>
  <si>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</si>
  <si>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</si>
  <si>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</si>
  <si>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</si>
  <si>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</si>
  <si>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</si>
  <si>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</si>
  <si>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</si>
  <si>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</si>
  <si>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</si>
  <si>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</si>
  <si>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</si>
  <si>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</si>
  <si>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</si>
  <si>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</si>
  <si>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</si>
  <si>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</si>
  <si>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</si>
  <si>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</si>
  <si>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</si>
  <si>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</si>
  <si>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</si>
  <si>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</si>
  <si>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</si>
  <si>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</si>
  <si>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</si>
  <si>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</si>
  <si>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</si>
  <si>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</si>
  <si>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</si>
  <si>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</si>
  <si>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</si>
  <si>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</si>
  <si>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</si>
  <si>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</si>
  <si>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</si>
  <si>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</si>
  <si>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</si>
  <si>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</si>
  <si>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</si>
  <si>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</si>
  <si>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</si>
  <si>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</si>
  <si>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</si>
  <si>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</si>
  <si>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</si>
  <si>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</si>
  <si>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</si>
  <si>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</si>
  <si>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</si>
  <si>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</si>
  <si>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</si>
  <si>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</si>
  <si>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</si>
  <si>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</si>
  <si>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</si>
  <si>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</si>
  <si>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</si>
  <si>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</si>
  <si>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</si>
  <si>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</si>
  <si>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</si>
  <si>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</si>
  <si>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</si>
  <si>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</si>
  <si>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</si>
  <si>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</si>
  <si>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</si>
  <si>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</si>
  <si>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</si>
  <si>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</si>
  <si>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</si>
  <si>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</si>
  <si>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</si>
  <si>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</si>
  <si>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</si>
  <si>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</si>
  <si>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</si>
  <si>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</si>
  <si>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</si>
  <si>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</si>
  <si>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</si>
  <si>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</si>
  <si>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</si>
  <si>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</si>
  <si>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</si>
  <si>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</si>
  <si>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</si>
  <si>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</si>
  <si>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</si>
  <si>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</si>
  <si>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</si>
  <si>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</si>
  <si>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</si>
  <si>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</si>
  <si>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</si>
  <si>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</si>
  <si>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</si>
  <si>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</si>
  <si>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</si>
  <si>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</si>
  <si>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</si>
  <si>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</si>
  <si>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</si>
  <si>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</si>
  <si>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</si>
  <si>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</si>
  <si>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</si>
  <si>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</si>
  <si>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</si>
  <si>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</si>
  <si>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</si>
  <si>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</si>
  <si>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</si>
  <si>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</si>
  <si>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</si>
  <si>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</si>
  <si>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</si>
  <si>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</si>
  <si>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</si>
  <si>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</si>
  <si>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</si>
  <si>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</si>
  <si>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</si>
  <si>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</si>
  <si>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</si>
  <si>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</si>
  <si>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</si>
  <si>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</si>
  <si>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</si>
  <si>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</si>
  <si>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</si>
  <si>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</si>
  <si>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</si>
  <si>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</si>
  <si>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</si>
  <si>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</si>
  <si>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</si>
  <si>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</si>
  <si>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</si>
  <si>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</si>
  <si>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</si>
  <si>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</si>
  <si>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</si>
  <si>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</si>
  <si>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</si>
  <si>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</si>
  <si>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</si>
  <si>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</si>
  <si>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</si>
  <si>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</si>
  <si>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</si>
  <si>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</si>
  <si>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</si>
  <si>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</si>
  <si>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</si>
  <si>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</si>
  <si>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</si>
  <si>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</si>
  <si>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</si>
  <si>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</si>
  <si>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</si>
  <si>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</si>
  <si>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</si>
  <si>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</si>
  <si>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</si>
  <si>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</si>
  <si>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</si>
  <si>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</si>
  <si>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</si>
  <si>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</si>
  <si>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</si>
  <si>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</si>
  <si>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</si>
  <si>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</si>
  <si>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</si>
  <si>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</si>
  <si>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</si>
  <si>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</si>
  <si>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</si>
  <si>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</si>
  <si>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</si>
  <si>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</si>
  <si>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</si>
  <si>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</si>
  <si>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</si>
  <si>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</si>
  <si>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</si>
  <si>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</si>
  <si>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</si>
  <si>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</si>
  <si>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</si>
  <si>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</si>
  <si>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</si>
  <si>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</si>
  <si>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</si>
  <si>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</si>
  <si>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</si>
  <si>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</si>
  <si>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</si>
  <si>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</si>
  <si>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</si>
  <si>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</si>
  <si>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</si>
  <si>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</si>
  <si>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</si>
  <si>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</si>
  <si>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</si>
  <si>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</si>
  <si>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</si>
  <si>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</si>
  <si>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</si>
  <si>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</si>
  <si>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</si>
  <si>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</si>
  <si>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</si>
  <si>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</si>
  <si>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</si>
  <si>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</si>
  <si>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</si>
  <si>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</si>
  <si>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</si>
  <si>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</si>
  <si>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</si>
  <si>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</si>
  <si>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</si>
  <si>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</si>
  <si>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</si>
  <si>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</si>
  <si>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</si>
  <si>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</si>
  <si>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</si>
  <si>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</si>
  <si>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</si>
  <si>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</si>
  <si>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</si>
  <si>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</si>
  <si>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</si>
  <si>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</si>
  <si>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</si>
  <si>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</si>
  <si>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</si>
  <si>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</si>
  <si>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</si>
  <si>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</si>
  <si>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</si>
  <si>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</si>
  <si>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</si>
  <si>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</si>
  <si>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</si>
  <si>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</si>
  <si>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</si>
  <si>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</si>
  <si>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</si>
  <si>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</si>
  <si>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</si>
  <si>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</si>
  <si>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</si>
  <si>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</si>
  <si>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</si>
  <si>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</si>
  <si>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</si>
  <si>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</si>
  <si>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</si>
  <si>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</si>
  <si>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</si>
  <si>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</si>
  <si>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</si>
  <si>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</si>
  <si>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</si>
  <si>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</si>
  <si>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</si>
  <si>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</si>
  <si>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</si>
  <si>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</si>
  <si>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</si>
  <si>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</si>
  <si>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</si>
  <si>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</si>
  <si>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</si>
  <si>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</si>
  <si>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</si>
  <si>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</si>
  <si>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</si>
  <si>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</si>
  <si>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</si>
  <si>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</si>
  <si>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</si>
  <si>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</si>
  <si>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</si>
  <si>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</si>
  <si>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</si>
  <si>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</si>
  <si>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</si>
  <si>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</si>
  <si>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</si>
  <si>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</si>
  <si>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</si>
  <si>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</si>
  <si>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</si>
  <si>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</si>
  <si>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</si>
  <si>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</si>
  <si>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</si>
  <si>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</si>
  <si>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</si>
  <si>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</si>
  <si>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</si>
  <si>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</si>
  <si>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</si>
  <si>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</si>
  <si>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</si>
  <si>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</si>
  <si>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</si>
  <si>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</si>
  <si>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</si>
  <si>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</si>
  <si>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</si>
  <si>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</si>
  <si>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</si>
  <si>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</si>
  <si>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</si>
  <si>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</si>
  <si>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</si>
  <si>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</si>
  <si>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</si>
  <si>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</si>
  <si>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</si>
  <si>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</si>
  <si>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</si>
  <si>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</si>
  <si>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</si>
  <si>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</si>
  <si>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</si>
  <si>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</si>
  <si>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</si>
  <si>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</si>
  <si>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</si>
  <si>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</si>
  <si>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</si>
  <si>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</si>
  <si>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</si>
  <si>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</si>
  <si>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</si>
  <si>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</si>
  <si>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</si>
  <si>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</si>
  <si>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</si>
  <si>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</si>
  <si>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</si>
  <si>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</si>
  <si>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</si>
  <si>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</si>
  <si>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</si>
  <si>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</si>
  <si>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</si>
  <si>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</si>
  <si>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</si>
  <si>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</si>
  <si>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</si>
  <si>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</si>
  <si>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</si>
  <si>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</si>
  <si>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</si>
  <si>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</si>
  <si>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</si>
  <si>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</si>
  <si>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</si>
  <si>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</si>
  <si>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</si>
  <si>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</si>
  <si>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</si>
  <si>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</si>
  <si>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</si>
  <si>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</si>
  <si>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</si>
  <si>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</si>
  <si>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</si>
  <si>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</si>
  <si>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</si>
  <si>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</si>
  <si>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</si>
  <si>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</si>
  <si>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</si>
  <si>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</si>
  <si>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</si>
  <si>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</si>
  <si>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</si>
  <si>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</si>
  <si>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</si>
  <si>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</si>
  <si>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</si>
  <si>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</si>
  <si>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</si>
  <si>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</si>
  <si>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</si>
  <si>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</si>
  <si>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</si>
  <si>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</si>
  <si>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</si>
  <si>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</si>
  <si>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</si>
  <si>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</si>
  <si>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</si>
  <si>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</si>
  <si>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</si>
  <si>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</si>
  <si>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</si>
  <si>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</si>
  <si>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</si>
  <si>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</si>
  <si>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</si>
  <si>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</si>
  <si>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</si>
  <si>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</si>
  <si>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</si>
  <si>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</si>
  <si>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</si>
  <si>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</si>
  <si>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</si>
  <si>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</si>
  <si>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</si>
  <si>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</si>
  <si>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</si>
  <si>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</si>
  <si>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</si>
  <si>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</si>
  <si>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</si>
  <si>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</si>
  <si>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</si>
  <si>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</si>
  <si>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</si>
  <si>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</si>
  <si>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</si>
  <si>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</si>
  <si>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</si>
  <si>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</si>
  <si>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</si>
  <si>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</si>
  <si>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</si>
  <si>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</si>
  <si>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</si>
  <si>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</si>
  <si>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</si>
  <si>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</si>
  <si>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</si>
  <si>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</si>
  <si>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</si>
  <si>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</si>
  <si>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</si>
  <si>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</si>
  <si>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</si>
  <si>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</si>
  <si>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</si>
  <si>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</si>
  <si>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</si>
  <si>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</si>
  <si>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</si>
  <si>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</si>
  <si>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</si>
  <si>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</si>
  <si>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</si>
  <si>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</si>
  <si>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</si>
  <si>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</si>
  <si>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</si>
  <si>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</si>
  <si>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</si>
  <si>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</si>
  <si>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</si>
  <si>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</si>
  <si>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</si>
  <si>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</si>
  <si>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</si>
  <si>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</si>
  <si>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</si>
  <si>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</si>
  <si>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</si>
  <si>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</si>
  <si>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</si>
  <si>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</si>
  <si>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</si>
  <si>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</si>
  <si>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</si>
  <si>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</si>
  <si>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</si>
  <si>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</si>
  <si>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</si>
  <si>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</si>
  <si>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</si>
  <si>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</si>
  <si>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</si>
  <si>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</si>
  <si>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</si>
  <si>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</si>
  <si>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</si>
  <si>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</si>
  <si>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</si>
  <si>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</si>
  <si>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</si>
  <si>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</si>
  <si>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</si>
  <si>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</si>
  <si>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</si>
  <si>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</si>
  <si>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</si>
  <si>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</si>
  <si>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</si>
  <si>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</si>
  <si>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</si>
  <si>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</si>
  <si>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</si>
  <si>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</si>
  <si>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</si>
  <si>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</si>
  <si>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</si>
  <si>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</si>
  <si>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</si>
  <si>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</si>
  <si>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</si>
  <si>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</si>
  <si>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</si>
  <si>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</si>
  <si>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</si>
  <si>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</si>
  <si>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</si>
  <si>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</si>
  <si>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</si>
  <si>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</si>
  <si>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</si>
  <si>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</si>
  <si>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</si>
  <si>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</si>
  <si>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</si>
  <si>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</si>
  <si>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</si>
  <si>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</si>
  <si>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</si>
  <si>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</si>
  <si>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</si>
  <si>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</si>
  <si>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</si>
  <si>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</si>
  <si>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</si>
  <si>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</si>
  <si>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</si>
  <si>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</si>
  <si>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</si>
  <si>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</si>
  <si>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</si>
  <si>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</si>
  <si>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</si>
  <si>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</si>
  <si>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</si>
  <si>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</si>
  <si>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</si>
  <si>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</si>
  <si>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</si>
  <si>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</si>
  <si>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</si>
  <si>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</si>
  <si>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</si>
  <si>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</si>
  <si>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</si>
  <si>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</si>
  <si>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</si>
  <si>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</si>
  <si>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</si>
  <si>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</si>
  <si>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</si>
  <si>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</si>
  <si>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</si>
  <si>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</si>
  <si>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</si>
  <si>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</si>
  <si>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</si>
  <si>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</si>
  <si>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</si>
  <si>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</si>
  <si>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</si>
  <si>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</si>
  <si>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</si>
  <si>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</si>
  <si>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</si>
  <si>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</si>
  <si>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</si>
  <si>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</si>
  <si>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</si>
  <si>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</si>
  <si>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</si>
  <si>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</si>
  <si>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</si>
  <si>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</si>
  <si>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</si>
  <si>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</si>
  <si>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</si>
  <si>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</si>
  <si>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</si>
  <si>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</si>
  <si>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</si>
  <si>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</si>
  <si>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</si>
  <si>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</si>
  <si>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</si>
  <si>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</si>
  <si>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</si>
  <si>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</si>
  <si>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</si>
  <si>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</si>
  <si>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</si>
  <si>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</si>
  <si>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</si>
  <si>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</si>
  <si>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</si>
  <si>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</si>
  <si>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</si>
  <si>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</si>
  <si>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</si>
  <si>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</si>
  <si>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</si>
  <si>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</si>
  <si>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</si>
  <si>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</si>
  <si>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</si>
  <si>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</si>
  <si>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</si>
  <si>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</si>
  <si>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</si>
  <si>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</si>
  <si>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</si>
  <si>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</si>
  <si>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</si>
  <si>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</si>
  <si>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</si>
  <si>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</si>
  <si>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</si>
  <si>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</si>
  <si>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</si>
  <si>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</si>
  <si>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</si>
  <si>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</si>
  <si>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</si>
  <si>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</si>
  <si>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</si>
  <si>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</si>
  <si>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</si>
  <si>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</si>
  <si>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</si>
  <si>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</si>
  <si>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</si>
  <si>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</si>
  <si>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</si>
  <si>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</si>
  <si>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</si>
  <si>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</si>
  <si>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</si>
  <si>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</si>
  <si>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</si>
  <si>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</si>
  <si>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</si>
  <si>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</si>
  <si>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</si>
  <si>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</si>
  <si>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</si>
  <si>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</si>
  <si>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</si>
  <si>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</si>
  <si>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</si>
  <si>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</si>
  <si>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</si>
  <si>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</si>
  <si>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</si>
  <si>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</si>
  <si>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</si>
  <si>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</si>
  <si>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</si>
  <si>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</si>
  <si>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</si>
  <si>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</si>
  <si>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</si>
  <si>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</si>
  <si>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</si>
  <si>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</si>
  <si>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</si>
  <si>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</si>
  <si>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</si>
  <si>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</si>
  <si>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</si>
  <si>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</si>
  <si>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</si>
  <si>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</si>
  <si>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</si>
  <si>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</si>
  <si>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</si>
  <si>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</si>
  <si>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</si>
  <si>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</si>
  <si>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</si>
  <si>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</si>
  <si>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</si>
  <si>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</si>
  <si>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</si>
  <si>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</si>
  <si>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</si>
  <si>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</si>
  <si>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</si>
  <si>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</si>
  <si>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</si>
  <si>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</si>
  <si>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</si>
  <si>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</si>
  <si>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</si>
  <si>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</si>
  <si>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</si>
  <si>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</si>
  <si>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</si>
  <si>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</si>
  <si>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</si>
  <si>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</si>
  <si>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</si>
  <si>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</si>
  <si>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</si>
  <si>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</si>
  <si>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</si>
  <si>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</si>
  <si>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</si>
  <si>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</si>
  <si>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</si>
  <si>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</si>
  <si>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</si>
  <si>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</si>
  <si>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</si>
  <si>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</si>
  <si>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</si>
  <si>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</si>
  <si>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</si>
  <si>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</si>
  <si>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</si>
  <si>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</si>
  <si>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</si>
  <si>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</si>
  <si>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</si>
  <si>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</si>
  <si>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</si>
  <si>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</si>
  <si>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</si>
  <si>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</si>
  <si>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</si>
  <si>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</si>
  <si>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</si>
  <si>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</si>
  <si>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</si>
  <si>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</si>
  <si>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</si>
  <si>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</si>
  <si>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</si>
  <si>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</si>
  <si>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</si>
  <si>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</si>
  <si>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</si>
  <si>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</si>
  <si>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</si>
  <si>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</si>
  <si>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</si>
  <si>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</si>
  <si>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</si>
  <si>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</si>
  <si>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</si>
  <si>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</si>
  <si>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</si>
  <si>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</si>
  <si>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</si>
  <si>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</si>
  <si>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</si>
  <si>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</si>
  <si>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</si>
  <si>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</si>
  <si>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</si>
  <si>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</si>
  <si>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</si>
  <si>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</si>
  <si>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</si>
  <si>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</si>
  <si>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</si>
  <si>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</si>
  <si>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</si>
  <si>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</si>
  <si>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</si>
  <si>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</si>
  <si>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</si>
  <si>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</si>
  <si>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</si>
  <si>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</si>
  <si>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</si>
  <si>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</si>
  <si>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</si>
  <si>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</si>
  <si>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</si>
  <si>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</si>
  <si>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</si>
  <si>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</si>
  <si>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</si>
  <si>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</si>
  <si>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</si>
  <si>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</si>
  <si>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</si>
  <si>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</si>
  <si>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</si>
  <si>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</si>
  <si>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</si>
  <si>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</si>
  <si>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</si>
  <si>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</si>
  <si>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</si>
  <si>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</si>
  <si>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</si>
  <si>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</si>
  <si>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</si>
  <si>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</si>
  <si>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</si>
  <si>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</si>
  <si>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</si>
  <si>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</si>
  <si>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</si>
  <si>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</si>
  <si>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</si>
  <si>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</si>
  <si>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</si>
  <si>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</si>
  <si>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</si>
  <si>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</si>
  <si>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</si>
  <si>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</si>
  <si>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</si>
  <si>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</si>
  <si>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</si>
  <si>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</si>
  <si>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</si>
  <si>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</si>
  <si>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</si>
  <si>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</si>
  <si>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</si>
  <si>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</si>
  <si>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</si>
  <si>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</si>
  <si>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</si>
  <si>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</si>
  <si>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</si>
  <si>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</si>
  <si>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</si>
  <si>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</si>
  <si>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</si>
  <si>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</si>
  <si>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</si>
  <si>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</si>
  <si>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</si>
  <si>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</si>
  <si>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</si>
  <si>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</si>
  <si>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</si>
  <si>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</si>
  <si>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</si>
  <si>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</si>
  <si>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</si>
  <si>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</si>
  <si>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</si>
  <si>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</si>
  <si>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</si>
  <si>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</si>
  <si>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</si>
  <si>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</si>
  <si>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</si>
  <si>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</si>
  <si>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</si>
  <si>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</si>
  <si>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</si>
  <si>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</si>
  <si>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</si>
  <si>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</si>
  <si>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</si>
  <si>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</si>
  <si>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</si>
  <si>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</si>
  <si>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</si>
  <si>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</si>
  <si>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</si>
  <si>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</si>
  <si>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</si>
  <si>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</si>
  <si>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</si>
  <si>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</si>
  <si>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</si>
  <si>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</si>
  <si>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</si>
  <si>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</si>
  <si>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</si>
  <si>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</si>
  <si>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</si>
  <si>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</si>
  <si>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</si>
  <si>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</si>
  <si>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</si>
  <si>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</si>
  <si>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</si>
  <si>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</si>
  <si>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</si>
  <si>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</si>
  <si>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</si>
  <si>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</si>
  <si>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</si>
  <si>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</si>
  <si>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</si>
  <si>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</si>
  <si>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</si>
  <si>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</si>
  <si>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</si>
  <si>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</si>
  <si>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</si>
  <si>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</si>
  <si>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</si>
  <si>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</si>
  <si>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</si>
  <si>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</si>
  <si>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</si>
  <si>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</si>
  <si>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</si>
  <si>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</si>
  <si>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</si>
  <si>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</si>
  <si>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</si>
  <si>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</si>
  <si>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</si>
  <si>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</si>
  <si>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</si>
  <si>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</si>
  <si>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</si>
  <si>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</si>
  <si>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</si>
  <si>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</si>
  <si>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</si>
  <si>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</si>
  <si>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</si>
  <si>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</si>
  <si>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</si>
  <si>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</si>
  <si>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</si>
  <si>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</si>
  <si>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</si>
  <si>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</si>
  <si>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</si>
  <si>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</si>
  <si>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</si>
  <si>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</si>
  <si>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</si>
  <si>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</si>
  <si>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</si>
  <si>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</si>
  <si>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</si>
  <si>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</si>
  <si>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</si>
  <si>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</si>
  <si>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</si>
  <si>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</si>
  <si>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</si>
  <si>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</si>
  <si>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</si>
  <si>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</si>
  <si>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</si>
  <si>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</si>
  <si>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</si>
  <si>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</si>
  <si>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</si>
  <si>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</si>
  <si>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</si>
  <si>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</si>
  <si>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</si>
  <si>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</si>
  <si>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</si>
  <si>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</si>
  <si>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</si>
  <si>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</si>
  <si>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</si>
  <si>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</si>
  <si>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</si>
  <si>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</si>
  <si>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</si>
  <si>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</si>
  <si>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</si>
  <si>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</si>
  <si>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</si>
  <si>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</si>
  <si>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</si>
  <si>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</si>
  <si>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</si>
  <si>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</si>
  <si>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</si>
  <si>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</si>
  <si>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</si>
  <si>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</si>
  <si>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</si>
  <si>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</si>
  <si>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</si>
  <si>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</si>
  <si>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</si>
  <si>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</si>
  <si>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</si>
  <si>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</si>
  <si>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</si>
  <si>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</si>
  <si>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</si>
  <si>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</si>
  <si>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</si>
  <si>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</si>
  <si>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</si>
  <si>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</si>
  <si>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</si>
  <si>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</si>
  <si>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</si>
  <si>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</si>
  <si>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</si>
  <si>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</si>
  <si>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</si>
  <si>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</si>
  <si>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</si>
  <si>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</si>
  <si>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</si>
  <si>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</si>
  <si>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</si>
  <si>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</si>
  <si>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</si>
  <si>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</si>
  <si>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</si>
  <si>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</si>
  <si>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</si>
  <si>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</si>
  <si>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</si>
  <si>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</si>
  <si>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</si>
  <si>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</si>
  <si>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</si>
  <si>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</si>
  <si>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</si>
  <si>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</si>
  <si>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</si>
  <si>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</si>
  <si>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</si>
  <si>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</si>
  <si>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</si>
  <si>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</si>
  <si>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</si>
  <si>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</si>
  <si>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</si>
  <si>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</si>
  <si>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</si>
  <si>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</si>
  <si>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</si>
  <si>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</si>
  <si>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</si>
  <si>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</si>
  <si>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</si>
  <si>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</si>
  <si>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</si>
  <si>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</si>
  <si>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</si>
  <si>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</si>
  <si>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</si>
  <si>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</si>
  <si>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</si>
  <si>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</si>
  <si>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</si>
  <si>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</si>
  <si>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</si>
  <si>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</si>
  <si>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</si>
  <si>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</si>
  <si>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</si>
  <si>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</si>
  <si>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</si>
  <si>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</si>
  <si>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</si>
  <si>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</si>
  <si>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</si>
  <si>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</si>
  <si>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</si>
  <si>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</si>
  <si>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</si>
  <si>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</si>
  <si>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</si>
  <si>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</si>
  <si>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</si>
  <si>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</si>
  <si>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</si>
  <si>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</si>
  <si>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</si>
  <si>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</si>
  <si>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</si>
  <si>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</si>
  <si>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</si>
  <si>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</si>
  <si>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</si>
  <si>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</si>
  <si>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</si>
  <si>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</si>
  <si>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</si>
  <si>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</si>
  <si>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</si>
  <si>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</si>
  <si>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</si>
  <si>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</si>
  <si>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</si>
  <si>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</si>
  <si>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</si>
  <si>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</si>
  <si>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</si>
  <si>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</si>
  <si>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</si>
  <si>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</si>
  <si>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</si>
  <si>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</si>
  <si>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</si>
  <si>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</si>
  <si>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</si>
  <si>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</si>
  <si>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</si>
  <si>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</si>
  <si>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</si>
  <si>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</si>
  <si>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</si>
  <si>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</si>
  <si>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</si>
  <si>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</si>
  <si>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</si>
  <si>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</si>
  <si>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</si>
  <si>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</si>
  <si>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</si>
  <si>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</si>
  <si>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</si>
  <si>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</si>
  <si>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</si>
  <si>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</si>
  <si>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</si>
  <si>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</si>
  <si>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</si>
  <si>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</si>
  <si>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</si>
  <si>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</si>
  <si>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</si>
  <si>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</si>
  <si>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</si>
  <si>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</si>
  <si>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</si>
  <si>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</si>
  <si>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</si>
  <si>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</si>
  <si>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</si>
  <si>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</si>
  <si>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</si>
  <si>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</si>
  <si>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</si>
  <si>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</si>
  <si>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</si>
  <si>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</si>
  <si>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</si>
  <si>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</si>
  <si>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</si>
  <si>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</si>
  <si>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</si>
  <si>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</si>
  <si>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</si>
  <si>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</si>
  <si>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</si>
  <si>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</si>
  <si>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</si>
  <si>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</si>
  <si>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</si>
  <si>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</si>
  <si>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</si>
  <si>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</si>
  <si>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</si>
  <si>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</si>
  <si>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</si>
  <si>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</si>
  <si>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</si>
  <si>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</si>
  <si>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</si>
  <si>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</si>
  <si>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</si>
  <si>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</si>
  <si>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</si>
  <si>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</si>
  <si>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</si>
  <si>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</si>
  <si>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</si>
  <si>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</si>
  <si>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</si>
  <si>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</si>
  <si>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</si>
  <si>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</si>
  <si>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</si>
  <si>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</si>
  <si>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</si>
  <si>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</si>
  <si>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</si>
  <si>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</si>
  <si>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</si>
  <si>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</si>
  <si>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</si>
  <si>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</si>
  <si>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</si>
  <si>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</si>
  <si>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</si>
  <si>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</si>
  <si>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</si>
  <si>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</si>
  <si>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</si>
  <si>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</si>
  <si>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</si>
  <si>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</si>
  <si>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</si>
  <si>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</si>
  <si>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</si>
  <si>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</si>
  <si>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</si>
  <si>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</si>
  <si>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</si>
  <si>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</si>
  <si>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</si>
  <si>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</si>
  <si>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</si>
  <si>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</si>
  <si>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</si>
  <si>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</si>
  <si>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</si>
  <si>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</si>
  <si>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</si>
  <si>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</si>
  <si>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</si>
  <si>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</si>
  <si>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</si>
  <si>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</si>
  <si>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</si>
  <si>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</si>
  <si>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</si>
  <si>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</si>
  <si>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</si>
  <si>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</si>
  <si>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</si>
  <si>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</si>
  <si>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</si>
  <si>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</si>
  <si>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</si>
  <si>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</si>
  <si>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</si>
  <si>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</si>
  <si>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</si>
  <si>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</si>
  <si>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</si>
  <si>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</si>
  <si>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</si>
  <si>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</si>
  <si>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</si>
  <si>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</si>
  <si>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</si>
  <si>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</si>
  <si>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</si>
  <si>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</si>
  <si>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</si>
  <si>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</si>
  <si>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</si>
  <si>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</si>
  <si>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</si>
  <si>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</si>
  <si>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</si>
  <si>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</si>
  <si>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</si>
  <si>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</si>
  <si>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</si>
  <si>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</si>
  <si>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</si>
  <si>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</si>
  <si>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</si>
  <si>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</si>
  <si>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</si>
  <si>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</si>
  <si>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</si>
  <si>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</si>
  <si>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</si>
  <si>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</si>
  <si>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</si>
  <si>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</si>
  <si>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</si>
  <si>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</si>
  <si>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</si>
  <si>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</si>
  <si>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</si>
  <si>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</si>
  <si>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</si>
  <si>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</si>
  <si>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</si>
  <si>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</si>
  <si>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</si>
  <si>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</si>
  <si>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</si>
  <si>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</si>
  <si>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</si>
  <si>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</si>
  <si>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</si>
  <si>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</si>
  <si>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</si>
  <si>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</si>
  <si>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</si>
  <si>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</si>
  <si>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</si>
  <si>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</si>
  <si>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</si>
  <si>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</si>
  <si>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</si>
  <si>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</si>
  <si>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</si>
  <si>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</si>
  <si>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</si>
  <si>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</si>
  <si>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</si>
  <si>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</si>
  <si>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</si>
  <si>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</si>
  <si>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</si>
  <si>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</si>
  <si>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</si>
  <si>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</si>
  <si>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</si>
  <si>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</si>
  <si>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</si>
  <si>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</si>
  <si>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</si>
  <si>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</si>
  <si>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</si>
  <si>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</si>
  <si>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</si>
  <si>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</si>
  <si>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</si>
  <si>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</si>
  <si>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</si>
  <si>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</si>
  <si>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</si>
  <si>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</si>
  <si>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</si>
  <si>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</si>
  <si>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</si>
  <si>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</si>
  <si>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</si>
  <si>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</si>
  <si>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</si>
  <si>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</si>
  <si>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</si>
  <si>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</si>
  <si>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</si>
  <si>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</si>
  <si>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</si>
  <si>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</si>
  <si>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</si>
  <si>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</si>
  <si>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</si>
  <si>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</si>
  <si>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</si>
  <si>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</si>
  <si>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</si>
  <si>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</si>
  <si>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</si>
  <si>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</si>
  <si>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</si>
  <si>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</si>
  <si>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</si>
  <si>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</si>
  <si>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</si>
  <si>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</si>
  <si>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</si>
  <si>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</si>
  <si>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</si>
  <si>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</si>
  <si>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</si>
  <si>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</si>
  <si>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</si>
  <si>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</si>
  <si>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</si>
  <si>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</si>
  <si>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</si>
  <si>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</si>
  <si>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</si>
  <si>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</si>
  <si>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</si>
  <si>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</si>
  <si>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</si>
  <si>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</si>
  <si>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</si>
  <si>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</si>
  <si>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</si>
  <si>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</si>
  <si>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</si>
  <si>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</si>
  <si>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</si>
  <si>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</si>
  <si>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</si>
  <si>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</si>
  <si>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</si>
  <si>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</si>
  <si>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</si>
  <si>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</si>
  <si>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</si>
  <si>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</si>
  <si>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</si>
  <si>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</si>
  <si>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</si>
  <si>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</si>
  <si>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</si>
  <si>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</si>
  <si>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</si>
  <si>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</si>
  <si>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</si>
  <si>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</si>
  <si>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</si>
  <si>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</si>
  <si>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</si>
  <si>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</si>
  <si>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</si>
  <si>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</si>
  <si>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</si>
  <si>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</si>
  <si>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</si>
  <si>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</si>
  <si>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</si>
  <si>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</si>
  <si>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</si>
  <si>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</si>
  <si>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</si>
  <si>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</si>
  <si>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</si>
  <si>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</si>
  <si>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</si>
  <si>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</si>
  <si>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</si>
  <si>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</si>
  <si>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</si>
  <si>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</si>
  <si>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</si>
  <si>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</si>
  <si>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</si>
  <si>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</si>
  <si>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</si>
  <si>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</si>
  <si>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</si>
  <si>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</si>
  <si>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</si>
  <si>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</si>
  <si>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</si>
  <si>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</si>
  <si>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</si>
  <si>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</si>
  <si>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</si>
  <si>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</si>
  <si>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</si>
  <si>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</si>
  <si>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</si>
  <si>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</si>
  <si>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</si>
  <si>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</si>
  <si>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</si>
  <si>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</si>
  <si>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</si>
  <si>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</si>
  <si>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</si>
  <si>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</si>
  <si>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</si>
  <si>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</si>
  <si>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</si>
  <si>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</si>
  <si>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</si>
  <si>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</si>
  <si>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</si>
  <si>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</si>
  <si>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</si>
  <si>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</si>
  <si>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</si>
  <si>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</si>
  <si>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</si>
  <si>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</si>
  <si>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</si>
  <si>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</si>
  <si>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</si>
  <si>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</si>
  <si>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</si>
  <si>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</si>
  <si>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</si>
  <si>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</si>
  <si>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</si>
  <si>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</si>
  <si>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</si>
  <si>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</si>
  <si>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</si>
  <si>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</si>
  <si>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</si>
  <si>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</si>
  <si>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</si>
  <si>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</si>
  <si>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</si>
  <si>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TenureGroup</t>
  </si>
  <si>
    <t>MonthlyChargeGroup</t>
  </si>
  <si>
    <t>AverageMonthlyRevenue</t>
  </si>
  <si>
    <t>Count of customerID</t>
  </si>
  <si>
    <t>Grand Total</t>
  </si>
  <si>
    <t>Early</t>
  </si>
  <si>
    <t>Established</t>
  </si>
  <si>
    <t>Loyal</t>
  </si>
  <si>
    <t>New</t>
  </si>
  <si>
    <t>Internet Service</t>
  </si>
  <si>
    <t>Payment Method</t>
  </si>
  <si>
    <t>High</t>
  </si>
  <si>
    <t>Low</t>
  </si>
  <si>
    <t>Medium</t>
  </si>
  <si>
    <t xml:space="preserve">Monthly Charge Group </t>
  </si>
  <si>
    <t>Tech Support</t>
  </si>
  <si>
    <t>Online Security</t>
  </si>
  <si>
    <r>
      <t xml:space="preserve">PIVOT 1: </t>
    </r>
    <r>
      <rPr>
        <b/>
        <sz val="11"/>
        <color theme="1"/>
        <rFont val="Aptos Narrow"/>
        <family val="2"/>
        <scheme val="minor"/>
      </rPr>
      <t>Overall Churn Summary</t>
    </r>
  </si>
  <si>
    <t>What is the overall customer churn rate?</t>
  </si>
  <si>
    <r>
      <t xml:space="preserve">PIVOT 2: </t>
    </r>
    <r>
      <rPr>
        <b/>
        <sz val="11"/>
        <color theme="1"/>
        <rFont val="Aptos Narrow"/>
        <family val="2"/>
        <scheme val="minor"/>
      </rPr>
      <t>Churn by Contract</t>
    </r>
  </si>
  <si>
    <t xml:space="preserve">Which contract type has the highest churn rate? </t>
  </si>
  <si>
    <r>
      <t xml:space="preserve">PIVOT 3: </t>
    </r>
    <r>
      <rPr>
        <b/>
        <sz val="11"/>
        <color theme="1"/>
        <rFont val="Aptos Narrow"/>
        <family val="2"/>
        <scheme val="minor"/>
      </rPr>
      <t>Churn by Tenure Group</t>
    </r>
  </si>
  <si>
    <t>Are newer customers more likely to churn?</t>
  </si>
  <si>
    <r>
      <t xml:space="preserve">PIVOT 4: </t>
    </r>
    <r>
      <rPr>
        <b/>
        <sz val="11"/>
        <color theme="1"/>
        <rFont val="Aptos Narrow"/>
        <family val="2"/>
        <scheme val="minor"/>
      </rPr>
      <t>Churn by Internet Service</t>
    </r>
  </si>
  <si>
    <t>Does churn vary by internet service type?</t>
  </si>
  <si>
    <r>
      <t xml:space="preserve">PIVOT 5: </t>
    </r>
    <r>
      <rPr>
        <b/>
        <sz val="11"/>
        <color theme="1"/>
        <rFont val="Aptos Narrow"/>
        <family val="2"/>
        <scheme val="minor"/>
      </rPr>
      <t>Churn by Payment Method</t>
    </r>
  </si>
  <si>
    <t>Does churn vary by payment method?</t>
  </si>
  <si>
    <r>
      <t xml:space="preserve">PIVOT 6: </t>
    </r>
    <r>
      <rPr>
        <b/>
        <sz val="11"/>
        <color theme="1"/>
        <rFont val="Aptos Narrow"/>
        <family val="2"/>
        <scheme val="minor"/>
      </rPr>
      <t>Churn by Monthly Charge Group</t>
    </r>
    <r>
      <rPr>
        <sz val="11"/>
        <color theme="1"/>
        <rFont val="Aptos Narrow"/>
        <family val="2"/>
        <scheme val="minor"/>
      </rPr>
      <t xml:space="preserve"> </t>
    </r>
  </si>
  <si>
    <t>Does churn increases as monthly charges increases?</t>
  </si>
  <si>
    <r>
      <t xml:space="preserve">PIVOT 7: </t>
    </r>
    <r>
      <rPr>
        <b/>
        <sz val="11"/>
        <color theme="1"/>
        <rFont val="Aptos Narrow"/>
        <family val="2"/>
        <scheme val="minor"/>
      </rPr>
      <t>Churn by Tech Support</t>
    </r>
  </si>
  <si>
    <t>Are customers without tech support more likely to churn?</t>
  </si>
  <si>
    <r>
      <t xml:space="preserve">PIVOT 8: </t>
    </r>
    <r>
      <rPr>
        <b/>
        <sz val="11"/>
        <color theme="1"/>
        <rFont val="Aptos Narrow"/>
        <family val="2"/>
        <scheme val="minor"/>
      </rPr>
      <t>Churn by Online Security</t>
    </r>
  </si>
  <si>
    <t>Are customers without online security more likely to churn?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</si>
</sst>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ya" refreshedDate="46266.707150694441" createdVersion="8" refreshedVersion="8" minRefreshableVersion="3" recordCount="7043" xr:uid="{73D69544-071F-487B-8DA1-6B7AC452C197}">
  <cacheSource type="worksheet">
    <worksheetSource ref="A1:X7044" sheet="Cleaned data"/>
  </cacheSource>
  <cacheFields count="24">
    <cacheField name="customerID" numFmtId="0">
      <sharedItems count="7043">
        <s v="7590-VHVEG"/>
        <s v="5575-GNVDE"/>
        <s v="3668-QPYBK"/>
        <s v="7795-CFOCW"/>
        <s v="9237-HQITU"/>
        <s v="9305-CDSKC"/>
        <s v="1452-KIOVK"/>
        <s v="6713-OKOMC"/>
        <s v="7892-POOKP"/>
        <s v="6388-TABGU"/>
        <s v="9763-GRSKD"/>
        <s v="7469-LKBCI"/>
        <s v="8091-TTVAX"/>
        <s v="0280-XJGEX"/>
        <s v="5129-JLPIS"/>
        <s v="3655-SNQYZ"/>
        <s v="8191-XWSZG"/>
        <s v="9959-WOFKT"/>
        <s v="4190-MFLUW"/>
        <s v="4183-MYFRB"/>
        <s v="8779-QRDMV"/>
        <s v="1680-VDCWW"/>
        <s v="1066-JKSGK"/>
        <s v="3638-WEABW"/>
        <s v="6322-HRPFA"/>
        <s v="6865-JZNKO"/>
        <s v="6467-CHFZW"/>
        <s v="8665-UTDHZ"/>
        <s v="5248-YGIJN"/>
        <s v="8773-HHUOZ"/>
        <s v="3841-NFECX"/>
        <s v="4929-XIHVW"/>
        <s v="6827-IEAUQ"/>
        <s v="7310-EGVHZ"/>
        <s v="3413-BMNZE"/>
        <s v="6234-RAAPL"/>
        <s v="6047-YHPVI"/>
        <s v="6572-ADKRS"/>
        <s v="5380-WJKOV"/>
        <s v="8168-UQWWF"/>
        <s v="8865-TNMNX"/>
        <s v="9489-DEDVP"/>
        <s v="9867-JCZSP"/>
        <s v="4671-VJLCL"/>
        <s v="4080-IIARD"/>
        <s v="3714-NTNFO"/>
        <s v="5948-UJZLF"/>
        <s v="7760-OYPDY"/>
        <s v="7639-LIAYI"/>
        <s v="2954-PIBKO"/>
        <s v="8012-SOUDQ"/>
        <s v="9420-LOJKX"/>
        <s v="6575-SUVOI"/>
        <s v="7495-OOKFY"/>
        <s v="4667-QONEA"/>
        <s v="1658-BYGOY"/>
        <s v="8769-KKTPH"/>
        <s v="5067-XJQFU"/>
        <s v="3957-SQXML"/>
        <s v="5954-BDFSG"/>
        <s v="0434-CSFON"/>
        <s v="1215-FIGMP"/>
        <s v="0526-SXDJP"/>
        <s v="0557-ASKVU"/>
        <s v="5698-BQJOH"/>
        <s v="5122-CYFXA"/>
        <s v="8627-ZYGSZ"/>
        <s v="3410-YOQBQ"/>
        <s v="3170-NMYVV"/>
        <s v="7410-OIEDU"/>
        <s v="2273-QCKXA"/>
        <s v="0731-EBJQB"/>
        <s v="1891-QRQSA"/>
        <s v="8028-PNXHQ"/>
        <s v="5630-AHZIL"/>
        <s v="2673-CXQEU"/>
        <s v="6416-JNVRK"/>
        <s v="5590-ZSKRV"/>
        <s v="0191-ZHSKZ"/>
        <s v="3887-PBQAO"/>
        <s v="5919-TMRGD"/>
        <s v="8108-UXRQN"/>
        <s v="9191-MYQKX"/>
        <s v="9919-YLNNG"/>
        <s v="0318-ZOPWS"/>
        <s v="4445-ZJNMU"/>
        <s v="4808-YNLEU"/>
        <s v="1862-QRWPE"/>
        <s v="2796-NNUFI"/>
        <s v="3016-KSVCP"/>
        <s v="4767-HZZHQ"/>
        <s v="2424-WVHPL"/>
        <s v="7233-PAHHL"/>
        <s v="6067-NGCEU"/>
        <s v="9848-JQJTX"/>
        <s v="8637-XJIVR"/>
        <s v="9803-FTJCG"/>
        <s v="0278-YXOOG"/>
        <s v="3212-KXOCR"/>
        <s v="4598-XLKNJ"/>
        <s v="6380-ARCEH"/>
        <s v="3679-XASPY"/>
        <s v="7123-WQUHX"/>
        <s v="5386-THSLQ"/>
        <s v="3192-NQECA"/>
        <s v="6180-YBIQI"/>
        <s v="6728-DKUCO"/>
        <s v="9750-BOOHV"/>
        <s v="8597-CWYHH"/>
        <s v="2848-YXSMW"/>
        <s v="0486-HECZI"/>
        <s v="4549-ZDQYY"/>
        <s v="5712-AHQNN"/>
        <s v="4846-WHAFZ"/>
        <s v="5256-SKJGO"/>
        <s v="3071-VBYPO"/>
        <s v="9560-BBZXK"/>
        <s v="5299-RULOA"/>
        <s v="8402-OOOHJ"/>
        <s v="9445-ZUEQE"/>
        <s v="1091-SOZGA"/>
        <s v="2928-HLDBA"/>
        <s v="0404-SWRVG"/>
        <s v="6497-TILVL"/>
        <s v="7219-TLZHO"/>
        <s v="4622-YNKIJ"/>
        <s v="4412-YLTKF"/>
        <s v="6734-PSBAW"/>
        <s v="3930-ZGWVE"/>
        <s v="2639-UGMAZ"/>
        <s v="2876-GZYZC"/>
        <s v="6207-WIOLX"/>
        <s v="8587-XYZSF"/>
        <s v="3091-FYHKI"/>
        <s v="2372-HWUHI"/>
        <s v="7799-LGRDP"/>
        <s v="7850-VWJUU"/>
        <s v="3774-VBNXY"/>
        <s v="6217-KDYWC"/>
        <s v="0390-DCFDQ"/>
        <s v="3146-MSEGF"/>
        <s v="4080-OGPJL"/>
        <s v="1095-WGNGG"/>
        <s v="2636-SJDOU"/>
        <s v="1131-QQZEB"/>
        <s v="5716-EZXZN"/>
        <s v="6837-BJYDQ"/>
        <s v="2135-RXIHG"/>
        <s v="6440-DKQGE"/>
        <s v="3466-BYAVD"/>
        <s v="3780-YVMFA"/>
        <s v="3874-EQOEP"/>
        <s v="1679-JRFBR"/>
        <s v="9073-ZZIAY"/>
        <s v="3077-RSNTJ"/>
        <s v="6551-GNYDG"/>
        <s v="9167-APMXZ"/>
        <s v="2749-CTKAJ"/>
        <s v="6371-NZYEG"/>
        <s v="7554-NEWDD"/>
        <s v="8992-VONJD"/>
        <s v="0867-MKZVY"/>
        <s v="4482-EWFMI"/>
        <s v="4648-YPBTM"/>
        <s v="2907-ILJBN"/>
        <s v="6345-FZOQH"/>
        <s v="3376-BMGFE"/>
        <s v="5997-OPVFA"/>
        <s v="3445-HXXGF"/>
        <s v="1159-WFSGR"/>
        <s v="7654-YWJUF"/>
        <s v="1875-QIVME"/>
        <s v="6727-IOTLZ"/>
        <s v="0691-JVSYA"/>
        <s v="5918-VUKWP"/>
        <s v="1744-JHKYS"/>
        <s v="2656-FMOKZ"/>
        <s v="2070-FNEXE"/>
        <s v="5947-SGKCL"/>
        <s v="3712-PKXZA"/>
        <s v="6317-YPKDH"/>
        <s v="6582-OIVSP"/>
        <s v="9367-WXLCH"/>
        <s v="5524-KHNJP"/>
        <s v="1918-ZBFQJ"/>
        <s v="1024-GUALD"/>
        <s v="4827-USJHP"/>
        <s v="8167-GJLRN"/>
        <s v="0956-SYCWG"/>
        <s v="8017-UVSZU"/>
        <s v="7100-FQPRV"/>
        <s v="2472-OVKUP"/>
        <s v="2984-RGEYA"/>
        <s v="9680-NIAUV"/>
        <s v="2146-EGVDT"/>
        <s v="2604-IJPDU"/>
        <s v="9178-JHUVJ"/>
        <s v="6168-YBYNP"/>
        <s v="7255-SSFBC"/>
        <s v="3645-DEYGF"/>
        <s v="9323-HGFWY"/>
        <s v="8544-GOQSH"/>
        <s v="3363-DTIVD"/>
        <s v="7018-WBJNK"/>
        <s v="9142-KZXOP"/>
        <s v="7674-YTAFD"/>
        <s v="6348-SNFUS"/>
        <s v="1285-OKIPP"/>
        <s v="7825-ECJRF"/>
        <s v="1347-KTTTA"/>
        <s v="7841-TZDMQ"/>
        <s v="4195-NZGTA"/>
        <s v="7157-SMCFK"/>
        <s v="4709-LKHYG"/>
        <s v="2504-DSHIH"/>
        <s v="0699-NDKJM"/>
        <s v="9286-BHDQG"/>
        <s v="0230-WEQUW"/>
        <s v="2040-LDIWQ"/>
        <s v="6496-JDSSB"/>
        <s v="9408-SSNVZ"/>
        <s v="4443-EMBNA"/>
        <s v="6469-MRVET"/>
        <s v="0742-MOABM"/>
        <s v="5961-VUSRV"/>
        <s v="6778-JFCMK"/>
        <s v="6341-JVQGF"/>
        <s v="2232-DMLXU"/>
        <s v="4811-JBUVU"/>
        <s v="0945-TSONX"/>
        <s v="2651-ZCBXV"/>
        <s v="3316-UWXUY"/>
        <s v="8937-RDTHP"/>
        <s v="7083-MIOPC"/>
        <s v="1984-GPTEH"/>
        <s v="1251-KRREG"/>
        <s v="0621-JFHOL"/>
        <s v="9903-LYSAB"/>
        <s v="0094-OIFMO"/>
        <s v="9227-UAQFT"/>
        <s v="7301-ABVAD"/>
        <s v="6614-FHDBO"/>
        <s v="7576-ASEJU"/>
        <s v="9058-HRZSV"/>
        <s v="4522-AKYLR"/>
        <s v="0221-WMXNQ"/>
        <s v="0303-UNCIP"/>
        <s v="9947-OTFQU"/>
        <s v="0322-YINQP"/>
        <s v="0959-WHOKV"/>
        <s v="4075-JFPGR"/>
        <s v="4629-NRXKX"/>
        <s v="9514-JDSKI"/>
        <s v="3282-ZISZV"/>
        <s v="3675-YDUPJ"/>
        <s v="4111-BNXIF"/>
        <s v="7017-VFHAY"/>
        <s v="6655-LHBYW"/>
        <s v="4959-JOSRX"/>
        <s v="5046-NUHWD"/>
        <s v="7273-TEFQD"/>
        <s v="3606-TWKGI"/>
        <s v="7529-ZDFXI"/>
        <s v="7605-BDWDC"/>
        <s v="1950-KSVVJ"/>
        <s v="0123-CRBRT"/>
        <s v="6292-TOSSS"/>
        <s v="3197-ARFOY"/>
        <s v="6323-AYBRX"/>
        <s v="7014-ZZXAW"/>
        <s v="4385-GZQXV"/>
        <s v="7633-MVPUY"/>
        <s v="6366-ZGQGL"/>
        <s v="4716-HHKQH"/>
        <s v="5940-AHUHD"/>
        <s v="6432-TWQLB"/>
        <s v="4484-GLZOU"/>
        <s v="3179-GBRWV"/>
        <s v="8645-KWHJO"/>
        <s v="4130-MZLCC"/>
        <s v="0314-TKOSI"/>
        <s v="8229-MYEJZ"/>
        <s v="2080-SRCDE"/>
        <s v="9577-WJVCQ"/>
        <s v="9512-UIBFX"/>
        <s v="6202-DYYFX"/>
        <s v="3808-HFKDE"/>
        <s v="5583-SXDAG"/>
        <s v="3488-PGMQJ"/>
        <s v="3580-REOAC"/>
        <s v="7534-BFESC"/>
        <s v="3727-OWVYD"/>
        <s v="2294-SALNE"/>
        <s v="4847-TAJYI"/>
        <s v="1563-IWQEX"/>
        <s v="8203-XJZRC"/>
        <s v="6556-DBKZF"/>
        <s v="6851-WEFYX"/>
        <s v="2985-JUUBZ"/>
        <s v="6390-DSAZX"/>
        <s v="0895-LMRSF"/>
        <s v="8098-LLAZX"/>
        <s v="8266-VBFQL"/>
        <s v="8181-YHCMF"/>
        <s v="2240-HSJQD"/>
        <s v="1248-DYXUB"/>
        <s v="0265-EDXBD"/>
        <s v="4115-BNPJY"/>
        <s v="3167-SNQPL"/>
        <s v="4091-TVOCN"/>
        <s v="1098-TDVUQ"/>
        <s v="7277-OZCGZ"/>
        <s v="1557-EMYVT"/>
        <s v="2799-ARNLO"/>
        <s v="7563-BIUPC"/>
        <s v="5027-YOCXN"/>
        <s v="3973-SKMLN"/>
        <s v="2321-OMBXY"/>
        <s v="2840-XANRC"/>
        <s v="6745-JEFZB"/>
        <s v="5020-ZSTTY"/>
        <s v="9880-TDQAC"/>
        <s v="8705-WZCYL"/>
        <s v="7102-JJVTX"/>
        <s v="8626-PTQGE"/>
        <s v="4983-CLMLV"/>
        <s v="5701-YVSVF"/>
        <s v="5804-LEPIM"/>
        <s v="5697-GOMBF"/>
        <s v="2739-CACDQ"/>
        <s v="9385-EHGDO"/>
        <s v="9498-FIMXL"/>
        <s v="2379-GYFLQ"/>
        <s v="0122-OAHPZ"/>
        <s v="2868-SNELZ"/>
        <s v="4322-RCYMT"/>
        <s v="6680-NENYN"/>
        <s v="2088-IEBAU"/>
        <s v="7982-VCELR"/>
        <s v="1343-EHPYB"/>
        <s v="6035-BXTTY"/>
        <s v="6885-PKOAM"/>
        <s v="7520-HQWJU"/>
        <s v="9639-BUJXT"/>
        <s v="5924-SNGKP"/>
        <s v="0021-IKXGC"/>
        <s v="2034-GDRCN"/>
        <s v="8966-SNIZF"/>
        <s v="6243-OZGFH"/>
        <s v="4654-DLAMQ"/>
        <s v="0513-RBGPE"/>
        <s v="5160-UXJED"/>
        <s v="4115-NZRKS"/>
        <s v="0219-YTZUE"/>
        <s v="0623-IIHUG"/>
        <s v="4572-DVCGN"/>
        <s v="3351-NGXYI"/>
        <s v="8984-EYLLL"/>
        <s v="9057-MSWCO"/>
        <s v="9833-TGFHX"/>
        <s v="9294-TDIPC"/>
        <s v="5229-DTFYB"/>
        <s v="0104-PPXDV"/>
        <s v="5176-LMJXE"/>
        <s v="3583-KRKMD"/>
        <s v="1010-DIAUQ"/>
        <s v="9069-LGEUL"/>
        <s v="7302-ZHMHP"/>
        <s v="9571-EDEBV"/>
        <s v="3520-FJGCV"/>
        <s v="6563-VRERX"/>
        <s v="0259-GBZSH"/>
        <s v="6122-EFVKN"/>
        <s v="2805-EDJPQ"/>
        <s v="6862-CQUMB"/>
        <s v="7156-MXBJE"/>
        <s v="6158-HDPXZ"/>
        <s v="9601-BRXPO"/>
        <s v="2863-IMQDR"/>
        <s v="5686-CMAWK"/>
        <s v="5651-CRHKQ"/>
        <s v="6905-NIQIN"/>
        <s v="8204-YJCLA"/>
        <s v="5167-ZFFMM"/>
        <s v="6583-SZVGP"/>
        <s v="4895-TMWIR"/>
        <s v="0533-BNWKF"/>
        <s v="1708-PBBOA"/>
        <s v="8782-LKFPK"/>
        <s v="5522-JBWMO"/>
        <s v="3597-MVHJT"/>
        <s v="9774-NRNAU"/>
        <s v="0224-RLWWD"/>
        <s v="9967-ATRFS"/>
        <s v="3951-NJCVI"/>
        <s v="2977-CEBSX"/>
        <s v="0177-PXBAT"/>
        <s v="6599-CEBNN"/>
        <s v="2519-ERQOJ"/>
        <s v="5876-QMYLD"/>
        <s v="2277-AXSDC"/>
        <s v="9442-JTWDL"/>
        <s v="0979-PHULV"/>
        <s v="3067-SVMTC"/>
        <s v="5495-GPSRW"/>
        <s v="7606-BPHHN"/>
        <s v="4742-DRORA"/>
        <s v="0111-KLBQG"/>
        <s v="4800-VHZKI"/>
        <s v="7989-CHGTL"/>
        <s v="0334-GDDSO"/>
        <s v="4163-NCJAK"/>
        <s v="5233-AOZUF"/>
        <s v="5973-EJGDP"/>
        <s v="1996-DBMUS"/>
        <s v="7916-VCCPB"/>
        <s v="4686-GEFRM"/>
        <s v="5249-QYHEX"/>
        <s v="0578-SKVMF"/>
        <s v="5564-NEMQO"/>
        <s v="2233-FAGXV"/>
        <s v="5605-IYGFG"/>
        <s v="7663-ZTEGJ"/>
        <s v="3935-TBRZZ"/>
        <s v="8111-BKVDS"/>
        <s v="2055-SIFSS"/>
        <s v="2806-MLNTI"/>
        <s v="8734-DKSTZ"/>
        <s v="4360-PNRQB"/>
        <s v="6152-ONASV"/>
        <s v="9063-ZGTUY"/>
        <s v="7781-HVGMK"/>
        <s v="2181-UAESM"/>
        <s v="2957-LOLHO"/>
        <s v="6048-NJXHX"/>
        <s v="2320-SLKMB"/>
        <s v="4980-URKXC"/>
        <s v="4376-KFVRS"/>
        <s v="5886-VLQVU"/>
        <s v="3577-AMVUX"/>
        <s v="0771-WLCLA"/>
        <s v="5628-RKIFK"/>
        <s v="0206-TBWLC"/>
        <s v="2937-FTHUR"/>
        <s v="1910-FMXJM"/>
        <s v="7752-XUSCI"/>
        <s v="4110-PFEUZ"/>
        <s v="0732-OCQOC"/>
        <s v="5168-MSWXT"/>
        <s v="1090-ESELR"/>
        <s v="8592-PLTMQ"/>
        <s v="5760-WRAHC"/>
        <s v="8847-GEOOQ"/>
        <s v="0256-LTHVJ"/>
        <s v="4785-FCIFB"/>
        <s v="8313-NDOIA"/>
        <s v="5149-CUZUJ"/>
        <s v="0942-KOWSM"/>
        <s v="4237-CLSMM"/>
        <s v="1452-VOQCH"/>
        <s v="4719-UMSIY"/>
        <s v="6614-VBEGU"/>
        <s v="0880-TKATG"/>
        <s v="3811-VBYBZ"/>
        <s v="1480-BKXGA"/>
        <s v="2996-XAUVF"/>
        <s v="9076-AXYIK"/>
        <s v="5968-XQIVE"/>
        <s v="8896-RAZCR"/>
        <s v="4640-UHDOS"/>
        <s v="4933-IKULF"/>
        <s v="3583-EKAPL"/>
        <s v="1304-BCCFO"/>
        <s v="4104-PVRPS"/>
        <s v="9399-APLBT"/>
        <s v="2359-KMGLI"/>
        <s v="3780-DDGSE"/>
        <s v="4431-EDMIQ"/>
        <s v="0306-JAELE"/>
        <s v="6227-HWPWX"/>
        <s v="0486-LGCCH"/>
        <s v="0447-BEMNG"/>
        <s v="4612-SSVHJ"/>
        <s v="5168-MQQCA"/>
        <s v="5949-XIKAE"/>
        <s v="7971-HLVXI"/>
        <s v="9094-AZPHK"/>
        <s v="3649-JPUGY"/>
        <s v="4472-LVYGI"/>
        <s v="8372-JUXUI"/>
        <s v="3552-CTCYF"/>
        <s v="6778-YSNIH"/>
        <s v="0388-EOPEX"/>
        <s v="5756-OZRIO"/>
        <s v="6579-JPICP"/>
        <s v="8205-OTCHB"/>
        <s v="4134-BSXLX"/>
        <s v="0505-SPOOW"/>
        <s v="6235-VDHOM"/>
        <s v="7783-YKGDV"/>
        <s v="4374-YMUSQ"/>
        <s v="4513-CXYIX"/>
        <s v="3957-HHLMR"/>
        <s v="7803-XOCCZ"/>
        <s v="5736-YEJAX"/>
        <s v="5609-CEBID"/>
        <s v="8981-FJGLA"/>
        <s v="7218-HKQFK"/>
        <s v="4636-QRJKY"/>
        <s v="1135-LMECX"/>
        <s v="4332-MUOEZ"/>
        <s v="8535-SFUTN"/>
        <s v="5956-VKDTT"/>
        <s v="8677-HDZEE"/>
        <s v="2475-MROZF"/>
        <s v="9412-GHEEC"/>
        <s v="3482-ABPKK"/>
        <s v="6705-LXORM"/>
        <s v="0257-ZESQC"/>
        <s v="7531-GQHME"/>
        <s v="5174-ITUMV"/>
        <s v="4109-CYRBD"/>
        <s v="0913-XWSCN"/>
        <s v="6825-UYPFK"/>
        <s v="8397-MVTAZ"/>
        <s v="0750-EBAIU"/>
        <s v="8606-CIQUL"/>
        <s v="3571-DPYUH"/>
        <s v="7601-GNDYK"/>
        <s v="0356-OBMAC"/>
        <s v="8067-NIOYM"/>
        <s v="1403-GYAFU"/>
        <s v="4234-XTNEA"/>
        <s v="1297-VQDRP"/>
        <s v="9282-IZGQK"/>
        <s v="5348-CAGXB"/>
        <s v="0621-HJWXJ"/>
        <s v="5844-QVTAT"/>
        <s v="8905-IAZPF"/>
        <s v="5394-MEITZ"/>
        <s v="6859-QNXIQ"/>
        <s v="2782-LFZVW"/>
        <s v="2866-IKBTM"/>
        <s v="1342-JPNKI"/>
        <s v="2817-NTQDO"/>
        <s v="7129-AZJDE"/>
        <s v="6986-IJDHX"/>
        <s v="2560-PPCHE"/>
        <s v="4676-MQUEA"/>
        <s v="8138-EALND"/>
        <s v="3580-HYCSP"/>
        <s v="1352-HNSAW"/>
        <s v="2075-PUEPR"/>
        <s v="1982-FEBTD"/>
        <s v="5301-GAUUY"/>
        <s v="5791-KAJFD"/>
        <s v="2654-VBVPB"/>
        <s v="1154-HYWWO"/>
        <s v="2501-XWWTZ"/>
        <s v="3716-UVSPD"/>
        <s v="6815-ABQFQ"/>
        <s v="7343-EOBEU"/>
        <s v="3701-SFMUH"/>
        <s v="6103-LIANB"/>
        <s v="7319-VENRZ"/>
        <s v="5846-NEQVZ"/>
        <s v="6967-QIQRV"/>
        <s v="5781-RFZRP"/>
        <s v="0939-YAPAF"/>
        <s v="0308-IVGOK"/>
        <s v="7293-LSCDV"/>
        <s v="7025-WCBNE"/>
        <s v="5756-JYOJT"/>
        <s v="4710-FDUIZ"/>
        <s v="6030-REHUX"/>
        <s v="9548-LIGTA"/>
        <s v="5150-LJNSR"/>
        <s v="8270-RKSAP"/>
        <s v="6522-YRBXD"/>
        <s v="2640-LYMOV"/>
        <s v="1218-VKFPE"/>
        <s v="3627-FHKBK"/>
        <s v="2865-TCHJW"/>
        <s v="1423-BMPBQ"/>
        <s v="2393-DIVAI"/>
        <s v="5192-EBGOV"/>
        <s v="4568-KNYWR"/>
        <s v="8752-IMQOS"/>
        <s v="0742-LAFQK"/>
        <s v="0795-LAFGP"/>
        <s v="0619-OLYUR"/>
        <s v="5512-IDZEI"/>
        <s v="0459-SPZHJ"/>
        <s v="0215-BQKGS"/>
        <s v="9244-ZVAPM"/>
        <s v="0719-SYFRB"/>
        <s v="8208-EUMTE"/>
        <s v="5172-MIGPM"/>
        <s v="1710-RCXUS"/>
        <s v="0374-FIUCA"/>
        <s v="5839-SUYVZ"/>
        <s v="5173-ZXXXL"/>
        <s v="1096-ADRUX"/>
        <s v="2001-MCUUW"/>
        <s v="2731-GJRDG"/>
        <s v="4723-BEGSG"/>
        <s v="6516-NKQBO"/>
        <s v="8672-OAUPW"/>
        <s v="8207-DMRVL"/>
        <s v="3419-SNJJD"/>
        <s v="6543-CPZMK"/>
        <s v="4765-OXPPD"/>
        <s v="2804-ETQDK"/>
        <s v="6689-VRRTK"/>
        <s v="7138-GIRSH"/>
        <s v="9396-ZSFLL"/>
        <s v="6464-KEXXH"/>
        <s v="7134-MJPDY"/>
        <s v="5240-CAOYT"/>
        <s v="4059-IIEBK"/>
        <s v="4881-JVQOD"/>
        <s v="0516-UXRMT"/>
        <s v="4851-BQDNX"/>
        <s v="5148-HKFIR"/>
        <s v="1009-IRMNA"/>
        <s v="3003-CMDUU"/>
        <s v="5016-IBERQ"/>
        <s v="6797-UCJHZ"/>
        <s v="2469-DTSGX"/>
        <s v="4554-YGZIH"/>
        <s v="5099-BAILX"/>
        <s v="9931-KGHOA"/>
        <s v="1775-KWJKQ"/>
        <s v="7665-VIGUD"/>
        <s v="9411-TPQQV"/>
        <s v="7207-RMRDB"/>
        <s v="7954-MLBUN"/>
        <s v="2077-DDHJK"/>
        <s v="4913-EHYUI"/>
        <s v="0195-IESCP"/>
        <s v="9574-BOSMD"/>
        <s v="4580-TMHJU"/>
        <s v="0970-ETWGE"/>
        <s v="4908-XAXAY"/>
        <s v="8404-VLQFB"/>
        <s v="1626-ERCMM"/>
        <s v="0887-HJGAR"/>
        <s v="2391-IPLOP"/>
        <s v="5644-PDMZC"/>
        <s v="3509-GWQGF"/>
        <s v="9576-ANLXO"/>
        <s v="2024-BASKD"/>
        <s v="5845-BZZIB"/>
        <s v="1140-UKVZG"/>
        <s v="4160-AMJTL"/>
        <s v="5183-SNMJQ"/>
        <s v="8100-PNJMH"/>
        <s v="7838-LAZFO"/>
        <s v="4464-JCOLN"/>
        <s v="2085-JVGAD"/>
        <s v="5650-VDUDS"/>
        <s v="8095-WANWK"/>
        <s v="3030-ZKIWL"/>
        <s v="9565-FLVCG"/>
        <s v="8755-OGKNA"/>
        <s v="2800-VEQXM"/>
        <s v="7538-GWHML"/>
        <s v="5533-RJFTJ"/>
        <s v="3859-CVCET"/>
        <s v="0214-JHPFW"/>
        <s v="5642-MHDQT"/>
        <s v="3088-FVYWK"/>
        <s v="3276-HDUEG"/>
        <s v="9092-GDZKO"/>
        <s v="0823-HSCDJ"/>
        <s v="3729-OWRVL"/>
        <s v="2324-AALNO"/>
        <s v="0822-GAVAP"/>
        <s v="5760-IFJOZ"/>
        <s v="2826-UWHIS"/>
        <s v="1448-PWKYE"/>
        <s v="7501-IWUNG"/>
        <s v="4957-TREIR"/>
        <s v="7251-LJBQN"/>
        <s v="8040-MNRTF"/>
        <s v="1536-HBSWP"/>
        <s v="5313-FPXWG"/>
        <s v="0067-DKWBL"/>
        <s v="0946-FKYTX"/>
        <s v="5076-YVXCM"/>
        <s v="8262-COGGB"/>
        <s v="6663-JOCQO"/>
        <s v="9620-QJREV"/>
        <s v="2276-YDAVZ"/>
        <s v="2682-KEVRP"/>
        <s v="2480-JZOSN"/>
        <s v="0078-XZMHT"/>
        <s v="5896-NPFWW"/>
        <s v="9978-HYCIN"/>
        <s v="8338-QIUNR"/>
        <s v="1525-LNLOJ"/>
        <s v="9450-TRJUU"/>
        <s v="1766-GKNMI"/>
        <s v="6942-LBFDP"/>
        <s v="1456-TWCGB"/>
        <s v="7133-VBDCG"/>
        <s v="7596-ZYWBB"/>
        <s v="8329-UTMVM"/>
        <s v="3014-WJKSM"/>
        <s v="3347-YJZZE"/>
        <s v="1029-QFBEN"/>
        <s v="7929-DMBCV"/>
        <s v="9661-JALZV"/>
        <s v="5433-KYGHE"/>
        <s v="4312-KFRXN"/>
        <s v="5575-TPIZQ"/>
        <s v="0114-IGABW"/>
        <s v="9944-AEXBM"/>
        <s v="1853-ARAAQ"/>
        <s v="6952-OMNWB"/>
        <s v="4697-LUPSU"/>
        <s v="8434-VGEQQ"/>
        <s v="4952-YSOGZ"/>
        <s v="1589-AGTLK"/>
        <s v="5244-IRFIH"/>
        <s v="6549-YMFAW"/>
        <s v="4950-HKQTE"/>
        <s v="6786-OBWQR"/>
        <s v="2684-EIWEO"/>
        <s v="2753-JMMCV"/>
        <s v="6439-GTPCA"/>
        <s v="6621-YOBKI"/>
        <s v="1216-JWVUX"/>
        <s v="7564-GHCVB"/>
        <s v="1173-NOEYG"/>
        <s v="7595-EHCDL"/>
        <s v="6647-ZEDXT"/>
        <s v="2521-NPUZR"/>
        <s v="1307-TVUFB"/>
        <s v="7503-MIOGA"/>
        <s v="4381-MHQDC"/>
        <s v="6923-JHPMP"/>
        <s v="5138-WVKYJ"/>
        <s v="4018-PPNDW"/>
        <s v="1635-FJFCC"/>
        <s v="2499-AJYUA"/>
        <s v="6919-ELBGL"/>
        <s v="3966-HRMZA"/>
        <s v="6425-JWTDV"/>
        <s v="8405-IGQFX"/>
        <s v="8224-IVVPA"/>
        <s v="9477-LGWQI"/>
        <s v="1410-RSCMR"/>
        <s v="3115-CZMZD"/>
        <s v="0139-IVFJG"/>
        <s v="6683-VLCTZ"/>
        <s v="5730-DBDSI"/>
        <s v="0030-FNXPP"/>
        <s v="2189-WWOEW"/>
        <s v="5684-FJVYR"/>
        <s v="4013-GUXND"/>
        <s v="1894-IGFSG"/>
        <s v="7379-POKDZ"/>
        <s v="1266-NZYUI"/>
        <s v="7969-FFOWG"/>
        <s v="4718-DHSMV"/>
        <s v="5175-WLYXL"/>
        <s v="7817-OMJNA"/>
        <s v="8728-SKJLR"/>
        <s v="3137-NYQQI"/>
        <s v="7706-DZNKK"/>
        <s v="0236-HFWSV"/>
        <s v="3900-AQPHZ"/>
        <s v="5842-POCOP"/>
        <s v="2037-XJFUP"/>
        <s v="8823-RLPWL"/>
        <s v="9505-SQFSW"/>
        <s v="7314-OXENN"/>
        <s v="3758-CKOQL"/>
        <s v="0322-CHQRU"/>
        <s v="5676-CFLYY"/>
        <s v="7521-AFHAB"/>
        <s v="0285-INHLN"/>
        <s v="4678-DVQEO"/>
        <s v="5125-CNDSP"/>
        <s v="0691-IFBQW"/>
        <s v="4992-LTJNE"/>
        <s v="2202-OUTMO"/>
        <s v="0810-BDHAW"/>
        <s v="0229-LFJAF"/>
        <s v="7131-ZQZNK"/>
        <s v="3442-ZHHCC"/>
        <s v="5726-CVNYA"/>
        <s v="9871-ELEYA"/>
        <s v="4257-GAESD"/>
        <s v="5173-WXOQV"/>
        <s v="2040-OBMLJ"/>
        <s v="6286-ZHAOK"/>
        <s v="3807-XHCJH"/>
        <s v="3009-JWMPU"/>
        <s v="5671-RQRLP"/>
        <s v="1450-GALXR"/>
        <s v="8859-AXJZP"/>
        <s v="3174-AKMAS"/>
        <s v="3138-BKYAV"/>
        <s v="9926-PJHDQ"/>
        <s v="7382-DFJTU"/>
        <s v="2798-NYLMZ"/>
        <s v="4289-DTDKW"/>
        <s v="1820-TQVEV"/>
        <s v="2239-JALAW"/>
        <s v="4853-RULSV"/>
        <s v="8098-TDCBU"/>
        <s v="3551-GAEGL"/>
        <s v="4785-NKHCX"/>
        <s v="3196-NVXLZ"/>
        <s v="6275-YDUVO"/>
        <s v="0036-IHMOT"/>
        <s v="0115-TFERT"/>
        <s v="4178-EGMON"/>
        <s v="4220-TINQT"/>
        <s v="5318-YKDPV"/>
        <s v="7975-TZMLR"/>
        <s v="0295-QVKPB"/>
        <s v="4335-BSMJS"/>
        <s v="2311-QYMUQ"/>
        <s v="3643-AHCFP"/>
        <s v="9146-JRIOX"/>
        <s v="3104-OWCGK"/>
        <s v="5337-IIWKZ"/>
        <s v="9101-BWFSS"/>
        <s v="9650-VBUOG"/>
        <s v="3487-EARAT"/>
        <s v="2672-TGEFF"/>
        <s v="9231-ZJYAM"/>
        <s v="4250-WAROZ"/>
        <s v="8184-WMOFI"/>
        <s v="6982-SSHFK"/>
        <s v="6092-QZVPP"/>
        <s v="4625-LAMOB"/>
        <s v="0727-BMPLR"/>
        <s v="0392-BZIUW"/>
        <s v="1038-ZAGBI"/>
        <s v="6549-NNDYT"/>
        <s v="3027-ZTDHO"/>
        <s v="0422-OHQHQ"/>
        <s v="6916-HIJSE"/>
        <s v="2316-ESMLS"/>
        <s v="9778-OGKQZ"/>
        <s v="7408-OFWXJ"/>
        <s v="6007-TCTST"/>
        <s v="2252-NKNSI"/>
        <s v="8713-IGZSO"/>
        <s v="7905-TVXTA"/>
        <s v="7695-PKLCZ"/>
        <s v="2382-BCKQJ"/>
        <s v="8374-UULRV"/>
        <s v="2207-NHRJK"/>
        <s v="3224-DFQNQ"/>
        <s v="5275-PMFUT"/>
        <s v="4795-UXVCJ"/>
        <s v="9777-IQHWP"/>
        <s v="0947-MUGVO"/>
        <s v="9944-HKVVB"/>
        <s v="4124-MMETB"/>
        <s v="3671-SHRSP"/>
        <s v="0979-MOZQI"/>
        <s v="2732-ISEZX"/>
        <s v="3313-QKNKB"/>
        <s v="0323-XWWTN"/>
        <s v="1937-OTUKY"/>
        <s v="1573-LGXBA"/>
        <s v="1764-VUUMT"/>
        <s v="5073-WXOYN"/>
        <s v="4713-ZBURT"/>
        <s v="3050-GBUSH"/>
        <s v="0207-MDKNV"/>
        <s v="7876-AEHIG"/>
        <s v="7945-HLKEA"/>
        <s v="9342-VNIMQ"/>
        <s v="9851-KIELU"/>
        <s v="3523-BRGUW"/>
        <s v="3908-BLSYF"/>
        <s v="3199-NPKCN"/>
        <s v="5170-PTRKA"/>
        <s v="4661-NJEUX"/>
        <s v="2123-AGEEN"/>
        <s v="1258-YMZNM"/>
        <s v="0048-LUMLS"/>
        <s v="7549-MYGPK"/>
        <s v="5898-IGSLP"/>
        <s v="3804-RVTGV"/>
        <s v="6259-WJQLC"/>
        <s v="9227-LUNBG"/>
        <s v="7997-EASSD"/>
        <s v="0730-KOAVE"/>
        <s v="8975-SKGRX"/>
        <s v="0678-RLHVP"/>
        <s v="4315-MURBD"/>
        <s v="2267-FPIMA"/>
        <s v="1051-GEJLJ"/>
        <s v="9734-YWGEX"/>
        <s v="2719-BDAQO"/>
        <s v="5285-MVEHD"/>
        <s v="0379-DJQHR"/>
        <s v="0781-LKXBR"/>
        <s v="5543-QDCRY"/>
        <s v="0297-RBCSG"/>
        <s v="4694-PHWFW"/>
        <s v="0835-JKADZ"/>
        <s v="1907-UBQFC"/>
        <s v="7508-SMHXL"/>
        <s v="3865-YIOTT"/>
        <s v="5993-BQHEA"/>
        <s v="6024-RUGGH"/>
        <s v="6513-EECDB"/>
        <s v="3956-CJUST"/>
        <s v="4079-WWQQQ"/>
        <s v="6103-BOCOU"/>
        <s v="5149-TGWDZ"/>
        <s v="7471-WNSUF"/>
        <s v="8942-DBMHZ"/>
        <s v="4301-VVZKA"/>
        <s v="9199-PWQVC"/>
        <s v="4824-GUCBY"/>
        <s v="5393-HJZSM"/>
        <s v="7074-IEVOJ"/>
        <s v="9625-QSTYE"/>
        <s v="0862-PRCBS"/>
        <s v="8812-ZRHFP"/>
        <s v="5146-CBVOE"/>
        <s v="0454-OKRCT"/>
        <s v="5787-KXGIY"/>
        <s v="4750-ZRXIU"/>
        <s v="4198-VFOEA"/>
        <s v="6630-UJZMY"/>
        <s v="5709-LVOEQ"/>
        <s v="6400-BWQKW"/>
        <s v="2692-AQCPF"/>
        <s v="0347-UBKUZ"/>
        <s v="0835-DUUIQ"/>
        <s v="0811-GSDTP"/>
        <s v="7567-ECMCM"/>
        <s v="6115-ZTBFQ"/>
        <s v="6353-BRMMA"/>
        <s v="6680-WKXRZ"/>
        <s v="6231-WFGFH"/>
        <s v="9904-EHEVJ"/>
        <s v="7028-DVOIQ"/>
        <s v="6169-PPETC"/>
        <s v="4208-UFFGW"/>
        <s v="8584-KMVXD"/>
        <s v="8467-WYNSR"/>
        <s v="0851-DFJKB"/>
        <s v="5382-SOYZL"/>
        <s v="9448-REEVD"/>
        <s v="3261-CQXOL"/>
        <s v="8388-FYNPZ"/>
        <s v="4002-BQWPQ"/>
        <s v="5651-YLPRD"/>
        <s v="2826-DXLQO"/>
        <s v="4378-BZYFP"/>
        <s v="9489-UTFKA"/>
        <s v="4849-PYRLQ"/>
        <s v="9117-SHLZX"/>
        <s v="9889-TMAHG"/>
        <s v="4541-RMRLG"/>
        <s v="7764-BDPEE"/>
        <s v="3429-IFLEM"/>
        <s v="3158-MOERK"/>
        <s v="7294-TMAOP"/>
        <s v="5002-GCQFH"/>
        <s v="0556-FJEGU"/>
        <s v="8919-FYFQZ"/>
        <s v="0604-THJFP"/>
        <s v="2834-JRTUA"/>
        <s v="5875-YPQFJ"/>
        <s v="5879-SESNB"/>
        <s v="6646-QVXLR"/>
        <s v="6461-PPAXN"/>
        <s v="3318-ISQFQ"/>
        <s v="1106-HRLKZ"/>
        <s v="2483-XSSMZ"/>
        <s v="8603-IJWDN"/>
        <s v="8165-ZJRNM"/>
        <s v="9369-XFEHK"/>
        <s v="2604-XVDAM"/>
        <s v="3717-OFRTN"/>
        <s v="9046-JBFWA"/>
        <s v="3280-NMUVX"/>
        <s v="1206-EHBDD"/>
        <s v="8361-LBRDI"/>
        <s v="4883-KCPZJ"/>
        <s v="9108-EQPNQ"/>
        <s v="7277-KAMWT"/>
        <s v="3842-IYKUE"/>
        <s v="6641-XRPSU"/>
        <s v="1374-DMZUI"/>
        <s v="2545-LXYVJ"/>
        <s v="3234-VKACU"/>
        <s v="8357-EQXFO"/>
        <s v="1989-PRJHP"/>
        <s v="8120-JDCAM"/>
        <s v="8917-FAEMR"/>
        <s v="7047-YXDMZ"/>
        <s v="2858-EIMXH"/>
        <s v="9524-EGPJC"/>
        <s v="6993-OHLXR"/>
        <s v="8818-XYFCQ"/>
        <s v="6419-ZTTLE"/>
        <s v="0929-HYQEW"/>
        <s v="6614-YOLAC"/>
        <s v="7426-RHZGU"/>
        <s v="4065-JJAVA"/>
        <s v="4695-VADHF"/>
        <s v="3863-IUBJR"/>
        <s v="7649-SIJJF"/>
        <s v="9361-YNQWJ"/>
        <s v="3748-FVMZZ"/>
        <s v="9391-TTOYH"/>
        <s v="1452-XRSJV"/>
        <s v="3422-WJOYD"/>
        <s v="8242-SOQUO"/>
        <s v="7460-ITWWP"/>
        <s v="7147-AYBAA"/>
        <s v="7868-TMWMZ"/>
        <s v="4822-RVYBB"/>
        <s v="6732-FZUGP"/>
        <s v="8436-BJUMM"/>
        <s v="4184-TJFAN"/>
        <s v="8329-GWVPJ"/>
        <s v="1352-VHKAJ"/>
        <s v="4145-UQXUQ"/>
        <s v="2632-TACXW"/>
        <s v="8146-QQKZH"/>
        <s v="1767-CJKBA"/>
        <s v="6445-TNRXS"/>
        <s v="4581-LNWUM"/>
        <s v="4869-EPIUS"/>
        <s v="9948-YPTDG"/>
        <s v="1236-WFCDV"/>
        <s v="1915-OAKWD"/>
        <s v="7296-PIXQY"/>
        <s v="4883-QICIH"/>
        <s v="3354-OADJP"/>
        <s v="3524-WQDSG"/>
        <s v="0810-DHDBD"/>
        <s v="4026-SKKHW"/>
        <s v="2829-HYVZP"/>
        <s v="8329-IBCTI"/>
        <s v="1271-SJBGZ"/>
        <s v="3845-JHAMY"/>
        <s v="7013-PSXHK"/>
        <s v="5669-SRAIP"/>
        <s v="5981-ITEMU"/>
        <s v="3486-NPGST"/>
        <s v="6941-PMGEP"/>
        <s v="1624-WOIWJ"/>
        <s v="2074-GKOWZ"/>
        <s v="0376-YMCJC"/>
        <s v="6100-FJZDG"/>
        <s v="4829-ZLJTK"/>
        <s v="1730-VFMWO"/>
        <s v="7143-BQIBA"/>
        <s v="3800-LYTRK"/>
        <s v="0634-SZPQA"/>
        <s v="9646-NMHXE"/>
        <s v="7030-NJVDP"/>
        <s v="5536-RTPWK"/>
        <s v="8883-GRDWQ"/>
        <s v="6166-ILMNY"/>
        <s v="3097-NNSPB"/>
        <s v="7771-ZONAT"/>
        <s v="0655-RBDUG"/>
        <s v="2111-DWYHN"/>
        <s v="4194-WHFCB"/>
        <s v="4121-AGSIN"/>
        <s v="4361-BKAXE"/>
        <s v="9845-PEEKO"/>
        <s v="0455-XFASS"/>
        <s v="0301-KOBTQ"/>
        <s v="1751-NCDLI"/>
        <s v="4367-NUYAO"/>
        <s v="9878-TNQGW"/>
        <s v="9170-ARBTB"/>
        <s v="4441-NIHPT"/>
        <s v="8999-BOHSE"/>
        <s v="7241-AJHFS"/>
        <s v="7029-RPUAV"/>
        <s v="4546-FOKWR"/>
        <s v="9036-CSKBW"/>
        <s v="5832-TRLPB"/>
        <s v="8590-YFFQO"/>
        <s v="8659-IOOPU"/>
        <s v="1338-CECEE"/>
        <s v="7439-DKZTW"/>
        <s v="4646-QZXTF"/>
        <s v="4607-CHPCA"/>
        <s v="9742-XOKTS"/>
        <s v="6921-OZMFH"/>
        <s v="9578-FOMUK"/>
        <s v="4712-UYOOI"/>
        <s v="8824-RWFXJ"/>
        <s v="7722-CVFXN"/>
        <s v="8717-VCTXJ"/>
        <s v="7363-QTBIW"/>
        <s v="4159-NAAIX"/>
        <s v="0971-QIFJK"/>
        <s v="9397-TZSHA"/>
        <s v="3391-JSQEW"/>
        <s v="0343-QLUZP"/>
        <s v="9763-PDTKK"/>
        <s v="2176-LVPNX"/>
        <s v="7627-JKIAZ"/>
        <s v="3312-UUMZW"/>
        <s v="1271-UODNO"/>
        <s v="8461-EFQYM"/>
        <s v="6900-RBKER"/>
        <s v="6891-JPYFF"/>
        <s v="1459-QNFQT"/>
        <s v="1047-NNCBF"/>
        <s v="3696-XRIEN"/>
        <s v="4081-DYXAV"/>
        <s v="0074-HDKDG"/>
        <s v="8791-GFXLZ"/>
        <s v="8111-SLLHI"/>
        <s v="0927-LCSMG"/>
        <s v="9330-DHBFL"/>
        <s v="0098-BOWSO"/>
        <s v="3452-ABWRL"/>
        <s v="5859-HZYLF"/>
        <s v="8257-RZAHR"/>
        <s v="5293-WXJAK"/>
        <s v="3156-QLHBO"/>
        <s v="2208-NQBCT"/>
        <s v="1779-PWPMG"/>
        <s v="6621-NRZAK"/>
        <s v="0831-JNISG"/>
        <s v="0774-IFUVM"/>
        <s v="3082-WQRVY"/>
        <s v="9553-DLCLU"/>
        <s v="1641-BYBTK"/>
        <s v="2460-NGXBJ"/>
        <s v="2446-ZKVAF"/>
        <s v="0841-NULXI"/>
        <s v="3522-CDKHF"/>
        <s v="1430-SFQSA"/>
        <s v="0411-EZJZE"/>
        <s v="7851-WZEKY"/>
        <s v="8844-TONUD"/>
        <s v="8807-ARQET"/>
        <s v="8992-CEUEN"/>
        <s v="4320-QMLLA"/>
        <s v="8777-PVYGU"/>
        <s v="8292-ITGYJ"/>
        <s v="6870-ZWMNX"/>
        <s v="0621-CXBKL"/>
        <s v="5268-DSMNQ"/>
        <s v="5334-JLAXU"/>
        <s v="4086-YQSNZ"/>
        <s v="6242-MBHPK"/>
        <s v="5868-CZJDR"/>
        <s v="9359-UGBTK"/>
        <s v="0135-NMXAP"/>
        <s v="4782-OSFXZ"/>
        <s v="6479-OAUSD"/>
        <s v="7129-ACFOG"/>
        <s v="4189-NAKJS"/>
        <s v="5562-BETPV"/>
        <s v="1282-IHQAC"/>
        <s v="9127-FHJBZ"/>
        <s v="6270-OMFIW"/>
        <s v="1641-RQDAY"/>
        <s v="0107-WESLM"/>
        <s v="6994-ORCWG"/>
        <s v="1346-UFHAX"/>
        <s v="3992-YWPKO"/>
        <s v="2933-XEUJM"/>
        <s v="0125-LZQXK"/>
        <s v="5461-QKNTN"/>
        <s v="4835-YSJMR"/>
        <s v="8399-YNDCH"/>
        <s v="3164-YAXFY"/>
        <s v="0887-WBJVH"/>
        <s v="4660-IRIBM"/>
        <s v="5673-FSSMF"/>
        <s v="7670-ZBPOQ"/>
        <s v="8089-UZWLX"/>
        <s v="0080-OROZO"/>
        <s v="3916-NRPAP"/>
        <s v="6807-SIWJI"/>
        <s v="8221-HVAYI"/>
        <s v="1579-KLYDT"/>
        <s v="5232-NXPAY"/>
        <s v="8967-SZQAS"/>
        <s v="4468-KAZHE"/>
        <s v="0455-ENTCR"/>
        <s v="8944-AILEF"/>
        <s v="5542-NKVRU"/>
        <s v="7126-RBHSD"/>
        <s v="5370-IIVVL"/>
        <s v="6789-HJBWG"/>
        <s v="3927-NLNRY"/>
        <s v="9087-EYCPR"/>
        <s v="6791-YBNAK"/>
        <s v="6358-LYNGM"/>
        <s v="6077-BDPXA"/>
        <s v="0013-MHZWF"/>
        <s v="5494-HECPR"/>
        <s v="8268-YDIXR"/>
        <s v="9824-BEMCV"/>
        <s v="1373-ORVIZ"/>
        <s v="4291-SHSBH"/>
        <s v="6980-IMXXE"/>
        <s v="9866-QEVEE"/>
        <s v="9897-KXHCM"/>
        <s v="0040-HALCW"/>
        <s v="0784-GTUUK"/>
        <s v="7979-CORPM"/>
        <s v="2294-DMMUS"/>
        <s v="0872-JCPIB"/>
        <s v="3055-MJDSB"/>
        <s v="9091-WTUUY"/>
        <s v="1618-CFHME"/>
        <s v="3165-HDOEW"/>
        <s v="6581-NQCBA"/>
        <s v="7115-IRDHS"/>
        <s v="8496-DMZUK"/>
        <s v="2040-VZIKE"/>
        <s v="9068-VPWQQ"/>
        <s v="0178-SZBHO"/>
        <s v="0384-RVBPI"/>
        <s v="1689-MRZQR"/>
        <s v="1299-AURJA"/>
        <s v="4525-VZCZG"/>
        <s v="1543-LLLFT"/>
        <s v="5835-BEQEU"/>
        <s v="2788-CJQAQ"/>
        <s v="5565-FILXA"/>
        <s v="0319-QZTCO"/>
        <s v="2120-SMPEX"/>
        <s v="0096-FCPUF"/>
        <s v="0668-OGMHD"/>
        <s v="5552-ZNFSJ"/>
        <s v="2223-KAGMX"/>
        <s v="6507-ZJSUR"/>
        <s v="9408-HRXRK"/>
        <s v="5593-SUAOO"/>
        <s v="7321-PKUYW"/>
        <s v="2833-SLKDQ"/>
        <s v="6766-HFKLA"/>
        <s v="7595-EUIVN"/>
        <s v="7617-EYGLW"/>
        <s v="2026-TGDHM"/>
        <s v="9220-ZNKJI"/>
        <s v="4030-VPZBD"/>
        <s v="2226-ICFDO"/>
        <s v="0723-VSOBE"/>
        <s v="5529-GIBVH"/>
        <s v="4187-CINZD"/>
        <s v="9992-UJOEL"/>
        <s v="4741-WWJQZ"/>
        <s v="6625-UTXEW"/>
        <s v="6818-WOBHJ"/>
        <s v="6244-BESBM"/>
        <s v="1004-NOZNR"/>
        <s v="1251-STYSZ"/>
        <s v="2612-PHGOX"/>
        <s v="2408-TZMJL"/>
        <s v="8480-PPONV"/>
        <s v="8780-IHCRN"/>
        <s v="4598-ZADCK"/>
        <s v="1257-SXUXQ"/>
        <s v="9681-KYGYB"/>
        <s v="7182-OVLBJ"/>
        <s v="5095-ETBRJ"/>
        <s v="7005-CYUIL"/>
        <s v="4821-WQOYN"/>
        <s v="4730-AWNAU"/>
        <s v="3452-FLHYD"/>
        <s v="2388-LAESQ"/>
        <s v="9531-NSBMR"/>
        <s v="6260-ONULR"/>
        <s v="4389-UEFCZ"/>
        <s v="8711-LOBKY"/>
        <s v="9134-CEQMF"/>
        <s v="8985-OOPOS"/>
        <s v="8800-ZKRFW"/>
        <s v="2616-FLVQC"/>
        <s v="9968-FFVVH"/>
        <s v="3108-PCCGG"/>
        <s v="7993-PYKOF"/>
        <s v="8390-FESFV"/>
        <s v="3022-BEXHZ"/>
        <s v="5027-XWQHA"/>
        <s v="6248-TKCQV"/>
        <s v="6729-GDNGC"/>
        <s v="6198-ZFIOJ"/>
        <s v="5989-OMNJE"/>
        <s v="4566-QVRRW"/>
        <s v="1291-CUOCY"/>
        <s v="9795-SHUHB"/>
        <s v="3230-IUALN"/>
        <s v="0042-RLHYP"/>
        <s v="8519-IMDHU"/>
        <s v="4945-RVMTE"/>
        <s v="0201-OAMXR"/>
        <s v="1866-NXPSP"/>
        <s v="3372-KWFBM"/>
        <s v="7831-QGOXH"/>
        <s v="6393-WRYZE"/>
        <s v="3941-XTSKM"/>
        <s v="1661-CZBAU"/>
        <s v="6599-RCLCJ"/>
        <s v="9831-BPFRI"/>
        <s v="5158-RIVOP"/>
        <s v="9788-YTFGE"/>
        <s v="9277-JOOMO"/>
        <s v="1907-YLNYW"/>
        <s v="1725-MIMXW"/>
        <s v="8947-YRTDV"/>
        <s v="3161-ONRWK"/>
        <s v="0114-RSRRW"/>
        <s v="4565-NLZBV"/>
        <s v="0031-PVLZI"/>
        <s v="7206-GZCDC"/>
        <s v="6682-VCIXC"/>
        <s v="4791-QRGMF"/>
        <s v="6475-VHUIZ"/>
        <s v="3910-MRQOY"/>
        <s v="0661-WCQNQ"/>
        <s v="7537-RBWEA"/>
        <s v="4656-CAURT"/>
        <s v="0121-SNYRK"/>
        <s v="1768-ZAIFU"/>
        <s v="4671-LXRDQ"/>
        <s v="3733-LSYCE"/>
        <s v="6265-FRMTQ"/>
        <s v="1934-SJVJK"/>
        <s v="3838-OZURD"/>
        <s v="1371-DWPAZ"/>
        <s v="9269-CQOOL"/>
        <s v="2017-CCBLH"/>
        <s v="7690-KPNCU"/>
        <s v="0536-BGFMZ"/>
        <s v="2293-IJWPS"/>
        <s v="2845-HSJCY"/>
        <s v="5469-NUJUR"/>
        <s v="1184-PJVDB"/>
        <s v="2625-TRCZQ"/>
        <s v="4102-HLENU"/>
        <s v="7266-GSSJX"/>
        <s v="7722-VJRQD"/>
        <s v="7073-QETQY"/>
        <s v="9415-DPEWS"/>
        <s v="5624-RYAMH"/>
        <s v="0196-JTUQI"/>
        <s v="7130-YXBRO"/>
        <s v="9272-LSVYH"/>
        <s v="7943-RQCHR"/>
        <s v="3793-MMFUH"/>
        <s v="3249-ZPQRG"/>
        <s v="2568-BRGYX"/>
        <s v="3084-DOWLE"/>
        <s v="1084-MNSMJ"/>
        <s v="7721-JXEAW"/>
        <s v="7249-WBIYX"/>
        <s v="4238-HFHSN"/>
        <s v="6250-CGGUN"/>
        <s v="5478-JJVZK"/>
        <s v="7596-IIWYC"/>
        <s v="6567-HOOPW"/>
        <s v="9793-WECQC"/>
        <s v="4291-HPAXL"/>
        <s v="8999-YPYBV"/>
        <s v="1839-FBNFR"/>
        <s v="3164-AALRN"/>
        <s v="3071-MVJCD"/>
        <s v="1697-BCSHV"/>
        <s v="0562-KBDVM"/>
        <s v="1131-SUEKT"/>
        <s v="3717-OEAUQ"/>
        <s v="4538-WNTMJ"/>
        <s v="3334-CTHOL"/>
        <s v="4704-ERYFC"/>
        <s v="9432-RUVSL"/>
        <s v="8060-HIWJJ"/>
        <s v="7684-XSZIY"/>
        <s v="9089-UOWJG"/>
        <s v="8621-MNIHH"/>
        <s v="8039-ACLPL"/>
        <s v="9885-AIBVB"/>
        <s v="1934-MKPXS"/>
        <s v="2592-YKDIF"/>
        <s v="2272-JKMSI"/>
        <s v="0471-LVHGK"/>
        <s v="9518-RWHZL"/>
        <s v="8714-CTZJW"/>
        <s v="3569-EDBPQ"/>
        <s v="3131-NWVFJ"/>
        <s v="7521-YXVZY"/>
        <s v="5419-CONWX"/>
        <s v="6240-EURKS"/>
        <s v="2373-NTKOD"/>
        <s v="1970-KKFWL"/>
        <s v="6960-HVYXR"/>
        <s v="9337-SRRNI"/>
        <s v="0895-UADGO"/>
        <s v="5678-VFNEQ"/>
        <s v="5977-CKHON"/>
        <s v="7024-OHCCK"/>
        <s v="2692-BUCFV"/>
        <s v="7861-UVUFT"/>
        <s v="1830-GGFNM"/>
        <s v="5302-BDJNT"/>
        <s v="5223-UZAVK"/>
        <s v="4859-ZSRDZ"/>
        <s v="5651-WYIPH"/>
        <s v="9350-VLHMB"/>
        <s v="3498-LZGQZ"/>
        <s v="8785-CJSHH"/>
        <s v="5357-TZHPP"/>
        <s v="3870-SPZSI"/>
        <s v="0680-DFNNY"/>
        <s v="7560-QRBXH"/>
        <s v="7077-XJMET"/>
        <s v="8752-GHJFU"/>
        <s v="6896-SRVYQ"/>
        <s v="7767-UXAGJ"/>
        <s v="4652-ODEVH"/>
        <s v="6510-UPNKS"/>
        <s v="6718-BDGHG"/>
        <s v="9046-DQMTP"/>
        <s v="6439-LAJXL"/>
        <s v="1571-SAVHK"/>
        <s v="9052-VKDUW"/>
        <s v="9546-CQJSU"/>
        <s v="1666-JZPZT"/>
        <s v="5777-KJIRB"/>
        <s v="0506-LVNGN"/>
        <s v="7677-SJJJK"/>
        <s v="2480-EJWYP"/>
        <s v="3253-HKOKL"/>
        <s v="7055-HNEOJ"/>
        <s v="5514-YQENT"/>
        <s v="3211-AAPKX"/>
        <s v="8445-DNBAE"/>
        <s v="2951-QOQTK"/>
        <s v="2958-NHPPS"/>
        <s v="6806-YDEUL"/>
        <s v="1735-XMJVH"/>
        <s v="6890-PFRQX"/>
        <s v="0222-CNVPT"/>
        <s v="5899-OUVKV"/>
        <s v="8681-ICONS"/>
        <s v="1621-YNCJH"/>
        <s v="3473-XIIIT"/>
        <s v="6362-QHAFM"/>
        <s v="7893-IXHRQ"/>
        <s v="3070-BDOQC"/>
        <s v="2952-QAYZF"/>
        <s v="6234-PFPXL"/>
        <s v="9824-QCJPK"/>
        <s v="4763-PGDPO"/>
        <s v="4283-IVYCI"/>
        <s v="1866-OBPNR"/>
        <s v="8205-MQUGY"/>
        <s v="8970-ANWXO"/>
        <s v="9480-BQJEI"/>
        <s v="5394-SVGJV"/>
        <s v="6979-TNDEU"/>
        <s v="9777-WJJPR"/>
        <s v="9283-LZQOH"/>
        <s v="7079-QRCBC"/>
        <s v="9495-SKLKD"/>
        <s v="6048-UWKAL"/>
        <s v="5067-DGXLL"/>
        <s v="5469-CTCWN"/>
        <s v="9851-QXEEQ"/>
        <s v="6281-FKEWS"/>
        <s v="8898-KASCD"/>
        <s v="9242-TKFSV"/>
        <s v="9290-SHCMB"/>
        <s v="0743-HNPFG"/>
        <s v="2277-BKJKN"/>
        <s v="9809-IMGCQ"/>
        <s v="5208-HFSBT"/>
        <s v="5035-PGZXH"/>
        <s v="8695-WDYEA"/>
        <s v="6543-JXSOO"/>
        <s v="8016-ZMGMO"/>
        <s v="8605-ITULD"/>
        <s v="3254-YRILK"/>
        <s v="6416-YJTTB"/>
        <s v="2667-WYLWJ"/>
        <s v="4472-VESGY"/>
        <s v="3195-TQDZX"/>
        <s v="3128-YOVTD"/>
        <s v="0529-ONKER"/>
        <s v="1728-CXQBE"/>
        <s v="7041-TXQJH"/>
        <s v="5014-GSOUQ"/>
        <s v="5724-BIDBU"/>
        <s v="0481-SUMCB"/>
        <s v="1769-GRUIK"/>
        <s v="5240-IJOQT"/>
        <s v="8819-WFGGJ"/>
        <s v="7427-AUFPY"/>
        <s v="2811-POVEX"/>
        <s v="1092-GANHU"/>
        <s v="7898-PDWQE"/>
        <s v="9972-EWRJS"/>
        <s v="9314-IJWSQ"/>
        <s v="0661-XEYAN"/>
        <s v="5799-JRCZO"/>
        <s v="1921-KYSAY"/>
        <s v="6198-RTPMF"/>
        <s v="2924-KHUVI"/>
        <s v="1925-GMVBW"/>
        <s v="7881-EVUAD"/>
        <s v="6184-DYUOB"/>
        <s v="9207-ZPANB"/>
        <s v="5766-XQXMQ"/>
        <s v="9327-QSDED"/>
        <s v="1656-DRSMG"/>
        <s v="3012-VFFMN"/>
        <s v="2984-AFWNC"/>
        <s v="0640-YJTPY"/>
        <s v="8096-LOIST"/>
        <s v="9764-REAFF"/>
        <s v="3703-VAVCL"/>
        <s v="7107-UBYKY"/>
        <s v="4881-GQJTW"/>
        <s v="8519-QJGJD"/>
        <s v="7876-DNYAP"/>
        <s v="7905-NJMXS"/>
        <s v="2882-WDTBA"/>
        <s v="2091-GPPIQ"/>
        <s v="6326-MTTXK"/>
        <s v="5071-FBJFS"/>
        <s v="2796-UUZZO"/>
        <s v="2429-AYKKO"/>
        <s v="9798-OPFEM"/>
        <s v="0330-IVZHA"/>
        <s v="3794-NFNCH"/>
        <s v="5193-QLVZB"/>
        <s v="7114-AEOZE"/>
        <s v="2886-KEFUM"/>
        <s v="5522-NYKPB"/>
        <s v="4237-RLAQD"/>
        <s v="9957-YODKZ"/>
        <s v="6518-KZXCB"/>
        <s v="2245-ADZFJ"/>
        <s v="7776-QGYJC"/>
        <s v="9313-QOLTZ"/>
        <s v="9651-GTSAQ"/>
        <s v="3186-BAXNB"/>
        <s v="4672-FOTSD"/>
        <s v="0637-YLETY"/>
        <s v="9818-XQCUV"/>
        <s v="7338-ERIVA"/>
        <s v="1157-BQCUW"/>
        <s v="8259-NFJTV"/>
        <s v="3223-DWFIO"/>
        <s v="2660-EMUBI"/>
        <s v="6968-GMKPR"/>
        <s v="4751-ERMAN"/>
        <s v="1436-ZMJAN"/>
        <s v="3292-PBZEJ"/>
        <s v="0799-DDIHE"/>
        <s v="3070-FNFZQ"/>
        <s v="2812-SFXMJ"/>
        <s v="7675-OZCZG"/>
        <s v="5014-WUQMG"/>
        <s v="5312-TSZVC"/>
        <s v="2003-CKLOR"/>
        <s v="0993-OSGPT"/>
        <s v="9254-RBFON"/>
        <s v="1205-WNWPJ"/>
        <s v="9391-EOYLI"/>
        <s v="7108-DGVUU"/>
        <s v="2782-JEEBU"/>
        <s v="5127-BZENZ"/>
        <s v="2720-FVBQP"/>
        <s v="9906-NHHVC"/>
        <s v="4522-XRWWI"/>
        <s v="3766-EJLFL"/>
        <s v="5939-SXWHM"/>
        <s v="8152-UOBNY"/>
        <s v="7351-KYHQH"/>
        <s v="7643-RCHXS"/>
        <s v="8246-SHFGA"/>
        <s v="8387-MOJJT"/>
        <s v="0620-XEFWH"/>
        <s v="6485-QXWWE"/>
        <s v="2761-OCIAX"/>
        <s v="7321-VGNKU"/>
        <s v="5327-CNLUQ"/>
        <s v="7552-KEYGT"/>
        <s v="5816-JMLGY"/>
        <s v="3068-OMWZA"/>
        <s v="2927-QRRQV"/>
        <s v="6032-KRXXO"/>
        <s v="7459-RRWQZ"/>
        <s v="6265-SXWBU"/>
        <s v="7941-RCJOW"/>
        <s v="6374-NTQLP"/>
        <s v="4154-AQUGT"/>
        <s v="2387-KDZQY"/>
        <s v="3584-WKTTW"/>
        <s v="3399-BMLVW"/>
        <s v="1971-DTCZB"/>
        <s v="3092-IGHWF"/>
        <s v="3374-PZLXD"/>
        <s v="3813-DHBBB"/>
        <s v="2812-REYAT"/>
        <s v="6518-PPLMZ"/>
        <s v="4939-KYYPY"/>
        <s v="8017-LXHFA"/>
        <s v="5930-GBIWP"/>
        <s v="6022-KOUQO"/>
        <s v="6352-TWCAU"/>
        <s v="2361-UPSND"/>
        <s v="6035-RIIOM"/>
        <s v="2929-QNSRW"/>
        <s v="1262-OPMFY"/>
        <s v="9504-DSHWM"/>
        <s v="5035-BVCXS"/>
        <s v="6267-DCFFZ"/>
        <s v="3533-UVMOM"/>
        <s v="2439-LYPMQ"/>
        <s v="4248-QPAVC"/>
        <s v="1899-VXWXM"/>
        <s v="1478-VPOAD"/>
        <s v="9995-HOTOH"/>
        <s v="2988-PLAHS"/>
        <s v="1371-OJCEK"/>
        <s v="4999-IEZLT"/>
        <s v="8883-ANODQ"/>
        <s v="4690-LLKUA"/>
        <s v="2351-RRBUE"/>
        <s v="5980-BDHPY"/>
        <s v="1498-DQNRX"/>
        <s v="9469-WEJBT"/>
        <s v="3331-HQDTW"/>
        <s v="9490-DFPMD"/>
        <s v="2581-VKIRT"/>
        <s v="5442-XSDCW"/>
        <s v="7426-WEIJX"/>
        <s v="2851-MMUTZ"/>
        <s v="3049-NDXFL"/>
        <s v="8580-AECUZ"/>
        <s v="3307-TLCUD"/>
        <s v="6625-FLENO"/>
        <s v="2967-MXRAV"/>
        <s v="7963-GQRMY"/>
        <s v="8189-HBVRW"/>
        <s v="4163-KIUHY"/>
        <s v="1228-FZFRV"/>
        <s v="3500-NSDOA"/>
        <s v="1171-TYKUR"/>
        <s v="3761-FLYZI"/>
        <s v="2058-DCJBE"/>
        <s v="5364-XYIRR"/>
        <s v="4829-AUOAX"/>
        <s v="1219-NNDDO"/>
        <s v="8388-DMKAE"/>
        <s v="4403-BWPAY"/>
        <s v="9659-QEQSY"/>
        <s v="5405-ZMYXQ"/>
        <s v="5047-LHVLY"/>
        <s v="1442-OKRJE"/>
        <s v="4737-AQCPU"/>
        <s v="9158-VCTQB"/>
        <s v="2808-CHTDM"/>
        <s v="6311-UEUME"/>
        <s v="0793-TWELN"/>
        <s v="3283-WCWXT"/>
        <s v="1060-ENTOF"/>
        <s v="0999-QXNSA"/>
        <s v="5451-MHQOF"/>
        <s v="4836-WNFNO"/>
        <s v="9225-BZLNZ"/>
        <s v="0354-VXMJC"/>
        <s v="4422-QVIJA"/>
        <s v="9365-SRSZE"/>
        <s v="6839-ITVZJ"/>
        <s v="8332-OSJDW"/>
        <s v="4735-BJKOU"/>
        <s v="0274-JKUJR"/>
        <s v="5740-YHGTW"/>
        <s v="8917-SZTTJ"/>
        <s v="1696-MZVAU"/>
        <s v="7359-WWYJV"/>
        <s v="0375-HVGXO"/>
        <s v="4906-ZHGPK"/>
        <s v="8593-WHYHV"/>
        <s v="3795-GWTRD"/>
        <s v="1298-PHBTI"/>
        <s v="6223-DHJGV"/>
        <s v="6961-MJKBO"/>
        <s v="6097-EQISJ"/>
        <s v="4423-YLHDV"/>
        <s v="8158-WPEZG"/>
        <s v="0107-YHINA"/>
        <s v="4918-FYJNT"/>
        <s v="0727-BNRLG"/>
        <s v="4854-CIDCF"/>
        <s v="8640-SDGKB"/>
        <s v="3280-MRDOF"/>
        <s v="6435-SRWBJ"/>
        <s v="9964-WBQDJ"/>
        <s v="6303-KFWSL"/>
        <s v="1702-CCFNJ"/>
        <s v="8932-CZHRQ"/>
        <s v="0386-CWRGM"/>
        <s v="5515-RUGKN"/>
        <s v="0404-AHASP"/>
        <s v="7279-NMVJC"/>
        <s v="2081-VEYEH"/>
        <s v="6407-UTSLV"/>
        <s v="4116-TZAQJ"/>
        <s v="9060-HJJRW"/>
        <s v="2587-YNLES"/>
        <s v="7398-SKNQZ"/>
        <s v="5935-FCCNB"/>
        <s v="1958-RNRKS"/>
        <s v="5136-RGMZO"/>
        <s v="8345-MVDYC"/>
        <s v="8226-BXGES"/>
        <s v="3877-JRJIP"/>
        <s v="8375-DKEBR"/>
        <s v="9705-IOVQQ"/>
        <s v="1015-OWJKI"/>
        <s v="7511-YMXVQ"/>
        <s v="2040-XBAVJ"/>
        <s v="7551-JOHTI"/>
        <s v="8887-IPQNC"/>
        <s v="8646-JCOMS"/>
        <s v="9804-ICWBG"/>
        <s v="1222-KJNZD"/>
        <s v="0106-GHRQR"/>
        <s v="5318-IXUZF"/>
        <s v="3768-VHXQO"/>
        <s v="8952-WCVCD"/>
        <s v="2418-TPEUN"/>
        <s v="3963-RYFNS"/>
        <s v="3198-VELRD"/>
        <s v="8540-ZQGEA"/>
        <s v="1320-REHCS"/>
        <s v="4137-JOPHL"/>
        <s v="9436-ZBZCT"/>
        <s v="7801-CEDNV"/>
        <s v="2057-BOYKM"/>
        <s v="3658-QQJYD"/>
        <s v="1803-BGNBD"/>
        <s v="0134-XWXCE"/>
        <s v="6950-TWMYB"/>
        <s v="5848-FHRFC"/>
        <s v="2243-FNMMI"/>
        <s v="2511-MORQY"/>
        <s v="5356-KZCKT"/>
        <s v="9470-XCCEM"/>
        <s v="6519-CFDBX"/>
        <s v="3902-MIVLE"/>
        <s v="0409-WTMPL"/>
        <s v="8763-KIAFH"/>
        <s v="3669-WHAFY"/>
        <s v="3055-VTCGS"/>
        <s v="3144-KMTWZ"/>
        <s v="7279-BUYWN"/>
        <s v="7156-MHUGY"/>
        <s v="7198-GLXTC"/>
        <s v="2007-QVGAW"/>
        <s v="5207-PLSTK"/>
        <s v="2307-FYNNL"/>
        <s v="5605-XNWEN"/>
        <s v="2155-AMQRX"/>
        <s v="6181-AXXYF"/>
        <s v="5091-HFAZW"/>
        <s v="0516-VRYBW"/>
        <s v="2519-LBNQL"/>
        <s v="8623-ULFNQ"/>
        <s v="8380-PEFPE"/>
        <s v="5687-DKDTV"/>
        <s v="1568-LJSZU"/>
        <s v="7530-HDYDS"/>
        <s v="7789-HKSBS"/>
        <s v="7416-CKTEP"/>
        <s v="2586-CWXVV"/>
        <s v="3096-IZETN"/>
        <s v="2348-KCJLT"/>
        <s v="8401-EMUWF"/>
        <s v="4193-IBKSW"/>
        <s v="5377-NDTOU"/>
        <s v="5922-ABDVO"/>
        <s v="2474-LCNUE"/>
        <s v="0839-QNXME"/>
        <s v="3506-OVLKD"/>
        <s v="9172-ANCRX"/>
        <s v="6650-VJONK"/>
        <s v="2178-PMGCJ"/>
        <s v="7492-TAFJD"/>
        <s v="2773-MADBQ"/>
        <s v="6016-LVTJQ"/>
        <s v="7860-KSUGX"/>
        <s v="8966-KZXXA"/>
        <s v="6910-HADCM"/>
        <s v="4816-LXZYW"/>
        <s v="9606-PBKBQ"/>
        <s v="5149-QYTTU"/>
        <s v="2070-XYMFH"/>
        <s v="2085-BOJKI"/>
        <s v="0817-HSUSE"/>
        <s v="5442-PPTJY"/>
        <s v="1927-QEWMY"/>
        <s v="1663-MHLHE"/>
        <s v="5663-QBGIS"/>
        <s v="4450-MDZFX"/>
        <s v="6701-DHKWQ"/>
        <s v="7554-AKDQF"/>
        <s v="3536-IQCTX"/>
        <s v="4911-BANWH"/>
        <s v="8496-EJAUI"/>
        <s v="0794-YVSGE"/>
        <s v="5423-BHIXO"/>
        <s v="6908-VVYHM"/>
        <s v="2959-EEXWB"/>
        <s v="1839-UMACK"/>
        <s v="3030-YDNRM"/>
        <s v="7321-KKSDU"/>
        <s v="3402-XRIUO"/>
        <s v="3132-TVFDZ"/>
        <s v="8286-AFUYI"/>
        <s v="8080-DDEMJ"/>
        <s v="8356-WUAOJ"/>
        <s v="6365-MTGZX"/>
        <s v="1349-WXNGG"/>
        <s v="8058-DMYRU"/>
        <s v="9350-ZXYJC"/>
        <s v="6990-YNRIO"/>
        <s v="8958-JPTRR"/>
        <s v="6959-GQEGV"/>
        <s v="3173-WSSUE"/>
        <s v="1265-HVPZB"/>
        <s v="4115-UMJFQ"/>
        <s v="7369-TRPFD"/>
        <s v="1098-KFQEC"/>
        <s v="7190-XHTWJ"/>
        <s v="0621-TWIEM"/>
        <s v="3537-RYBHH"/>
        <s v="2485-ITVKB"/>
        <s v="3669-OYSJI"/>
        <s v="1612-EOHDH"/>
        <s v="6702-OHFWR"/>
        <s v="5296-BFCYD"/>
        <s v="4510-PYUSH"/>
        <s v="9359-JANWS"/>
        <s v="7517-SAWMO"/>
        <s v="4143-HHPMK"/>
        <s v="3279-DYZQM"/>
        <s v="7054-LGEQW"/>
        <s v="0523-VNGTF"/>
        <s v="9575-IWCAZ"/>
        <s v="7105-MXJLL"/>
        <s v="7064-FRRSW"/>
        <s v="7940-UQQUG"/>
        <s v="0923-PNFUB"/>
        <s v="3961-SXAXY"/>
        <s v="7010-BRBUU"/>
        <s v="3566-HJGPK"/>
        <s v="3062-ICYZQ"/>
        <s v="9938-PRCVK"/>
        <s v="0973-KYVNF"/>
        <s v="5129-HHMZC"/>
        <s v="9637-CDTKZ"/>
        <s v="3946-JEWRQ"/>
        <s v="7873-CVMAW"/>
        <s v="0463-WZZKO"/>
        <s v="3494-JCHRQ"/>
        <s v="6474-FVJLC"/>
        <s v="4524-QCSSM"/>
        <s v="5832-EXGTT"/>
        <s v="8840-DQLGN"/>
        <s v="2039-JONDJ"/>
        <s v="7217-JYHOQ"/>
        <s v="6695-FRVEC"/>
        <s v="4547-LYTDD"/>
        <s v="9894-QMIMJ"/>
        <s v="8069-YQQAJ"/>
        <s v="6770-XUAGN"/>
        <s v="4193-ORFCL"/>
        <s v="1636-NTNCO"/>
        <s v="3466-WAESX"/>
        <s v="9281-PKKZE"/>
        <s v="3638-VBZTA"/>
        <s v="7459-IMVYU"/>
        <s v="7776-QWNFX"/>
        <s v="6689-TCZHQ"/>
        <s v="8563-OYMQY"/>
        <s v="0754-EEBDC"/>
        <s v="5777-ZPQNC"/>
        <s v="1951-IEYXM"/>
        <s v="3318-NMQXL"/>
        <s v="3143-ILDAL"/>
        <s v="1022-RKXDR"/>
        <s v="2361-FJWNO"/>
        <s v="2272-UOINI"/>
        <s v="8232-UTFOZ"/>
        <s v="3750-YHRYO"/>
        <s v="6637-KYRCV"/>
        <s v="5668-MEISB"/>
        <s v="0129-QMPDR"/>
        <s v="7188-CBBBA"/>
        <s v="5356-CSVSQ"/>
        <s v="3221-CJMSG"/>
        <s v="4720-VSTSI"/>
        <s v="3219-JQRSL"/>
        <s v="2801-NISEI"/>
        <s v="3946-MHCZW"/>
        <s v="4623-ZKHLY"/>
        <s v="6732-VAILE"/>
        <s v="8201-AAXCB"/>
        <s v="7696-CFTAT"/>
        <s v="1845-CSBRZ"/>
        <s v="2123-VSCOT"/>
        <s v="6651-AZVTJ"/>
        <s v="4566-GOLUK"/>
        <s v="2484-DGXPZ"/>
        <s v="2018-QKYGT"/>
        <s v="2792-VPPET"/>
        <s v="7409-JURKQ"/>
        <s v="3247-MHJKM"/>
        <s v="1964-SVLEA"/>
        <s v="4587-NUKOX"/>
        <s v="7297-DVYGA"/>
        <s v="2239-CGBUZ"/>
        <s v="0854-UYHZD"/>
        <s v="7243-LCGGZ"/>
        <s v="8267-KFGYD"/>
        <s v="4890-VMUAV"/>
        <s v="9261-WDCAF"/>
        <s v="3764-MNMOI"/>
        <s v="7442-YGZFK"/>
        <s v="0420-BWTPW"/>
        <s v="8229-BUJHX"/>
        <s v="7449-HVPIV"/>
        <s v="5504-WSIUR"/>
        <s v="8183-ONMXC"/>
        <s v="8466-PZBLH"/>
        <s v="9614-RMGHA"/>
        <s v="8735-IJJEG"/>
        <s v="0564-MUUQK"/>
        <s v="5054-IEXZT"/>
        <s v="5834-ASPWA"/>
        <s v="0701-RFGFI"/>
        <s v="0019-EFAEP"/>
        <s v="5619-PTMIK"/>
        <s v="3737-XBQDD"/>
        <s v="5882-CMAZQ"/>
        <s v="5846-QFDFI"/>
        <s v="4445-KWOKW"/>
        <s v="3511-APPBJ"/>
        <s v="7967-HYCDE"/>
        <s v="2430-RRYUW"/>
        <s v="3948-XHGNA"/>
        <s v="3723-BFBGR"/>
        <s v="0565-IYCGT"/>
        <s v="5447-WZAFP"/>
        <s v="5110-CHOPY"/>
        <s v="5445-UTODQ"/>
        <s v="4425-OWHWB"/>
        <s v="7892-QVYKW"/>
        <s v="9675-ICXCT"/>
        <s v="1024-VRZHF"/>
        <s v="4703-MQYKT"/>
        <s v="9497-QCMMS"/>
        <s v="5692-ICXLW"/>
        <s v="0602-DDUML"/>
        <s v="2208-MPXIO"/>
        <s v="1960-UYCNN"/>
        <s v="0348-SDKOL"/>
        <s v="3190-FZATL"/>
        <s v="7336-RLLRH"/>
        <s v="4373-MAVJG"/>
        <s v="8901-HJXTF"/>
        <s v="7710-JSYOA"/>
        <s v="5419-KLXBN"/>
        <s v="3424-NMNBO"/>
        <s v="9885-MFVSU"/>
        <s v="4514-GFCFI"/>
        <s v="0607-MVMGC"/>
        <s v="3365-SAIGS"/>
        <s v="9828-AOQLM"/>
        <s v="8022-BECSI"/>
        <s v="8000-REIQB"/>
        <s v="9993-LHIEB"/>
        <s v="0266-CLZKZ"/>
        <s v="7615-ESMYF"/>
        <s v="3858-VOBET"/>
        <s v="7020-OZKXZ"/>
        <s v="3977-QCRSL"/>
        <s v="0017-DINOC"/>
        <s v="1447-PJGGA"/>
        <s v="8565-CLBZW"/>
        <s v="9139-WQQDY"/>
        <s v="0224-HJAPT"/>
        <s v="8086-OVPWV"/>
        <s v="9430-FRQOC"/>
        <s v="7639-OPLNG"/>
        <s v="3074-GQWYX"/>
        <s v="1492-QGCLU"/>
        <s v="6845-RGTYS"/>
        <s v="7328-OWMOM"/>
        <s v="4418-LZMSV"/>
        <s v="5155-AZQPB"/>
        <s v="8861-HGGKB"/>
        <s v="1087-GRUYI"/>
        <s v="7065-YUNRY"/>
        <s v="7694-VLBWQ"/>
        <s v="2546-KZAAT"/>
        <s v="0181-RITDD"/>
        <s v="5989-PGKJB"/>
        <s v="4795-KTRTH"/>
        <s v="8272-ONJLV"/>
        <s v="1488-PBLJN"/>
        <s v="0308-GIQJT"/>
        <s v="3778-FOAQW"/>
        <s v="4452-ROHMO"/>
        <s v="6481-OGDOO"/>
        <s v="3090-LETTY"/>
        <s v="5349-AZPEW"/>
        <s v="3753-TSEMP"/>
        <s v="8305-VHZBZ"/>
        <s v="9720-JJJOR"/>
        <s v="8100-HZZLJ"/>
        <s v="8775-ERLNB"/>
        <s v="8309-IEYJD"/>
        <s v="9172-JITSM"/>
        <s v="6298-QDFNH"/>
        <s v="7398-HPYZQ"/>
        <s v="3546-GHEAE"/>
        <s v="7361-YPXFS"/>
        <s v="6557-BZXLQ"/>
        <s v="2550-QHZGP"/>
        <s v="7519-JTWQH"/>
        <s v="2538-OIMXF"/>
        <s v="8543-MSDMF"/>
        <s v="9961-JBNMK"/>
        <s v="1170-SASML"/>
        <s v="4872-JCVCA"/>
        <s v="5346-BZCHP"/>
        <s v="2038-LLMLM"/>
        <s v="6173-ITPWD"/>
        <s v="9734-UYXQI"/>
        <s v="1216-BGTSP"/>
        <s v="4138-NAXED"/>
        <s v="2189-UXTKY"/>
        <s v="0744-BIKKF"/>
        <s v="7483-IQWIB"/>
        <s v="5248-KWLAR"/>
        <s v="4958-GZWIY"/>
        <s v="7996-MHXLW"/>
        <s v="7833-PKIHD"/>
        <s v="7061-OVMIM"/>
        <s v="5153-RTHKF"/>
        <s v="1852-QSWCD"/>
        <s v="4832-VRBMR"/>
        <s v="9079-LWTFD"/>
        <s v="6356-ELRKD"/>
        <s v="8624-GIOUT"/>
        <s v="3392-EHMNK"/>
        <s v="5986-WWXDV"/>
        <s v="3061-BCKYI"/>
        <s v="6179-GJPSO"/>
        <s v="7901-TBKJX"/>
        <s v="7228-PAQPD"/>
        <s v="3177-LASXD"/>
        <s v="7746-QYVCO"/>
        <s v="5804-HYIEZ"/>
        <s v="9919-FZDED"/>
        <s v="5934-TSSAU"/>
        <s v="3486-KHMLI"/>
        <s v="4897-QSUYC"/>
        <s v="1084-UQCHV"/>
        <s v="8290-YWKHZ"/>
        <s v="2955-BJZHG"/>
        <s v="3806-DXQOM"/>
        <s v="6784-XYJAE"/>
        <s v="3933-DQPWX"/>
        <s v="6661-EIPZC"/>
        <s v="8957-THMOA"/>
        <s v="2251-PYLPB"/>
        <s v="5555-RNPGT"/>
        <s v="1057-FOGLZ"/>
        <s v="9300-RENDD"/>
        <s v="0761-AETCS"/>
        <s v="8087-LGYHQ"/>
        <s v="4137-BTIKL"/>
        <s v="2190-BCXEC"/>
        <s v="6227-FBDXH"/>
        <s v="2153-MREFK"/>
        <s v="2911-WDXMV"/>
        <s v="7206-PQBBZ"/>
        <s v="3106-ULWFW"/>
        <s v="0925-VYDLG"/>
        <s v="4547-FZJWE"/>
        <s v="7422-WNBTY"/>
        <s v="0842-IWYCP"/>
        <s v="3521-HTQTV"/>
        <s v="3744-ZBHON"/>
        <s v="3373-DIUUN"/>
        <s v="8383-SGHJU"/>
        <s v="7607-QKKTJ"/>
        <s v="7707-PYBBH"/>
        <s v="8984-HPEMB"/>
        <s v="4349-GFQHK"/>
        <s v="4139-DETXS"/>
        <s v="9779-DPNEJ"/>
        <s v="9805-FILKB"/>
        <s v="5793-YOLJN"/>
        <s v="0673-IGUQO"/>
        <s v="4123-FCVCB"/>
        <s v="8819-IMISP"/>
        <s v="7802-EFKNY"/>
        <s v="8311-UEUAB"/>
        <s v="5858-EAFCZ"/>
        <s v="8035-BUYVG"/>
        <s v="1163-ONYEY"/>
        <s v="9787-XVQIU"/>
        <s v="8945-MUQUF"/>
        <s v="5656-MJEFC"/>
        <s v="6082-OQFBA"/>
        <s v="8051-HJRLT"/>
        <s v="8974-OVACP"/>
        <s v="4010-YLMVT"/>
        <s v="1379-FRVEB"/>
        <s v="8612-GXIDD"/>
        <s v="6288-CHQJB"/>
        <s v="8160-HOWOX"/>
        <s v="3023-GFLBR"/>
        <s v="6648-INWPS"/>
        <s v="4223-BKEOR"/>
        <s v="4079-VTGLK"/>
        <s v="1763-WQFUK"/>
        <s v="1391-UBDAR"/>
        <s v="8894-JVDCV"/>
        <s v="2023-VQFDL"/>
        <s v="1345-GKDZZ"/>
        <s v="2014-MKGMH"/>
        <s v="5628-FCGYG"/>
        <s v="2560-WBWXF"/>
        <s v="0248-IPDFW"/>
        <s v="7978-DKUQH"/>
        <s v="4335-UPJSI"/>
        <s v="0524-IAVZO"/>
        <s v="2737-YNGYW"/>
        <s v="1784-EZDKJ"/>
        <s v="9297-FVVDH"/>
        <s v="8007-YYPWD"/>
        <s v="7101-HRBLJ"/>
        <s v="5159-YFPKQ"/>
        <s v="6635-CPNUN"/>
        <s v="4021-RQSNY"/>
        <s v="5453-YBTWV"/>
        <s v="5039-LZRQT"/>
        <s v="2931-VUVJN"/>
        <s v="9061-TIHDA"/>
        <s v="8699-ASUFO"/>
        <s v="6418-PIQSP"/>
        <s v="8220-OCUFY"/>
        <s v="3995-WFCSM"/>
        <s v="1895-QTKDO"/>
        <s v="2038-OEQZH"/>
        <s v="1178-PZGAB"/>
        <s v="7927-AUXBZ"/>
        <s v="2626-VEEWG"/>
        <s v="2878-RMWXY"/>
        <s v="1657-DYMBM"/>
        <s v="7311-MQJCH"/>
        <s v="7375-WMVMT"/>
        <s v="1136-XGEQU"/>
        <s v="2530-FMFXO"/>
        <s v="6844-DZKRF"/>
        <s v="4695-WJZUE"/>
        <s v="7619-ODSGN"/>
        <s v="5970-GHJAW"/>
        <s v="8879-XUAHX"/>
        <s v="3689-MOZGR"/>
        <s v="4195-PNGZS"/>
        <s v="5003-XZWWO"/>
        <s v="3988-RQIXO"/>
        <s v="7622-FWGEW"/>
        <s v="6922-NCEDI"/>
        <s v="2514-GINMM"/>
        <s v="9891-NQDBD"/>
        <s v="6131-IUNXN"/>
        <s v="8548-AWOFC"/>
        <s v="9798-DRYDS"/>
        <s v="8532-UEFWH"/>
        <s v="6296-DDOOR"/>
        <s v="7951-VRDVK"/>
        <s v="5931-FLJJF"/>
        <s v="4815-YOSUK"/>
        <s v="2659-VXMWZ"/>
        <s v="0380-NEAVX"/>
        <s v="3207-OYBWH"/>
        <s v="4285-GYRQC"/>
        <s v="7216-EWTRS"/>
        <s v="4365-MSDYN"/>
        <s v="7036-TYDEC"/>
        <s v="5802-ADBRC"/>
        <s v="8076-FEZKJ"/>
        <s v="5197-YPYBZ"/>
        <s v="8337-MSSXB"/>
        <s v="4312-GVYNH"/>
        <s v="8495-LJDFO"/>
        <s v="0839-JTCUD"/>
        <s v="5494-WOZRZ"/>
        <s v="1302-UHBDD"/>
        <s v="2234-EOFPT"/>
        <s v="8619-IJNDK"/>
        <s v="8378-LKJAF"/>
        <s v="8182-BJDSI"/>
        <s v="2528-HFYZX"/>
        <s v="1153-GNOLC"/>
        <s v="3298-QEICA"/>
        <s v="0788-DXBFY"/>
        <s v="3597-YASZG"/>
        <s v="3496-LFSZU"/>
        <s v="5242-UOWHD"/>
        <s v="2482-CZGBB"/>
        <s v="6479-SZPLM"/>
        <s v="8097-VBQTZ"/>
        <s v="4500-HKANN"/>
        <s v="9917-KWRBE"/>
        <s v="3420-ZDBMA"/>
        <s v="2212-LYASK"/>
        <s v="1393-IMKZG"/>
        <s v="8069-RHUXK"/>
        <s v="3398-GCPMU"/>
        <s v="2908-WGAXL"/>
        <s v="3378-AJRAO"/>
        <s v="1013-QCWAM"/>
        <s v="0866-QLSIR"/>
        <s v="6050-FFXES"/>
        <s v="7181-BQYBV"/>
        <s v="0362-RAOQO"/>
        <s v="9554-DFKIC"/>
        <s v="5527-ACHSO"/>
        <s v="0829-DDVLK"/>
        <s v="1399-UBQIU"/>
        <s v="1813-JLKWR"/>
        <s v="0336-PIKEI"/>
        <s v="7322-OCWHC"/>
        <s v="9537-VHDTA"/>
        <s v="4957-TIALW"/>
        <s v="2054-PJOCK"/>
        <s v="9150-HEPMB"/>
        <s v="9030-QGZNL"/>
        <s v="6204-IEUXJ"/>
        <s v="3126-WQMGH"/>
        <s v="4529-CKBCL"/>
        <s v="2506-CLAKW"/>
        <s v="7176-WRTNX"/>
        <s v="1583-IHQZE"/>
        <s v="5732-IKGQH"/>
        <s v="9239-GZHZE"/>
        <s v="7205-BAIAD"/>
        <s v="0151-ONTOV"/>
        <s v="4140-MUHUG"/>
        <s v="0093-EXYQL"/>
        <s v="8064-RAVOH"/>
        <s v="0219-QAERP"/>
        <s v="0320-JDNQG"/>
        <s v="7180-PISOG"/>
        <s v="9168-INPSZ"/>
        <s v="3571-RFHAR"/>
        <s v="0015-UOCOJ"/>
        <s v="5334-AFQJB"/>
        <s v="2754-SDJRD"/>
        <s v="9578-VRMNM"/>
        <s v="1587-FKLZB"/>
        <s v="6140-QNRQQ"/>
        <s v="8963-JLGJT"/>
        <s v="4307-KTUMW"/>
        <s v="1465-LNTLJ"/>
        <s v="5440-FLBQG"/>
        <s v="2135-DQWAQ"/>
        <s v="4056-QHXHZ"/>
        <s v="7470-MCQTK"/>
        <s v="7488-MXJIV"/>
        <s v="7401-JIXNM"/>
        <s v="9339-FIIJL"/>
        <s v="2027-FECZV"/>
        <s v="2672-DZUOY"/>
        <s v="4706-DGAHW"/>
        <s v="3870-MQAMG"/>
        <s v="6670-MFRPK"/>
        <s v="6177-PEVRA"/>
        <s v="4800-CZMPC"/>
        <s v="4813-HQMGZ"/>
        <s v="7579-KKLOE"/>
        <s v="7377-DMMRI"/>
        <s v="8402-EIVQS"/>
        <s v="4947-DSMXK"/>
        <s v="7245-NIIWQ"/>
        <s v="0002-ORFBO"/>
        <s v="3324-OIRTO"/>
        <s v="5414-OFQCB"/>
        <s v="4967-WPNCF"/>
        <s v="8552-OBVRU"/>
        <s v="8499-BRXTD"/>
        <s v="9154-QDGTH"/>
        <s v="8197-BFWVU"/>
        <s v="2577-GVSIL"/>
        <s v="9367-OIUXP"/>
        <s v="6770-UAYGJ"/>
        <s v="6463-HHXJR"/>
        <s v="7928-VJYAB"/>
        <s v="1187-WILMM"/>
        <s v="9776-OJUZI"/>
        <s v="1306-RPWXZ"/>
        <s v="8949-JTMAY"/>
        <s v="2774-LVQUS"/>
        <s v="3097-PYWXL"/>
        <s v="2266-SJNAT"/>
        <s v="0869-PAPRP"/>
        <s v="4238-JSSWH"/>
        <s v="2972-YDYUW"/>
        <s v="1104-FEJAM"/>
        <s v="2809-ILCYT"/>
        <s v="5499-ECUTN"/>
        <s v="4981-FLTMF"/>
        <s v="9121-PHQSR"/>
        <s v="3113-IWHLC"/>
        <s v="3211-ILJTT"/>
        <s v="4612-THJBS"/>
        <s v="4277-BWBML"/>
        <s v="4094-NSEDU"/>
        <s v="0234-TEVTT"/>
        <s v="4304-TSPVK"/>
        <s v="1552-AAGRX"/>
        <s v="2637-FKFSY"/>
        <s v="9796-MVYXX"/>
        <s v="7874-ECPQJ"/>
        <s v="0020-INWCK"/>
        <s v="7089-RKVSZ"/>
        <s v="2683-JXWQQ"/>
        <s v="9548-ZMVTX"/>
        <s v="8739-XNIKG"/>
        <s v="9755-JHNMN"/>
        <s v="3981-QSVQI"/>
        <s v="2789-HQBOU"/>
        <s v="9424-CMPOG"/>
        <s v="5067-WJEUN"/>
        <s v="3450-WXOAT"/>
        <s v="9251-WNSOD"/>
        <s v="6974-DAFLI"/>
        <s v="2616-UUTFK"/>
        <s v="7064-JHXCE"/>
        <s v="5103-MHMHY"/>
        <s v="7989-AWGEH"/>
        <s v="4373-VVHQL"/>
        <s v="4559-UWIHT"/>
        <s v="7268-IGMFD"/>
        <s v="1846-XWOQN"/>
        <s v="0235-KGSLC"/>
        <s v="6650-BWFRT"/>
        <s v="9570-KYEUA"/>
        <s v="6993-YGFJV"/>
        <s v="2712-SYWAY"/>
        <s v="0730-BGQGF"/>
        <s v="5498-IBWPI"/>
        <s v="9101-NTIXF"/>
        <s v="0013-SMEOE"/>
        <s v="9314-QDMDW"/>
        <s v="9308-ANMVE"/>
        <s v="2884-GBPFB"/>
        <s v="3757-NJYBX"/>
        <s v="3413-DHLPB"/>
        <s v="7649-PHJVR"/>
        <s v="6114-TCFID"/>
        <s v="3787-TRIAL"/>
        <s v="2573-GYRUU"/>
        <s v="5156-UMKOW"/>
        <s v="1247-QBVSH"/>
        <s v="6734-GMPVK"/>
        <s v="9822-OAOVB"/>
        <s v="6161-ERDGD"/>
        <s v="1226-JZNKR"/>
        <s v="7318-EIVKO"/>
        <s v="3771-PZOBW"/>
        <s v="5136-KCKGI"/>
        <s v="8231-BSWXX"/>
        <s v="6486-LHTMA"/>
        <s v="4083-BFNYK"/>
        <s v="3722-WPXTK"/>
        <s v="7389-KBFIT"/>
        <s v="7176-WIONM"/>
        <s v="5141-ZUVBH"/>
        <s v="1089-HDMKP"/>
        <s v="7623-HKYRK"/>
        <s v="0310-SUCIN"/>
        <s v="5197-PYEPU"/>
        <s v="2929-ERCFZ"/>
        <s v="7548-SEPYI"/>
        <s v="8835-VSDSE"/>
        <s v="6619-RPLQZ"/>
        <s v="3275-RHRNE"/>
        <s v="3503-TYDAY"/>
        <s v="6901-GOGZG"/>
        <s v="1623-NLDOT"/>
        <s v="7021-XSNYE"/>
        <s v="9621-OUPYD"/>
        <s v="9898-KZQDZ"/>
        <s v="8982-NHAVY"/>
        <s v="4307-KWMXE"/>
        <s v="0141-YEAYS"/>
        <s v="2450-ZKEED"/>
        <s v="3694-DELSO"/>
        <s v="3893-JRNFS"/>
        <s v="9603-OAIHC"/>
        <s v="1133-KXCGE"/>
        <s v="5236-PERKL"/>
        <s v="0142-GVYSN"/>
        <s v="1049-FYSYG"/>
        <s v="7854-FOKSF"/>
        <s v="2519-FAKOD"/>
        <s v="8406-LNMHF"/>
        <s v="1821-BUCWY"/>
        <s v="8263-JQAIK"/>
        <s v="0023-UYUPN"/>
        <s v="8314-DPQHL"/>
        <s v="1465-WCZVT"/>
        <s v="9481-SFCQY"/>
        <s v="6360-SVNWV"/>
        <s v="0567-GGCAC"/>
        <s v="7089-IVVAZ"/>
        <s v="8884-MRNSU"/>
        <s v="2171-UDMFD"/>
        <s v="9050-IKDZA"/>
        <s v="2205-YMZZJ"/>
        <s v="9802-CAQUT"/>
        <s v="1254-IZEYF"/>
        <s v="0187-WZNAB"/>
        <s v="9492-TOKRI"/>
        <s v="1475-VWVDO"/>
        <s v="9221-OTIVJ"/>
        <s v="1357-MVDOZ"/>
        <s v="7602-MVRMB"/>
        <s v="3325-FUYCG"/>
        <s v="5908-QMGOE"/>
        <s v="1197-BVMVG"/>
        <s v="5406-KGRMX"/>
        <s v="8481-YYXWG"/>
        <s v="5968-HYJRZ"/>
        <s v="5198-EFNBM"/>
        <s v="7516-GMHUV"/>
        <s v="7140-ADSMJ"/>
        <s v="2230-XTUWL"/>
        <s v="7706-YLMQA"/>
        <s v="2585-KTFRE"/>
        <s v="7994-UYIVZ"/>
        <s v="2609-IAICY"/>
        <s v="1740-CSDJP"/>
        <s v="7717-BICXI"/>
        <s v="6559-RAKOZ"/>
        <s v="2636-OHFMN"/>
        <s v="4716-MRVEN"/>
        <s v="2143-LJULT"/>
        <s v="1323-OOEPC"/>
        <s v="3200-MNQTF"/>
        <s v="6164-HXUGH"/>
        <s v="5630-IXDXV"/>
        <s v="0320-DWVTU"/>
        <s v="9135-MGVPY"/>
        <s v="1212-GLHMD"/>
        <s v="7878-JGDKK"/>
        <s v="1088-AUUZZ"/>
        <s v="0397-GZBBC"/>
        <s v="6614-YWYSC"/>
        <s v="9588-OZDMQ"/>
        <s v="7641-EUYET"/>
        <s v="6476-EPYZR"/>
        <s v="9921-ZVRHG"/>
        <s v="1174-FGIFN"/>
        <s v="6620-HVDUJ"/>
        <s v="4701-MLJPN"/>
        <s v="1032-MAELW"/>
        <s v="7641-TQFHN"/>
        <s v="1552-TKMXS"/>
        <s v="9206-GVPEQ"/>
        <s v="8622-ZLFKO"/>
        <s v="1596-BBVTG"/>
        <s v="6188-UXBBR"/>
        <s v="2333-KWEWW"/>
        <s v="5702-SKUOB"/>
        <s v="1134-YWTYF"/>
        <s v="6061-GWWAV"/>
        <s v="0679-TDGAK"/>
        <s v="6585-WCEWR"/>
        <s v="9067-YGSCA"/>
        <s v="9067-SQTNS"/>
        <s v="8433-WXGNA"/>
        <s v="1776-SPBWV"/>
        <s v="8735-SDUFN"/>
        <s v="9668-PUGNU"/>
        <s v="9405-GPBBG"/>
        <s v="1926-QUZNN"/>
        <s v="3707-GNWHM"/>
        <s v="7016-NVRIC"/>
        <s v="5829-NVSQN"/>
        <s v="9565-AXSMR"/>
        <s v="8922-LIEGH"/>
        <s v="8869-LIHMK"/>
        <s v="8245-UMPYT"/>
        <s v="5186-SAMNZ"/>
        <s v="0447-RXSGD"/>
        <s v="4927-WWOOZ"/>
        <s v="5788-YPOEG"/>
        <s v="5373-SFODM"/>
        <s v="0661-KBKPA"/>
        <s v="9081-WWXKP"/>
        <s v="0784-ZQJZX"/>
        <s v="3133-PZNSR"/>
        <s v="5766-ZJYBB"/>
        <s v="8931-GJJIQ"/>
        <s v="4277-PVRAN"/>
        <s v="0022-TCJCI"/>
        <s v="0722-SVSFK"/>
        <s v="3612-YVGSJ"/>
        <s v="9825-YCXWZ"/>
        <s v="5397-NSKQG"/>
        <s v="8565-HBFNN"/>
        <s v="2000-DHJUY"/>
        <s v="0203-HHYIJ"/>
        <s v="8670-ERCJH"/>
        <s v="7758-UJWYS"/>
        <s v="2050-ONYDQ"/>
        <s v="7055-JCGNI"/>
        <s v="0739-UUAJR"/>
        <s v="4826-DXMUP"/>
        <s v="0952-KMEEH"/>
        <s v="7285-KLOTR"/>
        <s v="0654-PQKDW"/>
        <s v="7175-NTIXE"/>
        <s v="7963-SHNDT"/>
        <s v="9796-BPKIW"/>
        <s v="0188-GWFLE"/>
        <s v="8129-GMVGI"/>
        <s v="2882-DDZPG"/>
        <s v="3547-LQRIK"/>
        <s v="9137-NOQKA"/>
        <s v="5843-TTHGI"/>
        <s v="1849-RJYIG"/>
        <s v="8868-GAGIO"/>
        <s v="4061-UKJWL"/>
        <s v="5380-XPJNZ"/>
        <s v="8263-QMNTJ"/>
        <s v="8178-EYZUO"/>
        <s v="3230-JCNZS"/>
        <s v="0277-ORXQS"/>
        <s v="5130-IEKQT"/>
        <s v="3230-WYKIR"/>
        <s v="7996-BPXHY"/>
        <s v="3227-WLKLI"/>
        <s v="0407-BDJKB"/>
        <s v="2266-FUBDZ"/>
        <s v="8237-ULIXL"/>
        <s v="9600-UDOPK"/>
        <s v="8216-AZUUZ"/>
        <s v="9153-BTBVV"/>
        <s v="4074-SJFFA"/>
        <s v="3269-ATYWD"/>
        <s v="5186-PEIZU"/>
        <s v="1074-AMIOH"/>
        <s v="4910-GMJOT"/>
        <s v="0354-WYROK"/>
        <s v="4361-FEBGN"/>
        <s v="7748-UMTRK"/>
        <s v="0380-ZCSBI"/>
        <s v="7145-FEJWU"/>
        <s v="6463-MVYRY"/>
        <s v="3969-JQABI"/>
        <s v="9624-EGDEQ"/>
        <s v="1051-EQPZR"/>
        <s v="5849-ASHZJ"/>
        <s v="5780-INQIK"/>
        <s v="7576-OYWBN"/>
        <s v="4526-ZJJTM"/>
        <s v="8384-FZBJK"/>
        <s v="3750-RNQKR"/>
        <s v="0962-CQPWQ"/>
        <s v="3096-YXENJ"/>
        <s v="1265-BCFEO"/>
        <s v="5837-LXSDN"/>
        <s v="5945-AZYHT"/>
        <s v="8325-QRPZR"/>
        <s v="6384-VMJHP"/>
        <s v="2262-SLNVK"/>
        <s v="7730-CLDSV"/>
        <s v="1135-HIORI"/>
        <s v="0164-APGRB"/>
        <s v="6481-ESCNL"/>
        <s v="1790-NESIO"/>
        <s v="1550-EENBN"/>
        <s v="5539-TMZLF"/>
        <s v="4323-SADQS"/>
        <s v="4446-BZKHU"/>
        <s v="5202-IVJNU"/>
        <s v="5976-JCJRH"/>
        <s v="8198-RKSZG"/>
        <s v="0137-OCGAB"/>
        <s v="3351-NQLDI"/>
        <s v="9297-EONCV"/>
        <s v="7593-JNWRU"/>
        <s v="4588-YBNIB"/>
        <s v="1069-QJOEE"/>
        <s v="3336-JORSO"/>
        <s v="7799-DSEWS"/>
        <s v="8766-PAFNE"/>
        <s v="5315-CKEQK"/>
        <s v="3130-ICDUP"/>
        <s v="0820-FNRNX"/>
        <s v="0880-FVFWF"/>
        <s v="4611-ANLQC"/>
        <s v="4213-HKBJO"/>
        <s v="2792-LSHWX"/>
        <s v="5028-GZLDO"/>
        <s v="0014-BMAQU"/>
        <s v="6861-XWTWQ"/>
        <s v="9018-PCIOK"/>
        <s v="4837-QUSFT"/>
        <s v="6877-TJMBR"/>
        <s v="9953-ZMKSM"/>
        <s v="0907-HQNTS"/>
        <s v="7665-NKLAV"/>
        <s v="6769-DCQLI"/>
        <s v="2433-KMEAS"/>
        <s v="4391-LNRXK"/>
        <s v="8250-ZNGGW"/>
        <s v="2195-ZRVAX"/>
        <s v="3550-SAHFP"/>
        <s v="2011-TRQYE"/>
        <s v="8562-GHPPI"/>
        <s v="5893-PYOLZ"/>
        <s v="4986-MXSFP"/>
        <s v="6131-FOYAS"/>
        <s v="3027-YNWZU"/>
        <s v="5609-IMCGG"/>
        <s v="4873-ILOLJ"/>
        <s v="4727-MCYZG"/>
        <s v="9481-WHGWY"/>
        <s v="2725-KXXWT"/>
        <s v="9565-DJPIB"/>
        <s v="4328-VUFWD"/>
        <s v="3301-LSLWQ"/>
        <s v="7473-ZBDSN"/>
        <s v="3166-PNEOF"/>
        <s v="5639-NTUPK"/>
        <s v="8780-YRMTT"/>
        <s v="8348-HFYIV"/>
        <s v="5140-FOMCQ"/>
        <s v="6242-SGYTS"/>
        <s v="8166-ORCHU"/>
        <s v="8414-OOEEL"/>
        <s v="8454-AATJP"/>
        <s v="6849-WLEYG"/>
        <s v="4659-NZRUF"/>
        <s v="4531-AUZNK"/>
        <s v="4191-XOVOM"/>
        <s v="2150-OEGBV"/>
        <s v="8429-XIBUM"/>
        <s v="1855-CFULU"/>
        <s v="4878-BUNFV"/>
        <s v="1872-EBWSC"/>
        <s v="2608-BHKFN"/>
        <s v="7026-YMSBE"/>
        <s v="7341-LXCAF"/>
        <s v="6997-UVGOX"/>
        <s v="9674-EHPPG"/>
        <s v="9462-MJUAW"/>
        <s v="8128-YVJRG"/>
        <s v="5440-VHLUL"/>
        <s v="5781-BKHOP"/>
        <s v="4283-FUTGF"/>
        <s v="5213-TWWJU"/>
        <s v="1569-TTNYJ"/>
        <s v="8628-MFKAX"/>
        <s v="2397-BRLOM"/>
        <s v="7629-WIXZF"/>
        <s v="5445-GLVOT"/>
        <s v="3976-HXHCE"/>
        <s v="2466-NEJOJ"/>
        <s v="0254-KCJGT"/>
        <s v="5472-CVMDX"/>
        <s v="6461-SZMCV"/>
        <s v="8150-QUDFX"/>
        <s v="9508-ILZDG"/>
        <s v="2346-DJQTB"/>
        <s v="1697-LYYYX"/>
        <s v="1942-OQFRW"/>
        <s v="4749-VFKVB"/>
        <s v="9640-ZSLDC"/>
        <s v="4231-LZUYM"/>
        <s v="7598-UAASY"/>
        <s v="7938-OUHIO"/>
        <s v="8510-AWCXC"/>
        <s v="6128-AQBMT"/>
        <s v="3594-BDSOA"/>
        <s v="0431-APWVY"/>
        <s v="5133-VRSAB"/>
        <s v="5996-DAOQL"/>
        <s v="6838-YAUVY"/>
        <s v="0484-JPBRU"/>
        <s v="7883-ROJOC"/>
        <s v="0244-LGNFY"/>
        <s v="7274-CGTOD"/>
        <s v="4295-YURET"/>
        <s v="3426-NIYYL"/>
        <s v="8225-BTJAU"/>
        <s v="4635-EJYPD"/>
        <s v="1866-ZSLJM"/>
        <s v="4636-TVXVG"/>
        <s v="4236-UJPWO"/>
        <s v="9392-XBGTD"/>
        <s v="3387-VATUS"/>
        <s v="6402-SSEJG"/>
        <s v="1143-NMNQJ"/>
        <s v="1169-SAOCL"/>
        <s v="1110-KYLGQ"/>
        <s v="9929-PLVPA"/>
        <s v="3518-PZXZQ"/>
        <s v="2371-JUNGC"/>
        <s v="7693-QPEFS"/>
        <s v="0924-BJCRC"/>
        <s v="5074-FBGHB"/>
        <s v="2351-BKRZW"/>
        <s v="4455-BFSPD"/>
        <s v="0415-MOSGF"/>
        <s v="1724-BQUHA"/>
        <s v="3948-KXDUF"/>
        <s v="2323-ARSVR"/>
        <s v="0815-MFZGM"/>
        <s v="4826-XTSOH"/>
        <s v="5480-XTFFL"/>
        <s v="8295-FHIVV"/>
        <s v="2495-INZWQ"/>
        <s v="9086-YJYXS"/>
        <s v="1179-INLAT"/>
        <s v="7909-FIOIY"/>
        <s v="4139-SUGLD"/>
        <s v="6857-VWJDT"/>
        <s v="6351-SCJKT"/>
        <s v="5468-BPMMO"/>
        <s v="5624-BQSSA"/>
        <s v="0197-PNKNK"/>
        <s v="2439-QKJUL"/>
        <s v="1194-SPVSP"/>
        <s v="9534-NSXEM"/>
        <s v="2408-WITXK"/>
        <s v="8929-KSWIH"/>
        <s v="2250-IVBWA"/>
        <s v="1810-MVMAI"/>
        <s v="9506-UXUSK"/>
        <s v="1229-RCALF"/>
        <s v="3572-UOLYZ"/>
        <s v="1429-UYJSV"/>
        <s v="5577-OTWWW"/>
        <s v="6100-QQHEB"/>
        <s v="6366-XIVKZ"/>
        <s v="3470-OBUET"/>
        <s v="2770-NSVDG"/>
        <s v="9375-MHRRS"/>
        <s v="2634-HCZGT"/>
        <s v="7503-QQRVF"/>
        <s v="4860-YZGZM"/>
        <s v="6599-GZWCM"/>
        <s v="2691-NZETQ"/>
        <s v="4404-HIBDJ"/>
        <s v="5533-NHFRF"/>
        <s v="7037-MTYVW"/>
        <s v="4760-THGOT"/>
        <s v="7295-JOMMD"/>
        <s v="4016-BJKTZ"/>
        <s v="6584-VQMYT"/>
        <s v="9838-BFCQT"/>
        <s v="2790-XUYMV"/>
        <s v="0581-MDMPW"/>
        <s v="5013-SBUIH"/>
        <s v="1023-BQXZE"/>
        <s v="9163-GHAYE"/>
        <s v="3904-UKFRE"/>
        <s v="5353-WILCI"/>
        <s v="0709-TVGUR"/>
        <s v="0058-EVZWM"/>
        <s v="6023-YEBUP"/>
        <s v="7209-JCUDS"/>
        <s v="7009-PCARS"/>
        <s v="0519-DRGTI"/>
        <s v="1017-FBQMM"/>
        <s v="3001-CBHLQ"/>
        <s v="1985-MBRYP"/>
        <s v="6158-DWPZT"/>
        <s v="9372-TXXPS"/>
        <s v="3259-QMXUN"/>
        <s v="1015-JPFYW"/>
        <s v="6645-MXQJT"/>
        <s v="4360-QRAVE"/>
        <s v="8433-WPJTV"/>
        <s v="5804-JMYIO"/>
        <s v="3763-GCZHZ"/>
        <s v="6484-LATFU"/>
        <s v="7599-NTMDP"/>
        <s v="0772-GYEQQ"/>
        <s v="0536-ACXIP"/>
        <s v="0936-NQLJU"/>
        <s v="4831-EOBFE"/>
        <s v="1575-KRZZE"/>
        <s v="3251-YMVWZ"/>
        <s v="4102-OQUPX"/>
        <s v="9170-GYZJC"/>
        <s v="4884-LEVMQ"/>
        <s v="8857-CUPFQ"/>
        <s v="7610-TVOPG"/>
        <s v="3638-DIMPH"/>
        <s v="1845-ZLLIG"/>
        <s v="8559-WNQZS"/>
        <s v="3999-QGRJH"/>
        <s v="1699-UOTXU"/>
        <s v="2454-RPBRZ"/>
        <s v="0635-WKOLD"/>
        <s v="5993-JSUWV"/>
        <s v="4518-FZBSX"/>
        <s v="5387-ASZNZ"/>
        <s v="6988-CJEYV"/>
        <s v="2002-MZHWP"/>
        <s v="3097-FQTVJ"/>
        <s v="5465-BUBFA"/>
        <s v="7299-GNVPL"/>
        <s v="9743-DQKQW"/>
        <s v="1215-VFYVK"/>
        <s v="9371-BITHB"/>
        <s v="2265-CYWIV"/>
        <s v="9093-FPDLG"/>
        <s v="0541-FITGH"/>
        <s v="6985-HAYWX"/>
        <s v="7508-KBIMB"/>
        <s v="6838-HVLXG"/>
        <s v="2277-DJJDL"/>
        <s v="1897-OKVMW"/>
        <s v="5485-ITNPC"/>
        <s v="0233-FTHAV"/>
        <s v="4644-PIZRT"/>
        <s v="8922-NPKBJ"/>
        <s v="2740-TVLFN"/>
        <s v="7771-CFQRQ"/>
        <s v="9512-PHSMG"/>
        <s v="6963-EZQEE"/>
        <s v="2452-KDRRH"/>
        <s v="2004-OCQXK"/>
        <s v="5027-QPKTE"/>
        <s v="4146-SVFUD"/>
        <s v="1564-HJUVY"/>
        <s v="3617-XLSGQ"/>
        <s v="7517-LDMPS"/>
        <s v="7244-KXYZN"/>
        <s v="5226-NOZFC"/>
        <s v="2672-HUYVI"/>
        <s v="1400-WIVLL"/>
        <s v="7508-MYBOG"/>
        <s v="8148-NLEGT"/>
        <s v="0148-DCDOS"/>
        <s v="8347-GDTMP"/>
        <s v="9992-RRAMN"/>
        <s v="6746-WAUWT"/>
        <s v="0310-MVLET"/>
        <s v="0428-IKYCP"/>
        <s v="4550-VBOFE"/>
        <s v="2187-PKZAY"/>
        <s v="4003-OCTMP"/>
        <s v="6652-YFFJO"/>
        <s v="7225-IILWY"/>
        <s v="5248-RPYWW"/>
        <s v="7923-IYJWY"/>
        <s v="3170-GWYKC"/>
        <s v="5696-QURRL"/>
        <s v="7409-KIUTL"/>
        <s v="9830-ECLEN"/>
        <s v="1732-VHUBQ"/>
        <s v="0495-RVCBF"/>
        <s v="2668-TZSPS"/>
        <s v="7854-EDSSA"/>
        <s v="8869-TORSS"/>
        <s v="7446-SFAOA"/>
        <s v="9522-ZSINC"/>
        <s v="8234-GSZYK"/>
        <s v="6505-OZNPG"/>
        <s v="6164-HAQTX"/>
        <s v="0679-IDSTG"/>
        <s v="7765-LWVVH"/>
        <s v="1658-TJVOA"/>
        <s v="0953-LGOVU"/>
        <s v="2115-BFTIW"/>
        <s v="4692-NNQRU"/>
        <s v="7742-MYPGI"/>
        <s v="0611-DFXKO"/>
        <s v="7780-OTDSO"/>
        <s v="9619-GSATL"/>
        <s v="5622-UEJFI"/>
        <s v="9747-DDZOS"/>
        <s v="0674-DGMAQ"/>
        <s v="6203-HBZPA"/>
        <s v="0484-FFVBJ"/>
        <s v="0301-FIDRB"/>
        <s v="4139-JPIAM"/>
        <s v="2181-TIDSV"/>
        <s v="2761-XECQW"/>
        <s v="1936-CZAKF"/>
        <s v="9453-PATOS"/>
        <s v="0564-JJHGS"/>
        <s v="3348-CFRNX"/>
        <s v="4402-FTBXC"/>
        <s v="1428-GTBJJ"/>
        <s v="2931-XIQBR"/>
        <s v="0106-UGRDO"/>
        <s v="5542-TBBWB"/>
        <s v="1930-QPBVZ"/>
        <s v="2606-PKWJB"/>
        <s v="5322-ZSMZY"/>
        <s v="8059-UDZFY"/>
        <s v="7740-BTPUX"/>
        <s v="5220-AGAAX"/>
        <s v="0208-BPQEJ"/>
        <s v="9435-JMLSX"/>
        <s v="3352-ALMCK"/>
        <s v="5312-IRCFR"/>
        <s v="5294-IMHHT"/>
        <s v="8802-UNOJF"/>
        <s v="6313-GIDIT"/>
        <s v="6176-YJWAS"/>
        <s v="5310-NOOVA"/>
        <s v="4526-EXKKN"/>
        <s v="5311-IHLEI"/>
        <s v="3987-KQDDU"/>
        <s v="3404-JNXAX"/>
        <s v="5131-PONJI"/>
        <s v="2845-AFFTX"/>
        <s v="3489-VSFRD"/>
        <s v="3345-JHUEO"/>
        <s v="5815-HGGHV"/>
        <s v="5260-UMPWX"/>
        <s v="2249-YPRNG"/>
        <s v="7410-YTJIK"/>
        <s v="4626-GYCZP"/>
        <s v="5649-RXQTV"/>
        <s v="2674-MIAHT"/>
        <s v="2576-HXMPA"/>
        <s v="7587-AOVVU"/>
        <s v="5590-BYNII"/>
        <s v="6898-MDLZW"/>
        <s v="3237-AJGEH"/>
        <s v="4707-YNOQA"/>
        <s v="9357-UJRUN"/>
        <s v="1591-NFNLQ"/>
        <s v="8648-PFRMP"/>
        <s v="7663-CUXZB"/>
        <s v="0258-NOKBL"/>
        <s v="1163-VIPRI"/>
        <s v="2815-CPTUL"/>
        <s v="9348-ROUAI"/>
        <s v="9443-JUBUO"/>
        <s v="0596-BQCEQ"/>
        <s v="1481-ZUWZA"/>
        <s v="3043-TYBNO"/>
        <s v="4830-FAXFM"/>
        <s v="5906-BFOZT"/>
        <s v="2960-NKRSO"/>
        <s v="8996-ZROXE"/>
        <s v="5598-IKHQQ"/>
        <s v="0397-ZXWQF"/>
        <s v="5266-PFRQK"/>
        <s v="4674-HGNUA"/>
        <s v="6765-MBQNU"/>
        <s v="9786-IJYDL"/>
        <s v="1303-SRDOK"/>
        <s v="3769-MHZNV"/>
        <s v="6295-OSINB"/>
        <s v="3308-MHOOC"/>
        <s v="2309-OSFEU"/>
        <s v="2207-QPJED"/>
        <s v="4177-JPDFU"/>
        <s v="2239-CFOUJ"/>
        <s v="8046-DNVTL"/>
        <s v="2209-XADXF"/>
        <s v="6620-JDYNW"/>
        <s v="1891-FZYSA"/>
        <s v="4770-UEZOX"/>
        <s v="1038-RQOST"/>
        <s v="7613-LLQFO"/>
        <s v="4568-TTZRT"/>
        <s v="9513-DXHDA"/>
        <s v="2640-PMGFL"/>
        <s v="3801-HMYNL"/>
        <s v="0516-QREYC"/>
        <s v="9685-WKZGT"/>
        <s v="6022-UGGSO"/>
        <s v="8084-OIVBS"/>
        <s v="8896-BQTTI"/>
        <s v="3865-QBWSJ"/>
        <s v="3352-RICWQ"/>
        <s v="2160-GPFXD"/>
        <s v="2065-MMKGR"/>
        <s v="5857-TYBCJ"/>
        <s v="1498-NHTLT"/>
        <s v="4484-CGXFK"/>
        <s v="1402-PTHGN"/>
        <s v="4176-RELJR"/>
        <s v="6214-EDAKZ"/>
        <s v="5199-FPUSP"/>
        <s v="6377-KSLXC"/>
        <s v="1796-JANOW"/>
        <s v="0238-WHBIQ"/>
        <s v="8735-NBLWT"/>
        <s v="6651-RLGGM"/>
        <s v="6127-ISGTU"/>
        <s v="1614-JBEBI"/>
        <s v="8740-XLHDR"/>
        <s v="1208-DNHLN"/>
        <s v="1761-AEZZR"/>
        <s v="3923-CSIHK"/>
        <s v="5696-EXCYS"/>
        <s v="5795-KTGUD"/>
        <s v="7120-RFMVS"/>
        <s v="7924-GJZFI"/>
        <s v="4702-HDRKD"/>
        <s v="8512-WIWYV"/>
        <s v="5897-ZYEKH"/>
        <s v="5456-ITGIC"/>
        <s v="7317-GGVPB"/>
        <s v="1406-PUQVY"/>
        <s v="1322-AGOQM"/>
        <s v="3677-IYRBF"/>
        <s v="5692-FPTAH"/>
        <s v="9114-AAFQH"/>
        <s v="8715-KKTFG"/>
        <s v="1550-LOAHA"/>
        <s v="1728-BQDMA"/>
        <s v="0268-QKIWO"/>
        <s v="0876-WDUUZ"/>
        <s v="5117-ZSMHQ"/>
        <s v="5151-HQRDG"/>
        <s v="0960-HUWBM"/>
        <s v="6465-GSRCL"/>
        <s v="0617-FHSGK"/>
        <s v="0263-FJTQO"/>
        <s v="7319-ZNRTR"/>
        <s v="2858-MOFSQ"/>
        <s v="7503-EPSZW"/>
        <s v="7089-XXAYG"/>
        <s v="8118-LSUEL"/>
        <s v="8070-AAWZP"/>
        <s v="1666-JXLKU"/>
        <s v="7855-DIWPO"/>
        <s v="5133-POWUA"/>
        <s v="5652-MSDEY"/>
        <s v="7005-CCBKV"/>
        <s v="1810-BOHSY"/>
        <s v="1784-BXEFA"/>
        <s v="7351-MHQVU"/>
        <s v="9224-VTYID"/>
        <s v="9500-IWPXQ"/>
        <s v="5762-TJXGK"/>
        <s v="4504-YOULA"/>
        <s v="5569-IDSEY"/>
        <s v="4250-FDVOU"/>
        <s v="7284-ZZLOH"/>
        <s v="5277-ZLOOR"/>
        <s v="2141-RRYGO"/>
        <s v="1777-JYQPJ"/>
        <s v="6376-GAHQE"/>
        <s v="3401-URHDA"/>
        <s v="1599-EAHXY"/>
        <s v="8631-XVRZL"/>
        <s v="5052-PNLOS"/>
        <s v="3853-LYGAM"/>
        <s v="6979-ZNSFF"/>
        <s v="5751-USDBL"/>
        <s v="5680-LQOGP"/>
        <s v="2386-LAHRK"/>
        <s v="8189-DUKMV"/>
        <s v="6032-IGALN"/>
        <s v="9931-DCEZH"/>
        <s v="1898-JSNDC"/>
        <s v="0315-LVCRK"/>
        <s v="3911-RSNHI"/>
        <s v="2410-CIYFZ"/>
        <s v="4248-HCETZ"/>
        <s v="5505-OVWQW"/>
        <s v="7271-AJDTL"/>
        <s v="1867-TJHTS"/>
        <s v="0516-WJVXC"/>
        <s v="9174-FKWZE"/>
        <s v="6860-YRJZP"/>
        <s v="4429-WYGFR"/>
        <s v="2817-LVCPP"/>
        <s v="5038-ETMLM"/>
        <s v="5056-FIMPT"/>
        <s v="4521-WFJAI"/>
        <s v="6569-KTMDU"/>
        <s v="8809-RIHDD"/>
        <s v="8809-XKHMD"/>
        <s v="0396-YCHWO"/>
        <s v="0867-LDTTC"/>
        <s v="4822-NGOCH"/>
        <s v="9391-DXGGG"/>
        <s v="9844-FELAJ"/>
        <s v="2122-SZZZD"/>
        <s v="5307-DZCVC"/>
        <s v="3148-AOIQT"/>
        <s v="8679-JOEVF"/>
        <s v="8395-ETZKQ"/>
        <s v="6692-YQHXC"/>
        <s v="3889-VWBID"/>
        <s v="5222-JCXZT"/>
        <s v="9754-CLVZW"/>
        <s v="1432-FPAXX"/>
        <s v="2739-CCZMB"/>
        <s v="7080-TNUWP"/>
        <s v="0496-AHOOK"/>
        <s v="8336-TAVKX"/>
        <s v="2468-SJFLM"/>
        <s v="3181-VTHOE"/>
        <s v="7168-HDQHG"/>
        <s v="4803-AXVYP"/>
        <s v="3884-HCSWG"/>
        <s v="4567-AKPIA"/>
        <s v="5077-DXTCG"/>
        <s v="1142-WACZW"/>
        <s v="7901-HXJVA"/>
        <s v="5649-ANRML"/>
        <s v="4892-VLANZ"/>
        <s v="5924-IFQTT"/>
        <s v="7968-QUXNS"/>
        <s v="2919-HBCJO"/>
        <s v="4236-XPXAV"/>
        <s v="8903-WMRNW"/>
        <s v="2452-SNHFZ"/>
        <s v="3629-WEAAM"/>
        <s v="6029-CSMJE"/>
        <s v="7993-NQLJE"/>
        <s v="9909-DFRJA"/>
        <s v="9099-FTUHS"/>
        <s v="0581-BXBUB"/>
        <s v="4962-CHQPW"/>
        <s v="9467-ROOLM"/>
        <s v="3030-YZADT"/>
        <s v="7410-KTVFV"/>
        <s v="5150-ITWWB"/>
        <s v="2253-KPMNB"/>
        <s v="1345-ZUKID"/>
        <s v="6429-SHBCB"/>
        <s v="9281-OFDMF"/>
        <s v="2603-HVKCG"/>
        <s v="1834-WULEG"/>
        <s v="9097-ZUBYC"/>
        <s v="5148-ORICT"/>
        <s v="4893-GYUJU"/>
        <s v="4578-PHJYZ"/>
        <s v="7272-QDCKA"/>
        <s v="8908-SLFCJ"/>
        <s v="8393-DLHGA"/>
        <s v="9766-HGEDE"/>
        <s v="6968-MHOMU"/>
        <s v="7395-IGJOS"/>
        <s v="5044-XDPYX"/>
        <s v="1814-WFGVS"/>
        <s v="2834-SPCJV"/>
        <s v="3721-WKIIL"/>
        <s v="6734-CKRSM"/>
        <s v="1265-ZFOSD"/>
        <s v="6568-POCUI"/>
        <s v="7890-VYYWG"/>
        <s v="5197-LQXXH"/>
        <s v="9907-SWKKF"/>
        <s v="3457-PQBYH"/>
        <s v="7682-AZNDK"/>
        <s v="0587-DMGBH"/>
        <s v="5384-ZTTWP"/>
        <s v="3745-HRPHI"/>
        <s v="7636-OWBPG"/>
        <s v="1231-YNDEK"/>
        <s v="1407-DIGZV"/>
        <s v="6397-JNZZG"/>
        <s v="0570-BFQHT"/>
        <s v="4393-OBCRR"/>
        <s v="3523-QRQLL"/>
        <s v="8564-LDKFL"/>
        <s v="3696-DFHHB"/>
        <s v="0895-DQHEW"/>
        <s v="4717-GHADL"/>
        <s v="5501-TVMGM"/>
        <s v="5879-HMFFH"/>
        <s v="6772-WFQRD"/>
        <s v="3810-DVDQQ"/>
        <s v="6972-SNKKW"/>
        <s v="3694-GLTJM"/>
        <s v="8550-XSXUQ"/>
        <s v="8149-RSOUN"/>
        <s v="9055-MOJJJ"/>
        <s v="4359-INNWN"/>
        <s v="0585-EGDDA"/>
        <s v="4032-RMHCI"/>
        <s v="0549-CYCQN"/>
        <s v="3481-JHUZH"/>
        <s v="7250-EQKIY"/>
        <s v="3594-IVHJZ"/>
        <s v="6869-FGJJC"/>
        <s v="3896-ZVNET"/>
        <s v="8205-VSLRB"/>
        <s v="5960-MVTUK"/>
        <s v="6817-WTYHE"/>
        <s v="3082-VQXNH"/>
        <s v="4013-UBXWQ"/>
        <s v="4931-TRZWN"/>
        <s v="0750-EKNGL"/>
        <s v="7669-LCRSD"/>
        <s v="3567-PQTSO"/>
        <s v="5519-NPHVG"/>
        <s v="8043-PNYSD"/>
        <s v="9938-EKRGF"/>
        <s v="2703-AMTUL"/>
        <s v="0928-JMXNP"/>
        <s v="8173-RXAYP"/>
        <s v="4825-XJGDM"/>
        <s v="5402-HTOTQ"/>
        <s v="6734-JDTTV"/>
        <s v="7850-THJMU"/>
        <s v="3890-RTCMS"/>
        <s v="8849-GYOKR"/>
        <s v="3148-BLQJT"/>
        <s v="3717-FDJFU"/>
        <s v="3665-JATSN"/>
        <s v="7966-YOTQW"/>
        <s v="0461-CVKMU"/>
        <s v="8806-EAGWC"/>
        <s v="8853-TZDGH"/>
        <s v="7779-LGOVN"/>
        <s v="4324-BZCKL"/>
        <s v="6924-TDGMT"/>
        <s v="9710-ZUSHQ"/>
        <s v="1536-YHDOE"/>
        <s v="8123-QBNAZ"/>
        <s v="3629-ZNKXA"/>
        <s v="4827-LTQRJ"/>
        <s v="7711-YIJWC"/>
        <s v="5482-VXSXJ"/>
        <s v="7365-BVCJH"/>
        <s v="9620-ENEJV"/>
        <s v="4183-WCSEP"/>
        <s v="2378-YIZKA"/>
        <s v="5498-TXHLF"/>
        <s v="0689-DSXGL"/>
        <s v="6818-DJXAA"/>
        <s v="9722-UJOJR"/>
        <s v="0464-WJTKO"/>
        <s v="8902-ZEOVF"/>
        <s v="6778-EICRF"/>
        <s v="2662-NNTDK"/>
        <s v="4132-KALRO"/>
        <s v="3902-FOIGH"/>
        <s v="6772-KSATR"/>
        <s v="7112-OPOTK"/>
        <s v="2874-YXVVA"/>
        <s v="1245-HARPS"/>
        <s v="4210-QFJMF"/>
        <s v="4323-ELYYB"/>
        <s v="4293-ETKAP"/>
        <s v="6064-PUPMC"/>
        <s v="6504-VBLFL"/>
        <s v="6322-PJJDJ"/>
        <s v="0330-BGYZE"/>
        <s v="1085-LDWAM"/>
        <s v="7586-ZATGZ"/>
        <s v="7197-VOJMM"/>
        <s v="3318-OSATS"/>
        <s v="5828-AVIPD"/>
        <s v="1843-TLSGD"/>
        <s v="9626-VFRGG"/>
        <s v="7075-BNDVQ"/>
        <s v="9143-CANJF"/>
        <s v="7284-BUYEC"/>
        <s v="2041-JIJCI"/>
        <s v="1086-LXKFY"/>
        <s v="4900-MSOMT"/>
        <s v="2229-VWQJH"/>
        <s v="9194-GFVOI"/>
        <s v="1336-EZFZY"/>
        <s v="4282-MSACW"/>
        <s v="1403-LKLIK"/>
        <s v="2636-ALXXZ"/>
        <s v="7774-OJSXI"/>
        <s v="7786-WBJYI"/>
        <s v="0136-IFMYD"/>
        <s v="5144-TVGLP"/>
        <s v="9643-AVVWI"/>
        <s v="0253-ZTEOB"/>
        <s v="2706-QZIHY"/>
        <s v="6061-PQHMK"/>
        <s v="9885-CSMWE"/>
        <s v="6137-MFAJN"/>
        <s v="9122-UMROB"/>
        <s v="4232-JGKIY"/>
        <s v="2402-TAIRZ"/>
        <s v="9659-ZTWSM"/>
        <s v="9139-TWBAS"/>
        <s v="6685-GBWJZ"/>
        <s v="5016-ETTFF"/>
        <s v="3866-MDTUB"/>
        <s v="2195-VVRJF"/>
        <s v="3913-RDSJZ"/>
        <s v="8058-JMEQO"/>
        <s v="4203-QGNZA"/>
        <s v="5043-TRZWM"/>
        <s v="0697-ZMSWS"/>
        <s v="7657-DYEPJ"/>
        <s v="9494-BDNNC"/>
        <s v="1640-PLFMP"/>
        <s v="5366-OBVMR"/>
        <s v="8276-MQBYC"/>
        <s v="7644-OMVMY"/>
        <s v="7593-XFKDI"/>
        <s v="4573-JKNAE"/>
        <s v="0337-CNPZE"/>
        <s v="9817-APLHW"/>
        <s v="8380-MQINP"/>
        <s v="0840-DFEZH"/>
        <s v="1513-XNPPH"/>
        <s v="8690-ZVLCL"/>
        <s v="6015-VVHHE"/>
        <s v="1125-SNVCK"/>
        <s v="0384-LPITE"/>
        <s v="4616-EWBNJ"/>
        <s v="6347-DCUIK"/>
        <s v="1335-HQMKX"/>
        <s v="2545-EBUPK"/>
        <s v="6923-AQONU"/>
        <s v="2172-EJXVF"/>
        <s v="0897-FEGMU"/>
        <s v="7663-RGWBC"/>
        <s v="1120-BMWUB"/>
        <s v="9124-LHCJQ"/>
        <s v="4536-PLEQY"/>
        <s v="7029-IJEJK"/>
        <s v="8871-JLMHM"/>
        <s v="2235-ZGKPT"/>
        <s v="3891-PUQOD"/>
        <s v="5447-VYTKW"/>
        <s v="3623-FQBOX"/>
        <s v="0689-NKYLF"/>
        <s v="8659-HDIYE"/>
        <s v="3658-KIBGF"/>
        <s v="3474-BAFSJ"/>
        <s v="5519-YLDGW"/>
        <s v="3865-ZFZIB"/>
        <s v="1855-AGAWH"/>
        <s v="7109-CQYUZ"/>
        <s v="1370-GGAWX"/>
        <s v="4680-KUTAJ"/>
        <s v="5307-UVGNB"/>
        <s v="4946-EDSEW"/>
        <s v="2883-ILGWO"/>
        <s v="2516-VQRRV"/>
        <s v="7580-UGXNC"/>
        <s v="3642-BYHDO"/>
        <s v="9629-NHXFW"/>
        <s v="2696-RZVZW"/>
        <s v="5766-FTRTS"/>
        <s v="0396-HUJBP"/>
        <s v="5178-LMXOP"/>
        <s v="8879-ZKJOF"/>
        <s v="6285-FTQBF"/>
        <s v="8185-UPYBR"/>
        <s v="4585-HETAI"/>
        <s v="7526-BEZQB"/>
        <s v="1474-JUWSM"/>
        <s v="3530-CRZSB"/>
        <s v="8498-XXGWA"/>
        <s v="9617-INGJY"/>
        <s v="0621-TSSMU"/>
        <s v="7234-KMNRQ"/>
        <s v="7636-PEPNS"/>
        <s v="4683-WYDOU"/>
        <s v="9052-DHNKM"/>
        <s v="6794-HKIAJ"/>
        <s v="5578-NKCXI"/>
        <s v="1642-HMARX"/>
        <s v="3096-WPXBT"/>
        <s v="8434-PNQZX"/>
        <s v="5950-AAAGJ"/>
        <s v="4299-OPXEJ"/>
        <s v="4951-UKAAQ"/>
        <s v="9618-LFJRU"/>
        <s v="6693-DJWTY"/>
        <s v="0744-GKNGE"/>
        <s v="6447-EGDIV"/>
        <s v="1167-OYZJF"/>
        <s v="2108-YKQTY"/>
        <s v="4806-DXQCE"/>
        <s v="4918-QLLIW"/>
        <s v="7056-IMHCC"/>
        <s v="4854-SSLTN"/>
        <s v="5294-DMSFH"/>
        <s v="4837-PZTIC"/>
        <s v="1625-JAIIY"/>
        <s v="0603-OLQDC"/>
        <s v="3272-VUHPV"/>
        <s v="4176-FXYBO"/>
        <s v="1063-DHQJF"/>
        <s v="8663-UPDGF"/>
        <s v="6719-FGEDO"/>
        <s v="1837-YQUCE"/>
        <s v="2947-DOMLJ"/>
        <s v="4112-LUEIZ"/>
        <s v="0369-ZGOVK"/>
        <s v="4510-HIMLV"/>
        <s v="9919-KNPOO"/>
        <s v="8749-JMNKX"/>
        <s v="7872-BAAZR"/>
        <s v="9391-LMANN"/>
        <s v="2430-USGXP"/>
        <s v="8174-TBVCF"/>
        <s v="1698-XFZCI"/>
        <s v="1877-HKBQX"/>
        <s v="4450-DLLMH"/>
        <s v="0428-AXXLJ"/>
        <s v="2746-DIJLO"/>
        <s v="5955-ERIHD"/>
        <s v="0917-EZOLA"/>
        <s v="3508-VLHCZ"/>
        <s v="4086-ATNFV"/>
        <s v="0468-YRPXN"/>
        <s v="5996-NRVXR"/>
        <s v="3739-YBWAB"/>
        <s v="7047-FWEYA"/>
        <s v="2000-MPKCA"/>
        <s v="9762-YAQAA"/>
        <s v="5949-EBSQK"/>
        <s v="5473-KHBPS"/>
        <s v="0100-DUVFC"/>
        <s v="5397-TUPSH"/>
        <s v="8950-MTZNV"/>
        <s v="0326-VDYXE"/>
        <s v="6773-LQTVT"/>
        <s v="7274-RTAPZ"/>
        <s v="0436-TWFFZ"/>
        <s v="8566-YPRGL"/>
        <s v="0311-UNPFF"/>
        <s v="6609-MXJHJ"/>
        <s v="2669-OIDSD"/>
        <s v="8400-WZICQ"/>
        <s v="3834-XUIFC"/>
        <s v="9576-SYUHJ"/>
        <s v="0410-IPFTY"/>
        <s v="2831-EBWRN"/>
        <s v="9430-NKQLY"/>
        <s v="8414-MYSHR"/>
        <s v="0247-SLUJI"/>
        <s v="9402-ORRAH"/>
        <s v="6483-OATDN"/>
        <s v="1293-HHSHJ"/>
        <s v="4840-ORQXB"/>
        <s v="7599-FKVXZ"/>
        <s v="3982-DQLUS"/>
        <s v="8610-ZIKJJ"/>
        <s v="3756-VNWDH"/>
        <s v="7801-KICAO"/>
        <s v="7673-LPRNY"/>
        <s v="8229-TNIQA"/>
        <s v="6060-QBMGV"/>
        <s v="7339-POGZN"/>
        <s v="2828-SLQPF"/>
        <s v="4465-VDKIQ"/>
        <s v="2921-XWDJH"/>
        <s v="6221-AVQYL"/>
        <s v="2558-BUOZZ"/>
        <s v="9257-AZMTZ"/>
        <s v="0003-MKNFE"/>
        <s v="0975-UYDTX"/>
        <s v="7743-EXURX"/>
        <s v="4682-BLBUC"/>
        <s v="0975-VOOVL"/>
        <s v="5968-VXZLG"/>
        <s v="5569-KGJHX"/>
        <s v="4988-IQIGL"/>
        <s v="5201-FRKKS"/>
        <s v="9799-CAYJJ"/>
        <s v="7730-IUTDZ"/>
        <s v="0426-TIRNE"/>
        <s v="5443-SCMKX"/>
        <s v="8295-KMENE"/>
        <s v="6738-ISCBM"/>
        <s v="9821-BESNZ"/>
        <s v="3678-MNGZX"/>
        <s v="1335-NTIUC"/>
        <s v="2916-BQZLN"/>
        <s v="4558-CGYCZ"/>
        <s v="2368-GAKKQ"/>
        <s v="8710-YGLWG"/>
        <s v="3199-XGZCY"/>
        <s v="3785-KTYSH"/>
        <s v="6814-ZPWFQ"/>
        <s v="4063-EIKNQ"/>
        <s v="6993-YCOBK"/>
        <s v="5206-HPJKM"/>
        <s v="7587-RZNME"/>
        <s v="0748-RDGGM"/>
        <s v="8393-JMVMB"/>
        <s v="5019-GQVCR"/>
        <s v="6036-TTFYU"/>
        <s v="2550-AEVRU"/>
        <s v="0969-RGKCU"/>
        <s v="0378-CJKPV"/>
        <s v="4706-AXVKM"/>
        <s v="5889-JTMUL"/>
        <s v="9026-RNUJS"/>
        <s v="3746-EUBYR"/>
        <s v="2332-EFBJY"/>
        <s v="2880-FPNAE"/>
        <s v="1703-MGIAB"/>
        <s v="4311-QTTAI"/>
        <s v="9474-PHLYD"/>
        <s v="4318-RAJVY"/>
        <s v="2165-VOEGB"/>
        <s v="3612-YUNGG"/>
        <s v="2254-DLXRI"/>
        <s v="5062-CJJKH"/>
        <s v="9028-LIHRP"/>
        <s v="2219-MVUSO"/>
        <s v="1053-MXTTK"/>
        <s v="1530-ZTDOZ"/>
        <s v="1301-LOPVR"/>
        <s v="0853-TWRVK"/>
        <s v="8914-RBTSB"/>
        <s v="6212-ATMLK"/>
        <s v="8200-LGKSR"/>
        <s v="1568-BEKZM"/>
        <s v="0670-ANMUU"/>
        <s v="6897-RWMUB"/>
        <s v="0963-ZBDRN"/>
        <s v="7594-RQHXR"/>
        <s v="6999-CHVCF"/>
        <s v="6134-KWTBV"/>
        <s v="1077-HUUJM"/>
        <s v="6331-EWIEB"/>
        <s v="0895-LNKRC"/>
        <s v="2045-BMBTJ"/>
        <s v="8417-GSODA"/>
        <s v="5171-EPLKN"/>
        <s v="4452-QIIEB"/>
        <s v="5998-VVEJY"/>
        <s v="1624-NALOJ"/>
        <s v="6741-EGCBI"/>
        <s v="7820-ZYGNY"/>
        <s v="4317-VTEOA"/>
        <s v="9677-AVKED"/>
        <s v="1670-SVOWZ"/>
        <s v="2227-JRSJX"/>
        <s v="9847-HNVGP"/>
        <s v="6696-YDAYZ"/>
        <s v="8980-WQFWL"/>
        <s v="1730-ZMAME"/>
        <s v="6506-EYCNH"/>
        <s v="4634-JLRJT"/>
        <s v="9501-UKKNL"/>
        <s v="2560-QTSBS"/>
        <s v="7541-YLXCL"/>
        <s v="4795-WRNVT"/>
        <s v="6080-TCMYC"/>
        <s v="0260-ZDLGK"/>
        <s v="7860-UXCRM"/>
        <s v="6357-JJPQT"/>
        <s v="2292-XQWSV"/>
        <s v="9552-TGUZV"/>
        <s v="5913-INRQV"/>
        <s v="8722-NGNBH"/>
        <s v="6210-KBBPI"/>
        <s v="9643-YBLUR"/>
        <s v="8734-FNWVH"/>
        <s v="9447-YPTBX"/>
        <s v="0133-BMFZO"/>
        <s v="6128-CZOMY"/>
        <s v="9540-JYROE"/>
        <s v="9026-LHEVG"/>
        <s v="2260-USTRB"/>
        <s v="3656-TKRVZ"/>
        <s v="7011-CVEUC"/>
        <s v="6185-TASNN"/>
        <s v="7925-PNRGI"/>
        <s v="8623-TMRBY"/>
        <s v="1552-CZCLL"/>
        <s v="3038-PQIUY"/>
        <s v="1501-SGHBW"/>
        <s v="9313-CDOGY"/>
        <s v="8148-BPLZQ"/>
        <s v="2623-DRYAM"/>
        <s v="9987-LUTYD"/>
        <s v="3208-YPIOE"/>
        <s v="4488-KQFDT"/>
        <s v="2612-RANWT"/>
        <s v="5693-PIPCS"/>
        <s v="0491-KAPQG"/>
        <s v="1925-LFCZZ"/>
        <s v="8039-EQPIM"/>
        <s v="6900-PXRMS"/>
        <s v="8707-RMEZH"/>
        <s v="3346-BRMIS"/>
        <s v="3209-ZPKFI"/>
        <s v="6479-VDGRK"/>
        <s v="9373-WSLOY"/>
        <s v="2933-FILNV"/>
        <s v="3569-JFODW"/>
        <s v="9819-FBNSV"/>
        <s v="9544-PYPSJ"/>
        <s v="1591-XWLGB"/>
        <s v="0396-UKGAI"/>
        <s v="3243-ZHOHY"/>
        <s v="5186-EJEGL"/>
        <s v="7527-QNRUS"/>
        <s v="9986-BONCE"/>
        <s v="2722-JMONI"/>
        <s v="2203-GHNWN"/>
        <s v="3878-AVSOQ"/>
        <s v="3258-SYSWS"/>
        <s v="5296-PSYVW"/>
        <s v="6319-QSUSR"/>
        <s v="4083-EUGRJ"/>
        <s v="7579-OOPEC"/>
        <s v="0512-FLFDW"/>
        <s v="1771-OADNZ"/>
        <s v="0487-CRLZF"/>
        <s v="2107-FBPTK"/>
        <s v="9451-WLYRI"/>
        <s v="8219-VYBVI"/>
        <s v="1991-VOPLL"/>
        <s v="9738-QLWTP"/>
        <s v="1016-DJTSV"/>
        <s v="9419-IPPBE"/>
        <s v="0174-QRVVY"/>
        <s v="5699-BNCAS"/>
        <s v="2900-PHPLN"/>
        <s v="0612-RTZZA"/>
        <s v="8106-GWQOK"/>
        <s v="8751-EDEKA"/>
        <s v="6878-GGDWG"/>
        <s v="4039-PIMHX"/>
        <s v="8450-LUGUK"/>
        <s v="3604-WLABM"/>
        <s v="0795-GMVQO"/>
        <s v="2259-OUUSZ"/>
        <s v="1142-IHLOO"/>
        <s v="6410-LEFEN"/>
        <s v="4633-MKHYU"/>
        <s v="6257-RJOHI"/>
        <s v="1545-JFUML"/>
        <s v="3194-ORPIK"/>
        <s v="7826-VVKWT"/>
        <s v="1353-GHZOS"/>
        <s v="2587-EKXTS"/>
        <s v="5442-BXVND"/>
        <s v="8816-VXNZD"/>
        <s v="9378-FXTIZ"/>
        <s v="1723-HKXJQ"/>
        <s v="7825-GKXMW"/>
        <s v="9753-OYLBX"/>
        <s v="2364-UFROM"/>
        <s v="6656-JWRQX"/>
        <s v="6473-ULUHT"/>
        <s v="1240-KNSEZ"/>
        <s v="0836-SEYLU"/>
        <s v="4433-JCGCG"/>
        <s v="3716-BDVDB"/>
        <s v="7688-AWMDX"/>
        <s v="2842-BCQGE"/>
        <s v="7244-QWYHG"/>
        <s v="5899-MQZZL"/>
        <s v="6849-OYAMU"/>
        <s v="5312-UXESG"/>
        <s v="9488-HGMJH"/>
        <s v="6038-GCYEC"/>
        <s v="2150-WLKUW"/>
        <s v="7159-FVYPK"/>
        <s v="7032-LMBHI"/>
        <s v="1150-WFARN"/>
        <s v="6088-BXMRG"/>
        <s v="3144-AUDBS"/>
        <s v="4821-SJHJV"/>
        <s v="7346-MEDWM"/>
        <s v="1137-DGOWI"/>
        <s v="5616-PRTNT"/>
        <s v="3812-LRZIR"/>
        <s v="4818-QIUFN"/>
        <s v="9483-GCPWE"/>
        <s v="4227-OJHAL"/>
        <s v="9220-CXRSC"/>
        <s v="4993-JCRGJ"/>
        <s v="9537-JALFH"/>
        <s v="6698-OXETB"/>
        <s v="2103-ZRXFN"/>
        <s v="3724-BSCVH"/>
        <s v="4877-TSOFF"/>
        <s v="9209-NWPGU"/>
        <s v="6961-VCPMC"/>
        <s v="7306-YDSOI"/>
        <s v="5288-AHOUP"/>
        <s v="6688-UZPWD"/>
        <s v="0655-YDGFJ"/>
        <s v="8468-EHYJA"/>
        <s v="6823-SIDFQ"/>
        <s v="1097-FSPVW"/>
        <s v="2839-RFSQE"/>
        <s v="8328-SKJNO"/>
        <s v="7010-ZMVBF"/>
        <s v="5201-CBWYG"/>
        <s v="0968-GSIKN"/>
        <s v="1965-DDBWU"/>
        <s v="9057-SIHCH"/>
        <s v="6352-GIGGQ"/>
        <s v="3635-QQRQD"/>
        <s v="6771-XWBDM"/>
        <s v="2897-DOVND"/>
        <s v="3082-YVEKW"/>
        <s v="0191-EQUUH"/>
        <s v="7134-HBPBS"/>
        <s v="3489-HHPFY"/>
        <s v="2926-JEJJC"/>
        <s v="8601-QACRS"/>
        <s v="4950-BDEUX"/>
        <s v="5789-LDFXO"/>
        <s v="0508-OOLTO"/>
        <s v="2984-TBYKU"/>
        <s v="9822-WMWVG"/>
        <s v="2391-SOORI"/>
        <s v="9040-KZVWO"/>
        <s v="2645-QTLMB"/>
        <s v="4806-HIPDW"/>
        <s v="1548-ARAGG"/>
        <s v="6339-RZCBJ"/>
        <s v="4424-TKOPW"/>
        <s v="4415-WNGVR"/>
        <s v="2522-AHJXR"/>
        <s v="0412-UCCNP"/>
        <s v="1816-FLZDK"/>
        <s v="7096-UCLNH"/>
        <s v="8443-ZRDBZ"/>
        <s v="9136-ALYBR"/>
        <s v="4615-PIVVU"/>
        <s v="8885-QSQBX"/>
        <s v="7479-NITWS"/>
        <s v="8617-ENBDS"/>
        <s v="9385-NXKDA"/>
        <s v="0430-IHCDJ"/>
        <s v="2959-MJHIC"/>
        <s v="6674-KVJHG"/>
        <s v="1814-DKOLC"/>
        <s v="4201-JMNGR"/>
        <s v="9351-HXDMR"/>
        <s v="3537-HPKQT"/>
        <s v="2129-ALKBS"/>
        <s v="5821-MMEIL"/>
        <s v="5960-WPXQM"/>
        <s v="0684-AOSIH"/>
        <s v="8260-NGFNY"/>
        <s v="1309-XGFSN"/>
        <s v="1866-RZZQS"/>
        <s v="6968-URWQU"/>
        <s v="4742-TXUEX"/>
        <s v="9631-XEYKE"/>
        <s v="8631-NBHFZ"/>
        <s v="1335-MXCSE"/>
        <s v="8873-TMKGR"/>
        <s v="8800-JOOCF"/>
        <s v="1469-LBJQJ"/>
        <s v="4958-XCBDQ"/>
        <s v="8337-UPOAQ"/>
        <s v="0064-YIJGF"/>
        <s v="2386-OWURY"/>
        <s v="1725-IQNIY"/>
        <s v="0310-VQXAM"/>
        <s v="6598-RFFVI"/>
        <s v="3453-RTHJQ"/>
        <s v="6712-OAWRH"/>
        <s v="6278-FEPBZ"/>
        <s v="4280-DLSHD"/>
        <s v="1508-DFXCU"/>
        <s v="8614-VGMMV"/>
        <s v="7868-BGSZA"/>
        <s v="2800-QQUSO"/>
        <s v="2930-UOTMB"/>
        <s v="7973-DZRKH"/>
        <s v="5914-DVBWJ"/>
        <s v="7698-YFGEZ"/>
        <s v="2533-QVMSK"/>
        <s v="9773-PEQBZ"/>
        <s v="8644-XLFBW"/>
        <s v="0650-BWOZN"/>
        <s v="8625-AZYZY"/>
        <s v="7785-RDVIG"/>
        <s v="9602-WCXPI"/>
        <s v="2903-YYTBW"/>
        <s v="3620-MWJNE"/>
        <s v="8573-JGCZW"/>
        <s v="6837-HAEVO"/>
        <s v="6701-YVNQG"/>
        <s v="9306-CPCBC"/>
        <s v="4304-XUMGI"/>
        <s v="9504-YAZWB"/>
        <s v="8819-ZBYNA"/>
        <s v="6174-NRBTZ"/>
        <s v="9481-IEBZY"/>
        <s v="1833-VGRUM"/>
        <s v="6137-NICCO"/>
        <s v="9065-ZCPQX"/>
        <s v="6402-EJMWF"/>
        <s v="3620-EHIMZ"/>
        <s v="3213-VVOLG"/>
        <s v="6870-ECSHE"/>
        <s v="8747-UDCOI"/>
        <s v="8374-XGEJJ"/>
        <s v="2656-TABEH"/>
        <s v="6946-LMSQS"/>
        <s v="4626-OZDTJ"/>
        <s v="9169-BSVIN"/>
        <s v="2325-ZUSFD"/>
        <s v="8194-PEEBY"/>
        <s v="6872-HXFNF"/>
        <s v="3932-CMDTD"/>
        <s v="7714-YXSMB"/>
        <s v="8387-UGUSU"/>
        <s v="1080-BWSYE"/>
        <s v="4039-HEUNW"/>
        <s v="1194-HVAIF"/>
        <s v="0812-WUPTB"/>
        <s v="3594-UVONA"/>
        <s v="0004-TLHLJ"/>
        <s v="1767-TGTKO"/>
        <s v="8439-LTUGF"/>
        <s v="8805-JNRAZ"/>
        <s v="5089-IFSDP"/>
        <s v="6418-HNFED"/>
        <s v="0206-OYVOC"/>
        <s v="7291-CDTMJ"/>
        <s v="7128-GGCNO"/>
        <s v="0237-YFUTL"/>
        <s v="7691-KGKGP"/>
        <s v="6710-HSJRD"/>
        <s v="3675-EQOZA"/>
        <s v="0840-DCNZE"/>
        <s v="1732-FEKLD"/>
        <s v="9862-KJTYK"/>
        <s v="0479-HMSWA"/>
        <s v="5854-KSRBJ"/>
        <s v="0365-BZUWY"/>
        <s v="4817-VYYWS"/>
        <s v="5701-SVCWR"/>
        <s v="3129-AAQOU"/>
        <s v="4922-CVPDX"/>
        <s v="1396-QWFBJ"/>
        <s v="1357-BIJKI"/>
        <s v="1099-BTKWT"/>
        <s v="5299-SJCZT"/>
        <s v="2018-PZKMU"/>
        <s v="7340-KEFQE"/>
        <s v="4570-QHXHL"/>
        <s v="2403-BCASL"/>
        <s v="7392-YYPYJ"/>
        <s v="2898-LSJGD"/>
        <s v="2223-GDSHL"/>
        <s v="7359-PTSXY"/>
        <s v="9470-RTWDV"/>
        <s v="2176-OSJUV"/>
        <s v="9348-YVOMK"/>
        <s v="8104-OSKWT"/>
        <s v="4521-YEEHE"/>
        <s v="4090-KPJIP"/>
        <s v="3786-WOVKF"/>
        <s v="4503-BDXBD"/>
        <s v="6086-ESGRL"/>
        <s v="2592-HODOV"/>
        <s v="3886-CERTZ"/>
        <s v="7995-ZHHNZ"/>
        <s v="3824-RHKVR"/>
        <s v="5816-SCGFC"/>
        <s v="5989-AXPUC"/>
        <s v="4979-HPRFL"/>
        <s v="8590-OHDIW"/>
        <s v="8015-IHCGW"/>
        <s v="2332-TODQS"/>
        <s v="9278-VZKCD"/>
        <s v="8008-OTEZX"/>
        <s v="2773-OVBPK"/>
        <s v="5999-LCXAO"/>
        <s v="5206-XZZQI"/>
        <s v="4803-LBYPN"/>
        <s v="5759-RCVCB"/>
        <s v="6372-RFVNS"/>
        <s v="2139-FQHLM"/>
        <s v="8261-GWDBQ"/>
        <s v="1093-YSWCA"/>
        <s v="8938-UMKPI"/>
        <s v="0991-BRRFB"/>
        <s v="3882-IYOIJ"/>
        <s v="8749-TZYEC"/>
        <s v="1755-FZQEC"/>
        <s v="3115-JPJDD"/>
        <s v="5600-KTXFM"/>
        <s v="3871-IKPYH"/>
        <s v="6319-IEJWJ"/>
        <s v="9025-AOMKI"/>
        <s v="6339-TBELP"/>
        <s v="7964-YESJC"/>
        <s v="6173-GOLSU"/>
        <s v="5275-SQEIZ"/>
        <s v="7716-YTYHG"/>
        <s v="9938-ZREHM"/>
        <s v="7950-XWOVN"/>
        <s v="4390-KYULV"/>
        <s v="4647-MUZON"/>
        <s v="9702-AIUJO"/>
        <s v="8849-PRIQJ"/>
        <s v="8851-RAGOV"/>
        <s v="1304-NECVQ"/>
        <s v="5396-IZEPB"/>
        <s v="1729-VLAZJ"/>
        <s v="8285-ABVLB"/>
        <s v="0701-TJSEF"/>
        <s v="5712-VBOXD"/>
        <s v="6629-LADHQ"/>
        <s v="8945-GRKHX"/>
        <s v="1559-DTODC"/>
        <s v="4797-MIWUM"/>
        <s v="6959-UWKHF"/>
        <s v="8720-RQSBJ"/>
        <s v="4537-CIBHB"/>
        <s v="3815-SLMEF"/>
        <s v="5154-VEKBL"/>
        <s v="4324-AHJKS"/>
        <s v="4355-CVPVS"/>
        <s v="4495-LHSSK"/>
        <s v="5655-JSMZM"/>
        <s v="5915-ANOEI"/>
        <s v="9861-PDSZP"/>
        <s v="4505-EXZHB"/>
        <s v="7225-CBZPL"/>
        <s v="6704-UTUKK"/>
        <s v="4587-VVTOX"/>
        <s v="2019-HDCZY"/>
        <s v="4652-NNHNY"/>
        <s v="8788-DOXSU"/>
        <s v="7404-JLKQG"/>
        <s v="7421-ZLUPA"/>
        <s v="8972-HJWNV"/>
        <s v="3274-NSDWE"/>
        <s v="2632-IVXVF"/>
        <s v="3692-JHONH"/>
        <s v="8915-NNTRC"/>
        <s v="5914-GXMDA"/>
        <s v="7463-IFMQU"/>
        <s v="2920-RNCEZ"/>
        <s v="2541-YGPKE"/>
        <s v="8515-OCTJS"/>
        <s v="5382-TEMLV"/>
        <s v="3441-CGZJH"/>
        <s v="9592-ERDKV"/>
        <s v="2860-RANUS"/>
        <s v="5261-QSHQM"/>
        <s v="4778-IZARL"/>
        <s v="0432-CAJZV"/>
        <s v="7008-LZVOZ"/>
        <s v="8868-WOZGU"/>
        <s v="1200-TUZHR"/>
        <s v="9365-CSLBQ"/>
        <s v="1334-FJSVR"/>
        <s v="5884-FBCTL"/>
        <s v="7130-CTCUS"/>
        <s v="6242-FEGFD"/>
        <s v="7625-XCQRH"/>
        <s v="6194-HBGQN"/>
        <s v="7634-WSWDB"/>
        <s v="6986-IXNDM"/>
        <s v="1731-TVIUK"/>
        <s v="2987-BJXIK"/>
        <s v="9769-TSBZE"/>
        <s v="0406-BPDVR"/>
        <s v="0618-XWMSS"/>
        <s v="1395-WSWXR"/>
        <s v="6023-GSSXW"/>
        <s v="6752-APNJL"/>
        <s v="5276-KQWHG"/>
        <s v="0420-HLGXF"/>
        <s v="7446-KQISO"/>
        <s v="9823-EALYC"/>
        <s v="0582-AVCLN"/>
        <s v="5803-NQJZO"/>
        <s v="2565-JSLRY"/>
        <s v="2607-DHDAK"/>
        <s v="1073-XXCZD"/>
        <s v="0743-HRVFF"/>
        <s v="4006-HKYHO"/>
        <s v="3727-JEZTU"/>
        <s v="8143-ETQTI"/>
        <s v="6689-KXGBO"/>
        <s v="9667-TKTVZ"/>
        <s v="3657-COGMW"/>
        <s v="8570-KLJYJ"/>
        <s v="7754-IXRMC"/>
        <s v="9473-CBZOP"/>
        <s v="2969-WGHQO"/>
        <s v="6615-NGGZJ"/>
        <s v="4334-HOWRP"/>
        <s v="4255-DDUOU"/>
        <s v="5863-OOKCL"/>
        <s v="1686-STUHN"/>
        <s v="1329-VHWNP"/>
        <s v="2984-MIIZL"/>
        <s v="0266-GMEAO"/>
        <s v="5590-YRFJT"/>
        <s v="5574-NXZIU"/>
        <s v="0019-GFNTW"/>
        <s v="4256-ZWTZI"/>
        <s v="8309-PPCED"/>
        <s v="4098-NAUKP"/>
        <s v="5196-WPYOW"/>
        <s v="4608-LCIMN"/>
        <s v="1485-YDHMM"/>
        <s v="4054-CUMIA"/>
        <s v="0603-TPMIB"/>
        <s v="2525-GVKQU"/>
        <s v="8161-QYMTT"/>
        <s v="9581-GVBXT"/>
        <s v="5862-BRIXZ"/>
        <s v="5404-GGUKR"/>
        <s v="3308-JSGML"/>
        <s v="2126-GSEGL"/>
        <s v="3677-TNKIO"/>
        <s v="0440-QEXBZ"/>
        <s v="2434-EEVDB"/>
        <s v="6762-QVYJO"/>
        <s v="6199-IWKGC"/>
        <s v="2675-DHUTR"/>
        <s v="8152-VETUR"/>
        <s v="9667-EQRXU"/>
        <s v="7446-YPODE"/>
        <s v="9522-BNTHX"/>
        <s v="4676-WLUHT"/>
        <s v="3329-WDIOK"/>
        <s v="7980-MHFLQ"/>
        <s v="2873-ZLIWT"/>
        <s v="3415-TAILE"/>
        <s v="0757-WCUUZ"/>
        <s v="1629-DQQVB"/>
        <s v="1915-IOFGU"/>
        <s v="3045-XETSH"/>
        <s v="0374-AACSZ"/>
        <s v="7239-HZZCX"/>
        <s v="4872-VXRIL"/>
        <s v="9140-CZQZZ"/>
        <s v="3423-HHXAO"/>
        <s v="9938-TKDGL"/>
        <s v="0531-ZZJWQ"/>
        <s v="6537-QLGEX"/>
        <s v="2688-BHGOG"/>
        <s v="7683-CBDKJ"/>
        <s v="0946-CLJTI"/>
        <s v="3160-TYXLT"/>
        <s v="1325-USMEC"/>
        <s v="0916-QOFDP"/>
        <s v="0628-CNQRM"/>
        <s v="5606-AMZBO"/>
        <s v="6199-IPCAO"/>
        <s v="7665-TOALD"/>
        <s v="0112-QWPNC"/>
        <s v="0324-BRPCJ"/>
        <s v="2777-PHDEI"/>
        <s v="5640-CAXOA"/>
        <s v="2235-EZAIK"/>
        <s v="3847-BAERP"/>
        <s v="1196-AMORA"/>
        <s v="4282-YMKNA"/>
        <s v="1453-RZFON"/>
        <s v="8263-OKETD"/>
        <s v="0670-KDOMA"/>
        <s v="2476-YGEFM"/>
        <s v="8687-BAFGU"/>
        <s v="0641-EVBOJ"/>
        <s v="0829-XXPLX"/>
        <s v="9974-JFBHQ"/>
        <s v="5356-RHIPP"/>
        <s v="6624-JDRDS"/>
        <s v="0608-JDVEC"/>
        <s v="9780-FKVVF"/>
        <s v="1919-RTPQD"/>
        <s v="5214-NLTIT"/>
        <s v="3345-PBBFH"/>
        <s v="5055-BRMNE"/>
        <s v="9189-JWSHV"/>
        <s v="2190-PHBHR"/>
        <s v="2650-GYRYL"/>
        <s v="0746-JTRFU"/>
        <s v="5208-FVQKB"/>
        <s v="7184-LRUUR"/>
        <s v="6627-CFOSN"/>
        <s v="3982-JGSFD"/>
        <s v="1574-DYCWE"/>
        <s v="7247-XOZPB"/>
        <s v="2466-FCCPT"/>
        <s v="6211-WWLTF"/>
        <s v="4826-TZEVA"/>
        <s v="6016-NXBNJ"/>
        <s v="9138-EFSMO"/>
        <s v="0576-WNXXC"/>
        <s v="4632-XJMEX"/>
        <s v="8910-LEDAG"/>
        <s v="3452-GWUIN"/>
        <s v="2716-GFZOR"/>
        <s v="3724-UCSHY"/>
        <s v="8626-XHBIE"/>
        <s v="4628-CTTLA"/>
        <s v="3192-LNKRK"/>
        <s v="4439-YRNVD"/>
        <s v="2876-VBBBL"/>
        <s v="6834-NXDCA"/>
        <s v="2208-UGTGR"/>
        <s v="3005-TYFRD"/>
        <s v="8670-MEFCP"/>
        <s v="3079-BCHLN"/>
        <s v="7777-UNYHB"/>
        <s v="5597-GLBUC"/>
        <s v="7278-CKDNC"/>
        <s v="2748-MYRVK"/>
        <s v="8450-UYIBU"/>
        <s v="2969-VAPYH"/>
        <s v="4822-YCXMX"/>
        <s v="7181-OQCUT"/>
        <s v="8474-UMLNT"/>
        <s v="9821-POOTN"/>
        <s v="3836-FZSDJ"/>
        <s v="9142-XMYJH"/>
        <s v="6559-ILWKJ"/>
        <s v="0187-QSXOE"/>
        <s v="7733-UDMTP"/>
        <s v="2649-HWLYB"/>
        <s v="5214-CHIWJ"/>
        <s v="4229-CZMLL"/>
        <s v="6904-JLBGY"/>
        <s v="2465-BLLEU"/>
        <s v="1685-VAYJF"/>
        <s v="8874-EJNSR"/>
        <s v="6917-YACBP"/>
        <s v="5049-MUBWG"/>
        <s v="4223-WOZCM"/>
        <s v="0769-MURVM"/>
        <s v="9253-VIFJQ"/>
        <s v="7030-FZTFM"/>
        <s v="9741-YLNTD"/>
        <s v="5917-RYRMG"/>
        <s v="5120-ZBLAI"/>
        <s v="1194-BHJYC"/>
        <s v="3663-MITLP"/>
        <s v="0906-QVPMS"/>
        <s v="9025-ZRPVR"/>
        <s v="1905-OEILC"/>
        <s v="7858-GTZSP"/>
        <s v="3285-UCQVC"/>
        <s v="6248-BSHKG"/>
        <s v="4685-TFLLS"/>
        <s v="3470-BTGQO"/>
        <s v="1209-VFFOC"/>
        <s v="8224-DWCKX"/>
        <s v="5482-PLVPE"/>
        <s v="4553-DVPZG"/>
        <s v="4902-OHLSK"/>
        <s v="6917-IAYHD"/>
        <s v="0495-ZBNGW"/>
        <s v="8620-RJPZN"/>
        <s v="7572-KPVKK"/>
        <s v="2642-MAWLJ"/>
        <s v="2357-COQEK"/>
        <s v="7103-ZGVNT"/>
        <s v="3737-GCSPV"/>
        <s v="2027-WKXMW"/>
        <s v="7137-NAXML"/>
        <s v="2428-ZMCTB"/>
        <s v="2961-VNFKL"/>
        <s v="1768-HNVGJ"/>
        <s v="6963-KQYQB"/>
        <s v="5934-RMPOV"/>
        <s v="1207-BLKSA"/>
        <s v="4088-YLDSU"/>
        <s v="8316-BBQAY"/>
        <s v="1166-PQLGG"/>
        <s v="3146-JTQHR"/>
        <s v="4291-YZODP"/>
        <s v="4395-PZMSN"/>
        <s v="6427-FEFIG"/>
        <s v="0017-IUDMW"/>
        <s v="8706-HRADD"/>
        <s v="9955-QOPOY"/>
        <s v="4385-ZKVNW"/>
        <s v="5446-DKWYW"/>
        <s v="2034-CGRHZ"/>
        <s v="5797-APWZC"/>
        <s v="3683-QKIUE"/>
        <s v="4228-ZGYUW"/>
        <s v="9031-ZVQPT"/>
        <s v="2990-IAJSV"/>
        <s v="8107-KNCIM"/>
        <s v="9027-YFHQJ"/>
        <s v="5176-LDKUH"/>
        <s v="4644-OBGFZ"/>
        <s v="7926-IJOOU"/>
        <s v="6480-YAGIY"/>
        <s v="4029-HPFVY"/>
        <s v="7602-DBTOU"/>
        <s v="5345-BMKWB"/>
        <s v="3519-ZKXGG"/>
        <s v="5457-COLHT"/>
        <s v="6416-TVAIH"/>
        <s v="5451-YHYPW"/>
        <s v="5108-ADXWO"/>
        <s v="7998-WNZEM"/>
        <s v="3066-RRJIO"/>
        <s v="4664-NJCMS"/>
        <s v="0307-BCOPK"/>
        <s v="7629-WFGLW"/>
        <s v="2542-HYGIQ"/>
        <s v="6715-OFDBP"/>
        <s v="5016-LIPDW"/>
        <s v="6481-LXPWL"/>
        <s v="1567-DSCIC"/>
        <s v="2150-UWTFY"/>
        <s v="6124-ACRHJ"/>
        <s v="9362-MWODR"/>
        <s v="9975-GPKZU"/>
        <s v="9625-RZFUK"/>
        <s v="5153-LXKDT"/>
        <s v="5161-UBZXI"/>
        <s v="1020-JPQOW"/>
        <s v="7919-ZODZZ"/>
        <s v="0565-JUPYD"/>
        <s v="6867-ACCZI"/>
        <s v="5939-XAIXZ"/>
        <s v="9054-FOWNV"/>
        <s v="2683-BPJSO"/>
        <s v="2157-MXBJS"/>
        <s v="8207-VVMYB"/>
        <s v="9732-EQMWY"/>
        <s v="9360-AHGNL"/>
        <s v="1087-UDSIH"/>
        <s v="5269-NRGDP"/>
        <s v="6195-MELTI"/>
        <s v="5485-WUYWF"/>
        <s v="2121-JAFOM"/>
        <s v="8818-DOPVL"/>
        <s v="2632-UCGVD"/>
        <s v="5445-PZWGX"/>
        <s v="1227-UDMZR"/>
        <s v="5198-HQAEN"/>
        <s v="9170-CCKOU"/>
        <s v="2167-FQSTQ"/>
        <s v="2819-GWENI"/>
        <s v="1043-YCUTE"/>
        <s v="3814-MLAXC"/>
        <s v="3572-UUHRS"/>
        <s v="2692-PFYTJ"/>
        <s v="1226-UDFZR"/>
        <s v="5955-EPOAZ"/>
        <s v="6821-JPCDC"/>
        <s v="8815-LMFLX"/>
        <s v="9135-HSWOC"/>
        <s v="8582-KRHPJ"/>
        <s v="5811-IWXYM"/>
        <s v="7044-YAACC"/>
        <s v="8189-XRIKE"/>
        <s v="1506-YJTYT"/>
        <s v="4123-DVHPH"/>
        <s v="6425-YQLLO"/>
        <s v="5442-UTCVD"/>
        <s v="2228-BZDEE"/>
        <s v="7734-DBOAI"/>
        <s v="2789-CZANW"/>
        <s v="2091-RFFBA"/>
        <s v="2114-MGINA"/>
        <s v="7596-LDUXP"/>
        <s v="3740-RLMVT"/>
        <s v="4489-SNOJF"/>
        <s v="2192-OZITF"/>
        <s v="5651-CPDND"/>
        <s v="2186-QZEYA"/>
        <s v="1131-ALZWV"/>
        <s v="7729-XBTWX"/>
        <s v="9134-WYRVP"/>
        <s v="3284-SVCRO"/>
        <s v="9732-OUYRN"/>
        <s v="0559-CKHUS"/>
        <s v="2931-SVLTV"/>
        <s v="6899-PPEEA"/>
        <s v="7504-UWHNB"/>
        <s v="2582-FFFZR"/>
        <s v="8908-NMQTX"/>
        <s v="2187-LZGPL"/>
        <s v="1431-AIDJQ"/>
        <s v="6288-LBEAR"/>
        <s v="4597-NUCQV"/>
        <s v="9019-QVLZD"/>
        <s v="8413-YNHNV"/>
        <s v="5808-TOTXO"/>
        <s v="4369-NYSCF"/>
        <s v="6333-YDVLT"/>
        <s v="5324-KTGCG"/>
        <s v="5599-HVLTW"/>
        <s v="7394-LWLYN"/>
        <s v="3707-LRWZD"/>
        <s v="6873-UDNLD"/>
        <s v="2700-LUEVA"/>
        <s v="1455-ESIQH"/>
        <s v="0958-YHXGP"/>
        <s v="1101-SSWAG"/>
        <s v="2979-SXESE"/>
        <s v="4013-TLDHQ"/>
        <s v="5743-KHMNA"/>
        <s v="4194-FJARJ"/>
        <s v="5325-UWTWJ"/>
        <s v="3969-GYXEL"/>
        <s v="9208-OLGAQ"/>
        <s v="3244-CQPHU"/>
        <s v="2674-MLXMN"/>
        <s v="9708-HPXWZ"/>
        <s v="6992-TKNYO"/>
        <s v="4468-YDOVK"/>
        <s v="3754-DXMRT"/>
        <s v="5792-JALQC"/>
        <s v="7130-VTEWQ"/>
        <s v="2200-DSAAL"/>
        <s v="4302-ZYFEL"/>
        <s v="9351-LZYGF"/>
        <s v="4366-CTOUZ"/>
        <s v="6121-VZNQB"/>
        <s v="7903-CMPEY"/>
        <s v="1518-OMDIK"/>
        <s v="6671-NGWON"/>
        <s v="0595-ITUDF"/>
        <s v="6996-KNSML"/>
        <s v="1955-IBMMB"/>
        <s v="0096-BXERS"/>
        <s v="3806-YAZOV"/>
        <s v="7998-ZLXWN"/>
        <s v="6253-WRFHY"/>
        <s v="9133-AYJZG"/>
        <s v="2675-OTVVJ"/>
        <s v="8680-CGLTP"/>
        <s v="8430-TWCBX"/>
        <s v="5018-GWURO"/>
        <s v="6741-QRLUP"/>
        <s v="4737-HOBAX"/>
        <s v="0537-QYZZN"/>
        <s v="3340-QBBFM"/>
        <s v="1704-NRWYE"/>
        <s v="2592-SEIFQ"/>
        <s v="8200-KLNYW"/>
        <s v="3372-CDXFJ"/>
        <s v="4781-ZXYGU"/>
        <s v="7632-YUTXB"/>
        <s v="2718-YSKCS"/>
        <s v="9896-UYMIE"/>
        <s v="0853-NWIFK"/>
        <s v="8212-CRQXP"/>
        <s v="6980-CDGFC"/>
        <s v="7691-XVTZH"/>
        <s v="2520-SGTTA"/>
        <s v="7481-ATQQS"/>
        <s v="2277-VWCNI"/>
        <s v="1088-CNNKB"/>
        <s v="8642-GVWRF"/>
        <s v="1930-BZLHI"/>
        <s v="3400-ESFUW"/>
        <s v="5868-YTYKS"/>
        <s v="3525-DVKFN"/>
        <s v="1482-OXZSY"/>
        <s v="0377-JBKKT"/>
        <s v="5778-BVOFB"/>
        <s v="3373-YZZYM"/>
        <s v="2057-ZBLPD"/>
        <s v="0228-MAUWC"/>
        <s v="5502-RLUYV"/>
        <s v="0023-HGHWL"/>
        <s v="7663-YJHSN"/>
        <s v="4915-BFSXL"/>
        <s v="3086-RUCRN"/>
        <s v="5215-LNLDJ"/>
        <s v="7576-JMYWV"/>
        <s v="9039-RBEEE"/>
        <s v="0257-KXZGU"/>
        <s v="1307-ATKGB"/>
        <s v="8417-FMLZI"/>
        <s v="3714-XPXBW"/>
        <s v="1850-AKQEP"/>
        <s v="2824-DXNKN"/>
        <s v="5227-JSCFE"/>
        <s v="0848-ZGQIJ"/>
        <s v="3621-CHYVB"/>
        <s v="8042-RNLKO"/>
        <s v="1792-UXAFY"/>
        <s v="5372-FBKBN"/>
        <s v="0420-TXVSG"/>
        <s v="6217-TOWGS"/>
        <s v="0515-YPMCW"/>
        <s v="0378-XSZPU"/>
        <s v="1045-LTCYT"/>
        <s v="1544-JJMYL"/>
        <s v="4636-JGAAI"/>
        <s v="6874-SGLHU"/>
        <s v="5951-AOFIH"/>
        <s v="4729-XKASR"/>
        <s v="3059-NGMXB"/>
        <s v="8652-YHIYU"/>
        <s v="5278-PNYOX"/>
        <s v="5449-FIBXJ"/>
        <s v="3486-HOOGQ"/>
        <s v="5061-PBXFW"/>
        <s v="8630-FJLIB"/>
        <s v="3891-NLXJB"/>
        <s v="4749-OJKQU"/>
        <s v="0577-WHMEV"/>
        <s v="5453-AXEPF"/>
        <s v="3639-XJHKQ"/>
        <s v="3716-LRGXK"/>
        <s v="2263-SFSQZ"/>
        <s v="9950-MTGYX"/>
        <s v="3397-AVTKU"/>
        <s v="4825-FUREZ"/>
        <s v="9837-BMCLM"/>
        <s v="2672-OJQZP"/>
        <s v="0137-UDEUO"/>
        <s v="3134-DSHVC"/>
        <s v="6161-UUUTA"/>
        <s v="7821-DPRQE"/>
        <s v="6543-XRMYR"/>
        <s v="2001-EWBQU"/>
        <s v="4925-LMHOK"/>
        <s v="1608-GMEWB"/>
        <s v="6695-AMZUF"/>
        <s v="1455-UGQVH"/>
        <s v="8410-BGQXN"/>
        <s v="8280-MQRQN"/>
        <s v="1619-YWUBB"/>
        <s v="7611-YKYTC"/>
        <s v="2037-SGXHH"/>
        <s v="3178-FESZO"/>
        <s v="0365-GXEZS"/>
        <s v="0082-OQIQY"/>
        <s v="6087-MVHJH"/>
        <s v="4603-JANFB"/>
        <s v="3018-TFTSU"/>
        <s v="3606-SBKRY"/>
        <s v="4806-KEXQR"/>
        <s v="0667-NSRGI"/>
        <s v="7083-YNSKY"/>
        <s v="6893-ODYYE"/>
        <s v="8242-JSVBO"/>
        <s v="2479-BRAMR"/>
        <s v="9541-ZPSEA"/>
        <s v="2665-NPTGL"/>
        <s v="1139-WUOAH"/>
        <s v="4693-VWVBO"/>
        <s v="7434-SHXLS"/>
        <s v="6937-GCDGQ"/>
        <s v="0988-JRWWP"/>
        <s v="5075-JSDKI"/>
        <s v="7908-QCBCA"/>
        <s v="8644-XYTSV"/>
        <s v="6711-FLDFB"/>
        <s v="3873-WOSBC"/>
        <s v="7465-ZZRVX"/>
        <s v="7975-JMZNT"/>
        <s v="7251-XFOIL"/>
        <s v="4116-IQRFR"/>
        <s v="3714-JTVOV"/>
        <s v="8259-DZLIZ"/>
        <s v="0442-ZXKVS"/>
        <s v="7853-WNZSY"/>
        <s v="3120-FAZKD"/>
        <s v="8606-OEGQZ"/>
        <s v="0225-ZORZP"/>
        <s v="4702-IOQDC"/>
        <s v="9489-JMTTN"/>
        <s v="0575-CUQOV"/>
        <s v="0967-BMLBD"/>
        <s v="6178-KFNHS"/>
        <s v="2830-LEWOA"/>
        <s v="5006-MXVRN"/>
        <s v="1264-BYWMS"/>
        <s v="9658-WYUFB"/>
        <s v="8327-WKMIE"/>
        <s v="6917-FIJHC"/>
        <s v="5329-KRDTM"/>
        <s v="7797-EJMDP"/>
        <s v="3530-VWVGU"/>
        <s v="2013-SGDXK"/>
        <s v="6368-NWMCE"/>
        <s v="3633-CDBUW"/>
        <s v="0707-HOVVN"/>
        <s v="8580-QVLOC"/>
        <s v="3956-MGXOG"/>
        <s v="9274-UARKJ"/>
        <s v="4077-HWUYD"/>
        <s v="2012-NWRPA"/>
        <s v="8808-ELEHO"/>
        <s v="0103-CSITQ"/>
        <s v="3506-LCJDC"/>
        <s v="8671-KKKOS"/>
        <s v="7305-ZWMAJ"/>
        <s v="9518-XXBXE"/>
        <s v="3934-HXCFZ"/>
        <s v="6578-KRMAW"/>
        <s v="4860-IJUDE"/>
        <s v="7666-WKRON"/>
        <s v="9688-YGXVR"/>
        <s v="0423-UDIJQ"/>
        <s v="1945-XISKS"/>
        <s v="4910-AQFFX"/>
        <s v="2154-KVJFF"/>
        <s v="5360-LJCNJ"/>
        <s v="2607-FBDFF"/>
        <s v="9647-ERGBE"/>
        <s v="3428-XZMAZ"/>
        <s v="1100-DDVRV"/>
        <s v="0378-TOVMS"/>
        <s v="4355-HBJHH"/>
        <s v="6728-WYQBC"/>
        <s v="9058-CBREO"/>
        <s v="9029-FEGVJ"/>
        <s v="7216-KAOID"/>
        <s v="0318-QUUOB"/>
        <s v="6145-NNPNO"/>
        <s v="5520-FVEWJ"/>
        <s v="5339-TJFEK"/>
        <s v="5572-ZDXHY"/>
        <s v="2074-GUHPQ"/>
        <s v="4625-XMOYM"/>
        <s v="5827-MWCZK"/>
        <s v="1385-TQOZW"/>
        <s v="5914-XRFQB"/>
        <s v="4329-YPDDQ"/>
        <s v="4804-NCPET"/>
        <s v="3750-CKVKH"/>
        <s v="5944-UGLLK"/>
        <s v="8063-GBATB"/>
        <s v="7787-BNTZM"/>
        <s v="2252-ISRNH"/>
        <s v="9415-TPKRV"/>
        <s v="5322-TEUJK"/>
        <s v="4547-KQRTM"/>
        <s v="4877-EVATK"/>
        <s v="1866-DIOQZ"/>
        <s v="8375-KVTHK"/>
        <s v="2697-NQBPF"/>
        <s v="3709-OIJEA"/>
        <s v="7639-SUPCW"/>
        <s v="1386-ZIKUV"/>
        <s v="0599-XNYDO"/>
        <s v="6377-WHAOX"/>
        <s v="6855-VLGOS"/>
        <s v="8999-XXGNS"/>
        <s v="8746-OQQRW"/>
        <s v="3181-MIZBN"/>
        <s v="0471-ARVMX"/>
        <s v="7766-CLTIC"/>
        <s v="5650-YLIBA"/>
        <s v="0825-CPPQH"/>
        <s v="9084-OAYKL"/>
        <s v="6122-LJADA"/>
        <s v="2400-XIWIO"/>
        <s v="7524-VRLPL"/>
        <s v="1069-XAIEM"/>
        <s v="7569-NMZYQ"/>
        <s v="5201-USSQZ"/>
        <s v="2105-PHWON"/>
        <s v="1494-EJZDW"/>
        <s v="4884-TVUQF"/>
        <s v="8003-EWNDZ"/>
        <s v="1897-RCFUM"/>
        <s v="9256-JTBNZ"/>
        <s v="4658-HCOHW"/>
        <s v="2211-RMNHO"/>
        <s v="2432-TFSMK"/>
        <s v="3440-JPSCL"/>
        <s v="4929-ROART"/>
        <s v="1834-ABKHQ"/>
        <s v="1741-WTPON"/>
        <s v="3932-IJWDZ"/>
        <s v="1240-HCBOH"/>
        <s v="3594-KADLU"/>
        <s v="8065-BVEPF"/>
        <s v="3796-ENZGF"/>
        <s v="1734-ZMNTZ"/>
        <s v="2853-CWQFQ"/>
        <s v="0813-TAXXS"/>
        <s v="2519-TWKFS"/>
        <s v="2889-FPWRM"/>
        <s v="0626-QXNGV"/>
        <s v="6723-CEGQI"/>
        <s v="6987-XQSJT"/>
        <s v="4732-RRJZC"/>
        <s v="9499-XPZXM"/>
        <s v="4338-EYCER"/>
        <s v="3007-FDPEA"/>
        <s v="6350-XFYGW"/>
        <s v="4290-BSXUX"/>
        <s v="8513-OLYGY"/>
        <s v="0311-QYWSS"/>
        <s v="8705-DWKTI"/>
        <s v="8755-IWJHN"/>
        <s v="0325-XBFAC"/>
        <s v="4480-QQRHC"/>
        <s v="0929-PECLO"/>
        <s v="3680-CTHUH"/>
        <s v="1202-KKGFU"/>
        <s v="6112-KTHFQ"/>
        <s v="1852-XEMDW"/>
        <s v="2462-XIIJB"/>
        <s v="4760-XOHVN"/>
        <s v="1820-DJFPH"/>
        <s v="9426-SXNHE"/>
        <s v="9068-FHQHD"/>
        <s v="1269-FOYWN"/>
        <s v="9470-YFUYI"/>
        <s v="7817-BOQPW"/>
        <s v="7402-EYFXX"/>
        <s v="1853-UDXBW"/>
        <s v="9895-VFOXH"/>
        <s v="5458-CQJTA"/>
        <s v="1230-QAJDW"/>
        <s v="5701-ZIKJE"/>
        <s v="5219-YIPTK"/>
        <s v="5032-MIYKT"/>
        <s v="7396-VJUZB"/>
        <s v="9717-QEBGU"/>
        <s v="5172-RKOCB"/>
        <s v="6509-TSGWN"/>
        <s v="3540-RZJYU"/>
        <s v="3178-CIFOT"/>
        <s v="2091-MJTFX"/>
        <s v="4530-NDRKU"/>
        <s v="5985-TBABQ"/>
        <s v="9800-ONTFE"/>
        <s v="6743-HHQPF"/>
        <s v="8455-HIRAQ"/>
        <s v="6616-AALSR"/>
        <s v="0883-EIBTI"/>
        <s v="9415-ZNBSX"/>
        <s v="4018-KJYUY"/>
        <s v="0722-TROQR"/>
        <s v="7571-YXDAD"/>
        <s v="3884-UEBXB"/>
        <s v="8780-RSYYU"/>
        <s v="5537-UXXVS"/>
        <s v="1791-PQHBB"/>
        <s v="8701-DGLVH"/>
        <s v="8741-LQOBK"/>
        <s v="3393-FMZPV"/>
        <s v="8082-GHXOP"/>
        <s v="6402-ZFPPI"/>
        <s v="0980-FEXWF"/>
        <s v="7486-KSRVI"/>
        <s v="3011-WQKSZ"/>
        <s v="8443-WVPSS"/>
        <s v="3006-XIMLN"/>
        <s v="8218-FFJDS"/>
        <s v="1986-PHGZF"/>
        <s v="9965-YOKZB"/>
        <s v="0504-HHAPI"/>
        <s v="9360-OMDZZ"/>
        <s v="6305-YLBMM"/>
        <s v="0345-XMMUG"/>
        <s v="8024-XNAFQ"/>
        <s v="3647-GMGDH"/>
        <s v="2988-GBIVW"/>
        <s v="2832-SCUCO"/>
        <s v="7036-ZZKBD"/>
        <s v="3791-LGQCY"/>
        <s v="0265-PSUAE"/>
        <s v="0463-TXOAK"/>
        <s v="0594-UFTUL"/>
        <s v="9509-MPYOD"/>
        <s v="9128-CPXKI"/>
        <s v="0129-KPTWJ"/>
        <s v="8166-ZZTFS"/>
        <s v="5855-EIBDE"/>
        <s v="5365-LLFYV"/>
        <s v="5956-YHHRX"/>
        <s v="6008-NAIXK"/>
        <s v="2956-GGUCQ"/>
        <s v="1928-BXYIV"/>
        <s v="5760-FXFVO"/>
        <s v="6595-COKXZ"/>
        <s v="0961-ZWLVI"/>
        <s v="5181-OABFK"/>
        <s v="4007-NHVHI"/>
        <s v="7816-VGHTO"/>
        <s v="5871-DGTXZ"/>
        <s v="7550-WIQVA"/>
        <s v="7544-ZVIKX"/>
        <s v="0016-QLJIS"/>
        <s v="7508-DQAKK"/>
        <s v="5176-OLSKT"/>
        <s v="9356-AXGMP"/>
        <s v="3556-BVQGL"/>
        <s v="0362-ZBZWJ"/>
        <s v="8979-CAMGB"/>
        <s v="4211-MMAZN"/>
        <s v="7581-EBBOU"/>
        <s v="4274-OWWYO"/>
        <s v="5073-RZGBK"/>
        <s v="1541-ETJZO"/>
        <s v="2192-CKRLV"/>
        <s v="3154-HMWUU"/>
        <s v="6119-SPUDB"/>
        <s v="6522-OIQSX"/>
        <s v="7813-ZGGAW"/>
        <s v="8748-HFWBO"/>
        <s v="1052-QJIBV"/>
        <s v="1319-YLZJG"/>
        <s v="4106-HADHQ"/>
        <s v="0723-FDLAY"/>
        <s v="3050-RLLXC"/>
        <s v="9298-WGMRW"/>
        <s v="2369-UAPKZ"/>
        <s v="3088-LHEFH"/>
        <s v="2778-OCLGR"/>
        <s v="6583-KQJLK"/>
        <s v="8544-JNBOX"/>
        <s v="6681-ZSEXG"/>
        <s v="6139-ZZRBQ"/>
        <s v="6116-RFVHN"/>
        <s v="0637-KVDLV"/>
        <s v="8884-FEEWR"/>
        <s v="3125-RAHBV"/>
        <s v="6633-MPWBS"/>
        <s v="0373-AIVNJ"/>
        <s v="8785-EPNCG"/>
        <s v="1682-VCOIO"/>
        <s v="5729-KLZAR"/>
        <s v="2072-ZVJJX"/>
        <s v="8849-AYPTR"/>
        <s v="9518-IMLHK"/>
        <s v="1582-RAFML"/>
        <s v="3646-ITDGM"/>
        <s v="8740-CRYFY"/>
        <s v="3569-VLDHH"/>
        <s v="8224-KDLKN"/>
        <s v="7594-LZNWR"/>
        <s v="4001-TSBTV"/>
        <s v="2962-XPMCQ"/>
        <s v="8727-XDPUD"/>
        <s v="1043-UXOVO"/>
        <s v="1064-FBXNK"/>
        <s v="3996-ZNWYK"/>
        <s v="2878-DHMIN"/>
        <s v="7762-ONLJY"/>
        <s v="1678-FYZOW"/>
        <s v="5795-BKOYE"/>
        <s v="8627-EHGIP"/>
        <s v="7402-PWYJJ"/>
        <s v="5480-TBGPH"/>
        <s v="0018-NYROU"/>
        <s v="7501-VTYLJ"/>
        <s v="7608-RGIRO"/>
        <s v="0480-BIXDE"/>
        <s v="5895-QSXOD"/>
        <s v="9814-AOUDH"/>
        <s v="6175-IRFIT"/>
        <s v="8760-ZRHKE"/>
        <s v="1622-HSHSF"/>
        <s v="8854-CCVSQ"/>
        <s v="6749-UTDVX"/>
        <s v="5542-DHSXL"/>
        <s v="9102-OXKFY"/>
        <s v="0511-JTEOY"/>
        <s v="5216-WASFJ"/>
        <s v="7808-DVWEP"/>
        <s v="7067-KSAZT"/>
        <s v="2284-VFLKH"/>
        <s v="0366-NQSHS"/>
        <s v="6532-YLWSI"/>
        <s v="3807-BPOMJ"/>
        <s v="3892-NXAZG"/>
        <s v="4948-WBBKL"/>
        <s v="4182-BGSIQ"/>
        <s v="9300-AGZNL"/>
        <s v="0988-AADSA"/>
        <s v="9972-NKTFD"/>
        <s v="3717-LNXKW"/>
        <s v="5734-EJKXG"/>
        <s v="2207-RYYRL"/>
        <s v="6729-FZWSY"/>
        <s v="9695-IDRZR"/>
        <s v="8144-DGHXP"/>
        <s v="7814-LEEVE"/>
        <s v="1112-CUNAO"/>
        <s v="5175-AOBHI"/>
        <s v="5174-RNGBH"/>
        <s v="8631-WUXGY"/>
        <s v="7270-BDIOA"/>
        <s v="9565-JSNFM"/>
        <s v="5906-DVAPM"/>
        <s v="6654-QGBZZ"/>
        <s v="8348-JLBUG"/>
        <s v="0607-DAAHE"/>
        <s v="5641-DMBFJ"/>
        <s v="9200-NLNPD"/>
        <s v="2664-XJZNO"/>
        <s v="9732-KPKBW"/>
        <s v="3339-EAQNV"/>
        <s v="0921-OHLVP"/>
        <s v="3389-YGYAI"/>
        <s v="9560-ARGQJ"/>
        <s v="8350-NYMVI"/>
        <s v="1600-DILPE"/>
        <s v="0536-ESJEP"/>
        <s v="4654-GGUII"/>
        <s v="6478-HRRCZ"/>
        <s v="8510-BBWMU"/>
        <s v="6857-TKDJV"/>
        <s v="2360-RDGRO"/>
        <s v="0584-BJQGZ"/>
        <s v="5134-IKDAY"/>
        <s v="1360-XFJMR"/>
        <s v="3070-DVEYC"/>
        <s v="5730-RIITO"/>
        <s v="9058-MJLZC"/>
        <s v="5707-ORNDZ"/>
        <s v="0902-XKXPN"/>
        <s v="5177-RVZNU"/>
        <s v="0056-EPFBG"/>
        <s v="8993-IZEUX"/>
        <s v="8696-JKZNU"/>
        <s v="5380-AFSSK"/>
        <s v="8190-ZTQFB"/>
        <s v="0931-MHTEM"/>
        <s v="2055-PDADH"/>
        <s v="7515-LODFU"/>
        <s v="0440-UEDAI"/>
        <s v="1337-BOZWO"/>
        <s v="0868-VJRDR"/>
        <s v="8714-EUHJO"/>
        <s v="6344-SFJVH"/>
        <s v="3950-VPYJB"/>
        <s v="8041-TMEID"/>
        <s v="7321-ZNSLA"/>
        <s v="6941-KXRRV"/>
        <s v="3721-CNEYS"/>
        <s v="8727-JQFHV"/>
        <s v="9475-NNDGC"/>
        <s v="1355-KUSBG"/>
        <s v="3688-FTHLT"/>
        <s v="0899-LIIBW"/>
        <s v="2568-OIADY"/>
        <s v="1384-RCUXW"/>
        <s v="5825-XJOCM"/>
        <s v="6848-YLDFR"/>
        <s v="8125-QPFJD"/>
        <s v="2320-YKQBO"/>
        <s v="1193-RTSLK"/>
        <s v="2302-ANTDP"/>
        <s v="5923-GXUOC"/>
        <s v="4973-RLZVI"/>
        <s v="7869-ZYDST"/>
        <s v="4501-UYKBC"/>
        <s v="1215-EXRMO"/>
        <s v="2305-MRGLV"/>
        <s v="8404-VIOMB"/>
        <s v="5233-GEEAX"/>
        <s v="2359-KLTEK"/>
        <s v="5304-EFJLP"/>
        <s v="2673-ZALNP"/>
        <s v="9184-GALIL"/>
        <s v="4393-RYCRE"/>
        <s v="9746-MDMBK"/>
        <s v="3162-ZJZFU"/>
        <s v="8404-GFGCZ"/>
        <s v="8875-AKBYH"/>
        <s v="4432-ADRLB"/>
        <s v="0533-UCAAU"/>
        <s v="1394-SUIUH"/>
        <s v="3521-MNKLV"/>
        <s v="2533-TIBIX"/>
        <s v="8993-PHFWD"/>
        <s v="1565-RHDJD"/>
        <s v="7137-RYLPP"/>
        <s v="3765-JXVKY"/>
        <s v="5092-STPKP"/>
        <s v="7330-WZLNC"/>
        <s v="0114-PEGZZ"/>
        <s v="3359-DSRKA"/>
        <s v="8639-NHQEI"/>
        <s v="7161-DFHUF"/>
        <s v="3957-LXOLK"/>
        <s v="3720-DBRWL"/>
        <s v="6635-MYYYZ"/>
        <s v="8565-WUXZU"/>
        <s v="5281-BUZGT"/>
        <s v="4994-OBRSZ"/>
        <s v="0562-FGDCR"/>
        <s v="2436-QBZFP"/>
        <s v="3420-YJLQT"/>
        <s v="6040-CGACY"/>
        <s v="6582-PLFUU"/>
        <s v="8242-PDSGJ"/>
        <s v="0264-CNITK"/>
        <s v="0089-IIQKO"/>
        <s v="7839-NUIAA"/>
        <s v="6075-QMNRR"/>
        <s v="5378-IKEEG"/>
        <s v="5966-EMAZU"/>
        <s v="0440-EKDCF"/>
        <s v="4774-HHGGS"/>
        <s v="2718-GAXQD"/>
        <s v="2055-BFOCC"/>
        <s v="8180-AKMJV"/>
        <s v="4298-OYIFC"/>
        <s v="5566-SOEZD"/>
        <s v="9842-EFSYY"/>
        <s v="2272-WUSPA"/>
        <s v="4584-LBNMK"/>
        <s v="3898-GUYTS"/>
        <s v="0930-EHUZA"/>
        <s v="6413-XKKPU"/>
        <s v="9975-SKRNR"/>
        <s v="3703-KBKZP"/>
        <s v="1449-XQEMT"/>
        <s v="2626-URJFX"/>
        <s v="4973-MGTON"/>
        <s v="3682-YEUWS"/>
        <s v="1223-UNPKS"/>
        <s v="2612-RRIDN"/>
        <s v="4735-ASGMA"/>
        <s v="3446-QDSZF"/>
        <s v="3669-LVWZB"/>
        <s v="6892-EZDTG"/>
        <s v="5117-IFGPS"/>
        <s v="7379-FNIUJ"/>
        <s v="1627-AFWVJ"/>
        <s v="9725-SCPZG"/>
        <s v="5884-GCYMI"/>
        <s v="3217-FZDMN"/>
        <s v="4486-EFAEB"/>
        <s v="0060-FUALY"/>
        <s v="7853-GVUDZ"/>
        <s v="7480-QNVZJ"/>
        <s v="6954-OOYZZ"/>
        <s v="7088-FBAWU"/>
        <s v="8313-AFGBW"/>
        <s v="3943-KDREE"/>
        <s v="9239-ZBZZV"/>
        <s v="3097-IDVPU"/>
        <s v="4398-HSCJH"/>
        <s v="2197-OMWGI"/>
        <s v="2303-PJYHN"/>
        <s v="9795-VOWON"/>
        <s v="1237-WIYYZ"/>
        <s v="1987-AUELQ"/>
        <s v="7852-LECYP"/>
        <s v="4430-UZIPO"/>
        <s v="4822-LPTYJ"/>
        <s v="8165-CBKXO"/>
        <s v="6527-PZFPV"/>
        <s v="4855-SNKMY"/>
        <s v="9593-CVZKR"/>
        <s v="8595-SIZNC"/>
        <s v="8008-HAWED"/>
        <s v="7124-UGSUR"/>
        <s v="1862-SKORY"/>
        <s v="5236-XMZJY"/>
        <s v="4827-DPADN"/>
        <s v="2694-CIUMO"/>
        <s v="5846-ABOBJ"/>
        <s v="1439-LCGVL"/>
        <s v="0909-SDHNU"/>
        <s v="4647-XXZAM"/>
        <s v="1502-XFCVR"/>
        <s v="7740-KKCXF"/>
        <s v="5360-XGYAZ"/>
        <s v="9692-TUSXH"/>
        <s v="7912-SYRQT"/>
        <s v="3557-HTYWR"/>
        <s v="4816-JBHOV"/>
        <s v="8920-NAVAY"/>
        <s v="1699-TLDLZ"/>
        <s v="5600-PDUJF"/>
        <s v="8292-TYSPY"/>
        <s v="0567-XRHCU"/>
        <s v="1867-BDVFH"/>
        <s v="2067-QYTCF"/>
        <s v="2359-QWQUL"/>
        <s v="9103-TCIHJ"/>
        <s v="7407-SUJIZ"/>
        <s v="9150-KPBJQ"/>
        <s v="0052-DCKON"/>
        <s v="3654-ARMGP"/>
        <s v="9699-UBQFS"/>
        <s v="9367-TCUYN"/>
        <s v="1261-FWTTE"/>
        <s v="3528-HFRIQ"/>
        <s v="0708-SJDIS"/>
        <s v="4140-WJAWW"/>
        <s v="2073-QBVBI"/>
        <s v="6928-ONTRW"/>
        <s v="3320-VEOYC"/>
        <s v="5231-FIQPA"/>
        <s v="6617-WLBQC"/>
        <s v="2599-CIPQE"/>
        <s v="6653-CBBOM"/>
        <s v="8774-GSBUN"/>
        <s v="7326-RIGQZ"/>
        <s v="1401-FTHFQ"/>
        <s v="3247-ZVOUO"/>
        <s v="0254-FNMCI"/>
        <s v="1848-LBZHY"/>
        <s v="6101-IMRMM"/>
        <s v="8118-TJAFG"/>
        <s v="5429-LWCMV"/>
        <s v="7298-IZWLY"/>
        <s v="9758-MFWGD"/>
        <s v="3955-JBZZM"/>
        <s v="1268-ASBGA"/>
        <s v="8943-URTMR"/>
        <s v="4815-TUMEQ"/>
        <s v="4713-LZDRV"/>
        <s v="9909-IDLEK"/>
        <s v="4092-OFQZS"/>
        <s v="1561-BWHIN"/>
        <s v="4325-NFSKC"/>
        <s v="9927-DSWDF"/>
        <s v="9500-LTVBP"/>
        <s v="7252-NTGSS"/>
        <s v="8149-AIQCG"/>
        <s v="1360-JYXKQ"/>
        <s v="2955-PSXOE"/>
        <s v="7762-URZQH"/>
        <s v="0899-WZRSD"/>
        <s v="3255-GRXMG"/>
        <s v="4828-FAZPK"/>
        <s v="6094-ZIVKX"/>
        <s v="6925-BAYGL"/>
        <s v="3262-EIDHV"/>
        <s v="7354-OIJLX"/>
        <s v="1376-HHBDV"/>
        <s v="6907-NZZIJ"/>
        <s v="6133-OZILE"/>
        <s v="4135-FRWKJ"/>
        <s v="2911-UREFD"/>
        <s v="3744-ZRRDZ"/>
        <s v="5673-TIYIB"/>
        <s v="6551-ZCOTS"/>
        <s v="7191-ADRGF"/>
        <s v="5018-LXQQG"/>
        <s v="6892-BOGQE"/>
        <s v="1602-IJQQE"/>
        <s v="4628-WQCQQ"/>
        <s v="1746-TGTWV"/>
        <s v="5995-SNNEW"/>
        <s v="8050-WYBND"/>
        <s v="2821-WARNZ"/>
        <s v="4879-GZLFH"/>
        <s v="1644-IRKSF"/>
        <s v="8314-HTWVE"/>
        <s v="9402-ROUMJ"/>
        <s v="2507-QZPQS"/>
        <s v="7159-NOKYQ"/>
        <s v="5707-ZMDJP"/>
        <s v="8779-YIQQA"/>
        <s v="7136-IHZJA"/>
        <s v="8966-OIQHG"/>
        <s v="7074-STDCN"/>
        <s v="3705-PSNGL"/>
        <s v="8739-QOTTN"/>
        <s v="1399-OUPJN"/>
        <s v="0277-BKSQP"/>
        <s v="6502-HCJTI"/>
        <s v="2606-RMDHZ"/>
        <s v="5774-XZTQC"/>
        <s v="2676-SSLTO"/>
        <s v="6266-QHOJZ"/>
        <s v="7269-JISCY"/>
        <s v="0363-SVHYR"/>
        <s v="8547-NSBBO"/>
        <s v="8258-GSTJK"/>
        <s v="6861-OKBCE"/>
        <s v="9940-RHLFB"/>
        <s v="6591-QGOYB"/>
        <s v="9070-BCKQP"/>
        <s v="6421-SZVEM"/>
        <s v="1328-EUZHC"/>
        <s v="2995-UPRYS"/>
        <s v="8878-RYUKI"/>
        <s v="9633-DENPU"/>
        <s v="7811-JIVPF"/>
        <s v="7113-HIPFI"/>
        <s v="8541-QVFKM"/>
        <s v="6686-YPGHK"/>
        <s v="1383-EZRWL"/>
        <s v="9258-CNWAC"/>
        <s v="5371-VYLSX"/>
        <s v="6374-AFWOX"/>
        <s v="4759-TRPLW"/>
        <s v="5317-FLPJF"/>
        <s v="7621-VPNET"/>
        <s v="6034-YMTOB"/>
        <s v="8563-IIOXK"/>
        <s v="4903-CNOZC"/>
        <s v="4353-HYOJD"/>
        <s v="8020-BWHYL"/>
        <s v="7267-FRMJW"/>
        <s v="2982-VPSGI"/>
        <s v="4188-FRABG"/>
        <s v="8199-ZLLSA"/>
        <s v="4128-ETESU"/>
        <s v="0620-DLSLK"/>
        <s v="4625-EWPTF"/>
        <s v="5980-NOPLP"/>
        <s v="3850-OKINF"/>
        <s v="6892-XPFPU"/>
        <s v="8010-EZLOU"/>
        <s v="1156-ZFYDO"/>
        <s v="3295-YVUSR"/>
        <s v="8016-NCFVO"/>
        <s v="4119-ZYPZY"/>
        <s v="5549-ZGHFB"/>
        <s v="7577-SWIFR"/>
        <s v="0303-WMMRN"/>
        <s v="6408-OTUBZ"/>
        <s v="5204-HMGYF"/>
        <s v="1078-TDCRN"/>
        <s v="3727-OVPRY"/>
        <s v="3797-FKOGQ"/>
        <s v="7622-NXQZR"/>
        <s v="6196-HBOBZ"/>
        <s v="3970-XGJDU"/>
        <s v="7017-VFULY"/>
        <s v="5562-YJQGT"/>
        <s v="8807-OPMBM"/>
        <s v="5439-WIKXB"/>
        <s v="9874-QLCLH"/>
        <s v="8294-UIMBA"/>
        <s v="8109-YUOHE"/>
        <s v="5840-NVDCG"/>
        <s v="8092-NLTGF"/>
        <s v="5928-QLDHB"/>
        <s v="9840-EFJQB"/>
        <s v="0696-UKTOX"/>
        <s v="4801-KFYKL"/>
        <s v="3472-OAOOR"/>
        <s v="6135-OZQVA"/>
        <s v="8062-YBDOE"/>
        <s v="2252-JHJGE"/>
        <s v="4188-PCPIG"/>
        <s v="6000-APYLU"/>
        <s v="7105-BENQF"/>
        <s v="7721-DVEKZ"/>
        <s v="3566-VVORZ"/>
        <s v="9507-HSMMZ"/>
        <s v="2480-SQIOB"/>
        <s v="0947-IDHRQ"/>
        <s v="7813-TKCVO"/>
        <s v="0128-MKWSG"/>
        <s v="3672-YITQD"/>
        <s v="4350-ZTLPI"/>
        <s v="9048-JVYVF"/>
        <s v="0361-HJRDX"/>
        <s v="5727-MYATE"/>
        <s v="3823-KYNQY"/>
        <s v="8988-ECPJR"/>
        <s v="7570-WELNY"/>
        <s v="3021-VLNRJ"/>
        <s v="3776-EKTKM"/>
        <s v="2080-CAZNM"/>
        <s v="1028-FFNJK"/>
        <s v="6907-FLBER"/>
        <s v="3001-UNBTL"/>
        <s v="5982-PSMKW"/>
        <s v="3507-GASNP"/>
        <s v="7096-ZNBZI"/>
        <s v="1902-XBTFB"/>
        <s v="1676-MQAOA"/>
        <s v="0786-IVLAW"/>
        <s v="7566-DSRLQ"/>
        <s v="0643-OKLRP"/>
        <s v="7245-JMTTQ"/>
        <s v="6050-IJRHS"/>
        <s v="6202-JVYEU"/>
        <s v="8591-TKMZH"/>
        <s v="0734-OXWBT"/>
        <s v="4282-ACRXS"/>
        <s v="0365-TRTPY"/>
        <s v="7349-ALMUX"/>
        <s v="9381-NDKME"/>
        <s v="6502-KUGLL"/>
        <s v="1841-YSJGV"/>
        <s v="2794-XIMMO"/>
        <s v="8382-SHQEH"/>
        <s v="3511-BFTJW"/>
        <s v="7668-XCFYV"/>
        <s v="2983-ZANRP"/>
        <s v="7845-URHJN"/>
        <s v="3034-ZBEQN"/>
        <s v="5018-HEKFO"/>
        <s v="2923-ARZLG"/>
        <s v="3976-NLDEZ"/>
        <s v="2282-YGNOR"/>
        <s v="5336-UFNZP"/>
        <s v="6854-EXGSF"/>
        <s v="1241-EZFMJ"/>
        <s v="9233-PSYHO"/>
        <s v="5376-PCKNB"/>
        <s v="8044-BGWPI"/>
        <s v="4060-LDNLU"/>
        <s v="3589-PPVKW"/>
        <s v="8327-LZKAS"/>
        <s v="5887-IKKYO"/>
        <s v="1075-BGWOH"/>
        <s v="1755-RMCXH"/>
        <s v="0302-JOIVN"/>
        <s v="3858-XHYJO"/>
        <s v="4299-SIMNS"/>
        <s v="7025-IWFHT"/>
        <s v="6261-LHRTG"/>
        <s v="7841-FCRQD"/>
        <s v="2056-EVGZL"/>
        <s v="8777-MBMTS"/>
        <s v="7753-USQYQ"/>
        <s v="5366-IJEQJ"/>
        <s v="7661-CPURM"/>
        <s v="6233-HXJMX"/>
        <s v="5902-WBLSE"/>
        <s v="1981-INRFU"/>
        <s v="4971-PUYQO"/>
        <s v="3239-TPHPZ"/>
        <s v="5115-GZDEL"/>
        <s v="3338-CVVEH"/>
        <s v="8485-GJCDN"/>
        <s v="2615-YVMYX"/>
        <s v="2851-STERV"/>
        <s v="4393-GEADV"/>
        <s v="8486-AYEQH"/>
        <s v="1527-SXDPN"/>
        <s v="6029-WTIPC"/>
        <s v="8634-CILSZ"/>
        <s v="5419-JKZNQ"/>
        <s v="2495-KZNFB"/>
        <s v="1409-PHXTF"/>
        <s v="4560-WQAQW"/>
        <s v="9591-YVTEB"/>
        <s v="9309-BZGNT"/>
        <s v="4274-DRSQT"/>
        <s v="2027-DNKIV"/>
        <s v="8075-GXIUB"/>
        <s v="2885-HIJDH"/>
        <s v="5424-RLQLC"/>
        <s v="6682-QJDGB"/>
        <s v="6507-DTJZV"/>
        <s v="8780-IXSTS"/>
        <s v="7673-BQGKU"/>
        <s v="6723-WSNTY"/>
        <s v="9530-EHPOH"/>
        <s v="2725-IWWBA"/>
        <s v="0345-HKJVM"/>
        <s v="1061-PNTHC"/>
        <s v="0394-YONDK"/>
        <s v="6574-MCOEH"/>
        <s v="7399-QHBJS"/>
        <s v="3049-SOLAY"/>
        <s v="0997-YTLNY"/>
        <s v="3317-HRTNN"/>
        <s v="9479-HYNYL"/>
        <s v="3235-ETOOB"/>
        <s v="9708-KFDBY"/>
        <s v="8058-INTPH"/>
        <s v="3642-GKTCT"/>
        <s v="0774-RMNUW"/>
        <s v="1334-PDUKM"/>
        <s v="0756-MPZRL"/>
        <s v="2242-MFOTG"/>
        <s v="2927-CVULT"/>
        <s v="2144-BFDSO"/>
        <s v="8745-PVESG"/>
        <s v="7647-GYYKX"/>
        <s v="5647-FXOTP"/>
        <s v="5569-OUICF"/>
        <s v="8821-XNHVZ"/>
        <s v="2082-OJVTK"/>
        <s v="9700-ISPUP"/>
        <s v="9839-ETQOE"/>
        <s v="6078-VESFR"/>
        <s v="9027-TMATR"/>
        <s v="5940-NFXKV"/>
        <s v="1941-HOSAM"/>
        <s v="9110-HSGTV"/>
        <s v="0704-VCUMB"/>
        <s v="6171-ZTVYB"/>
        <s v="8053-WWDRO"/>
        <s v="9564-KCLHR"/>
        <s v="1935-IMVBB"/>
        <s v="2535-PBCGC"/>
        <s v="2082-CEFLT"/>
        <s v="1470-PSXNM"/>
        <s v="1213-NGCUN"/>
        <s v="2498-XLDZR"/>
        <s v="9866-OCCKE"/>
        <s v="5338-YHWYT"/>
        <s v="7718-UPSKJ"/>
        <s v="8731-WBBMB"/>
        <s v="1448-CYWKC"/>
        <s v="7901-IIDQV"/>
        <s v="2690-DVRVK"/>
        <s v="5688-KZTSN"/>
        <s v="1270-XKUCC"/>
        <s v="0334-ZFJSR"/>
        <s v="2894-QOJRX"/>
        <s v="5747-PMBSQ"/>
        <s v="5583-EJXRD"/>
        <s v="4565-EVZMJ"/>
        <s v="3143-JQEGI"/>
        <s v="6386-SZZKH"/>
        <s v="3327-YBAKM"/>
        <s v="9441-QHEVC"/>
        <s v="6705-LNMDD"/>
        <s v="2580-ASVVY"/>
        <s v="3370-GQEAL"/>
        <s v="5032-USPKF"/>
        <s v="2982-IHMFT"/>
        <s v="3521-SYVOR"/>
        <s v="4254-QPEDE"/>
        <s v="6283-GITPX"/>
        <s v="9526-JAWYF"/>
        <s v="0771-CHWSK"/>
        <s v="9788-HNGUT"/>
        <s v="9495-REDIY"/>
        <s v="5375-XLDOF"/>
        <s v="1172-VIYBP"/>
        <s v="5649-VUKMC"/>
        <s v="6559-PDZLR"/>
        <s v="8992-OBVDG"/>
        <s v="4273-MBHYA"/>
        <s v="4724-WXVWF"/>
        <s v="5701-GUXDC"/>
        <s v="1460-UZPRJ"/>
        <s v="6082-GLJIX"/>
        <s v="5143-EGQFK"/>
        <s v="4919-IKATY"/>
        <s v="2495-TTHBQ"/>
        <s v="0485-ZBSLN"/>
        <s v="3810-PJUHR"/>
        <s v="9050-QLROH"/>
        <s v="0847-HGRML"/>
        <s v="8232-CTLKO"/>
        <s v="9227-YBAXE"/>
        <s v="6168-WFVVF"/>
        <s v="9860-LISIZ"/>
        <s v="0112-QAWRZ"/>
        <s v="0877-SDMBN"/>
        <s v="2786-GCDPI"/>
        <s v="4043-MKDTV"/>
        <s v="8065-YKXKD"/>
        <s v="9637-EIHEQ"/>
        <s v="9229-RQABD"/>
        <s v="8313-KTIHG"/>
        <s v="5320-BRKGK"/>
        <s v="6284-KMNUF"/>
        <s v="9689-PTNPG"/>
        <s v="9465-RWMXL"/>
        <s v="6229-UOLQL"/>
        <s v="2362-IBOOY"/>
        <s v="3137-LUPIX"/>
        <s v="0843-WTBXE"/>
        <s v="6143-JQKEA"/>
        <s v="8676-OOQEJ"/>
        <s v="5515-IDEJJ"/>
        <s v="9701-CDXHR"/>
        <s v="7450-NWRTR"/>
        <s v="8124-NZVGJ"/>
        <s v="2162-FRZAA"/>
        <s v="5376-DEQCP"/>
        <s v="5118-MUEYH"/>
        <s v="9095-HFAFX"/>
        <s v="5627-TVBPP"/>
        <s v="2379-ENZGV"/>
        <s v="3936-QQFLL"/>
        <s v="2589-AYCRP"/>
        <s v="4067-HLYQI"/>
        <s v="5124-EOGYE"/>
        <s v="5057-RKGLH"/>
        <s v="0292-WEGCH"/>
        <s v="8910-ICHIU"/>
        <s v="4097-YODCF"/>
        <s v="9715-WZCLW"/>
        <s v="9786-YWNHU"/>
        <s v="6407-GSJNL"/>
        <s v="6005-OBZPH"/>
        <s v="4049-ZPALD"/>
        <s v="7932-WPTDS"/>
        <s v="3733-UOCWF"/>
        <s v="6833-JMZYP"/>
        <s v="2722-VOJQL"/>
        <s v="1310-QRITU"/>
        <s v="8961-QDZZJ"/>
        <s v="9715-SBVSU"/>
        <s v="8490-BXHEO"/>
        <s v="7173-TETGO"/>
        <s v="7929-SKFGK"/>
        <s v="2300-RQGOI"/>
        <s v="3563-SVYLG"/>
        <s v="5228-EXCET"/>
        <s v="6435-VWCCY"/>
        <s v="4998-IKFSE"/>
        <s v="8630-QSGXK"/>
        <s v="2455-USLMV"/>
        <s v="7394-FKDNK"/>
        <s v="9488-FVZCC"/>
        <s v="6331-LWDTQ"/>
        <s v="5995-WWKKG"/>
        <s v="1597-FZREH"/>
        <s v="7879-CGSFV"/>
        <s v="9921-EZKBY"/>
        <s v="7432-FFVAR"/>
        <s v="7246-ZGQDF"/>
        <s v="7000-WCEVQ"/>
        <s v="0727-IWKVK"/>
        <s v="5959-BELXA"/>
        <s v="4456-RHSNB"/>
        <s v="3512-IZIKN"/>
        <s v="2481-SBOYW"/>
        <s v="7109-MFBYV"/>
        <s v="1833-TCXKK"/>
        <s v="1832-PEUTS"/>
        <s v="6141-OOXUQ"/>
        <s v="8660-BUETV"/>
        <s v="0580-PIQHM"/>
        <s v="5696-CEIQJ"/>
        <s v="7503-ZGUZJ"/>
        <s v="1696-HXOWK"/>
        <s v="3026-ATZYV"/>
        <s v="4012-YCFAI"/>
        <s v="2506-TNFCO"/>
        <s v="9970-QBCDA"/>
        <s v="8718-PTMEZ"/>
        <s v="9496-IVVRP"/>
        <s v="2207-OBZNX"/>
        <s v="2657-VPXTA"/>
        <s v="6551-VLJMV"/>
        <s v="1221-GHZEP"/>
        <s v="9289-LBQVU"/>
        <s v="6142-VSJQO"/>
        <s v="3458-IDMFK"/>
        <s v="6933-FHBZC"/>
        <s v="0221-NAUXK"/>
        <s v="9770-KXGQU"/>
        <s v="6437-UKHMV"/>
        <s v="6538-POCHL"/>
        <s v="6726-NNFWD"/>
        <s v="3002-WQZWT"/>
        <s v="4277-UDIEF"/>
        <s v="1208-NBVFH"/>
        <s v="4912-PIGUY"/>
        <s v="1114-CENIM"/>
        <s v="6060-DRTNL"/>
        <s v="2725-TTRIQ"/>
        <s v="3374-TTZTK"/>
        <s v="8990-ZXLSU"/>
        <s v="2275-RBYQS"/>
        <s v="8473-VUVJN"/>
        <s v="6289-CPNLD"/>
        <s v="5536-SLHPM"/>
        <s v="4419-UJMUS"/>
        <s v="7794-JASDG"/>
        <s v="7609-YBPXG"/>
        <s v="5519-TEEUH"/>
        <s v="7856-GANIL"/>
        <s v="0804-XBFBV"/>
        <s v="2676-OXPPQ"/>
        <s v="3703-TTEPD"/>
        <s v="2799-TSLAG"/>
        <s v="0196-VULGZ"/>
        <s v="8837-VVWLQ"/>
        <s v="2696-NARTR"/>
        <s v="2208-NKVVH"/>
        <s v="7614-QVWQL"/>
        <s v="1976-CFOCS"/>
        <s v="4631-OACRM"/>
        <s v="7139-JZFVG"/>
        <s v="4987-GQWPO"/>
        <s v="3755-JBMNH"/>
        <s v="1757-TCATG"/>
        <s v="6345-ULYRW"/>
        <s v="4776-XSKYQ"/>
        <s v="8048-DSDFQ"/>
        <s v="5753-QQWPW"/>
        <s v="6010-DDPPW"/>
        <s v="1809-DMJHQ"/>
        <s v="6693-FRIRW"/>
        <s v="6586-MYGKD"/>
        <s v="3173-NVMPX"/>
        <s v="0248-PGHBZ"/>
        <s v="0623-GDISB"/>
        <s v="2892-GESUL"/>
        <s v="6923-EFPNL"/>
        <s v="7472-EQOAV"/>
        <s v="9574-RKJIF"/>
        <s v="2043-WVTQJ"/>
        <s v="8034-RYTVV"/>
        <s v="3863-QSTYI"/>
        <s v="2619-WFQWU"/>
        <s v="5044-LRQAQ"/>
        <s v="1716-LSAMB"/>
        <s v="1333-PBMXB"/>
        <s v="6546-OPBBH"/>
        <s v="5985-BEHZK"/>
        <s v="9127-QRZMH"/>
        <s v="5919-VCZYM"/>
        <s v="9644-KVCNC"/>
        <s v="2137-DQMEV"/>
        <s v="8174-LNWMW"/>
        <s v="9279-CJEOJ"/>
        <s v="7964-VEXDG"/>
        <s v="2404-JIBFC"/>
        <s v="0778-NELLA"/>
        <s v="8029-XYPWT"/>
        <s v="4614-NUVZD"/>
        <s v="4632-PAOYU"/>
        <s v="3803-KMQFW"/>
        <s v="6804-GDMOI"/>
        <s v="2990-OGYTD"/>
        <s v="6646-JPPHA"/>
        <s v="9572-MTILT"/>
        <s v="7658-UYUQS"/>
        <s v="7880-XSOJX"/>
        <s v="9611-CTWIH"/>
        <s v="4589-IUAJB"/>
        <s v="0329-GTIAJ"/>
        <s v="8746-BFOAJ"/>
        <s v="8457-XIGKN"/>
        <s v="6072-NUQCB"/>
        <s v="6629-CZTTH"/>
        <s v="8838-GPHZP"/>
        <s v="8750-QWZAJ"/>
        <s v="5364-EVNIB"/>
        <s v="6918-UMQCG"/>
        <s v="0675-NCDYU"/>
        <s v="6339-DKLMK"/>
        <s v="1346-PJWTK"/>
        <s v="5088-QZLRL"/>
        <s v="8023-QHAIO"/>
        <s v="4397-FRLTA"/>
        <s v="3057-VJJQE"/>
        <s v="5087-SUURX"/>
        <s v="2302-OUZXB"/>
        <s v="8133-ANHHJ"/>
        <s v="2270-CHBFN"/>
        <s v="0013-EXCHZ"/>
        <s v="5982-FPVQN"/>
        <s v="9107-UKCKY"/>
        <s v="4654-ULTTN"/>
        <s v="5550-VFRLC"/>
        <s v="5546-BYZSM"/>
        <s v="1492-KGETH"/>
        <s v="4929-BSTRX"/>
        <s v="4163-HFTUK"/>
        <s v="8215-NGSPE"/>
        <s v="2225-ZRGSG"/>
        <s v="8859-YSTWS"/>
        <s v="5271-YNWVR"/>
        <s v="7601-DHFWZ"/>
        <s v="2657-ALMWY"/>
        <s v="6330-JKLPC"/>
        <s v="4667-OHGKG"/>
        <s v="1998-VHJHK"/>
        <s v="1707-HABPF"/>
        <s v="1660-HSOOQ"/>
        <s v="7253-UVNDW"/>
        <s v="0487-VVUVK"/>
        <s v="7228-OMTPN"/>
        <s v="5063-IUOKK"/>
        <s v="4508-OEBEY"/>
        <s v="0027-KWYKW"/>
        <s v="2308-STERM"/>
        <s v="5982-XMDEX"/>
        <s v="6284-AHOOQ"/>
        <s v="6051-PTVNS"/>
        <s v="2344-JMOGN"/>
        <s v="3799-ISUZQ"/>
        <s v="2877-VDUER"/>
        <s v="9152-AMKAK"/>
        <s v="1794-HBQTJ"/>
        <s v="9432-VOFYX"/>
        <s v="8049-WJCLQ"/>
        <s v="6586-PSJOX"/>
        <s v="2460-FPSYH"/>
        <s v="9705-ZJBCG"/>
        <s v="4818-DRBQT"/>
        <s v="1320-HTRDR"/>
        <s v="6847-KJLTS"/>
        <s v="9670-BPNXF"/>
        <s v="3913-FCUUW"/>
        <s v="3301-VKTGC"/>
        <s v="1493-AMTIE"/>
        <s v="9555-SAHUZ"/>
        <s v="0816-TSPHQ"/>
        <s v="9932-WBWIK"/>
        <s v="4619-EVPHY"/>
        <s v="5286-YHCVC"/>
        <s v="6424-ELEYH"/>
        <s v="4391-RESHN"/>
        <s v="9115-YQHGA"/>
        <s v="4462-CYWMH"/>
        <s v="8963-MQVYN"/>
        <s v="2458-EOMRE"/>
        <s v="9334-GWGOW"/>
        <s v="6821-BUXUX"/>
        <s v="5028-HTLJB"/>
        <s v="9801-GDWGV"/>
        <s v="6542-LWGXJ"/>
        <s v="5567-GZKQY"/>
        <s v="1222-LRYKO"/>
        <s v="2320-JRSDE"/>
        <s v="2087-QAREY"/>
        <s v="0601-WZHJF"/>
        <s v="4423-JWZJN"/>
        <s v="5143-WMWOG"/>
        <s v="6490-FGZAT"/>
        <s v="5393-RXQSZ"/>
        <s v="7452-FOLON"/>
        <s v="2320-TZRRH"/>
        <s v="0231-LXVAP"/>
        <s v="9444-JTXHZ"/>
        <s v="4942-VZZOM"/>
        <s v="5510-BOIUJ"/>
        <s v="7502-BNYGS"/>
        <s v="4291-HYEBC"/>
        <s v="6147-CBCRA"/>
        <s v="6047-SUHPR"/>
        <s v="4471-KXAUH"/>
        <s v="9752-ZNQUT"/>
        <s v="7638-QVMVY"/>
        <s v="1576-PFZIW"/>
        <s v="5666-MBJPT"/>
        <s v="7312-XSBAT"/>
        <s v="3096-GKWEB"/>
        <s v="2371-JQHZZ"/>
        <s v="0674-GCDXG"/>
        <s v="1121-QSIVB"/>
        <s v="4396-KLSEH"/>
        <s v="3244-DCJWY"/>
        <s v="2824-MYYBN"/>
        <s v="0875-CABNR"/>
        <s v="6345-HOVES"/>
        <s v="8318-LCNBW"/>
        <s v="6469-QJKZW"/>
        <s v="0147-ESWWR"/>
        <s v="1217-VASWC"/>
        <s v="7812-FZHPE"/>
        <s v="6370-ZVHDV"/>
        <s v="5915-DGNVC"/>
        <s v="6260-XLACS"/>
        <s v="3566-CAAYU"/>
        <s v="4983-CCWMC"/>
        <s v="9103-CXVOK"/>
        <s v="2896-TBNBE"/>
        <s v="4797-AXPXK"/>
        <s v="5229-PRWKT"/>
        <s v="6982-UQZLY"/>
        <s v="2522-WLNSF"/>
        <s v="3841-CONLJ"/>
        <s v="5057-LCOUI"/>
        <s v="0193-ESZXP"/>
        <s v="4475-NVTLU"/>
        <s v="4369-HTUIF"/>
        <s v="9386-LDCZR"/>
        <s v="9585-KKMFD"/>
        <s v="5399-ZIMKF"/>
        <s v="0336-KXKFK"/>
        <s v="5619-XZZKR"/>
        <s v="3948-FVVRP"/>
        <s v="5327-XOKKY"/>
        <s v="0983-TATYJ"/>
        <s v="1813-JYWTO"/>
        <s v="0156-FVPTA"/>
        <s v="1984-FCOWB"/>
        <s v="0654-HMSHN"/>
        <s v="6719-OXYBR"/>
        <s v="3312-ZWLGF"/>
        <s v="6476-YHMGA"/>
        <s v="5287-QWLKY"/>
        <s v="0795-XCCTE"/>
        <s v="0168-XZKBB"/>
        <s v="3785-NRHYR"/>
        <s v="5196-SGOAK"/>
        <s v="4537-DKTAL"/>
        <s v="7072-MBHEV"/>
        <s v="5602-BVFMK"/>
        <s v="6297-NOOPG"/>
        <s v="1891-UAWWU"/>
        <s v="8204-TIFGJ"/>
        <s v="8050-DVOJX"/>
        <s v="6108-OQZDQ"/>
        <s v="0363-QJVFX"/>
        <s v="8903-XEBGX"/>
        <s v="8169-SAEJD"/>
        <s v="9840-DVNDC"/>
        <s v="1089-XZWHH"/>
        <s v="2325-WINES"/>
        <s v="6064-ZATLR"/>
        <s v="3096-JRDSO"/>
        <s v="7824-PANSQ"/>
        <s v="8042-JVNFH"/>
        <s v="9648-BCHKM"/>
        <s v="2888-ADFAO"/>
        <s v="8707-HOEDG"/>
        <s v="3374-LXDEV"/>
        <s v="4072-IPYLT"/>
        <s v="7167-PCEYD"/>
        <s v="4936-YPJNK"/>
        <s v="1580-BMCMR"/>
        <s v="4817-KEQSP"/>
        <s v="6408-WHTEF"/>
        <s v="9251-AWQGT"/>
        <s v="8749-CLJXC"/>
        <s v="7989-VCQOH"/>
        <s v="5049-GLYVG"/>
        <s v="4199-QHJNM"/>
        <s v="8882-TLVRW"/>
        <s v="5883-GTGVD"/>
        <s v="5135-GRQJV"/>
        <s v="2384-OVPSA"/>
        <s v="1371-WEPDS"/>
        <s v="3580-GICBM"/>
        <s v="4817-QRJSX"/>
        <s v="9730-DRTMJ"/>
        <s v="4686-UXDML"/>
        <s v="3349-ANQNH"/>
        <s v="2398-YPMUR"/>
        <s v="0932-YIXYU"/>
        <s v="7480-SPLEF"/>
        <s v="7636-XUHWW"/>
        <s v="1431-CYWMH"/>
        <s v="5937-EORGB"/>
        <s v="6349-JDHQP"/>
        <s v="5539-HIVAK"/>
        <s v="5847-MXBEO"/>
        <s v="9985-MWVIX"/>
        <s v="4583-PARNH"/>
        <s v="1116-FRYVH"/>
        <s v="1421-HCERK"/>
        <s v="9633-XQABV"/>
        <s v="0716-BQNDX"/>
        <s v="1265-XTECC"/>
        <s v="1183-CANVH"/>
        <s v="1972-XMUWV"/>
        <s v="8679-LZBMD"/>
        <s v="3407-JMJQQ"/>
        <s v="6252-DFGTK"/>
        <s v="1539-LNKHM"/>
        <s v="8645-KOMJQ"/>
        <s v="0289-IVARM"/>
        <s v="9761-XUJWD"/>
        <s v="4057-FKCZK"/>
        <s v="4291-TPNFG"/>
        <s v="6087-YPWHO"/>
        <s v="3090-QFUVD"/>
        <s v="2237-ZFSMY"/>
        <s v="1722-LDZJS"/>
        <s v="1818-ESQMW"/>
        <s v="4871-JTKJF"/>
        <s v="1415-YFWLT"/>
        <s v="7401-RUBNK"/>
        <s v="0506-YLVKJ"/>
        <s v="8661-BOYNW"/>
        <s v="6711-VTNRE"/>
        <s v="4815-GBTCD"/>
        <s v="2805-AUFQN"/>
        <s v="0980-PVMRC"/>
        <s v="7233-DRTRF"/>
        <s v="3500-RMZLT"/>
        <s v="3873-NFTGI"/>
        <s v="1162-ECVII"/>
        <s v="7048-GXDAY"/>
        <s v="8571-ZCMCX"/>
        <s v="1169-WCVAK"/>
        <s v="4548-SDBKE"/>
        <s v="8066-POXGX"/>
        <s v="7129-CAKJW"/>
        <s v="8695-ARGXZ"/>
        <s v="3570-YUEKJ"/>
        <s v="4143-OOBWZ"/>
        <s v="1555-HAPSU"/>
        <s v="1697-NVVGY"/>
        <s v="7854-EKTJL"/>
        <s v="8464-EETCQ"/>
        <s v="2419-FSORS"/>
        <s v="8132-YPVBX"/>
        <s v="9102-IAYHT"/>
        <s v="6754-LZUKA"/>
        <s v="3422-LYEPQ"/>
        <s v="8099-MZPUJ"/>
        <s v="0787-LHDYT"/>
        <s v="2642-DTVCO"/>
        <s v="0374-IOEGQ"/>
        <s v="4361-JEIVL"/>
        <s v="3197-NNYNB"/>
        <s v="3396-DKDEL"/>
        <s v="1752-OZXFY"/>
        <s v="9066-QRSDU"/>
        <s v="9112-WSNPU"/>
        <s v="9867-NNXLC"/>
        <s v="5321-NTRKC"/>
        <s v="1363-TXLSL"/>
        <s v="9507-EXLTT"/>
        <s v="3161-GETRM"/>
        <s v="0402-OAMEN"/>
        <s v="6933-VLYFX"/>
        <s v="6754-WKSHP"/>
        <s v="9846-GKXAS"/>
        <s v="6017-PPLPX"/>
        <s v="4976-LNFVV"/>
        <s v="5055-MGMGF"/>
        <s v="4641-FROLU"/>
        <s v="2862-JVEOY"/>
        <s v="2969-QWUBZ"/>
        <s v="9822-BIIGN"/>
        <s v="2077-MPJQO"/>
        <s v="1534-OULXE"/>
        <s v="7136-RVDTZ"/>
        <s v="2971-SGAFL"/>
        <s v="1480-IVEVR"/>
        <s v="2905-KFQUV"/>
        <s v="4581-SSPWD"/>
        <s v="3370-HXOPH"/>
        <s v="9391-YZEJW"/>
        <s v="9958-MEKUC"/>
        <s v="0281-CNTZX"/>
        <s v="6927-WTFIV"/>
        <s v="4118-CEVPF"/>
        <s v="3398-ZOUAA"/>
        <s v="9114-VEPUF"/>
        <s v="7876-BEUTG"/>
        <s v="2338-BQEZT"/>
        <s v="9873-MNDKV"/>
        <s v="0378-NHQXU"/>
        <s v="8241-JUIQO"/>
        <s v="2194-IIQOF"/>
        <s v="4512-ZUIYL"/>
        <s v="9631-RXVJM"/>
        <s v="9584-EXCDZ"/>
        <s v="7969-AULMZ"/>
        <s v="5093-FEGLU"/>
        <s v="2621-UDNLU"/>
        <s v="7526-IVLYU"/>
        <s v="2428-HYUNX"/>
        <s v="9214-EKVXR"/>
        <s v="3410-MHHUM"/>
        <s v="0568-ONFPC"/>
        <s v="0733-VUNUW"/>
        <s v="4550-EVXNY"/>
        <s v="2122-YWVYA"/>
        <s v="2968-SSGAA"/>
        <s v="2296-DKZFP"/>
        <s v="4844-JJWUY"/>
        <s v="6777-TGHTM"/>
        <s v="8909-BOLNL"/>
        <s v="6603-YRDCJ"/>
        <s v="3538-WZPHD"/>
        <s v="3229-USWAR"/>
        <s v="2138-VFAPZ"/>
        <s v="6131-JLWZM"/>
        <s v="4785-QRJHC"/>
        <s v="0269-XFESX"/>
        <s v="1709-EJDOX"/>
        <s v="4316-XCSLJ"/>
        <s v="8610-WFCJF"/>
        <s v="9693-XMUOB"/>
        <s v="0383-CLDDA"/>
        <s v="4905-JEFDW"/>
        <s v="2709-UQGNP"/>
        <s v="3549-ZTMNH"/>
        <s v="7881-INRLC"/>
        <s v="8033-ATFAS"/>
        <s v="1635-NZATJ"/>
        <s v="0562-HKHML"/>
        <s v="8277-RVRSV"/>
        <s v="9943-VSZUV"/>
        <s v="0117-LFRMW"/>
        <s v="6172-FECYY"/>
        <s v="7054-ENNGU"/>
        <s v="1455-HFBXA"/>
        <s v="9402-CXWPL"/>
        <s v="1628-BIZYP"/>
        <s v="1965-AKTSX"/>
        <s v="0082-LDZUE"/>
        <s v="4786-UKSNZ"/>
        <s v="5343-SGUBI"/>
        <s v="0856-NAOES"/>
        <s v="1976-AZZPJ"/>
        <s v="7248-VZQLC"/>
        <s v="6156-UZDLF"/>
        <s v="3099-OONVS"/>
        <s v="9500-WBGRP"/>
        <s v="5183-KLYEM"/>
        <s v="5144-PQCDZ"/>
        <s v="8514-VZHEB"/>
        <s v="6625-IUTTT"/>
        <s v="9355-NPPFS"/>
        <s v="0068-FIGTF"/>
        <s v="5965-GGPRW"/>
        <s v="8035-PWSEV"/>
        <s v="2236-HILPA"/>
        <s v="1840-BIUOG"/>
        <s v="1356-MKYSK"/>
        <s v="6080-LNESI"/>
        <s v="1830-IPXVJ"/>
        <s v="5828-DWPIL"/>
        <s v="8398-TBIYD"/>
        <s v="0011-IGKFF"/>
        <s v="4192-GORJT"/>
        <s v="6496-SLWHQ"/>
        <s v="9912-GVSEQ"/>
        <s v="2931-FSOHN"/>
        <s v="9418-RUKPH"/>
        <s v="5383-MMTWC"/>
        <s v="9971-ZWPBF"/>
        <s v="4712-AUQZO"/>
        <s v="9711-FJTBX"/>
        <s v="2908-ZTPNF"/>
        <s v="7240-ETPTR"/>
        <s v="2202-CUYXZ"/>
        <s v="5995-OIGLP"/>
        <s v="8421-WZOOW"/>
        <s v="6261-RCVNS"/>
        <s v="7951-QKZPL"/>
        <s v="1414-YADCW"/>
        <s v="8756-RDDLT"/>
        <s v="2862-PFNIK"/>
        <s v="5816-QVHRX"/>
        <s v="4430-YHXGG"/>
        <s v="6888-SBYAI"/>
        <s v="7395-XWZOY"/>
        <s v="7169-YWAMK"/>
        <s v="3640-PHQXK"/>
        <s v="6877-LGWXO"/>
        <s v="6859-RKMZJ"/>
        <s v="2729-VNVAP"/>
        <s v="2957-JIRMN"/>
        <s v="2049-BAFNW"/>
        <s v="3842-QTGDL"/>
        <s v="7163-OCEQI"/>
        <s v="9782-LGXMC"/>
        <s v="5975-BAICR"/>
        <s v="8019-ENHXU"/>
        <s v="5167-GBFRE"/>
        <s v="9033-EOXWV"/>
        <s v="4673-KKSLS"/>
        <s v="4853-OITSN"/>
        <s v="9800-OUIGR"/>
        <s v="1324-NLTJE"/>
        <s v="2324-EFHVG"/>
        <s v="7094-MSZAO"/>
        <s v="1522-VVDMG"/>
        <s v="6907-CQGPN"/>
        <s v="0780-XNZFN"/>
        <s v="0239-OXEXL"/>
        <s v="2675-IJRGJ"/>
        <s v="7049-GKVZY"/>
        <s v="8577-QSOCG"/>
        <s v="3721-CNZHX"/>
        <s v="0212-ISBBF"/>
        <s v="9185-TQCVP"/>
        <s v="3585-YNADK"/>
        <s v="5271-DBYSJ"/>
        <s v="1099-GODLO"/>
        <s v="6828-HMKWP"/>
        <s v="5567-WSELE"/>
        <s v="1472-TNCWL"/>
        <s v="8063-RJYNF"/>
        <s v="0687-ZVTHB"/>
        <s v="2080-GKCWQ"/>
        <s v="9661-ACXBS"/>
        <s v="2193-SFWQW"/>
        <s v="5656-JAMLX"/>
        <s v="3462-BJQQA"/>
        <s v="0442-TDYUO"/>
        <s v="6733-LRIZX"/>
        <s v="9503-XJUME"/>
        <s v="4367-NHWMM"/>
        <s v="3727-RJMEO"/>
        <s v="3779-OSWCF"/>
        <s v="6736-DHUQI"/>
        <s v="3915-ODIYG"/>
        <s v="1360-RCYRT"/>
        <s v="2724-FJDYW"/>
        <s v="4451-RWASJ"/>
        <s v="6646-VRFOL"/>
        <s v="3460-TJBWI"/>
        <s v="5917-HBSDW"/>
        <s v="5685-IIXLY"/>
        <s v="5671-UUNXD"/>
        <s v="0956-ACVZC"/>
        <s v="2325-NBPZG"/>
        <s v="4250-ZBWLV"/>
        <s v="4482-FTFFX"/>
        <s v="8859-DZTGQ"/>
        <s v="0440-MOGPM"/>
        <s v="0020-JDNXP"/>
        <s v="3752-CQSJI"/>
        <s v="5025-GOOKI"/>
        <s v="4698-KVLLG"/>
        <s v="5095-AESKG"/>
        <s v="2887-JPYLU"/>
        <s v="4770-QAZXN"/>
        <s v="4896-CPRPF"/>
        <s v="1871-MOWRM"/>
        <s v="9714-EDSUC"/>
        <s v="2027-OAQQC"/>
        <s v="0282-NVSJS"/>
        <s v="9090-SGQXL"/>
        <s v="6595-YGXIT"/>
        <s v="7353-YOWFP"/>
        <s v="9835-ZIITK"/>
        <s v="8008-ESFLK"/>
        <s v="7537-CBQUZ"/>
        <s v="1555-DJEQW"/>
        <s v="5649-TJHOV"/>
        <s v="0519-XUZJU"/>
        <s v="3363-EWLGO"/>
        <s v="4750-UKWJK"/>
        <s v="6338-AVWCY"/>
        <s v="1689-YQBYY"/>
        <s v="4487-ZYJZK"/>
        <s v="2959-FENLU"/>
        <s v="0708-LGSMF"/>
        <s v="9253-QXKBE"/>
        <s v="7634-HLQJR"/>
        <s v="0487-RPVUM"/>
        <s v="4079-ULGFR"/>
        <s v="2516-XSJKX"/>
        <s v="0057-QBUQH"/>
        <s v="9445-SZLCH"/>
        <s v="6599-SFQVE"/>
        <s v="8331-ZXFOE"/>
        <s v="4003-FUSHP"/>
        <s v="0356-ERHVT"/>
        <s v="7325-ENZFI"/>
        <s v="4884-ZTHVF"/>
        <s v="3920-HIHMQ"/>
        <s v="3055-OYMSE"/>
        <s v="0613-WUXUM"/>
        <s v="7568-PODML"/>
        <s v="4458-KVRBJ"/>
        <s v="5349-IECLD"/>
        <s v="1397-XKKWR"/>
        <s v="3945-GFWQL"/>
        <s v="8097-OMULG"/>
        <s v="6013-BHCAW"/>
        <s v="0401-WDBXM"/>
        <s v="3387-PLKUI"/>
        <s v="6096-EGVTU"/>
        <s v="3797-VTIDR"/>
        <s v="5081-NWSUP"/>
        <s v="2580-ATZSQ"/>
        <s v="8085-MSNLK"/>
        <s v="9691-HKOVS"/>
        <s v="9881-VCZEP"/>
        <s v="9526-BIHHD"/>
        <s v="8757-TFHHJ"/>
        <s v="4523-WXCEF"/>
        <s v="1468-DEFNC"/>
        <s v="5119-KEPFY"/>
        <s v="8364-TRMMK"/>
        <s v="0916-KNFAJ"/>
        <s v="8319-QBEHW"/>
        <s v="3063-QFSZL"/>
        <s v="8775-LHDJH"/>
        <s v="9625-QNLUX"/>
        <s v="3097-NQYSN"/>
        <s v="4024-CSNBY"/>
        <s v="7110-BDTWG"/>
        <s v="7493-GVFIO"/>
        <s v="0690-SRQID"/>
        <s v="9605-WGJVW"/>
        <s v="9114-DPSIA"/>
        <s v="4700-UBQMV"/>
        <s v="7711-GQBZC"/>
        <s v="3565-UNOCC"/>
        <s v="4627-MIHJH"/>
        <s v="9795-NREXC"/>
        <s v="8573-CGOCC"/>
        <s v="7356-AYNJP"/>
        <s v="9249-FXSCK"/>
        <s v="5493-SDRDQ"/>
        <s v="6286-SUUWT"/>
        <s v="4819-HJPIW"/>
        <s v="8654-DHAOW"/>
        <s v="5438-QMDDL"/>
        <s v="9812-GHVRI"/>
        <s v="5553-AOINX"/>
        <s v="1228-ZLNBX"/>
        <s v="4226-KKDON"/>
        <s v="3831-YCPUO"/>
        <s v="7445-WMRBW"/>
        <s v="3308-DGHKL"/>
        <s v="9924-JPRMC"/>
        <s v="0080-EMYVY"/>
        <s v="6218-KNUBD"/>
        <s v="7337-CINUD"/>
        <s v="7609-NRNCA"/>
        <s v="0623-EJQEG"/>
        <s v="7153-CHRBV"/>
        <s v="0871-URUWO"/>
        <s v="9190-MFJLN"/>
        <s v="6198-PNNSZ"/>
        <s v="3317-VLGQT"/>
        <s v="4132-POCZS"/>
        <s v="5614-DNZCE"/>
        <s v="1095-JUDTC"/>
        <s v="3896-RCYYE"/>
        <s v="9638-JIQYA"/>
        <s v="3258-SANFR"/>
        <s v="3726-TBHQT"/>
        <s v="3190-ITQXP"/>
        <s v="0870-VEMYL"/>
        <s v="4833-QTJNO"/>
        <s v="3039-MJSLN"/>
        <s v="0178-CIIKR"/>
        <s v="5385-SUIRI"/>
        <s v="3982-XWFZQ"/>
        <s v="5774-QPLTF"/>
        <s v="2322-VCZHZ"/>
        <s v="5010-IPEAQ"/>
        <s v="4009-ALQFH"/>
        <s v="6383-ZTSIW"/>
        <s v="8990-YOZLV"/>
        <s v="3069-SSVSN"/>
        <s v="5222-IMUKT"/>
        <s v="3627-FCRDW"/>
        <s v="7562-GSUHK"/>
        <s v="6685-XSHHU"/>
        <s v="8901-UPRHR"/>
        <s v="4903-UYAVB"/>
        <s v="0118-JPNOY"/>
        <s v="6776-TLWOI"/>
        <s v="3845-FXCYS"/>
        <s v="5857-XRECV"/>
        <s v="0725-CXOTM"/>
        <s v="4343-EJVQB"/>
        <s v="9000-PLFUZ"/>
        <s v="3427-GGZZI"/>
        <s v="7779-ORAEL"/>
        <s v="0644-OQMDK"/>
        <s v="4077-CROMM"/>
        <s v="3154-CFSZG"/>
        <s v="2868-MZAGQ"/>
        <s v="4847-QNOKA"/>
        <s v="2220-IAHLS"/>
        <s v="1658-XUHBX"/>
        <s v="6379-RXJRQ"/>
        <s v="2378-HTWFW"/>
        <s v="8650-RHRKE"/>
        <s v="4377-VDHYI"/>
        <s v="0475-RIJEP"/>
        <s v="1260-TTRXI"/>
        <s v="3719-TDVQB"/>
        <s v="6328-ZPBGN"/>
        <s v="0201-MIBOL"/>
        <s v="4937-QPZPO"/>
        <s v="2925-VDZHY"/>
        <s v="6981-TDRFT"/>
        <s v="3413-CSSTH"/>
        <s v="8033-VCZGH"/>
        <s v="4789-KWMXN"/>
        <s v="0224-NIJLP"/>
        <s v="7542-CYDDM"/>
        <s v="4718-WXBGI"/>
        <s v="2867-UIMSS"/>
        <s v="8495-PRWFH"/>
        <s v="0439-IFYUN"/>
        <s v="5716-LIBJC"/>
        <s v="2868-LLSKM"/>
        <s v="8111-RKSPX"/>
        <s v="2988-QRAJY"/>
        <s v="1585-MQSSU"/>
        <s v="0071-NDAFP"/>
        <s v="2856-NNASM"/>
        <s v="7328-ZJAJO"/>
        <s v="6458-CYIDZ"/>
        <s v="8559-CIZFV"/>
        <s v="1090-PYKCI"/>
        <s v="3058-WQDRE"/>
        <s v="7547-EKNFS"/>
        <s v="2279-AXJJK"/>
        <s v="6769-DYBQN"/>
        <s v="0909-SELIE"/>
        <s v="3417-TSCIC"/>
        <s v="1042-HFUCW"/>
        <s v="4439-JMPMT"/>
        <s v="6537-OTKMY"/>
        <s v="8999-EXMNO"/>
        <s v="6725-TPKJO"/>
        <s v="2446-BEGGB"/>
        <s v="7162-WPHPM"/>
        <s v="1599-MMYRQ"/>
        <s v="8821-KVZKQ"/>
        <s v="1496-GGSUK"/>
        <s v="6434-TTGJP"/>
        <s v="0042-JVWOJ"/>
        <s v="0130-SXOUN"/>
        <s v="2575-GFSOE"/>
        <s v="2330-PQGDQ"/>
        <s v="1452-UZOSF"/>
        <s v="2097-YVPKN"/>
        <s v="2842-JTCCU"/>
        <s v="8597-CTXVJ"/>
        <s v="6631-HMANX"/>
        <s v="9962-BFPDU"/>
        <s v="3296-SILRA"/>
        <s v="9681-OXGVC"/>
        <s v="6394-HHHZM"/>
        <s v="5995-LFTLE"/>
        <s v="5180-UCIIQ"/>
        <s v="1932-UEDCX"/>
        <s v="7153-OANIO"/>
        <s v="5188-HGMLP"/>
        <s v="0665-XHDJU"/>
        <s v="6521-YYTYI"/>
        <s v="8878-HMWBV"/>
        <s v="8265-HKSOW"/>
        <s v="3544-FBCAS"/>
        <s v="5331-RGMTT"/>
        <s v="4759-PXTAN"/>
        <s v="7054-DMVAS"/>
        <s v="3428-MMGUB"/>
        <s v="6549-BTYPG"/>
        <s v="7823-JSOAG"/>
        <s v="3705-RHRFR"/>
        <s v="9374-YOLBJ"/>
        <s v="9074-KGVOX"/>
        <s v="6128-DAFVY"/>
        <s v="9933-QRGTX"/>
        <s v="4476-OSWTN"/>
        <s v="3751-KTZEL"/>
        <s v="1977-STDKI"/>
        <s v="5066-GFJMM"/>
        <s v="2661-GKBTK"/>
        <s v="0458-HEUZG"/>
        <s v="7268-WNTCP"/>
        <s v="0824-VWDPO"/>
        <s v="8409-WQJUX"/>
        <s v="2578-JQPHZ"/>
        <s v="3278-FSIXX"/>
        <s v="5813-UECBU"/>
        <s v="0328-GRPMV"/>
        <s v="9746-UGFAC"/>
        <s v="2946-KIQSP"/>
        <s v="0625-AFOHS"/>
        <s v="6726-WEXXK"/>
        <s v="4636-OLWOE"/>
        <s v="4342-HENTK"/>
        <s v="4685-ERGHK"/>
        <s v="0885-HMGPY"/>
        <s v="5003-OKNNK"/>
        <s v="4195-SMMNX"/>
        <s v="7208-PSIHR"/>
        <s v="4012-ZTHBR"/>
        <s v="0489-WMEMG"/>
        <s v="7435-ZNUYY"/>
        <s v="1354-YZFNB"/>
        <s v="6956-SMUCM"/>
        <s v="2985-FMWYF"/>
        <s v="2812-ENYMO"/>
        <s v="2717-HVIZY"/>
        <s v="3223-WZWJM"/>
        <s v="3422-GALYP"/>
        <s v="9053-JZFKV"/>
        <s v="2530-ENDWQ"/>
        <s v="2890-WFBHU"/>
        <s v="0327-WFZSY"/>
        <s v="7977-HXJKU"/>
        <s v="6615-ZGEDR"/>
        <s v="7033-CLAMM"/>
        <s v="4023-RTIQM"/>
        <s v="0864-FVJNJ"/>
        <s v="7356-IWLFW"/>
        <s v="9541-PWTWO"/>
        <s v="3967-VQOGC"/>
        <s v="7872-RDDLZ"/>
        <s v="9250-WYPLL"/>
        <s v="6308-CQRBU"/>
        <s v="2754-XBHTB"/>
        <s v="1597-LHYNC"/>
        <s v="0186-CAERR"/>
        <s v="3043-SUDUA"/>
        <s v="5442-BHQNG"/>
        <s v="2169-RRLFW"/>
        <s v="5872-OEQNH"/>
        <s v="3162-KKZXO"/>
        <s v="7055-VKGDA"/>
        <s v="0754-UKWQP"/>
        <s v="8873-GLDMH"/>
        <s v="5696-JVVQY"/>
        <s v="8946-BFWSG"/>
        <s v="7493-TPUWZ"/>
        <s v="0547-HURJB"/>
        <s v="8904-OPDCK"/>
        <s v="8845-LWKGE"/>
        <s v="1577-HKTFG"/>
        <s v="8752-STIVR"/>
        <s v="0691-NIKRI"/>
        <s v="5022-JNQEQ"/>
        <s v="4558-FANTW"/>
        <s v="3249-VHRIP"/>
        <s v="3736-BLEPA"/>
        <s v="4701-LKOZD"/>
        <s v="6603-QWSPR"/>
        <s v="9921-QFQUL"/>
        <s v="1929-ZCBHE"/>
        <s v="4378-MYPGO"/>
        <s v="8651-ENBZX"/>
        <s v="4129-LYCOI"/>
        <s v="7798-JVXYM"/>
        <s v="8647-SDTWQ"/>
        <s v="2696-ECXKC"/>
        <s v="2081-KJSQF"/>
        <s v="7623-TRNQN"/>
        <s v="3323-CPBWR"/>
        <s v="9330-IJWIO"/>
        <s v="3384-CTMSF"/>
        <s v="0902-RFHOF"/>
        <s v="9286-DOJGF"/>
        <s v="6048-QBXKL"/>
        <s v="9661-MHUMO"/>
        <s v="7718-RXDGG"/>
        <s v="1025-FALIX"/>
        <s v="3451-VAWLI"/>
        <s v="3407-QGWLG"/>
        <s v="1842-EZJMK"/>
        <s v="2347-WKKAE"/>
        <s v="8735-DCXNF"/>
        <s v="3214-IYUUQ"/>
        <s v="1936-UAFEH"/>
        <s v="3587-PMCOY"/>
        <s v="8079-XRJRS"/>
        <s v="1027-LKKQQ"/>
        <s v="7148-XZPHA"/>
        <s v="8073-IJDCM"/>
        <s v="5309-TAIKL"/>
        <s v="6856-RAURS"/>
        <s v="8778-LMWTJ"/>
        <s v="9717-IOAAF"/>
        <s v="8884-ADFVN"/>
        <s v="2845-KDHVX"/>
        <s v="0848-SOMKO"/>
        <s v="2720-WGKHP"/>
        <s v="6734-FQAJX"/>
        <s v="2869-ADAWR"/>
        <s v="1535-VTJOQ"/>
        <s v="6368-TZZDT"/>
        <s v="0943-ZQPXH"/>
        <s v="1293-BSEUN"/>
        <s v="9894-EZEWG"/>
        <s v="1302-TPUBN"/>
        <s v="7851-FLGGQ"/>
        <s v="0637-UBJRP"/>
        <s v="0940-OUQEC"/>
        <s v="2378-VTKDH"/>
        <s v="0927-CNGRH"/>
        <s v="8608-OZTLB"/>
        <s v="2335-GSODA"/>
        <s v="1952-DVVSW"/>
        <s v="0702-PGIBZ"/>
        <s v="6656-GULJQ"/>
        <s v="9853-JFZDU"/>
        <s v="1963-VAUKV"/>
        <s v="3777-XROBG"/>
        <s v="6994-FGRHH"/>
        <s v="4000-VGMQP"/>
        <s v="3999-WRNGR"/>
        <s v="3466-RITXD"/>
        <s v="2680-XKKNJ"/>
        <s v="3058-HJCUY"/>
        <s v="2974-GGUXS"/>
        <s v="7994-XIRTR"/>
        <s v="3259-FDWOY"/>
        <s v="2101-RANCD"/>
        <s v="7921-BEPCI"/>
        <s v="0807-ZABDG"/>
        <s v="8510-TMWYB"/>
        <s v="3258-ZKPAI"/>
        <s v="1428-IEDPR"/>
        <s v="5298-GSTLM"/>
        <s v="4450-YOOHP"/>
        <s v="6728-CZFEI"/>
        <s v="5748-RNCJT"/>
        <s v="3653-NCRDJ"/>
        <s v="6121-TNHBO"/>
        <s v="5119-NZPTV"/>
        <s v="6519-ZHPXP"/>
        <s v="7739-LAXOG"/>
        <s v="3472-QPRCH"/>
        <s v="8224-UAXBZ"/>
        <s v="9610-WCESF"/>
        <s v="9776-CLUJA"/>
        <s v="2486-WYVVE"/>
        <s v="3865-ZYKAD"/>
        <s v="1422-DGUBX"/>
        <s v="2999-AANRQ"/>
        <s v="8668-KNZTI"/>
        <s v="0480-KYJVA"/>
        <s v="6034-ZRYCV"/>
        <s v="9746-YKGXB"/>
        <s v="3926-YZVVX"/>
        <s v="6000-UKLWI"/>
        <s v="2079-FBMZK"/>
        <s v="6332-FBZRI"/>
        <s v="2096-XOTMO"/>
        <s v="3266-FTKHB"/>
        <s v="8221-EQDGL"/>
        <s v="2346-LOCWC"/>
        <s v="6608-QQLVK"/>
        <s v="0298-XACET"/>
        <s v="7560-QJAVJ"/>
        <s v="2995-YWTCD"/>
        <s v="3551-HUAZH"/>
        <s v="9137-UIYPG"/>
        <s v="2809-ZMYOQ"/>
        <s v="5084-OOVCJ"/>
        <s v="0254-WWRKD"/>
        <s v="7727-SHVZV"/>
        <s v="6302-JGYRJ"/>
        <s v="5339-PXDVH"/>
        <s v="2205-LPVGL"/>
        <s v="8782-NUUOL"/>
        <s v="3685-YLCMQ"/>
        <s v="7601-WFVZV"/>
        <s v="4609-KNNWG"/>
        <s v="4868-AADLV"/>
        <s v="9529-OFXHY"/>
        <s v="8634-MPHTR"/>
        <s v="2669-QVCRG"/>
        <s v="2478-EEWWM"/>
        <s v="9174-IHETN"/>
        <s v="2233-TXSIU"/>
        <s v="9644-UMGQA"/>
        <s v="3256-EZDBI"/>
        <s v="8761-NSOBC"/>
        <s v="0419-YAAPX"/>
        <s v="8413-VONUO"/>
        <s v="0872-CASZJ"/>
        <s v="4726-DLWQN"/>
        <s v="8164-OCKUJ"/>
        <s v="3094-JOJAI"/>
        <s v="9494-MRNYX"/>
        <s v="2599-CZABP"/>
        <s v="7945-PRBVF"/>
        <s v="4544-RXFMG"/>
        <s v="0859-YGKFW"/>
        <s v="1150-FTQGN"/>
        <s v="9223-UCPVT"/>
        <s v="7196-LIWRH"/>
        <s v="5448-VWNAM"/>
        <s v="1177-XZBJL"/>
        <s v="3518-FSTWG"/>
        <s v="9330-VOFSZ"/>
        <s v="4351-QLCSU"/>
        <s v="0939-EREMR"/>
        <s v="9389-ACWBI"/>
        <s v="5419-JPRRN"/>
        <s v="3644-QXEHN"/>
        <s v="2911-IJORQ"/>
        <s v="5921-NGYRH"/>
        <s v="2100-BDNSN"/>
        <s v="5998-DZLYR"/>
        <s v="0488-GSLFR"/>
        <s v="9318-NKNFC"/>
        <s v="3985-HOYPM"/>
        <s v="9728-FTTVZ"/>
        <s v="9548-LERKT"/>
        <s v="6576-FBXOJ"/>
        <s v="4310-KEDTB"/>
        <s v="7254-IQWOZ"/>
        <s v="2474-BRUCM"/>
        <s v="4062-HBMOS"/>
        <s v="0742-NXBGR"/>
        <s v="2676-ISHSF"/>
        <s v="9236-NDUCW"/>
        <s v="4753-PADAS"/>
        <s v="6103-QCKFX"/>
        <s v="7781-EWARA"/>
        <s v="6110-OHIHY"/>
        <s v="7018-FPXHH"/>
        <s v="5889-LFOLL"/>
        <s v="5708-EVONK"/>
        <s v="8708-XPXHZ"/>
        <s v="0616-ATFGB"/>
        <s v="0572-ZJKLT"/>
        <s v="5135-RDDQL"/>
        <s v="1353-LJWEM"/>
        <s v="1794-SWWKL"/>
        <s v="6166-YIPFO"/>
        <s v="7016-BPGEU"/>
        <s v="6876-ADESB"/>
        <s v="9332-GYWLO"/>
        <s v="1963-SVUCV"/>
        <s v="4184-VODJZ"/>
        <s v="0220-EBGCE"/>
        <s v="1092-WPIVQ"/>
        <s v="7233-IOQNP"/>
        <s v="2834-JKOOW"/>
        <s v="2754-VDLTR"/>
        <s v="2400-FEQME"/>
        <s v="3190-XFANI"/>
        <s v="7551-DACSP"/>
        <s v="4957-SREEC"/>
        <s v="7235-NXZCP"/>
        <s v="0230-UBYPQ"/>
        <s v="4923-ADWXJ"/>
        <s v="1763-KUAAW"/>
        <s v="1104-TNLZA"/>
        <s v="5195-KPUNQ"/>
        <s v="0520-FDVVT"/>
        <s v="3439-GVUSX"/>
        <s v="1444-VVSGW"/>
        <s v="5712-PTIWW"/>
        <s v="5949-HGVJL"/>
        <s v="5203-XEHAX"/>
        <s v="1635-HDGFT"/>
        <s v="3315-TOTBP"/>
        <s v="8050-XGRVL"/>
        <s v="6661-HBGWL"/>
        <s v="1518-VOWAV"/>
        <s v="9828-QHFBK"/>
        <s v="3908-MKIMJ"/>
        <s v="5012-YSPJJ"/>
        <s v="5909-ECHUI"/>
        <s v="1309-BXVOQ"/>
        <s v="6728-VOIFY"/>
        <s v="9317-WZPGV"/>
        <s v="4891-NLUBA"/>
        <s v="2856-HYAPG"/>
        <s v="8969-PRHFK"/>
        <s v="0661-KQHNK"/>
        <s v="8709-KRDVL"/>
        <s v="4488-PSYCG"/>
        <s v="1427-VERSM"/>
        <s v="9801-NOSHQ"/>
        <s v="6339-YPSAH"/>
        <s v="3621-CEOVK"/>
        <s v="6906-ANDWJ"/>
        <s v="2159-TURXX"/>
        <s v="1548-FEHVL"/>
        <s v="3795-CAWEX"/>
        <s v="6215-NQCPY"/>
        <s v="5647-URDKA"/>
        <s v="2229-DPMBI"/>
        <s v="9626-WEQRM"/>
        <s v="2188-SXWVT"/>
        <s v="6258-PVZWJ"/>
        <s v="1094-BKOSX"/>
        <s v="6969-MVBAI"/>
        <s v="2978-XXSOG"/>
        <s v="2342-CKIAO"/>
        <s v="6953-PBDIN"/>
        <s v="3898-BSJYF"/>
        <s v="3938-YFPXD"/>
        <s v="7696-AMHOD"/>
        <s v="2453-SAFNS"/>
        <s v="9558-IHEZX"/>
        <s v="9617-UDPEU"/>
        <s v="6340-DACFT"/>
        <s v="4955-VCWBI"/>
        <s v="6813-GZQCG"/>
        <s v="7426-GSWPO"/>
        <s v="3389-KTRXV"/>
        <s v="3118-UHVVQ"/>
        <s v="1031-IIDEO"/>
        <s v="5832-XKAES"/>
        <s v="3205-MXZRA"/>
        <s v="4701-AHWMW"/>
        <s v="8317-BVKSO"/>
        <s v="5702-KVQRD"/>
        <s v="0083-PIVIK"/>
        <s v="9210-IAHGH"/>
        <s v="6169-PGNCD"/>
        <s v="0023-XUOPT"/>
        <s v="4592-IWTJI"/>
        <s v="4909-JOUPP"/>
        <s v="4657-FWVFY"/>
        <s v="2257-BOVXD"/>
        <s v="7729-JTEEC"/>
        <s v="7632-MNYOY"/>
        <s v="6518-LGAOV"/>
        <s v="7242-QZLXF"/>
        <s v="4576-CSAJH"/>
        <s v="1000-AJSLD"/>
        <s v="9696-RMYBA"/>
        <s v="8690-UPCZI"/>
        <s v="1062-LHZOD"/>
        <s v="9770-LXDBK"/>
        <s v="4086-WITJG"/>
        <s v="8344-WFMFH"/>
        <s v="9600-NAXZN"/>
        <s v="8822-KNBHV"/>
        <s v="8404-FYDIB"/>
        <s v="2791-SFVEW"/>
        <s v="6457-USBER"/>
        <s v="6762-NSODU"/>
        <s v="4662-EKDPQ"/>
        <s v="9248-OJYKK"/>
        <s v="9888-ZCUMM"/>
        <s v="3398-FSHON"/>
        <s v="3319-DWOEP"/>
        <s v="1074-WVEVG"/>
        <s v="9979-RGMZT"/>
        <s v="6437-UDQJM"/>
        <s v="1226-IENZN"/>
        <s v="2108-GLPQB"/>
        <s v="9259-PACGQ"/>
        <s v="4415-IJZTP"/>
        <s v="1465-VINDH"/>
        <s v="5474-LAMUQ"/>
        <s v="3468-DRVQJ"/>
        <s v="1122-YJBCS"/>
        <s v="4990-ALDGW"/>
        <s v="4816-OKWNX"/>
        <s v="3315-IKYZQ"/>
        <s v="2810-FTLEM"/>
        <s v="4747-LCAQL"/>
        <s v="3411-WLRSQ"/>
        <s v="0898-XCGTF"/>
        <s v="8006-PYCSW"/>
        <s v="8249-THVEC"/>
        <s v="8722-PRFDV"/>
        <s v="2164-SOQXL"/>
        <s v="4020-KIUDI"/>
        <s v="5850-BDWCY"/>
        <s v="2038-YSEZE"/>
        <s v="0827-ITJPH"/>
        <s v="8799-OXZMD"/>
        <s v="1925-TIBLE"/>
        <s v="1705-GUHPV"/>
        <s v="4779-ZGICK"/>
        <s v="0048-PIHNL"/>
        <s v="0818-OCPZO"/>
        <s v="3967-KXAPS"/>
        <s v="1447-GIQMR"/>
        <s v="3704-IEAXF"/>
        <s v="6810-VCAEX"/>
        <s v="0674-EYYZV"/>
        <s v="4480-MBMLB"/>
        <s v="1395-OFUWC"/>
        <s v="0822-QGCXA"/>
        <s v="0872-NXJYS"/>
        <s v="2832-KJCRD"/>
        <s v="3588-WSTTJ"/>
        <s v="4075-WKNIU"/>
        <s v="5090-EMGTC"/>
        <s v="2346-CZYIL"/>
        <s v="3798-EPWRR"/>
        <s v="6258-NGCNG"/>
        <s v="4186-ZBUEW"/>
        <s v="5274-XHAKY"/>
        <s v="1442-BQPVU"/>
        <s v="3978-YNKDD"/>
        <s v="4940-KHCWD"/>
        <s v="9412-ARGBX"/>
        <s v="1389-CXMLU"/>
        <s v="9589-ABEPT"/>
        <s v="9388-ZEYVT"/>
        <s v="0305-SQECB"/>
        <s v="7605-SNLQG"/>
        <s v="4670-TABXH"/>
        <s v="5561-NWEVX"/>
        <s v="0064-SUDOG"/>
        <s v="8561-NMTBD"/>
        <s v="5161-XEUVX"/>
        <s v="8292-FRFZQ"/>
        <s v="8591-NXRCV"/>
        <s v="7895-VONWT"/>
        <s v="4526-RMTLL"/>
        <s v="6253-GNHWH"/>
        <s v="4566-NECEV"/>
        <s v="8080-POTJR"/>
        <s v="6906-MPARY"/>
        <s v="3662-FXJFO"/>
        <s v="8107-RZLNV"/>
        <s v="0516-OOHAR"/>
        <s v="2027-CWDNU"/>
        <s v="2737-WFVYW"/>
        <s v="9912-OMZDS"/>
        <s v="3733-ZEECP"/>
        <s v="7878-RTCZG"/>
        <s v="2452-MRMZF"/>
        <s v="2272-QAGFO"/>
        <s v="7103-IPXPJ"/>
        <s v="4342-HFXWS"/>
        <s v="3545-CNWRG"/>
        <s v="1785-BPHTP"/>
        <s v="4989-LIXVT"/>
        <s v="7315-WYOAW"/>
        <s v="1173-XZPYF"/>
        <s v="9850-OWRHQ"/>
        <s v="3768-NLUBH"/>
        <s v="8676-TRMJS"/>
        <s v="2509-TFPJU"/>
        <s v="9530-GRMJG"/>
        <s v="6898-RBTLU"/>
        <s v="5481-NTDOH"/>
        <s v="2068-WWXQZ"/>
        <s v="7359-SSBJK"/>
        <s v="2061-VVFST"/>
        <s v="0685-MLYYM"/>
        <s v="0749-IRGQE"/>
        <s v="2380-DAMQP"/>
        <s v="2256-YLYLP"/>
        <s v="1272-ILHFG"/>
        <s v="0164-XAIRP"/>
        <s v="5666-CYCYZ"/>
        <s v="4011-ARPHK"/>
        <s v="8182-PNAGI"/>
        <s v="6365-HITVU"/>
        <s v="7558-IMLMT"/>
        <s v="9488-FYQAU"/>
        <s v="3590-TCXTB"/>
        <s v="6994-KERXL"/>
        <s v="7957-RYHQD"/>
        <s v="2180-DXNEG"/>
        <s v="1960-UOTYM"/>
        <s v="2740-JFBOK"/>
        <s v="6500-JVEGC"/>
        <s v="5515-AKOAJ"/>
        <s v="8976-OQHGT"/>
        <s v="5245-VDBUR"/>
        <s v="6230-BSUXY"/>
        <s v="8469-SNFFH"/>
        <s v="2144-ESWKO"/>
        <s v="1241-FPMOF"/>
        <s v="9928-BZVLZ"/>
        <s v="4114-QMKVN"/>
        <s v="2775-SEFEE"/>
        <s v="9003-CPATH"/>
        <s v="1754-GKYPY"/>
        <s v="5294-CDGWY"/>
        <s v="7956-XQWGU"/>
        <s v="1591-MQJTP"/>
        <s v="5295-PCJOO"/>
        <s v="2369-FEVNO"/>
        <s v="9863-JZAIC"/>
        <s v="7471-MQPOS"/>
        <s v="7660-HDPJV"/>
        <s v="5115-SQAAU"/>
        <s v="9845-QOMAD"/>
        <s v="7672-VFMXZ"/>
        <s v="9739-JLPQJ"/>
        <s v="9916-AYHTC"/>
        <s v="3855-ONCAR"/>
        <s v="1488-SYSFC"/>
        <s v="7931-PXHFC"/>
        <s v="3990-QYKBE"/>
        <s v="0970-QXPXW"/>
        <s v="3259-KNMRR"/>
        <s v="6120-RJKLU"/>
        <s v="9572-WUKSB"/>
        <s v="5893-KCLGT"/>
        <s v="0076-LVEPS"/>
        <s v="3640-JQGJG"/>
        <s v="4919-MOAVT"/>
        <s v="1596-OQSPS"/>
        <s v="9867-XOBQA"/>
        <s v="9546-KDTRB"/>
        <s v="3090-HAWSU"/>
        <s v="9820-RMCQV"/>
        <s v="3174-RKMOW"/>
        <s v="1760-CAZHT"/>
        <s v="7839-QRKXN"/>
        <s v="8441-SHIPE"/>
        <s v="5204-QZXPU"/>
        <s v="4597-ELFTS"/>
        <s v="1320-GVNHT"/>
        <s v="1047-RNXZV"/>
        <s v="3541-ZNUHK"/>
        <s v="8450-JOVAH"/>
        <s v="8725-JEDFD"/>
        <s v="7562-UXTPG"/>
        <s v="8071-SBTRN"/>
        <s v="1113-IUJYX"/>
        <s v="6668-CNMFP"/>
        <s v="5626-MGTUK"/>
        <s v="5681-LLOEI"/>
        <s v="8212-DJRCH"/>
        <s v="4323-OHFOW"/>
        <s v="4933-BSAIP"/>
        <s v="2030-BTZRO"/>
        <s v="1116-DXXDF"/>
        <s v="9274-CNFMO"/>
        <s v="7758-XKCBS"/>
        <s v="8992-JQYUN"/>
        <s v="6563-VNPMN"/>
        <s v="0617-AQNWT"/>
        <s v="2267-WTPYD"/>
        <s v="0270-THENM"/>
        <s v="2446-PLQVO"/>
        <s v="4707-MAXGU"/>
        <s v="2710-WYVXG"/>
        <s v="3005-NFMTA"/>
        <s v="6300-BWMJX"/>
        <s v="8784-CGILN"/>
        <s v="5389-FFVKB"/>
        <s v="7009-LGECI"/>
        <s v="8444-WRIDW"/>
        <s v="5022-KVDQT"/>
        <s v="7976-CICYS"/>
        <s v="1036-GUDCL"/>
        <s v="2005-DWQZJ"/>
        <s v="8148-WOCMK"/>
        <s v="7815-PDTHL"/>
        <s v="9451-LPGOO"/>
        <s v="9173-IVZVP"/>
        <s v="9129-UXERG"/>
        <s v="3635-JBPSG"/>
        <s v="7964-ZRKKG"/>
        <s v="5868-YWPDW"/>
        <s v="6229-LSCKB"/>
        <s v="2025-JKFWI"/>
        <s v="4078-SAYYN"/>
        <s v="1724-IQWNM"/>
        <s v="8217-QYOHV"/>
        <s v="5546-QUERU"/>
        <s v="9940-HPQPG"/>
        <s v="6897-UUBNU"/>
        <s v="6127-IYJOZ"/>
        <s v="6618-RYATB"/>
        <s v="8930-XOTDP"/>
        <s v="5916-QEWPT"/>
        <s v="5060-TQUQN"/>
        <s v="0531-XBKMM"/>
        <s v="8465-SBRXP"/>
        <s v="2408-PSJVE"/>
        <s v="9079-YEXQJ"/>
        <s v="9700-ZCLOT"/>
        <s v="8738-JOKAR"/>
        <s v="4534-WGCIR"/>
        <s v="1930-WNXSB"/>
        <s v="2685-SREOM"/>
        <s v="3508-CFVZL"/>
        <s v="0402-CQAJN"/>
        <s v="6692-UDPJC"/>
        <s v="1273-MTETI"/>
        <s v="0657-DOGUM"/>
        <s v="5480-HPRRX"/>
        <s v="8792-AOROI"/>
        <s v="0295-PPHDO"/>
        <s v="5146-YYFRZ"/>
        <s v="1195-OIYEJ"/>
        <s v="5906-CVLHP"/>
        <s v="3452-SRFEG"/>
        <s v="4070-OKWVH"/>
        <s v="5297-MDOIR"/>
        <s v="6369-MCAKO"/>
        <s v="4926-UMJZD"/>
        <s v="6848-HJTXY"/>
        <s v="6341-AEVKX"/>
        <s v="4501-EQDRN"/>
        <s v="2990-HWIML"/>
        <s v="0682-USIXD"/>
        <s v="6976-BWGLQ"/>
        <s v="7078-NVFAM"/>
        <s v="8065-QBYTO"/>
        <s v="2133-TSRRM"/>
        <s v="7384-GHBPI"/>
        <s v="7603-USHJS"/>
        <s v="7234-FECYN"/>
        <s v="2511-ALLCS"/>
        <s v="3191-CSNMG"/>
        <s v="7952-OBOYL"/>
        <s v="7470-DYNOE"/>
        <s v="7853-OETYL"/>
        <s v="1545-ACTAS"/>
        <s v="5876-HZVZM"/>
        <s v="1400-MMYXY"/>
        <s v="5126-RCXYW"/>
        <s v="3085-QUOZK"/>
        <s v="2363-BJLSL"/>
        <s v="1956-YIFGE"/>
        <s v="3926-CUQZX"/>
        <s v="7921-LMDFQ"/>
        <s v="2925-MXLSX"/>
        <s v="5820-PTRYM"/>
        <s v="9609-BENEA"/>
        <s v="6211-WHMYA"/>
        <s v="4459-BBGHE"/>
        <s v="9945-PSVIP"/>
        <s v="1041-RXHRA"/>
        <s v="1750-CSKKM"/>
        <s v="9108-EJFJP"/>
        <s v="0530-IJVDB"/>
        <s v="0508-SQWPL"/>
        <s v="2215-ZAFGX"/>
        <s v="8213-TAZPM"/>
        <s v="7142-HVGBG"/>
        <s v="1304-SEGFY"/>
        <s v="7242-EDTYC"/>
        <s v="2904-GGUAZ"/>
        <s v="8267-ZNYVZ"/>
        <s v="5136-GFPMB"/>
        <s v="2595-KIWPV"/>
        <s v="5243-SAOTC"/>
        <s v="9398-MMQTO"/>
        <s v="7619-PLRLP"/>
        <s v="6457-GIRWB"/>
        <s v="6508-NJYRO"/>
        <s v="1450-SKCVI"/>
        <s v="4710-NKCAW"/>
        <s v="5306-BVTKJ"/>
        <s v="0357-NVCRI"/>
        <s v="5570-PTWEH"/>
        <s v="2371-KFUOG"/>
        <s v="0463-ZSDNT"/>
        <s v="6502-MJQAE"/>
        <s v="6257-DTAYD"/>
        <s v="4616-ULAOA"/>
        <s v="7693-LCKZL"/>
        <s v="7746-AWNQW"/>
        <s v="5996-EBTKM"/>
        <s v="2758-RNWXS"/>
        <s v="2314-TNDJQ"/>
        <s v="2405-LBMUW"/>
        <s v="3454-JFUBC"/>
        <s v="0032-PGELS"/>
        <s v="9039-ZVJDC"/>
        <s v="6797-LNAQX"/>
        <s v="9013-AQORL"/>
        <s v="2898-MRKPI"/>
        <s v="2750-BJLSB"/>
        <s v="3648-GZPHF"/>
        <s v="2075-RMJIK"/>
        <s v="9588-YRFHY"/>
        <s v="6394-MFYNG"/>
        <s v="1564-NTYXF"/>
        <s v="9364-YKUVW"/>
        <s v="5392-AKEMH"/>
        <s v="2451-YMUXS"/>
        <s v="3914-FDRHP"/>
        <s v="3078-ZKNTS"/>
        <s v="1024-KPRBB"/>
        <s v="4690-PKDQG"/>
        <s v="8155-IBNHG"/>
        <s v="0886-QGENL"/>
        <s v="9547-ITEFG"/>
        <s v="1264-FUHCX"/>
        <s v="7789-CRUVC"/>
        <s v="6598-KELSS"/>
        <s v="8739-WWKDU"/>
        <s v="8685-WHQPW"/>
        <s v="4745-LSPLO"/>
        <s v="8083-YTZES"/>
        <s v="7240-FQLHE"/>
        <s v="6664-FPDAC"/>
        <s v="9972-VAFJJ"/>
        <s v="0422-UXFAP"/>
        <s v="1904-WAJAA"/>
        <s v="5130-YPIRV"/>
        <s v="2843-CQMEG"/>
        <s v="6439-PKTRR"/>
        <s v="5351-QESIO"/>
        <s v="0786-VSSUD"/>
        <s v="5568-DMXZS"/>
        <s v="8468-FZTOE"/>
        <s v="6633-SYEUS"/>
        <s v="6447-GORXK"/>
        <s v="6967-PEJLL"/>
        <s v="3976-BWUCK"/>
        <s v="5981-ZVXOT"/>
        <s v="1684-FLBGS"/>
        <s v="1389-WNUIB"/>
        <s v="0376-OIWME"/>
        <s v="3585-ISXZP"/>
        <s v="0218-QNVAS"/>
        <s v="6583-QGCSI"/>
        <s v="0804-YGEQV"/>
        <s v="7164-BPTUT"/>
        <s v="4174-LPGTI"/>
        <s v="2523-EWWZL"/>
        <s v="0928-XUTSN"/>
        <s v="2108-XWMPY"/>
        <s v="0052-YNYOT"/>
        <s v="6304-IJFSQ"/>
        <s v="9586-JGQKH"/>
        <s v="4501-VCPFK"/>
        <s v="6075-SLNIL"/>
        <s v="9347-AERRL"/>
        <s v="0093-XWZFY"/>
        <s v="2274-XUATA"/>
        <s v="1980-KXVPM"/>
        <s v="7703-ZEKEF"/>
        <s v="0723-DRCLG"/>
        <s v="5482-NUPNA"/>
        <s v="6691-CCIHA"/>
        <s v="1685-BQULA"/>
        <s v="9053-EJUNL"/>
        <s v="0666-UXTJO"/>
        <s v="1471-GIQKQ"/>
        <s v="4807-IZYOZ"/>
        <s v="1122-JWTJW"/>
        <s v="9710-NJERN"/>
        <s v="9837-FWLCH"/>
        <s v="1699-HPSBG"/>
        <s v="7203-OYKCT"/>
        <s v="1035-IPQPU"/>
        <s v="7398-LXGYX"/>
        <s v="2823-LKABH"/>
        <s v="8775-CEBBJ"/>
        <s v="0550-DCXLH"/>
        <s v="9281-CEDRU"/>
        <s v="2235-DWLJU"/>
        <s v="0871-OPBXW"/>
        <s v="3605-JISKB"/>
        <s v="6894-LFHLY"/>
        <s v="9767-FFLEM"/>
        <s v="0639-TSIQW"/>
        <s v="8456-QDAVC"/>
        <s v="7750-EYXWZ"/>
        <s v="2569-WGERO"/>
        <s v="6840-RESVB"/>
        <s v="2234-XADUH"/>
        <s v="4801-JZAZL"/>
        <s v="8361-LTMKD"/>
        <s v="3186-AJIEK"/>
      </sharedItems>
    </cacheField>
    <cacheField name="gender" numFmtId="0">
      <sharedItems/>
    </cacheField>
    <cacheField name="SeniorCitizen" numFmtId="0">
      <sharedItems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 count="3">
        <s v="No"/>
        <s v="Yes"/>
        <s v="No internet service"/>
      </sharedItems>
    </cacheField>
    <cacheField name="OnlineBackup" numFmtId="0">
      <sharedItems/>
    </cacheField>
    <cacheField name="DeviceProtection" numFmtId="0">
      <sharedItems/>
    </cacheField>
    <cacheField name="TechSupport" numFmtId="0">
      <sharedItems count="3">
        <s v="No"/>
        <s v="Yes"/>
        <s v="No internet service"/>
      </sharedItems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SemiMixedTypes="0" containsString="0" containsNumber="1" minValue="0" maxValue="8684.7999999999993"/>
    </cacheField>
    <cacheField name="Churn" numFmtId="0">
      <sharedItems count="2">
        <s v="No"/>
        <s v="Yes"/>
      </sharedItems>
    </cacheField>
    <cacheField name="TenureGroup" numFmtId="0">
      <sharedItems count="4">
        <s v="New"/>
        <s v="Established"/>
        <s v="Early"/>
        <s v="Loyal"/>
      </sharedItems>
    </cacheField>
    <cacheField name="MonthlyChargeGroup" numFmtId="0">
      <sharedItems count="3">
        <s v="Low"/>
        <s v="Medium"/>
        <s v="High"/>
      </sharedItems>
    </cacheField>
    <cacheField name="AverageMonthlyRevenue" numFmtId="0">
      <sharedItems containsSemiMixedTypes="0" containsString="0" containsNumber="1" minValue="0" maxValue="121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x v="0"/>
    <s v="Female"/>
    <s v="No"/>
    <s v="Yes"/>
    <s v="No"/>
    <n v="1"/>
    <s v="No"/>
    <s v="No phone service"/>
    <x v="0"/>
    <x v="0"/>
    <s v="Yes"/>
    <s v="No"/>
    <x v="0"/>
    <s v="No"/>
    <s v="No"/>
    <x v="0"/>
    <s v="Yes"/>
    <x v="0"/>
    <n v="29.85"/>
    <n v="29.85"/>
    <x v="0"/>
    <x v="0"/>
    <x v="0"/>
    <n v="29.85"/>
  </r>
  <r>
    <x v="1"/>
    <s v="Male"/>
    <s v="No"/>
    <s v="No"/>
    <s v="No"/>
    <n v="34"/>
    <s v="Yes"/>
    <s v="No"/>
    <x v="0"/>
    <x v="1"/>
    <s v="No"/>
    <s v="Yes"/>
    <x v="0"/>
    <s v="No"/>
    <s v="No"/>
    <x v="1"/>
    <s v="No"/>
    <x v="1"/>
    <n v="56.95"/>
    <n v="1889.5"/>
    <x v="0"/>
    <x v="1"/>
    <x v="1"/>
    <n v="55.573529411764703"/>
  </r>
  <r>
    <x v="2"/>
    <s v="Male"/>
    <s v="No"/>
    <s v="No"/>
    <s v="No"/>
    <n v="2"/>
    <s v="Yes"/>
    <s v="No"/>
    <x v="0"/>
    <x v="1"/>
    <s v="Yes"/>
    <s v="No"/>
    <x v="0"/>
    <s v="No"/>
    <s v="No"/>
    <x v="0"/>
    <s v="Yes"/>
    <x v="1"/>
    <n v="53.85"/>
    <n v="108.15"/>
    <x v="1"/>
    <x v="0"/>
    <x v="1"/>
    <n v="54.075000000000003"/>
  </r>
  <r>
    <x v="3"/>
    <s v="Male"/>
    <s v="No"/>
    <s v="No"/>
    <s v="No"/>
    <n v="45"/>
    <s v="No"/>
    <s v="No phone service"/>
    <x v="0"/>
    <x v="1"/>
    <s v="No"/>
    <s v="Yes"/>
    <x v="1"/>
    <s v="No"/>
    <s v="No"/>
    <x v="1"/>
    <s v="No"/>
    <x v="2"/>
    <n v="42.3"/>
    <n v="1840.75"/>
    <x v="0"/>
    <x v="1"/>
    <x v="1"/>
    <n v="40.905555555555559"/>
  </r>
  <r>
    <x v="4"/>
    <s v="Female"/>
    <s v="No"/>
    <s v="No"/>
    <s v="No"/>
    <n v="2"/>
    <s v="Yes"/>
    <s v="No"/>
    <x v="1"/>
    <x v="0"/>
    <s v="No"/>
    <s v="No"/>
    <x v="0"/>
    <s v="No"/>
    <s v="No"/>
    <x v="0"/>
    <s v="Yes"/>
    <x v="0"/>
    <n v="70.7"/>
    <n v="151.65"/>
    <x v="1"/>
    <x v="0"/>
    <x v="1"/>
    <n v="75.825000000000003"/>
  </r>
  <r>
    <x v="5"/>
    <s v="Female"/>
    <s v="No"/>
    <s v="No"/>
    <s v="No"/>
    <n v="8"/>
    <s v="Yes"/>
    <s v="Yes"/>
    <x v="1"/>
    <x v="0"/>
    <s v="No"/>
    <s v="Yes"/>
    <x v="0"/>
    <s v="Yes"/>
    <s v="Yes"/>
    <x v="0"/>
    <s v="Yes"/>
    <x v="0"/>
    <n v="99.65"/>
    <n v="820.5"/>
    <x v="1"/>
    <x v="0"/>
    <x v="2"/>
    <n v="102.5625"/>
  </r>
  <r>
    <x v="6"/>
    <s v="Male"/>
    <s v="No"/>
    <s v="No"/>
    <s v="Yes"/>
    <n v="22"/>
    <s v="Yes"/>
    <s v="Yes"/>
    <x v="1"/>
    <x v="0"/>
    <s v="Yes"/>
    <s v="No"/>
    <x v="0"/>
    <s v="Yes"/>
    <s v="No"/>
    <x v="0"/>
    <s v="Yes"/>
    <x v="3"/>
    <n v="89.1"/>
    <n v="1949.4"/>
    <x v="0"/>
    <x v="2"/>
    <x v="2"/>
    <n v="88.609090909090909"/>
  </r>
  <r>
    <x v="7"/>
    <s v="Female"/>
    <s v="No"/>
    <s v="No"/>
    <s v="No"/>
    <n v="10"/>
    <s v="No"/>
    <s v="No phone service"/>
    <x v="0"/>
    <x v="1"/>
    <s v="No"/>
    <s v="No"/>
    <x v="0"/>
    <s v="No"/>
    <s v="No"/>
    <x v="0"/>
    <s v="No"/>
    <x v="1"/>
    <n v="29.75"/>
    <n v="301.89999999999998"/>
    <x v="0"/>
    <x v="0"/>
    <x v="0"/>
    <n v="30.189999999999998"/>
  </r>
  <r>
    <x v="8"/>
    <s v="Female"/>
    <s v="No"/>
    <s v="Yes"/>
    <s v="No"/>
    <n v="28"/>
    <s v="Yes"/>
    <s v="Yes"/>
    <x v="1"/>
    <x v="0"/>
    <s v="No"/>
    <s v="Yes"/>
    <x v="1"/>
    <s v="Yes"/>
    <s v="Yes"/>
    <x v="0"/>
    <s v="Yes"/>
    <x v="0"/>
    <n v="104.8"/>
    <n v="3046.05"/>
    <x v="1"/>
    <x v="1"/>
    <x v="2"/>
    <n v="108.78750000000001"/>
  </r>
  <r>
    <x v="9"/>
    <s v="Male"/>
    <s v="No"/>
    <s v="No"/>
    <s v="Yes"/>
    <n v="62"/>
    <s v="Yes"/>
    <s v="No"/>
    <x v="0"/>
    <x v="1"/>
    <s v="Yes"/>
    <s v="No"/>
    <x v="0"/>
    <s v="No"/>
    <s v="No"/>
    <x v="1"/>
    <s v="No"/>
    <x v="2"/>
    <n v="56.15"/>
    <n v="3487.95"/>
    <x v="0"/>
    <x v="3"/>
    <x v="1"/>
    <n v="56.25725806451613"/>
  </r>
  <r>
    <x v="10"/>
    <s v="Male"/>
    <s v="No"/>
    <s v="Yes"/>
    <s v="Yes"/>
    <n v="13"/>
    <s v="Yes"/>
    <s v="No"/>
    <x v="0"/>
    <x v="1"/>
    <s v="No"/>
    <s v="No"/>
    <x v="0"/>
    <s v="No"/>
    <s v="No"/>
    <x v="0"/>
    <s v="Yes"/>
    <x v="1"/>
    <n v="49.95"/>
    <n v="587.45000000000005"/>
    <x v="0"/>
    <x v="2"/>
    <x v="1"/>
    <n v="45.188461538461539"/>
  </r>
  <r>
    <x v="11"/>
    <s v="Male"/>
    <s v="No"/>
    <s v="No"/>
    <s v="No"/>
    <n v="16"/>
    <s v="Yes"/>
    <s v="No"/>
    <x v="2"/>
    <x v="2"/>
    <s v="No internet service"/>
    <s v="No internet service"/>
    <x v="2"/>
    <s v="No internet service"/>
    <s v="No internet service"/>
    <x v="2"/>
    <s v="No"/>
    <x v="3"/>
    <n v="18.95"/>
    <n v="326.8"/>
    <x v="0"/>
    <x v="2"/>
    <x v="0"/>
    <n v="20.425000000000001"/>
  </r>
  <r>
    <x v="12"/>
    <s v="Male"/>
    <s v="No"/>
    <s v="Yes"/>
    <s v="No"/>
    <n v="58"/>
    <s v="Yes"/>
    <s v="Yes"/>
    <x v="1"/>
    <x v="0"/>
    <s v="No"/>
    <s v="Yes"/>
    <x v="0"/>
    <s v="Yes"/>
    <s v="Yes"/>
    <x v="1"/>
    <s v="No"/>
    <x v="3"/>
    <n v="100.35"/>
    <n v="5681.1"/>
    <x v="0"/>
    <x v="3"/>
    <x v="2"/>
    <n v="97.95"/>
  </r>
  <r>
    <x v="13"/>
    <s v="Male"/>
    <s v="No"/>
    <s v="No"/>
    <s v="No"/>
    <n v="49"/>
    <s v="Yes"/>
    <s v="Yes"/>
    <x v="1"/>
    <x v="0"/>
    <s v="Yes"/>
    <s v="Yes"/>
    <x v="0"/>
    <s v="Yes"/>
    <s v="Yes"/>
    <x v="0"/>
    <s v="Yes"/>
    <x v="2"/>
    <n v="103.7"/>
    <n v="5036.3"/>
    <x v="1"/>
    <x v="3"/>
    <x v="2"/>
    <n v="102.78163265306122"/>
  </r>
  <r>
    <x v="14"/>
    <s v="Male"/>
    <s v="No"/>
    <s v="No"/>
    <s v="No"/>
    <n v="25"/>
    <s v="Yes"/>
    <s v="No"/>
    <x v="1"/>
    <x v="1"/>
    <s v="No"/>
    <s v="Yes"/>
    <x v="1"/>
    <s v="Yes"/>
    <s v="Yes"/>
    <x v="0"/>
    <s v="Yes"/>
    <x v="0"/>
    <n v="105.5"/>
    <n v="2686.05"/>
    <x v="0"/>
    <x v="1"/>
    <x v="2"/>
    <n v="107.44200000000001"/>
  </r>
  <r>
    <x v="15"/>
    <s v="Female"/>
    <s v="No"/>
    <s v="Yes"/>
    <s v="Yes"/>
    <n v="69"/>
    <s v="Yes"/>
    <s v="Yes"/>
    <x v="1"/>
    <x v="1"/>
    <s v="Yes"/>
    <s v="Yes"/>
    <x v="1"/>
    <s v="Yes"/>
    <s v="Yes"/>
    <x v="2"/>
    <s v="No"/>
    <x v="3"/>
    <n v="113.25"/>
    <n v="7895.15"/>
    <x v="0"/>
    <x v="3"/>
    <x v="2"/>
    <n v="114.42246376811593"/>
  </r>
  <r>
    <x v="16"/>
    <s v="Female"/>
    <s v="No"/>
    <s v="No"/>
    <s v="No"/>
    <n v="52"/>
    <s v="Yes"/>
    <s v="No"/>
    <x v="2"/>
    <x v="2"/>
    <s v="No internet service"/>
    <s v="No internet service"/>
    <x v="2"/>
    <s v="No internet service"/>
    <s v="No internet service"/>
    <x v="1"/>
    <s v="No"/>
    <x v="1"/>
    <n v="20.65"/>
    <n v="1022.95"/>
    <x v="0"/>
    <x v="3"/>
    <x v="0"/>
    <n v="19.672115384615385"/>
  </r>
  <r>
    <x v="17"/>
    <s v="Male"/>
    <s v="No"/>
    <s v="No"/>
    <s v="Yes"/>
    <n v="71"/>
    <s v="Yes"/>
    <s v="Yes"/>
    <x v="1"/>
    <x v="1"/>
    <s v="No"/>
    <s v="Yes"/>
    <x v="0"/>
    <s v="Yes"/>
    <s v="Yes"/>
    <x v="2"/>
    <s v="No"/>
    <x v="2"/>
    <n v="106.7"/>
    <n v="7382.25"/>
    <x v="0"/>
    <x v="3"/>
    <x v="2"/>
    <n v="103.97535211267606"/>
  </r>
  <r>
    <x v="18"/>
    <s v="Female"/>
    <s v="No"/>
    <s v="Yes"/>
    <s v="Yes"/>
    <n v="10"/>
    <s v="Yes"/>
    <s v="No"/>
    <x v="0"/>
    <x v="0"/>
    <s v="No"/>
    <s v="Yes"/>
    <x v="1"/>
    <s v="No"/>
    <s v="No"/>
    <x v="0"/>
    <s v="No"/>
    <x v="3"/>
    <n v="55.2"/>
    <n v="528.35"/>
    <x v="1"/>
    <x v="0"/>
    <x v="1"/>
    <n v="52.835000000000001"/>
  </r>
  <r>
    <x v="19"/>
    <s v="Female"/>
    <s v="No"/>
    <s v="No"/>
    <s v="No"/>
    <n v="21"/>
    <s v="Yes"/>
    <s v="No"/>
    <x v="1"/>
    <x v="0"/>
    <s v="Yes"/>
    <s v="Yes"/>
    <x v="0"/>
    <s v="No"/>
    <s v="Yes"/>
    <x v="0"/>
    <s v="Yes"/>
    <x v="0"/>
    <n v="90.05"/>
    <n v="1862.9"/>
    <x v="0"/>
    <x v="2"/>
    <x v="2"/>
    <n v="88.709523809523816"/>
  </r>
  <r>
    <x v="20"/>
    <s v="Male"/>
    <s v="Yes"/>
    <s v="No"/>
    <s v="No"/>
    <n v="1"/>
    <s v="No"/>
    <s v="No phone service"/>
    <x v="0"/>
    <x v="0"/>
    <s v="No"/>
    <s v="Yes"/>
    <x v="0"/>
    <s v="No"/>
    <s v="Yes"/>
    <x v="0"/>
    <s v="Yes"/>
    <x v="0"/>
    <n v="39.65"/>
    <n v="39.65"/>
    <x v="1"/>
    <x v="0"/>
    <x v="0"/>
    <n v="39.65"/>
  </r>
  <r>
    <x v="21"/>
    <s v="Male"/>
    <s v="No"/>
    <s v="Yes"/>
    <s v="No"/>
    <n v="12"/>
    <s v="Yes"/>
    <s v="No"/>
    <x v="2"/>
    <x v="2"/>
    <s v="No internet service"/>
    <s v="No internet service"/>
    <x v="2"/>
    <s v="No internet service"/>
    <s v="No internet service"/>
    <x v="1"/>
    <s v="No"/>
    <x v="2"/>
    <n v="19.8"/>
    <n v="202.25"/>
    <x v="0"/>
    <x v="0"/>
    <x v="0"/>
    <n v="16.854166666666668"/>
  </r>
  <r>
    <x v="22"/>
    <s v="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149999999999999"/>
    <n v="20.149999999999999"/>
    <x v="1"/>
    <x v="0"/>
    <x v="0"/>
    <n v="20.149999999999999"/>
  </r>
  <r>
    <x v="23"/>
    <s v="Female"/>
    <s v="No"/>
    <s v="Yes"/>
    <s v="No"/>
    <n v="58"/>
    <s v="Yes"/>
    <s v="Yes"/>
    <x v="0"/>
    <x v="0"/>
    <s v="Yes"/>
    <s v="No"/>
    <x v="1"/>
    <s v="No"/>
    <s v="No"/>
    <x v="2"/>
    <s v="Yes"/>
    <x v="3"/>
    <n v="59.9"/>
    <n v="3505.1"/>
    <x v="0"/>
    <x v="3"/>
    <x v="1"/>
    <n v="60.432758620689654"/>
  </r>
  <r>
    <x v="24"/>
    <s v="Male"/>
    <s v="No"/>
    <s v="Yes"/>
    <s v="Yes"/>
    <n v="49"/>
    <s v="Yes"/>
    <s v="No"/>
    <x v="0"/>
    <x v="1"/>
    <s v="Yes"/>
    <s v="No"/>
    <x v="1"/>
    <s v="No"/>
    <s v="No"/>
    <x v="0"/>
    <s v="No"/>
    <x v="3"/>
    <n v="59.6"/>
    <n v="2970.3"/>
    <x v="0"/>
    <x v="3"/>
    <x v="1"/>
    <n v="60.618367346938783"/>
  </r>
  <r>
    <x v="25"/>
    <s v="Female"/>
    <s v="No"/>
    <s v="No"/>
    <s v="No"/>
    <n v="30"/>
    <s v="Yes"/>
    <s v="No"/>
    <x v="0"/>
    <x v="1"/>
    <s v="Yes"/>
    <s v="No"/>
    <x v="0"/>
    <s v="No"/>
    <s v="No"/>
    <x v="0"/>
    <s v="Yes"/>
    <x v="2"/>
    <n v="55.3"/>
    <n v="1530.6"/>
    <x v="0"/>
    <x v="1"/>
    <x v="1"/>
    <n v="51.019999999999996"/>
  </r>
  <r>
    <x v="26"/>
    <s v="Male"/>
    <s v="No"/>
    <s v="Yes"/>
    <s v="Yes"/>
    <n v="47"/>
    <s v="Yes"/>
    <s v="Yes"/>
    <x v="1"/>
    <x v="0"/>
    <s v="Yes"/>
    <s v="No"/>
    <x v="0"/>
    <s v="Yes"/>
    <s v="Yes"/>
    <x v="0"/>
    <s v="Yes"/>
    <x v="0"/>
    <n v="99.35"/>
    <n v="4749.1499999999996"/>
    <x v="1"/>
    <x v="1"/>
    <x v="2"/>
    <n v="101.04574468085106"/>
  </r>
  <r>
    <x v="27"/>
    <s v="Male"/>
    <s v="No"/>
    <s v="Yes"/>
    <s v="Yes"/>
    <n v="1"/>
    <s v="No"/>
    <s v="No phone service"/>
    <x v="0"/>
    <x v="0"/>
    <s v="Yes"/>
    <s v="No"/>
    <x v="0"/>
    <s v="No"/>
    <s v="No"/>
    <x v="0"/>
    <s v="No"/>
    <x v="0"/>
    <n v="30.2"/>
    <n v="30.2"/>
    <x v="1"/>
    <x v="0"/>
    <x v="0"/>
    <n v="30.2"/>
  </r>
  <r>
    <x v="28"/>
    <s v="Male"/>
    <s v="No"/>
    <s v="Yes"/>
    <s v="No"/>
    <n v="72"/>
    <s v="Yes"/>
    <s v="Yes"/>
    <x v="0"/>
    <x v="1"/>
    <s v="Yes"/>
    <s v="Yes"/>
    <x v="1"/>
    <s v="Yes"/>
    <s v="Yes"/>
    <x v="2"/>
    <s v="Yes"/>
    <x v="3"/>
    <n v="90.25"/>
    <n v="6369.45"/>
    <x v="0"/>
    <x v="3"/>
    <x v="2"/>
    <n v="88.464583333333337"/>
  </r>
  <r>
    <x v="29"/>
    <s v="Female"/>
    <s v="No"/>
    <s v="No"/>
    <s v="Yes"/>
    <n v="17"/>
    <s v="Yes"/>
    <s v="No"/>
    <x v="0"/>
    <x v="0"/>
    <s v="No"/>
    <s v="No"/>
    <x v="0"/>
    <s v="Yes"/>
    <s v="Yes"/>
    <x v="0"/>
    <s v="Yes"/>
    <x v="1"/>
    <n v="64.7"/>
    <n v="1093.0999999999999"/>
    <x v="1"/>
    <x v="2"/>
    <x v="1"/>
    <n v="64.3"/>
  </r>
  <r>
    <x v="30"/>
    <s v="Female"/>
    <s v="Yes"/>
    <s v="Yes"/>
    <s v="No"/>
    <n v="71"/>
    <s v="Yes"/>
    <s v="Yes"/>
    <x v="1"/>
    <x v="1"/>
    <s v="Yes"/>
    <s v="Yes"/>
    <x v="1"/>
    <s v="No"/>
    <s v="No"/>
    <x v="2"/>
    <s v="Yes"/>
    <x v="3"/>
    <n v="96.35"/>
    <n v="6766.95"/>
    <x v="0"/>
    <x v="3"/>
    <x v="2"/>
    <n v="95.30915492957746"/>
  </r>
  <r>
    <x v="31"/>
    <s v="Male"/>
    <s v="Yes"/>
    <s v="Yes"/>
    <s v="No"/>
    <n v="2"/>
    <s v="Yes"/>
    <s v="No"/>
    <x v="1"/>
    <x v="0"/>
    <s v="No"/>
    <s v="Yes"/>
    <x v="0"/>
    <s v="Yes"/>
    <s v="Yes"/>
    <x v="0"/>
    <s v="Yes"/>
    <x v="3"/>
    <n v="95.5"/>
    <n v="181.65"/>
    <x v="0"/>
    <x v="0"/>
    <x v="2"/>
    <n v="90.825000000000003"/>
  </r>
  <r>
    <x v="32"/>
    <s v="Female"/>
    <s v="No"/>
    <s v="Yes"/>
    <s v="Yes"/>
    <n v="27"/>
    <s v="Yes"/>
    <s v="No"/>
    <x v="0"/>
    <x v="1"/>
    <s v="Yes"/>
    <s v="Yes"/>
    <x v="1"/>
    <s v="No"/>
    <s v="No"/>
    <x v="1"/>
    <s v="No"/>
    <x v="1"/>
    <n v="66.150000000000006"/>
    <n v="1874.45"/>
    <x v="0"/>
    <x v="1"/>
    <x v="1"/>
    <n v="69.42407407407407"/>
  </r>
  <r>
    <x v="33"/>
    <s v="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2"/>
    <n v="20.2"/>
    <n v="20.2"/>
    <x v="0"/>
    <x v="0"/>
    <x v="0"/>
    <n v="20.2"/>
  </r>
  <r>
    <x v="34"/>
    <s v="Male"/>
    <s v="Yes"/>
    <s v="No"/>
    <s v="No"/>
    <n v="1"/>
    <s v="Yes"/>
    <s v="No"/>
    <x v="0"/>
    <x v="0"/>
    <s v="No"/>
    <s v="No"/>
    <x v="0"/>
    <s v="No"/>
    <s v="No"/>
    <x v="0"/>
    <s v="No"/>
    <x v="2"/>
    <n v="45.25"/>
    <n v="45.25"/>
    <x v="0"/>
    <x v="0"/>
    <x v="1"/>
    <n v="45.25"/>
  </r>
  <r>
    <x v="35"/>
    <s v="Female"/>
    <s v="No"/>
    <s v="Yes"/>
    <s v="Yes"/>
    <n v="72"/>
    <s v="Yes"/>
    <s v="Yes"/>
    <x v="1"/>
    <x v="1"/>
    <s v="Yes"/>
    <s v="No"/>
    <x v="1"/>
    <s v="Yes"/>
    <s v="No"/>
    <x v="2"/>
    <s v="No"/>
    <x v="2"/>
    <n v="99.9"/>
    <n v="7251.7"/>
    <x v="0"/>
    <x v="3"/>
    <x v="2"/>
    <n v="100.71805555555555"/>
  </r>
  <r>
    <x v="36"/>
    <s v="Male"/>
    <s v="No"/>
    <s v="No"/>
    <s v="No"/>
    <n v="5"/>
    <s v="Yes"/>
    <s v="No"/>
    <x v="1"/>
    <x v="0"/>
    <s v="No"/>
    <s v="No"/>
    <x v="0"/>
    <s v="No"/>
    <s v="No"/>
    <x v="0"/>
    <s v="Yes"/>
    <x v="0"/>
    <n v="69.7"/>
    <n v="316.89999999999998"/>
    <x v="1"/>
    <x v="0"/>
    <x v="1"/>
    <n v="63.379999999999995"/>
  </r>
  <r>
    <x v="37"/>
    <s v="Female"/>
    <s v="No"/>
    <s v="No"/>
    <s v="No"/>
    <n v="46"/>
    <s v="Yes"/>
    <s v="No"/>
    <x v="1"/>
    <x v="0"/>
    <s v="No"/>
    <s v="Yes"/>
    <x v="0"/>
    <s v="No"/>
    <s v="No"/>
    <x v="0"/>
    <s v="Yes"/>
    <x v="3"/>
    <n v="74.8"/>
    <n v="3548.3"/>
    <x v="0"/>
    <x v="1"/>
    <x v="1"/>
    <n v="77.136956521739137"/>
  </r>
  <r>
    <x v="38"/>
    <s v="Male"/>
    <s v="No"/>
    <s v="No"/>
    <s v="No"/>
    <n v="34"/>
    <s v="Yes"/>
    <s v="Yes"/>
    <x v="1"/>
    <x v="0"/>
    <s v="Yes"/>
    <s v="Yes"/>
    <x v="0"/>
    <s v="Yes"/>
    <s v="Yes"/>
    <x v="0"/>
    <s v="Yes"/>
    <x v="0"/>
    <n v="106.35"/>
    <n v="3549.25"/>
    <x v="1"/>
    <x v="1"/>
    <x v="2"/>
    <n v="104.38970588235294"/>
  </r>
  <r>
    <x v="39"/>
    <s v="Female"/>
    <s v="No"/>
    <s v="No"/>
    <s v="No"/>
    <n v="11"/>
    <s v="Yes"/>
    <s v="Yes"/>
    <x v="1"/>
    <x v="0"/>
    <s v="No"/>
    <s v="Yes"/>
    <x v="0"/>
    <s v="Yes"/>
    <s v="Yes"/>
    <x v="0"/>
    <s v="Yes"/>
    <x v="2"/>
    <n v="97.85"/>
    <n v="1105.4000000000001"/>
    <x v="1"/>
    <x v="0"/>
    <x v="2"/>
    <n v="100.4909090909091"/>
  </r>
  <r>
    <x v="40"/>
    <s v="Male"/>
    <s v="No"/>
    <s v="Yes"/>
    <s v="Yes"/>
    <n v="10"/>
    <s v="Yes"/>
    <s v="No"/>
    <x v="0"/>
    <x v="0"/>
    <s v="Yes"/>
    <s v="No"/>
    <x v="0"/>
    <s v="No"/>
    <s v="No"/>
    <x v="1"/>
    <s v="No"/>
    <x v="1"/>
    <n v="49.55"/>
    <n v="475.7"/>
    <x v="0"/>
    <x v="0"/>
    <x v="1"/>
    <n v="47.57"/>
  </r>
  <r>
    <x v="41"/>
    <s v="Female"/>
    <s v="No"/>
    <s v="Yes"/>
    <s v="Yes"/>
    <n v="70"/>
    <s v="Yes"/>
    <s v="Yes"/>
    <x v="0"/>
    <x v="1"/>
    <s v="Yes"/>
    <s v="No"/>
    <x v="0"/>
    <s v="Yes"/>
    <s v="No"/>
    <x v="2"/>
    <s v="Yes"/>
    <x v="3"/>
    <n v="69.2"/>
    <n v="4872.3500000000004"/>
    <x v="0"/>
    <x v="3"/>
    <x v="1"/>
    <n v="69.605000000000004"/>
  </r>
  <r>
    <x v="42"/>
    <s v="Female"/>
    <s v="No"/>
    <s v="Yes"/>
    <s v="Yes"/>
    <n v="17"/>
    <s v="Yes"/>
    <s v="No"/>
    <x v="2"/>
    <x v="2"/>
    <s v="No internet service"/>
    <s v="No internet service"/>
    <x v="2"/>
    <s v="No internet service"/>
    <s v="No internet service"/>
    <x v="1"/>
    <s v="No"/>
    <x v="1"/>
    <n v="20.75"/>
    <n v="418.25"/>
    <x v="0"/>
    <x v="2"/>
    <x v="0"/>
    <n v="24.602941176470587"/>
  </r>
  <r>
    <x v="43"/>
    <s v="Female"/>
    <s v="No"/>
    <s v="No"/>
    <s v="No"/>
    <n v="63"/>
    <s v="Yes"/>
    <s v="Yes"/>
    <x v="0"/>
    <x v="1"/>
    <s v="Yes"/>
    <s v="Yes"/>
    <x v="1"/>
    <s v="Yes"/>
    <s v="No"/>
    <x v="2"/>
    <s v="Yes"/>
    <x v="3"/>
    <n v="79.849999999999994"/>
    <n v="4861.45"/>
    <x v="0"/>
    <x v="3"/>
    <x v="1"/>
    <n v="77.165873015873018"/>
  </r>
  <r>
    <x v="44"/>
    <s v="Female"/>
    <s v="No"/>
    <s v="Yes"/>
    <s v="No"/>
    <n v="13"/>
    <s v="Yes"/>
    <s v="Yes"/>
    <x v="0"/>
    <x v="1"/>
    <s v="Yes"/>
    <s v="No"/>
    <x v="1"/>
    <s v="Yes"/>
    <s v="No"/>
    <x v="0"/>
    <s v="Yes"/>
    <x v="0"/>
    <n v="76.2"/>
    <n v="981.45"/>
    <x v="0"/>
    <x v="2"/>
    <x v="1"/>
    <n v="75.496153846153845"/>
  </r>
  <r>
    <x v="45"/>
    <s v="Female"/>
    <s v="No"/>
    <s v="No"/>
    <s v="No"/>
    <n v="49"/>
    <s v="Yes"/>
    <s v="Yes"/>
    <x v="1"/>
    <x v="0"/>
    <s v="No"/>
    <s v="No"/>
    <x v="0"/>
    <s v="No"/>
    <s v="Yes"/>
    <x v="0"/>
    <s v="Yes"/>
    <x v="0"/>
    <n v="84.5"/>
    <n v="3906.7"/>
    <x v="0"/>
    <x v="3"/>
    <x v="2"/>
    <n v="79.728571428571428"/>
  </r>
  <r>
    <x v="46"/>
    <s v="Male"/>
    <s v="No"/>
    <s v="No"/>
    <s v="No"/>
    <n v="2"/>
    <s v="Yes"/>
    <s v="No"/>
    <x v="0"/>
    <x v="0"/>
    <s v="Yes"/>
    <s v="No"/>
    <x v="0"/>
    <s v="No"/>
    <s v="No"/>
    <x v="0"/>
    <s v="No"/>
    <x v="1"/>
    <n v="49.25"/>
    <n v="97"/>
    <x v="0"/>
    <x v="0"/>
    <x v="1"/>
    <n v="48.5"/>
  </r>
  <r>
    <x v="47"/>
    <s v="Female"/>
    <s v="No"/>
    <s v="No"/>
    <s v="No"/>
    <n v="2"/>
    <s v="Yes"/>
    <s v="No"/>
    <x v="1"/>
    <x v="0"/>
    <s v="No"/>
    <s v="No"/>
    <x v="0"/>
    <s v="Yes"/>
    <s v="No"/>
    <x v="0"/>
    <s v="Yes"/>
    <x v="0"/>
    <n v="80.650000000000006"/>
    <n v="144.15"/>
    <x v="1"/>
    <x v="0"/>
    <x v="2"/>
    <n v="72.075000000000003"/>
  </r>
  <r>
    <x v="48"/>
    <s v="Male"/>
    <s v="No"/>
    <s v="No"/>
    <s v="No"/>
    <n v="52"/>
    <s v="Yes"/>
    <s v="Yes"/>
    <x v="0"/>
    <x v="1"/>
    <s v="No"/>
    <s v="No"/>
    <x v="1"/>
    <s v="Yes"/>
    <s v="Yes"/>
    <x v="2"/>
    <s v="Yes"/>
    <x v="3"/>
    <n v="79.75"/>
    <n v="4217.8"/>
    <x v="0"/>
    <x v="3"/>
    <x v="1"/>
    <n v="81.111538461538458"/>
  </r>
  <r>
    <x v="49"/>
    <s v="Female"/>
    <s v="No"/>
    <s v="Yes"/>
    <s v="Yes"/>
    <n v="69"/>
    <s v="Yes"/>
    <s v="Yes"/>
    <x v="0"/>
    <x v="1"/>
    <s v="No"/>
    <s v="Yes"/>
    <x v="1"/>
    <s v="No"/>
    <s v="No"/>
    <x v="2"/>
    <s v="Yes"/>
    <x v="3"/>
    <n v="64.150000000000006"/>
    <n v="4254.1000000000004"/>
    <x v="0"/>
    <x v="3"/>
    <x v="1"/>
    <n v="61.653623188405803"/>
  </r>
  <r>
    <x v="50"/>
    <s v="Female"/>
    <s v="Yes"/>
    <s v="No"/>
    <s v="No"/>
    <n v="43"/>
    <s v="Yes"/>
    <s v="Yes"/>
    <x v="1"/>
    <x v="0"/>
    <s v="Yes"/>
    <s v="No"/>
    <x v="0"/>
    <s v="Yes"/>
    <s v="No"/>
    <x v="0"/>
    <s v="Yes"/>
    <x v="0"/>
    <n v="90.25"/>
    <n v="3838.75"/>
    <x v="0"/>
    <x v="1"/>
    <x v="2"/>
    <n v="89.273255813953483"/>
  </r>
  <r>
    <x v="51"/>
    <s v="Female"/>
    <s v="No"/>
    <s v="No"/>
    <s v="No"/>
    <n v="15"/>
    <s v="Yes"/>
    <s v="No"/>
    <x v="1"/>
    <x v="1"/>
    <s v="Yes"/>
    <s v="No"/>
    <x v="0"/>
    <s v="Yes"/>
    <s v="Yes"/>
    <x v="0"/>
    <s v="Yes"/>
    <x v="3"/>
    <n v="99.1"/>
    <n v="1426.4"/>
    <x v="1"/>
    <x v="2"/>
    <x v="2"/>
    <n v="95.093333333333334"/>
  </r>
  <r>
    <x v="52"/>
    <s v="Female"/>
    <s v="Yes"/>
    <s v="Yes"/>
    <s v="No"/>
    <n v="25"/>
    <s v="Yes"/>
    <s v="Yes"/>
    <x v="0"/>
    <x v="1"/>
    <s v="No"/>
    <s v="No"/>
    <x v="1"/>
    <s v="Yes"/>
    <s v="No"/>
    <x v="0"/>
    <s v="Yes"/>
    <x v="3"/>
    <n v="69.5"/>
    <n v="1752.65"/>
    <x v="0"/>
    <x v="1"/>
    <x v="1"/>
    <n v="70.106000000000009"/>
  </r>
  <r>
    <x v="53"/>
    <s v="Female"/>
    <s v="Yes"/>
    <s v="Yes"/>
    <s v="No"/>
    <n v="8"/>
    <s v="Yes"/>
    <s v="Yes"/>
    <x v="1"/>
    <x v="0"/>
    <s v="Yes"/>
    <s v="No"/>
    <x v="0"/>
    <s v="No"/>
    <s v="No"/>
    <x v="0"/>
    <s v="Yes"/>
    <x v="3"/>
    <n v="80.650000000000006"/>
    <n v="633.29999999999995"/>
    <x v="1"/>
    <x v="0"/>
    <x v="2"/>
    <n v="79.162499999999994"/>
  </r>
  <r>
    <x v="54"/>
    <s v="Female"/>
    <s v="Yes"/>
    <s v="Yes"/>
    <s v="Yes"/>
    <n v="60"/>
    <s v="Yes"/>
    <s v="No"/>
    <x v="0"/>
    <x v="1"/>
    <s v="Yes"/>
    <s v="Yes"/>
    <x v="1"/>
    <s v="No"/>
    <s v="Yes"/>
    <x v="1"/>
    <s v="Yes"/>
    <x v="3"/>
    <n v="74.849999999999994"/>
    <n v="4456.3500000000004"/>
    <x v="0"/>
    <x v="3"/>
    <x v="1"/>
    <n v="74.272500000000008"/>
  </r>
  <r>
    <x v="55"/>
    <s v="Male"/>
    <s v="Yes"/>
    <s v="No"/>
    <s v="No"/>
    <n v="18"/>
    <s v="Yes"/>
    <s v="Yes"/>
    <x v="1"/>
    <x v="0"/>
    <s v="No"/>
    <s v="No"/>
    <x v="0"/>
    <s v="Yes"/>
    <s v="Yes"/>
    <x v="0"/>
    <s v="Yes"/>
    <x v="0"/>
    <n v="95.45"/>
    <n v="1752.55"/>
    <x v="1"/>
    <x v="2"/>
    <x v="2"/>
    <n v="97.36388888888888"/>
  </r>
  <r>
    <x v="56"/>
    <s v="Female"/>
    <s v="No"/>
    <s v="Yes"/>
    <s v="Yes"/>
    <n v="63"/>
    <s v="Yes"/>
    <s v="Yes"/>
    <x v="1"/>
    <x v="1"/>
    <s v="No"/>
    <s v="No"/>
    <x v="0"/>
    <s v="Yes"/>
    <s v="Yes"/>
    <x v="1"/>
    <s v="Yes"/>
    <x v="3"/>
    <n v="99.65"/>
    <n v="6311.2"/>
    <x v="0"/>
    <x v="3"/>
    <x v="2"/>
    <n v="100.17777777777778"/>
  </r>
  <r>
    <x v="57"/>
    <s v="Male"/>
    <s v="Yes"/>
    <s v="Yes"/>
    <s v="Yes"/>
    <n v="66"/>
    <s v="Yes"/>
    <s v="Yes"/>
    <x v="1"/>
    <x v="0"/>
    <s v="Yes"/>
    <s v="Yes"/>
    <x v="1"/>
    <s v="Yes"/>
    <s v="Yes"/>
    <x v="1"/>
    <s v="Yes"/>
    <x v="0"/>
    <n v="108.45"/>
    <n v="7076.35"/>
    <x v="0"/>
    <x v="3"/>
    <x v="2"/>
    <n v="107.21742424242424"/>
  </r>
  <r>
    <x v="58"/>
    <s v="Female"/>
    <s v="No"/>
    <s v="Yes"/>
    <s v="Yes"/>
    <n v="34"/>
    <s v="Yes"/>
    <s v="Yes"/>
    <x v="2"/>
    <x v="2"/>
    <s v="No internet service"/>
    <s v="No internet service"/>
    <x v="2"/>
    <s v="No internet service"/>
    <s v="No internet service"/>
    <x v="2"/>
    <s v="No"/>
    <x v="3"/>
    <n v="24.95"/>
    <n v="894.3"/>
    <x v="0"/>
    <x v="1"/>
    <x v="0"/>
    <n v="26.302941176470586"/>
  </r>
  <r>
    <x v="59"/>
    <s v="Female"/>
    <s v="No"/>
    <s v="No"/>
    <s v="No"/>
    <n v="72"/>
    <s v="Yes"/>
    <s v="Yes"/>
    <x v="1"/>
    <x v="0"/>
    <s v="No"/>
    <s v="Yes"/>
    <x v="1"/>
    <s v="Yes"/>
    <s v="Yes"/>
    <x v="2"/>
    <s v="Yes"/>
    <x v="3"/>
    <n v="107.5"/>
    <n v="7853.7"/>
    <x v="0"/>
    <x v="3"/>
    <x v="2"/>
    <n v="109.07916666666667"/>
  </r>
  <r>
    <x v="60"/>
    <s v="Female"/>
    <s v="No"/>
    <s v="Yes"/>
    <s v="No"/>
    <n v="47"/>
    <s v="Yes"/>
    <s v="Yes"/>
    <x v="1"/>
    <x v="0"/>
    <s v="No"/>
    <s v="Yes"/>
    <x v="0"/>
    <s v="Yes"/>
    <s v="Yes"/>
    <x v="0"/>
    <s v="Yes"/>
    <x v="0"/>
    <n v="100.5"/>
    <n v="4707.1000000000004"/>
    <x v="0"/>
    <x v="1"/>
    <x v="2"/>
    <n v="100.15106382978725"/>
  </r>
  <r>
    <x v="61"/>
    <s v="Male"/>
    <s v="No"/>
    <s v="No"/>
    <s v="No"/>
    <n v="60"/>
    <s v="Yes"/>
    <s v="Yes"/>
    <x v="1"/>
    <x v="0"/>
    <s v="Yes"/>
    <s v="No"/>
    <x v="0"/>
    <s v="Yes"/>
    <s v="No"/>
    <x v="0"/>
    <s v="Yes"/>
    <x v="2"/>
    <n v="89.9"/>
    <n v="5450.7"/>
    <x v="0"/>
    <x v="3"/>
    <x v="2"/>
    <n v="90.844999999999999"/>
  </r>
  <r>
    <x v="62"/>
    <s v="Male"/>
    <s v="No"/>
    <s v="Yes"/>
    <s v="No"/>
    <n v="72"/>
    <s v="No"/>
    <s v="No phone service"/>
    <x v="0"/>
    <x v="1"/>
    <s v="Yes"/>
    <s v="Yes"/>
    <x v="0"/>
    <s v="No"/>
    <s v="No"/>
    <x v="2"/>
    <s v="No"/>
    <x v="2"/>
    <n v="42.1"/>
    <n v="2962"/>
    <x v="0"/>
    <x v="3"/>
    <x v="1"/>
    <n v="41.138888888888886"/>
  </r>
  <r>
    <x v="63"/>
    <s v="Female"/>
    <s v="No"/>
    <s v="Yes"/>
    <s v="Yes"/>
    <n v="18"/>
    <s v="Yes"/>
    <s v="No"/>
    <x v="0"/>
    <x v="0"/>
    <s v="No"/>
    <s v="Yes"/>
    <x v="1"/>
    <s v="No"/>
    <s v="No"/>
    <x v="1"/>
    <s v="Yes"/>
    <x v="3"/>
    <n v="54.4"/>
    <n v="957.1"/>
    <x v="0"/>
    <x v="2"/>
    <x v="1"/>
    <n v="53.172222222222224"/>
  </r>
  <r>
    <x v="64"/>
    <s v="Female"/>
    <s v="No"/>
    <s v="No"/>
    <s v="No"/>
    <n v="9"/>
    <s v="Yes"/>
    <s v="Yes"/>
    <x v="1"/>
    <x v="0"/>
    <s v="No"/>
    <s v="No"/>
    <x v="0"/>
    <s v="Yes"/>
    <s v="Yes"/>
    <x v="0"/>
    <s v="No"/>
    <x v="0"/>
    <n v="94.4"/>
    <n v="857.25"/>
    <x v="1"/>
    <x v="0"/>
    <x v="2"/>
    <n v="95.25"/>
  </r>
  <r>
    <x v="65"/>
    <s v="Female"/>
    <s v="No"/>
    <s v="No"/>
    <s v="No"/>
    <n v="3"/>
    <s v="Yes"/>
    <s v="No"/>
    <x v="0"/>
    <x v="0"/>
    <s v="Yes"/>
    <s v="No"/>
    <x v="1"/>
    <s v="Yes"/>
    <s v="Yes"/>
    <x v="0"/>
    <s v="Yes"/>
    <x v="0"/>
    <n v="75.3"/>
    <n v="244.1"/>
    <x v="0"/>
    <x v="0"/>
    <x v="1"/>
    <n v="81.36666666666666"/>
  </r>
  <r>
    <x v="66"/>
    <s v="Male"/>
    <s v="No"/>
    <s v="Yes"/>
    <s v="No"/>
    <n v="47"/>
    <s v="Yes"/>
    <s v="Yes"/>
    <x v="1"/>
    <x v="0"/>
    <s v="Yes"/>
    <s v="No"/>
    <x v="0"/>
    <s v="No"/>
    <s v="No"/>
    <x v="1"/>
    <s v="Yes"/>
    <x v="0"/>
    <n v="78.900000000000006"/>
    <n v="3650.35"/>
    <x v="0"/>
    <x v="1"/>
    <x v="1"/>
    <n v="77.667021276595747"/>
  </r>
  <r>
    <x v="67"/>
    <s v="Female"/>
    <s v="No"/>
    <s v="No"/>
    <s v="No"/>
    <n v="31"/>
    <s v="Yes"/>
    <s v="No"/>
    <x v="0"/>
    <x v="0"/>
    <s v="Yes"/>
    <s v="Yes"/>
    <x v="1"/>
    <s v="Yes"/>
    <s v="Yes"/>
    <x v="2"/>
    <s v="No"/>
    <x v="1"/>
    <n v="79.2"/>
    <n v="2497.1999999999998"/>
    <x v="0"/>
    <x v="1"/>
    <x v="1"/>
    <n v="80.554838709677412"/>
  </r>
  <r>
    <x v="68"/>
    <s v="Female"/>
    <s v="No"/>
    <s v="Yes"/>
    <s v="Yes"/>
    <n v="50"/>
    <s v="Yes"/>
    <s v="No"/>
    <x v="2"/>
    <x v="2"/>
    <s v="No internet service"/>
    <s v="No internet service"/>
    <x v="2"/>
    <s v="No internet service"/>
    <s v="No internet service"/>
    <x v="2"/>
    <s v="No"/>
    <x v="2"/>
    <n v="20.149999999999999"/>
    <n v="930.9"/>
    <x v="0"/>
    <x v="3"/>
    <x v="0"/>
    <n v="18.617999999999999"/>
  </r>
  <r>
    <x v="69"/>
    <s v="Male"/>
    <s v="No"/>
    <s v="No"/>
    <s v="No"/>
    <n v="10"/>
    <s v="Yes"/>
    <s v="No"/>
    <x v="1"/>
    <x v="1"/>
    <s v="No"/>
    <s v="Yes"/>
    <x v="0"/>
    <s v="No"/>
    <s v="No"/>
    <x v="0"/>
    <s v="Yes"/>
    <x v="1"/>
    <n v="79.849999999999994"/>
    <n v="887.35"/>
    <x v="0"/>
    <x v="0"/>
    <x v="1"/>
    <n v="88.734999999999999"/>
  </r>
  <r>
    <x v="70"/>
    <s v="Male"/>
    <s v="No"/>
    <s v="No"/>
    <s v="No"/>
    <n v="1"/>
    <s v="Yes"/>
    <s v="No"/>
    <x v="0"/>
    <x v="0"/>
    <s v="No"/>
    <s v="No"/>
    <x v="1"/>
    <s v="No"/>
    <s v="No"/>
    <x v="0"/>
    <s v="No"/>
    <x v="1"/>
    <n v="49.05"/>
    <n v="49.05"/>
    <x v="0"/>
    <x v="0"/>
    <x v="1"/>
    <n v="49.05"/>
  </r>
  <r>
    <x v="71"/>
    <s v="Female"/>
    <s v="No"/>
    <s v="Yes"/>
    <s v="Yes"/>
    <n v="52"/>
    <s v="Yes"/>
    <s v="No"/>
    <x v="2"/>
    <x v="2"/>
    <s v="No internet service"/>
    <s v="No internet service"/>
    <x v="2"/>
    <s v="No internet service"/>
    <s v="No internet service"/>
    <x v="1"/>
    <s v="Yes"/>
    <x v="0"/>
    <n v="20.399999999999999"/>
    <n v="1090.6500000000001"/>
    <x v="0"/>
    <x v="3"/>
    <x v="0"/>
    <n v="20.974038461538463"/>
  </r>
  <r>
    <x v="72"/>
    <s v="Male"/>
    <s v="Yes"/>
    <s v="Yes"/>
    <s v="Yes"/>
    <n v="64"/>
    <s v="Yes"/>
    <s v="Yes"/>
    <x v="1"/>
    <x v="1"/>
    <s v="No"/>
    <s v="Yes"/>
    <x v="1"/>
    <s v="Yes"/>
    <s v="Yes"/>
    <x v="2"/>
    <s v="Yes"/>
    <x v="2"/>
    <n v="111.6"/>
    <n v="7099"/>
    <x v="0"/>
    <x v="3"/>
    <x v="2"/>
    <n v="110.921875"/>
  </r>
  <r>
    <x v="73"/>
    <s v="Male"/>
    <s v="No"/>
    <s v="Yes"/>
    <s v="Yes"/>
    <n v="62"/>
    <s v="Yes"/>
    <s v="Yes"/>
    <x v="2"/>
    <x v="2"/>
    <s v="No internet service"/>
    <s v="No internet service"/>
    <x v="2"/>
    <s v="No internet service"/>
    <s v="No internet service"/>
    <x v="2"/>
    <s v="Yes"/>
    <x v="2"/>
    <n v="24.25"/>
    <n v="1424.6"/>
    <x v="0"/>
    <x v="3"/>
    <x v="0"/>
    <n v="22.977419354838709"/>
  </r>
  <r>
    <x v="74"/>
    <s v="Female"/>
    <s v="No"/>
    <s v="No"/>
    <s v="Yes"/>
    <n v="3"/>
    <s v="Yes"/>
    <s v="No"/>
    <x v="0"/>
    <x v="1"/>
    <s v="No"/>
    <s v="No"/>
    <x v="1"/>
    <s v="No"/>
    <s v="Yes"/>
    <x v="0"/>
    <s v="Yes"/>
    <x v="2"/>
    <n v="64.5"/>
    <n v="177.4"/>
    <x v="0"/>
    <x v="0"/>
    <x v="1"/>
    <n v="59.133333333333333"/>
  </r>
  <r>
    <x v="75"/>
    <s v="Female"/>
    <s v="Yes"/>
    <s v="No"/>
    <s v="No"/>
    <n v="56"/>
    <s v="Yes"/>
    <s v="Yes"/>
    <x v="1"/>
    <x v="1"/>
    <s v="Yes"/>
    <s v="Yes"/>
    <x v="0"/>
    <s v="Yes"/>
    <s v="Yes"/>
    <x v="1"/>
    <s v="No"/>
    <x v="0"/>
    <n v="110.5"/>
    <n v="6139.5"/>
    <x v="0"/>
    <x v="3"/>
    <x v="2"/>
    <n v="109.63392857142857"/>
  </r>
  <r>
    <x v="76"/>
    <s v="Female"/>
    <s v="No"/>
    <s v="No"/>
    <s v="No"/>
    <n v="46"/>
    <s v="Yes"/>
    <s v="No"/>
    <x v="0"/>
    <x v="0"/>
    <s v="No"/>
    <s v="No"/>
    <x v="0"/>
    <s v="No"/>
    <s v="Yes"/>
    <x v="1"/>
    <s v="No"/>
    <x v="3"/>
    <n v="55.65"/>
    <n v="2688.85"/>
    <x v="0"/>
    <x v="1"/>
    <x v="1"/>
    <n v="58.453260869565213"/>
  </r>
  <r>
    <x v="77"/>
    <s v="Female"/>
    <s v="No"/>
    <s v="Yes"/>
    <s v="Yes"/>
    <n v="8"/>
    <s v="Yes"/>
    <s v="No"/>
    <x v="0"/>
    <x v="1"/>
    <s v="Yes"/>
    <s v="No"/>
    <x v="0"/>
    <s v="No"/>
    <s v="No"/>
    <x v="0"/>
    <s v="No"/>
    <x v="1"/>
    <n v="54.65"/>
    <n v="482.25"/>
    <x v="0"/>
    <x v="0"/>
    <x v="1"/>
    <n v="60.28125"/>
  </r>
  <r>
    <x v="78"/>
    <s v="Male"/>
    <s v="Yes"/>
    <s v="No"/>
    <s v="No"/>
    <n v="30"/>
    <s v="Yes"/>
    <s v="No"/>
    <x v="0"/>
    <x v="1"/>
    <s v="Yes"/>
    <s v="No"/>
    <x v="0"/>
    <s v="Yes"/>
    <s v="Yes"/>
    <x v="0"/>
    <s v="Yes"/>
    <x v="0"/>
    <n v="74.75"/>
    <n v="2111.3000000000002"/>
    <x v="0"/>
    <x v="1"/>
    <x v="1"/>
    <n v="70.376666666666679"/>
  </r>
  <r>
    <x v="79"/>
    <s v="Female"/>
    <s v="No"/>
    <s v="Yes"/>
    <s v="Yes"/>
    <n v="45"/>
    <s v="Yes"/>
    <s v="Yes"/>
    <x v="2"/>
    <x v="2"/>
    <s v="No internet service"/>
    <s v="No internet service"/>
    <x v="2"/>
    <s v="No internet service"/>
    <s v="No internet service"/>
    <x v="1"/>
    <s v="Yes"/>
    <x v="3"/>
    <n v="25.9"/>
    <n v="1216.5999999999999"/>
    <x v="0"/>
    <x v="1"/>
    <x v="0"/>
    <n v="27.035555555555554"/>
  </r>
  <r>
    <x v="80"/>
    <s v="Female"/>
    <s v="No"/>
    <s v="No"/>
    <s v="Yes"/>
    <n v="1"/>
    <s v="Yes"/>
    <s v="No"/>
    <x v="1"/>
    <x v="0"/>
    <s v="No"/>
    <s v="No"/>
    <x v="0"/>
    <s v="Yes"/>
    <s v="No"/>
    <x v="0"/>
    <s v="Yes"/>
    <x v="0"/>
    <n v="79.349999999999994"/>
    <n v="79.349999999999994"/>
    <x v="1"/>
    <x v="0"/>
    <x v="1"/>
    <n v="79.349999999999994"/>
  </r>
  <r>
    <x v="81"/>
    <s v="Female"/>
    <s v="No"/>
    <s v="Yes"/>
    <s v="Yes"/>
    <n v="11"/>
    <s v="No"/>
    <s v="No phone service"/>
    <x v="0"/>
    <x v="1"/>
    <s v="No"/>
    <s v="No"/>
    <x v="0"/>
    <s v="Yes"/>
    <s v="Yes"/>
    <x v="0"/>
    <s v="No"/>
    <x v="0"/>
    <n v="50.55"/>
    <n v="565.35"/>
    <x v="0"/>
    <x v="0"/>
    <x v="1"/>
    <n v="51.395454545454548"/>
  </r>
  <r>
    <x v="82"/>
    <s v="Female"/>
    <s v="No"/>
    <s v="Yes"/>
    <s v="No"/>
    <n v="7"/>
    <s v="Yes"/>
    <s v="No"/>
    <x v="1"/>
    <x v="0"/>
    <s v="No"/>
    <s v="Yes"/>
    <x v="0"/>
    <s v="No"/>
    <s v="No"/>
    <x v="0"/>
    <s v="Yes"/>
    <x v="2"/>
    <n v="75.150000000000006"/>
    <n v="496.9"/>
    <x v="1"/>
    <x v="0"/>
    <x v="1"/>
    <n v="70.98571428571428"/>
  </r>
  <r>
    <x v="83"/>
    <s v="Female"/>
    <s v="No"/>
    <s v="No"/>
    <s v="No"/>
    <n v="42"/>
    <s v="Yes"/>
    <s v="No"/>
    <x v="1"/>
    <x v="0"/>
    <s v="Yes"/>
    <s v="Yes"/>
    <x v="1"/>
    <s v="Yes"/>
    <s v="Yes"/>
    <x v="0"/>
    <s v="Yes"/>
    <x v="2"/>
    <n v="103.8"/>
    <n v="4327.5"/>
    <x v="0"/>
    <x v="1"/>
    <x v="2"/>
    <n v="103.03571428571429"/>
  </r>
  <r>
    <x v="84"/>
    <s v="Female"/>
    <s v="No"/>
    <s v="Yes"/>
    <s v="No"/>
    <n v="49"/>
    <s v="Yes"/>
    <s v="No"/>
    <x v="2"/>
    <x v="2"/>
    <s v="No internet service"/>
    <s v="No internet service"/>
    <x v="2"/>
    <s v="No internet service"/>
    <s v="No internet service"/>
    <x v="2"/>
    <s v="Yes"/>
    <x v="2"/>
    <n v="20.149999999999999"/>
    <n v="973.35"/>
    <x v="0"/>
    <x v="3"/>
    <x v="0"/>
    <n v="19.864285714285714"/>
  </r>
  <r>
    <x v="85"/>
    <s v="Male"/>
    <s v="No"/>
    <s v="No"/>
    <s v="No"/>
    <n v="9"/>
    <s v="Yes"/>
    <s v="Yes"/>
    <x v="1"/>
    <x v="0"/>
    <s v="Yes"/>
    <s v="No"/>
    <x v="0"/>
    <s v="Yes"/>
    <s v="Yes"/>
    <x v="0"/>
    <s v="Yes"/>
    <x v="3"/>
    <n v="99.3"/>
    <n v="918.75"/>
    <x v="0"/>
    <x v="0"/>
    <x v="2"/>
    <n v="102.08333333333333"/>
  </r>
  <r>
    <x v="86"/>
    <s v="Female"/>
    <s v="No"/>
    <s v="Yes"/>
    <s v="No"/>
    <n v="35"/>
    <s v="Yes"/>
    <s v="No"/>
    <x v="0"/>
    <x v="1"/>
    <s v="No"/>
    <s v="No"/>
    <x v="0"/>
    <s v="Yes"/>
    <s v="No"/>
    <x v="1"/>
    <s v="Yes"/>
    <x v="2"/>
    <n v="62.15"/>
    <n v="2215.4499999999998"/>
    <x v="0"/>
    <x v="1"/>
    <x v="1"/>
    <n v="63.298571428571421"/>
  </r>
  <r>
    <x v="87"/>
    <s v="Female"/>
    <s v="No"/>
    <s v="Yes"/>
    <s v="Yes"/>
    <n v="48"/>
    <s v="Yes"/>
    <s v="No"/>
    <x v="2"/>
    <x v="2"/>
    <s v="No internet service"/>
    <s v="No internet service"/>
    <x v="2"/>
    <s v="No internet service"/>
    <s v="No internet service"/>
    <x v="2"/>
    <s v="No"/>
    <x v="2"/>
    <n v="20.65"/>
    <n v="1057"/>
    <x v="0"/>
    <x v="1"/>
    <x v="0"/>
    <n v="22.020833333333332"/>
  </r>
  <r>
    <x v="88"/>
    <s v="Female"/>
    <s v="No"/>
    <s v="Yes"/>
    <s v="Yes"/>
    <n v="46"/>
    <s v="Yes"/>
    <s v="No"/>
    <x v="2"/>
    <x v="2"/>
    <s v="No internet service"/>
    <s v="No internet service"/>
    <x v="2"/>
    <s v="No internet service"/>
    <s v="No internet service"/>
    <x v="2"/>
    <s v="Yes"/>
    <x v="1"/>
    <n v="19.95"/>
    <n v="927.1"/>
    <x v="0"/>
    <x v="1"/>
    <x v="0"/>
    <n v="20.154347826086958"/>
  </r>
  <r>
    <x v="89"/>
    <s v="Male"/>
    <s v="No"/>
    <s v="Yes"/>
    <s v="No"/>
    <n v="29"/>
    <s v="No"/>
    <s v="No phone service"/>
    <x v="0"/>
    <x v="0"/>
    <s v="No"/>
    <s v="No"/>
    <x v="0"/>
    <s v="Yes"/>
    <s v="No"/>
    <x v="0"/>
    <s v="No"/>
    <x v="1"/>
    <n v="33.75"/>
    <n v="1009.25"/>
    <x v="0"/>
    <x v="1"/>
    <x v="0"/>
    <n v="34.801724137931032"/>
  </r>
  <r>
    <x v="90"/>
    <s v="Male"/>
    <s v="No"/>
    <s v="Yes"/>
    <s v="Yes"/>
    <n v="30"/>
    <s v="Yes"/>
    <s v="No"/>
    <x v="1"/>
    <x v="0"/>
    <s v="Yes"/>
    <s v="Yes"/>
    <x v="0"/>
    <s v="No"/>
    <s v="No"/>
    <x v="0"/>
    <s v="No"/>
    <x v="2"/>
    <n v="82.05"/>
    <n v="2570.1999999999998"/>
    <x v="0"/>
    <x v="1"/>
    <x v="2"/>
    <n v="85.673333333333332"/>
  </r>
  <r>
    <x v="91"/>
    <s v="Male"/>
    <s v="Yes"/>
    <s v="No"/>
    <s v="No"/>
    <n v="1"/>
    <s v="Yes"/>
    <s v="No"/>
    <x v="1"/>
    <x v="0"/>
    <s v="No"/>
    <s v="No"/>
    <x v="1"/>
    <s v="No"/>
    <s v="No"/>
    <x v="0"/>
    <s v="No"/>
    <x v="0"/>
    <n v="74.7"/>
    <n v="74.7"/>
    <x v="0"/>
    <x v="0"/>
    <x v="1"/>
    <n v="74.7"/>
  </r>
  <r>
    <x v="92"/>
    <s v="Male"/>
    <s v="No"/>
    <s v="Yes"/>
    <s v="Yes"/>
    <n v="66"/>
    <s v="Yes"/>
    <s v="Yes"/>
    <x v="0"/>
    <x v="1"/>
    <s v="No"/>
    <s v="Yes"/>
    <x v="1"/>
    <s v="Yes"/>
    <s v="Yes"/>
    <x v="2"/>
    <s v="Yes"/>
    <x v="1"/>
    <n v="84"/>
    <n v="5714.25"/>
    <x v="0"/>
    <x v="3"/>
    <x v="2"/>
    <n v="86.579545454545453"/>
  </r>
  <r>
    <x v="93"/>
    <s v="Female"/>
    <s v="No"/>
    <s v="No"/>
    <s v="No"/>
    <n v="65"/>
    <s v="Yes"/>
    <s v="Yes"/>
    <x v="1"/>
    <x v="1"/>
    <s v="Yes"/>
    <s v="Yes"/>
    <x v="0"/>
    <s v="Yes"/>
    <s v="Yes"/>
    <x v="0"/>
    <s v="Yes"/>
    <x v="3"/>
    <n v="111.05"/>
    <n v="7107"/>
    <x v="0"/>
    <x v="3"/>
    <x v="2"/>
    <n v="109.33846153846154"/>
  </r>
  <r>
    <x v="94"/>
    <s v="Male"/>
    <s v="No"/>
    <s v="No"/>
    <s v="No"/>
    <n v="72"/>
    <s v="Yes"/>
    <s v="Yes"/>
    <x v="1"/>
    <x v="0"/>
    <s v="Yes"/>
    <s v="Yes"/>
    <x v="0"/>
    <s v="Yes"/>
    <s v="Yes"/>
    <x v="2"/>
    <s v="Yes"/>
    <x v="2"/>
    <n v="100.9"/>
    <n v="7459.05"/>
    <x v="0"/>
    <x v="3"/>
    <x v="2"/>
    <n v="103.59791666666666"/>
  </r>
  <r>
    <x v="95"/>
    <s v="Female"/>
    <s v="No"/>
    <s v="No"/>
    <s v="No"/>
    <n v="12"/>
    <s v="Yes"/>
    <s v="Yes"/>
    <x v="1"/>
    <x v="1"/>
    <s v="No"/>
    <s v="No"/>
    <x v="0"/>
    <s v="No"/>
    <s v="No"/>
    <x v="0"/>
    <s v="Yes"/>
    <x v="0"/>
    <n v="78.95"/>
    <n v="927.35"/>
    <x v="1"/>
    <x v="0"/>
    <x v="1"/>
    <n v="77.279166666666669"/>
  </r>
  <r>
    <x v="96"/>
    <s v="Male"/>
    <s v="No"/>
    <s v="Yes"/>
    <s v="Yes"/>
    <n v="71"/>
    <s v="Yes"/>
    <s v="Yes"/>
    <x v="0"/>
    <x v="1"/>
    <s v="Yes"/>
    <s v="No"/>
    <x v="1"/>
    <s v="No"/>
    <s v="No"/>
    <x v="1"/>
    <s v="Yes"/>
    <x v="3"/>
    <n v="66.849999999999994"/>
    <n v="4748.7"/>
    <x v="0"/>
    <x v="3"/>
    <x v="1"/>
    <n v="66.883098591549299"/>
  </r>
  <r>
    <x v="97"/>
    <s v="Male"/>
    <s v="No"/>
    <s v="No"/>
    <s v="No"/>
    <n v="5"/>
    <s v="Yes"/>
    <s v="No"/>
    <x v="2"/>
    <x v="2"/>
    <s v="No internet service"/>
    <s v="No internet service"/>
    <x v="2"/>
    <s v="No internet service"/>
    <s v="No internet service"/>
    <x v="0"/>
    <s v="No"/>
    <x v="1"/>
    <n v="21.05"/>
    <n v="113.85"/>
    <x v="1"/>
    <x v="0"/>
    <x v="0"/>
    <n v="22.77"/>
  </r>
  <r>
    <x v="98"/>
    <s v="Male"/>
    <s v="No"/>
    <s v="No"/>
    <s v="No"/>
    <n v="52"/>
    <s v="Yes"/>
    <s v="No"/>
    <x v="2"/>
    <x v="2"/>
    <s v="No internet service"/>
    <s v="No internet service"/>
    <x v="2"/>
    <s v="No internet service"/>
    <s v="No internet service"/>
    <x v="2"/>
    <s v="No"/>
    <x v="2"/>
    <n v="21"/>
    <n v="1107.2"/>
    <x v="0"/>
    <x v="3"/>
    <x v="0"/>
    <n v="21.292307692307695"/>
  </r>
  <r>
    <x v="99"/>
    <s v="Female"/>
    <s v="Yes"/>
    <s v="Yes"/>
    <s v="No"/>
    <n v="25"/>
    <s v="Yes"/>
    <s v="No"/>
    <x v="1"/>
    <x v="0"/>
    <s v="Yes"/>
    <s v="Yes"/>
    <x v="0"/>
    <s v="Yes"/>
    <s v="Yes"/>
    <x v="0"/>
    <s v="Yes"/>
    <x v="0"/>
    <n v="98.5"/>
    <n v="2514.5"/>
    <x v="1"/>
    <x v="1"/>
    <x v="2"/>
    <n v="100.58"/>
  </r>
  <r>
    <x v="100"/>
    <s v="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2"/>
    <n v="20.2"/>
    <x v="0"/>
    <x v="0"/>
    <x v="0"/>
    <n v="20.2"/>
  </r>
  <r>
    <x v="101"/>
    <s v="Female"/>
    <s v="No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19.45"/>
    <n v="19.45"/>
    <x v="0"/>
    <x v="0"/>
    <x v="0"/>
    <n v="19.45"/>
  </r>
  <r>
    <x v="102"/>
    <s v="Male"/>
    <s v="No"/>
    <s v="No"/>
    <s v="No"/>
    <n v="38"/>
    <s v="Yes"/>
    <s v="Yes"/>
    <x v="1"/>
    <x v="0"/>
    <s v="No"/>
    <s v="Yes"/>
    <x v="1"/>
    <s v="Yes"/>
    <s v="No"/>
    <x v="1"/>
    <s v="No"/>
    <x v="2"/>
    <n v="95"/>
    <n v="3605.6"/>
    <x v="0"/>
    <x v="1"/>
    <x v="2"/>
    <n v="94.884210526315783"/>
  </r>
  <r>
    <x v="103"/>
    <s v="Female"/>
    <s v="Yes"/>
    <s v="Yes"/>
    <s v="No"/>
    <n v="66"/>
    <s v="No"/>
    <s v="No phone service"/>
    <x v="0"/>
    <x v="0"/>
    <s v="Yes"/>
    <s v="Yes"/>
    <x v="0"/>
    <s v="Yes"/>
    <s v="No"/>
    <x v="1"/>
    <s v="No"/>
    <x v="2"/>
    <n v="45.55"/>
    <n v="3027.25"/>
    <x v="0"/>
    <x v="3"/>
    <x v="1"/>
    <n v="45.867424242424242"/>
  </r>
  <r>
    <x v="104"/>
    <s v="Male"/>
    <s v="No"/>
    <s v="Yes"/>
    <s v="No"/>
    <n v="68"/>
    <s v="Yes"/>
    <s v="Yes"/>
    <x v="1"/>
    <x v="0"/>
    <s v="Yes"/>
    <s v="Yes"/>
    <x v="1"/>
    <s v="Yes"/>
    <s v="Yes"/>
    <x v="2"/>
    <s v="Yes"/>
    <x v="2"/>
    <n v="110"/>
    <n v="7611.85"/>
    <x v="1"/>
    <x v="3"/>
    <x v="2"/>
    <n v="111.93897058823529"/>
  </r>
  <r>
    <x v="105"/>
    <s v="Male"/>
    <s v="No"/>
    <s v="No"/>
    <s v="No"/>
    <n v="5"/>
    <s v="No"/>
    <s v="No phone service"/>
    <x v="0"/>
    <x v="0"/>
    <s v="No"/>
    <s v="No"/>
    <x v="0"/>
    <s v="No"/>
    <s v="No"/>
    <x v="0"/>
    <s v="No"/>
    <x v="1"/>
    <n v="24.3"/>
    <n v="100.2"/>
    <x v="0"/>
    <x v="0"/>
    <x v="0"/>
    <n v="20.04"/>
  </r>
  <r>
    <x v="106"/>
    <s v="Female"/>
    <s v="No"/>
    <s v="Yes"/>
    <s v="Yes"/>
    <n v="72"/>
    <s v="Yes"/>
    <s v="Yes"/>
    <x v="1"/>
    <x v="1"/>
    <s v="Yes"/>
    <s v="No"/>
    <x v="0"/>
    <s v="Yes"/>
    <s v="Yes"/>
    <x v="1"/>
    <s v="Yes"/>
    <x v="0"/>
    <n v="104.15"/>
    <n v="7303.05"/>
    <x v="0"/>
    <x v="3"/>
    <x v="2"/>
    <n v="101.43125000000001"/>
  </r>
  <r>
    <x v="107"/>
    <s v="Female"/>
    <s v="No"/>
    <s v="No"/>
    <s v="No"/>
    <n v="32"/>
    <s v="No"/>
    <s v="No phone service"/>
    <x v="0"/>
    <x v="1"/>
    <s v="No"/>
    <s v="No"/>
    <x v="0"/>
    <s v="No"/>
    <s v="No"/>
    <x v="1"/>
    <s v="No"/>
    <x v="1"/>
    <n v="30.15"/>
    <n v="927.65"/>
    <x v="0"/>
    <x v="1"/>
    <x v="0"/>
    <n v="28.989062499999999"/>
  </r>
  <r>
    <x v="108"/>
    <s v="Male"/>
    <s v="No"/>
    <s v="No"/>
    <s v="No"/>
    <n v="43"/>
    <s v="Yes"/>
    <s v="Yes"/>
    <x v="1"/>
    <x v="0"/>
    <s v="No"/>
    <s v="No"/>
    <x v="0"/>
    <s v="Yes"/>
    <s v="Yes"/>
    <x v="1"/>
    <s v="No"/>
    <x v="1"/>
    <n v="94.35"/>
    <n v="3921.3"/>
    <x v="0"/>
    <x v="1"/>
    <x v="2"/>
    <n v="91.193023255813955"/>
  </r>
  <r>
    <x v="109"/>
    <s v="Male"/>
    <s v="No"/>
    <s v="Yes"/>
    <s v="Yes"/>
    <n v="72"/>
    <s v="Yes"/>
    <s v="No"/>
    <x v="2"/>
    <x v="2"/>
    <s v="No internet service"/>
    <s v="No internet service"/>
    <x v="2"/>
    <s v="No internet service"/>
    <s v="No internet service"/>
    <x v="2"/>
    <s v="No"/>
    <x v="3"/>
    <n v="19.399999999999999"/>
    <n v="1363.25"/>
    <x v="0"/>
    <x v="3"/>
    <x v="0"/>
    <n v="18.934027777777779"/>
  </r>
  <r>
    <x v="110"/>
    <s v="Male"/>
    <s v="No"/>
    <s v="Yes"/>
    <s v="No"/>
    <n v="55"/>
    <s v="Yes"/>
    <s v="Yes"/>
    <x v="1"/>
    <x v="1"/>
    <s v="Yes"/>
    <s v="No"/>
    <x v="0"/>
    <s v="Yes"/>
    <s v="No"/>
    <x v="0"/>
    <s v="Yes"/>
    <x v="0"/>
    <n v="96.75"/>
    <n v="5238.8999999999996"/>
    <x v="1"/>
    <x v="3"/>
    <x v="2"/>
    <n v="95.25272727272727"/>
  </r>
  <r>
    <x v="111"/>
    <s v="Female"/>
    <s v="No"/>
    <s v="No"/>
    <s v="No"/>
    <n v="52"/>
    <s v="Yes"/>
    <s v="No"/>
    <x v="0"/>
    <x v="1"/>
    <s v="No"/>
    <s v="Yes"/>
    <x v="1"/>
    <s v="No"/>
    <s v="No"/>
    <x v="1"/>
    <s v="No"/>
    <x v="3"/>
    <n v="57.95"/>
    <n v="3042.25"/>
    <x v="0"/>
    <x v="3"/>
    <x v="1"/>
    <n v="58.504807692307693"/>
  </r>
  <r>
    <x v="112"/>
    <s v="Female"/>
    <s v="No"/>
    <s v="No"/>
    <s v="No"/>
    <n v="43"/>
    <s v="Yes"/>
    <s v="No"/>
    <x v="1"/>
    <x v="0"/>
    <s v="Yes"/>
    <s v="Yes"/>
    <x v="0"/>
    <s v="Yes"/>
    <s v="No"/>
    <x v="0"/>
    <s v="Yes"/>
    <x v="0"/>
    <n v="91.65"/>
    <n v="3954.1"/>
    <x v="0"/>
    <x v="1"/>
    <x v="2"/>
    <n v="91.955813953488374"/>
  </r>
  <r>
    <x v="113"/>
    <s v="Female"/>
    <s v="Yes"/>
    <s v="Yes"/>
    <s v="No"/>
    <n v="37"/>
    <s v="Yes"/>
    <s v="Yes"/>
    <x v="1"/>
    <x v="0"/>
    <s v="No"/>
    <s v="No"/>
    <x v="0"/>
    <s v="No"/>
    <s v="No"/>
    <x v="0"/>
    <s v="Yes"/>
    <x v="0"/>
    <n v="76.5"/>
    <n v="2868.15"/>
    <x v="1"/>
    <x v="1"/>
    <x v="1"/>
    <n v="77.517567567567568"/>
  </r>
  <r>
    <x v="114"/>
    <s v="Female"/>
    <s v="No"/>
    <s v="Yes"/>
    <s v="Yes"/>
    <n v="64"/>
    <s v="No"/>
    <s v="No phone service"/>
    <x v="0"/>
    <x v="0"/>
    <s v="Yes"/>
    <s v="No"/>
    <x v="1"/>
    <s v="Yes"/>
    <s v="Yes"/>
    <x v="2"/>
    <s v="Yes"/>
    <x v="0"/>
    <n v="54.6"/>
    <n v="3423.5"/>
    <x v="0"/>
    <x v="3"/>
    <x v="1"/>
    <n v="53.4921875"/>
  </r>
  <r>
    <x v="115"/>
    <s v="Male"/>
    <s v="No"/>
    <s v="Yes"/>
    <s v="Yes"/>
    <n v="3"/>
    <s v="Yes"/>
    <s v="No"/>
    <x v="1"/>
    <x v="1"/>
    <s v="Yes"/>
    <s v="No"/>
    <x v="0"/>
    <s v="Yes"/>
    <s v="No"/>
    <x v="0"/>
    <s v="No"/>
    <x v="0"/>
    <n v="89.85"/>
    <n v="248.4"/>
    <x v="0"/>
    <x v="0"/>
    <x v="2"/>
    <n v="82.8"/>
  </r>
  <r>
    <x v="116"/>
    <s v="Female"/>
    <s v="No"/>
    <s v="No"/>
    <s v="No"/>
    <n v="36"/>
    <s v="No"/>
    <s v="No phone service"/>
    <x v="0"/>
    <x v="1"/>
    <s v="No"/>
    <s v="No"/>
    <x v="0"/>
    <s v="No"/>
    <s v="No"/>
    <x v="2"/>
    <s v="No"/>
    <x v="2"/>
    <n v="31.05"/>
    <n v="1126.3499999999999"/>
    <x v="0"/>
    <x v="1"/>
    <x v="0"/>
    <n v="31.287499999999998"/>
  </r>
  <r>
    <x v="117"/>
    <s v="Female"/>
    <s v="No"/>
    <s v="Yes"/>
    <s v="Yes"/>
    <n v="10"/>
    <s v="Yes"/>
    <s v="Yes"/>
    <x v="1"/>
    <x v="1"/>
    <s v="No"/>
    <s v="No"/>
    <x v="0"/>
    <s v="Yes"/>
    <s v="Yes"/>
    <x v="0"/>
    <s v="Yes"/>
    <x v="0"/>
    <n v="100.25"/>
    <n v="1064.6500000000001"/>
    <x v="1"/>
    <x v="0"/>
    <x v="2"/>
    <n v="106.465"/>
  </r>
  <r>
    <x v="118"/>
    <s v="Female"/>
    <s v="No"/>
    <s v="No"/>
    <s v="No"/>
    <n v="41"/>
    <s v="Yes"/>
    <s v="No"/>
    <x v="2"/>
    <x v="2"/>
    <s v="No internet service"/>
    <s v="No internet service"/>
    <x v="2"/>
    <s v="No internet service"/>
    <s v="No internet service"/>
    <x v="2"/>
    <s v="No"/>
    <x v="1"/>
    <n v="20.65"/>
    <n v="835.15"/>
    <x v="0"/>
    <x v="1"/>
    <x v="0"/>
    <n v="20.369512195121949"/>
  </r>
  <r>
    <x v="119"/>
    <s v="Male"/>
    <s v="No"/>
    <s v="Yes"/>
    <s v="Yes"/>
    <n v="27"/>
    <s v="Yes"/>
    <s v="Yes"/>
    <x v="1"/>
    <x v="0"/>
    <s v="Yes"/>
    <s v="No"/>
    <x v="1"/>
    <s v="No"/>
    <s v="No"/>
    <x v="0"/>
    <s v="Yes"/>
    <x v="3"/>
    <n v="85.2"/>
    <n v="2151.6"/>
    <x v="0"/>
    <x v="1"/>
    <x v="2"/>
    <n v="79.688888888888883"/>
  </r>
  <r>
    <x v="120"/>
    <s v="Female"/>
    <s v="No"/>
    <s v="Yes"/>
    <s v="Yes"/>
    <n v="56"/>
    <s v="Yes"/>
    <s v="Yes"/>
    <x v="1"/>
    <x v="0"/>
    <s v="No"/>
    <s v="Yes"/>
    <x v="0"/>
    <s v="Yes"/>
    <s v="Yes"/>
    <x v="1"/>
    <s v="Yes"/>
    <x v="3"/>
    <n v="99.8"/>
    <n v="5515.45"/>
    <x v="0"/>
    <x v="3"/>
    <x v="2"/>
    <n v="98.490178571428572"/>
  </r>
  <r>
    <x v="121"/>
    <s v="Female"/>
    <s v="No"/>
    <s v="No"/>
    <s v="No"/>
    <n v="6"/>
    <s v="Yes"/>
    <s v="No"/>
    <x v="2"/>
    <x v="2"/>
    <s v="No internet service"/>
    <s v="No internet service"/>
    <x v="2"/>
    <s v="No internet service"/>
    <s v="No internet service"/>
    <x v="0"/>
    <s v="No"/>
    <x v="1"/>
    <n v="20.7"/>
    <n v="112.75"/>
    <x v="0"/>
    <x v="0"/>
    <x v="0"/>
    <n v="18.791666666666668"/>
  </r>
  <r>
    <x v="122"/>
    <s v="Male"/>
    <s v="No"/>
    <s v="No"/>
    <s v="No"/>
    <n v="3"/>
    <s v="Yes"/>
    <s v="Yes"/>
    <x v="1"/>
    <x v="0"/>
    <s v="No"/>
    <s v="No"/>
    <x v="0"/>
    <s v="No"/>
    <s v="No"/>
    <x v="0"/>
    <s v="Yes"/>
    <x v="0"/>
    <n v="74.400000000000006"/>
    <n v="229.55"/>
    <x v="1"/>
    <x v="0"/>
    <x v="1"/>
    <n v="76.516666666666666"/>
  </r>
  <r>
    <x v="123"/>
    <s v="Female"/>
    <s v="No"/>
    <s v="Yes"/>
    <s v="Yes"/>
    <n v="7"/>
    <s v="Yes"/>
    <s v="No"/>
    <x v="0"/>
    <x v="1"/>
    <s v="No"/>
    <s v="No"/>
    <x v="0"/>
    <s v="No"/>
    <s v="No"/>
    <x v="0"/>
    <s v="No"/>
    <x v="1"/>
    <n v="50.7"/>
    <n v="350.35"/>
    <x v="0"/>
    <x v="0"/>
    <x v="1"/>
    <n v="50.050000000000004"/>
  </r>
  <r>
    <x v="124"/>
    <s v="Female"/>
    <s v="No"/>
    <s v="Yes"/>
    <s v="Yes"/>
    <n v="4"/>
    <s v="Yes"/>
    <s v="No"/>
    <x v="2"/>
    <x v="2"/>
    <s v="No internet service"/>
    <s v="No internet service"/>
    <x v="2"/>
    <s v="No internet service"/>
    <s v="No internet service"/>
    <x v="0"/>
    <s v="No"/>
    <x v="1"/>
    <n v="20.85"/>
    <n v="62.9"/>
    <x v="0"/>
    <x v="0"/>
    <x v="0"/>
    <n v="15.725"/>
  </r>
  <r>
    <x v="125"/>
    <s v="Male"/>
    <s v="No"/>
    <s v="No"/>
    <s v="No"/>
    <n v="33"/>
    <s v="Yes"/>
    <s v="No"/>
    <x v="1"/>
    <x v="1"/>
    <s v="No"/>
    <s v="No"/>
    <x v="1"/>
    <s v="Yes"/>
    <s v="No"/>
    <x v="2"/>
    <s v="Yes"/>
    <x v="0"/>
    <n v="88.95"/>
    <n v="3027.65"/>
    <x v="0"/>
    <x v="1"/>
    <x v="2"/>
    <n v="91.7469696969697"/>
  </r>
  <r>
    <x v="126"/>
    <s v="Female"/>
    <s v="Yes"/>
    <s v="No"/>
    <s v="No"/>
    <n v="27"/>
    <s v="Yes"/>
    <s v="Yes"/>
    <x v="1"/>
    <x v="0"/>
    <s v="No"/>
    <s v="Yes"/>
    <x v="0"/>
    <s v="No"/>
    <s v="No"/>
    <x v="0"/>
    <s v="Yes"/>
    <x v="0"/>
    <n v="78.05"/>
    <n v="2135.5"/>
    <x v="1"/>
    <x v="1"/>
    <x v="1"/>
    <n v="79.092592592592595"/>
  </r>
  <r>
    <x v="127"/>
    <s v="Male"/>
    <s v="No"/>
    <s v="Yes"/>
    <s v="No"/>
    <n v="72"/>
    <s v="Yes"/>
    <s v="Yes"/>
    <x v="2"/>
    <x v="2"/>
    <s v="No internet service"/>
    <s v="No internet service"/>
    <x v="2"/>
    <s v="No internet service"/>
    <s v="No internet service"/>
    <x v="2"/>
    <s v="Yes"/>
    <x v="2"/>
    <n v="23.55"/>
    <n v="1723.95"/>
    <x v="0"/>
    <x v="3"/>
    <x v="0"/>
    <n v="23.943750000000001"/>
  </r>
  <r>
    <x v="128"/>
    <s v="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75"/>
    <n v="19.75"/>
    <x v="0"/>
    <x v="0"/>
    <x v="0"/>
    <n v="19.75"/>
  </r>
  <r>
    <x v="129"/>
    <s v="Male"/>
    <s v="Yes"/>
    <s v="No"/>
    <s v="No"/>
    <n v="71"/>
    <s v="No"/>
    <s v="No phone service"/>
    <x v="0"/>
    <x v="1"/>
    <s v="Yes"/>
    <s v="No"/>
    <x v="0"/>
    <s v="Yes"/>
    <s v="Yes"/>
    <x v="1"/>
    <s v="Yes"/>
    <x v="0"/>
    <n v="56.45"/>
    <n v="3985.35"/>
    <x v="0"/>
    <x v="3"/>
    <x v="1"/>
    <n v="56.131690140845066"/>
  </r>
  <r>
    <x v="130"/>
    <s v="Female"/>
    <s v="No"/>
    <s v="No"/>
    <s v="No"/>
    <n v="13"/>
    <s v="Yes"/>
    <s v="Yes"/>
    <x v="1"/>
    <x v="0"/>
    <s v="No"/>
    <s v="No"/>
    <x v="0"/>
    <s v="No"/>
    <s v="Yes"/>
    <x v="0"/>
    <s v="Yes"/>
    <x v="0"/>
    <n v="85.95"/>
    <n v="1215.6500000000001"/>
    <x v="0"/>
    <x v="2"/>
    <x v="2"/>
    <n v="93.511538461538464"/>
  </r>
  <r>
    <x v="131"/>
    <s v="Female"/>
    <s v="No"/>
    <s v="Yes"/>
    <s v="Yes"/>
    <n v="25"/>
    <s v="No"/>
    <s v="No phone service"/>
    <x v="0"/>
    <x v="1"/>
    <s v="Yes"/>
    <s v="Yes"/>
    <x v="0"/>
    <s v="Yes"/>
    <s v="Yes"/>
    <x v="0"/>
    <s v="Yes"/>
    <x v="3"/>
    <n v="58.6"/>
    <n v="1502.65"/>
    <x v="1"/>
    <x v="1"/>
    <x v="1"/>
    <n v="60.106000000000002"/>
  </r>
  <r>
    <x v="132"/>
    <s v="Male"/>
    <s v="No"/>
    <s v="No"/>
    <s v="No"/>
    <n v="67"/>
    <s v="Yes"/>
    <s v="No"/>
    <x v="0"/>
    <x v="0"/>
    <s v="No"/>
    <s v="No"/>
    <x v="1"/>
    <s v="No"/>
    <s v="No"/>
    <x v="2"/>
    <s v="No"/>
    <x v="2"/>
    <n v="50.55"/>
    <n v="3260.1"/>
    <x v="0"/>
    <x v="3"/>
    <x v="1"/>
    <n v="48.658208955223877"/>
  </r>
  <r>
    <x v="133"/>
    <s v="Male"/>
    <s v="No"/>
    <s v="No"/>
    <s v="No"/>
    <n v="1"/>
    <s v="No"/>
    <s v="No phone service"/>
    <x v="0"/>
    <x v="0"/>
    <s v="No"/>
    <s v="No"/>
    <x v="0"/>
    <s v="No"/>
    <s v="Yes"/>
    <x v="0"/>
    <s v="Yes"/>
    <x v="0"/>
    <n v="35.450000000000003"/>
    <n v="35.450000000000003"/>
    <x v="1"/>
    <x v="0"/>
    <x v="0"/>
    <n v="35.450000000000003"/>
  </r>
  <r>
    <x v="134"/>
    <s v="Male"/>
    <s v="No"/>
    <s v="No"/>
    <s v="No"/>
    <n v="2"/>
    <s v="Yes"/>
    <s v="No"/>
    <x v="0"/>
    <x v="0"/>
    <s v="No"/>
    <s v="No"/>
    <x v="0"/>
    <s v="No"/>
    <s v="No"/>
    <x v="0"/>
    <s v="No"/>
    <x v="0"/>
    <n v="44.35"/>
    <n v="81.25"/>
    <x v="1"/>
    <x v="0"/>
    <x v="1"/>
    <n v="40.625"/>
  </r>
  <r>
    <x v="135"/>
    <s v="Female"/>
    <s v="No"/>
    <s v="No"/>
    <s v="No"/>
    <n v="43"/>
    <s v="Yes"/>
    <s v="Yes"/>
    <x v="2"/>
    <x v="2"/>
    <s v="No internet service"/>
    <s v="No internet service"/>
    <x v="2"/>
    <s v="No internet service"/>
    <s v="No internet service"/>
    <x v="2"/>
    <s v="Yes"/>
    <x v="3"/>
    <n v="25.7"/>
    <n v="1188.2"/>
    <x v="0"/>
    <x v="1"/>
    <x v="0"/>
    <n v="27.632558139534886"/>
  </r>
  <r>
    <x v="136"/>
    <s v="Female"/>
    <s v="No"/>
    <s v="No"/>
    <s v="No"/>
    <n v="23"/>
    <s v="Yes"/>
    <s v="No"/>
    <x v="1"/>
    <x v="1"/>
    <s v="No"/>
    <s v="No"/>
    <x v="0"/>
    <s v="No"/>
    <s v="No"/>
    <x v="0"/>
    <s v="Yes"/>
    <x v="2"/>
    <n v="75"/>
    <n v="1778.5"/>
    <x v="0"/>
    <x v="2"/>
    <x v="1"/>
    <n v="77.326086956521735"/>
  </r>
  <r>
    <x v="137"/>
    <s v="Female"/>
    <s v="No"/>
    <s v="Yes"/>
    <s v="Yes"/>
    <n v="64"/>
    <s v="Yes"/>
    <s v="No"/>
    <x v="2"/>
    <x v="2"/>
    <s v="No internet service"/>
    <s v="No internet service"/>
    <x v="2"/>
    <s v="No internet service"/>
    <s v="No internet service"/>
    <x v="2"/>
    <s v="No"/>
    <x v="1"/>
    <n v="20.2"/>
    <n v="1277.75"/>
    <x v="0"/>
    <x v="3"/>
    <x v="0"/>
    <n v="19.96484375"/>
  </r>
  <r>
    <x v="138"/>
    <s v="Male"/>
    <s v="No"/>
    <s v="No"/>
    <s v="Yes"/>
    <n v="57"/>
    <s v="Yes"/>
    <s v="No"/>
    <x v="2"/>
    <x v="2"/>
    <s v="No internet service"/>
    <s v="No internet service"/>
    <x v="2"/>
    <s v="No internet service"/>
    <s v="No internet service"/>
    <x v="2"/>
    <s v="Yes"/>
    <x v="1"/>
    <n v="19.600000000000001"/>
    <n v="1170.55"/>
    <x v="0"/>
    <x v="3"/>
    <x v="0"/>
    <n v="20.535964912280701"/>
  </r>
  <r>
    <x v="139"/>
    <s v="Female"/>
    <s v="Yes"/>
    <s v="Yes"/>
    <s v="No"/>
    <n v="1"/>
    <s v="Yes"/>
    <s v="No"/>
    <x v="1"/>
    <x v="0"/>
    <s v="No"/>
    <s v="No"/>
    <x v="0"/>
    <s v="No"/>
    <s v="No"/>
    <x v="0"/>
    <s v="Yes"/>
    <x v="1"/>
    <n v="70.45"/>
    <n v="70.45"/>
    <x v="1"/>
    <x v="0"/>
    <x v="1"/>
    <n v="70.45"/>
  </r>
  <r>
    <x v="140"/>
    <s v="Female"/>
    <s v="Yes"/>
    <s v="Yes"/>
    <s v="Yes"/>
    <n v="72"/>
    <s v="Yes"/>
    <s v="Yes"/>
    <x v="0"/>
    <x v="1"/>
    <s v="Yes"/>
    <s v="Yes"/>
    <x v="1"/>
    <s v="Yes"/>
    <s v="Yes"/>
    <x v="2"/>
    <s v="Yes"/>
    <x v="3"/>
    <n v="88.05"/>
    <n v="6425.65"/>
    <x v="0"/>
    <x v="3"/>
    <x v="2"/>
    <n v="89.245138888888889"/>
  </r>
  <r>
    <x v="141"/>
    <s v="Female"/>
    <s v="No"/>
    <s v="No"/>
    <s v="No"/>
    <n v="8"/>
    <s v="Yes"/>
    <s v="Yes"/>
    <x v="0"/>
    <x v="1"/>
    <s v="No"/>
    <s v="No"/>
    <x v="1"/>
    <s v="No"/>
    <s v="Yes"/>
    <x v="0"/>
    <s v="No"/>
    <x v="0"/>
    <n v="71.150000000000006"/>
    <n v="563.65"/>
    <x v="1"/>
    <x v="0"/>
    <x v="1"/>
    <n v="70.456249999999997"/>
  </r>
  <r>
    <x v="142"/>
    <s v="Female"/>
    <s v="No"/>
    <s v="Yes"/>
    <s v="No"/>
    <n v="61"/>
    <s v="Yes"/>
    <s v="Yes"/>
    <x v="1"/>
    <x v="0"/>
    <s v="Yes"/>
    <s v="No"/>
    <x v="0"/>
    <s v="Yes"/>
    <s v="Yes"/>
    <x v="2"/>
    <s v="Yes"/>
    <x v="2"/>
    <n v="101.05"/>
    <n v="5971.25"/>
    <x v="0"/>
    <x v="3"/>
    <x v="2"/>
    <n v="97.889344262295083"/>
  </r>
  <r>
    <x v="143"/>
    <s v="Male"/>
    <s v="No"/>
    <s v="No"/>
    <s v="No"/>
    <n v="64"/>
    <s v="Yes"/>
    <s v="Yes"/>
    <x v="1"/>
    <x v="1"/>
    <s v="Yes"/>
    <s v="No"/>
    <x v="0"/>
    <s v="No"/>
    <s v="No"/>
    <x v="1"/>
    <s v="Yes"/>
    <x v="3"/>
    <n v="84.3"/>
    <n v="5289.05"/>
    <x v="0"/>
    <x v="3"/>
    <x v="2"/>
    <n v="82.641406250000003"/>
  </r>
  <r>
    <x v="144"/>
    <s v="Male"/>
    <s v="Yes"/>
    <s v="Yes"/>
    <s v="No"/>
    <n v="71"/>
    <s v="Yes"/>
    <s v="Yes"/>
    <x v="2"/>
    <x v="2"/>
    <s v="No internet service"/>
    <s v="No internet service"/>
    <x v="2"/>
    <s v="No internet service"/>
    <s v="No internet service"/>
    <x v="2"/>
    <s v="No"/>
    <x v="2"/>
    <n v="23.95"/>
    <n v="1756.2"/>
    <x v="0"/>
    <x v="3"/>
    <x v="0"/>
    <n v="24.735211267605635"/>
  </r>
  <r>
    <x v="145"/>
    <s v="Female"/>
    <s v="No"/>
    <s v="Yes"/>
    <s v="Yes"/>
    <n v="65"/>
    <s v="Yes"/>
    <s v="Yes"/>
    <x v="1"/>
    <x v="1"/>
    <s v="Yes"/>
    <s v="No"/>
    <x v="1"/>
    <s v="Yes"/>
    <s v="No"/>
    <x v="2"/>
    <s v="Yes"/>
    <x v="3"/>
    <n v="99.05"/>
    <n v="6416.7"/>
    <x v="0"/>
    <x v="3"/>
    <x v="2"/>
    <n v="98.71846153846154"/>
  </r>
  <r>
    <x v="146"/>
    <s v="Male"/>
    <s v="No"/>
    <s v="No"/>
    <s v="No"/>
    <n v="3"/>
    <s v="Yes"/>
    <s v="No"/>
    <x v="2"/>
    <x v="2"/>
    <s v="No internet service"/>
    <s v="No internet service"/>
    <x v="2"/>
    <s v="No internet service"/>
    <s v="No internet service"/>
    <x v="1"/>
    <s v="No"/>
    <x v="1"/>
    <n v="19.600000000000001"/>
    <n v="61.35"/>
    <x v="0"/>
    <x v="0"/>
    <x v="0"/>
    <n v="20.45"/>
  </r>
  <r>
    <x v="147"/>
    <s v="Male"/>
    <s v="No"/>
    <s v="No"/>
    <s v="No"/>
    <n v="1"/>
    <s v="Yes"/>
    <s v="No"/>
    <x v="0"/>
    <x v="0"/>
    <s v="No"/>
    <s v="No"/>
    <x v="0"/>
    <s v="No"/>
    <s v="No"/>
    <x v="0"/>
    <s v="Yes"/>
    <x v="0"/>
    <n v="45.65"/>
    <n v="45.65"/>
    <x v="1"/>
    <x v="0"/>
    <x v="1"/>
    <n v="45.65"/>
  </r>
  <r>
    <x v="148"/>
    <s v="Male"/>
    <s v="No"/>
    <s v="No"/>
    <s v="Yes"/>
    <n v="30"/>
    <s v="Yes"/>
    <s v="No"/>
    <x v="0"/>
    <x v="0"/>
    <s v="Yes"/>
    <s v="Yes"/>
    <x v="0"/>
    <s v="Yes"/>
    <s v="No"/>
    <x v="1"/>
    <s v="No"/>
    <x v="3"/>
    <n v="64.5"/>
    <n v="1929.95"/>
    <x v="0"/>
    <x v="1"/>
    <x v="1"/>
    <n v="64.331666666666663"/>
  </r>
  <r>
    <x v="149"/>
    <s v="Male"/>
    <s v="No"/>
    <s v="Yes"/>
    <s v="Yes"/>
    <n v="15"/>
    <s v="Yes"/>
    <s v="No"/>
    <x v="0"/>
    <x v="0"/>
    <s v="Yes"/>
    <s v="Yes"/>
    <x v="1"/>
    <s v="No"/>
    <s v="Yes"/>
    <x v="0"/>
    <s v="Yes"/>
    <x v="1"/>
    <n v="69.5"/>
    <n v="1071.4000000000001"/>
    <x v="0"/>
    <x v="2"/>
    <x v="1"/>
    <n v="71.426666666666677"/>
  </r>
  <r>
    <x v="150"/>
    <s v="Female"/>
    <s v="No"/>
    <s v="Yes"/>
    <s v="Yes"/>
    <n v="8"/>
    <s v="Yes"/>
    <s v="No"/>
    <x v="0"/>
    <x v="0"/>
    <s v="No"/>
    <s v="No"/>
    <x v="1"/>
    <s v="Yes"/>
    <s v="Yes"/>
    <x v="0"/>
    <s v="Yes"/>
    <x v="0"/>
    <n v="68.55"/>
    <n v="564.35"/>
    <x v="0"/>
    <x v="0"/>
    <x v="1"/>
    <n v="70.543750000000003"/>
  </r>
  <r>
    <x v="151"/>
    <s v="Male"/>
    <s v="No"/>
    <s v="No"/>
    <s v="No"/>
    <n v="7"/>
    <s v="Yes"/>
    <s v="Yes"/>
    <x v="1"/>
    <x v="0"/>
    <s v="No"/>
    <s v="No"/>
    <x v="0"/>
    <s v="Yes"/>
    <s v="Yes"/>
    <x v="0"/>
    <s v="No"/>
    <x v="1"/>
    <n v="95"/>
    <n v="655.5"/>
    <x v="1"/>
    <x v="0"/>
    <x v="2"/>
    <n v="93.642857142857139"/>
  </r>
  <r>
    <x v="152"/>
    <s v="Female"/>
    <s v="No"/>
    <s v="Yes"/>
    <s v="Yes"/>
    <n v="70"/>
    <s v="Yes"/>
    <s v="Yes"/>
    <x v="1"/>
    <x v="1"/>
    <s v="Yes"/>
    <s v="Yes"/>
    <x v="0"/>
    <s v="Yes"/>
    <s v="Yes"/>
    <x v="1"/>
    <s v="Yes"/>
    <x v="3"/>
    <n v="108.15"/>
    <n v="7930.55"/>
    <x v="0"/>
    <x v="3"/>
    <x v="2"/>
    <n v="113.29357142857143"/>
  </r>
  <r>
    <x v="153"/>
    <s v="Male"/>
    <s v="No"/>
    <s v="Yes"/>
    <s v="Yes"/>
    <n v="62"/>
    <s v="Yes"/>
    <s v="No"/>
    <x v="0"/>
    <x v="1"/>
    <s v="Yes"/>
    <s v="Yes"/>
    <x v="1"/>
    <s v="Yes"/>
    <s v="Yes"/>
    <x v="2"/>
    <s v="No"/>
    <x v="0"/>
    <n v="86.1"/>
    <n v="5215.25"/>
    <x v="0"/>
    <x v="3"/>
    <x v="2"/>
    <n v="84.116935483870961"/>
  </r>
  <r>
    <x v="154"/>
    <s v="Female"/>
    <s v="No"/>
    <s v="Yes"/>
    <s v="Yes"/>
    <n v="6"/>
    <s v="Yes"/>
    <s v="No"/>
    <x v="2"/>
    <x v="2"/>
    <s v="No internet service"/>
    <s v="No internet service"/>
    <x v="2"/>
    <s v="No internet service"/>
    <s v="No internet service"/>
    <x v="0"/>
    <s v="No"/>
    <x v="1"/>
    <n v="19.7"/>
    <n v="113.5"/>
    <x v="0"/>
    <x v="0"/>
    <x v="0"/>
    <n v="18.916666666666668"/>
  </r>
  <r>
    <x v="155"/>
    <s v="Female"/>
    <s v="No"/>
    <s v="Yes"/>
    <s v="Yes"/>
    <n v="14"/>
    <s v="Yes"/>
    <s v="No"/>
    <x v="1"/>
    <x v="0"/>
    <s v="No"/>
    <s v="No"/>
    <x v="0"/>
    <s v="No"/>
    <s v="Yes"/>
    <x v="0"/>
    <s v="Yes"/>
    <x v="2"/>
    <n v="80.900000000000006"/>
    <n v="1152.8"/>
    <x v="0"/>
    <x v="2"/>
    <x v="2"/>
    <n v="82.342857142857142"/>
  </r>
  <r>
    <x v="156"/>
    <s v="Female"/>
    <s v="No"/>
    <s v="No"/>
    <s v="No"/>
    <n v="22"/>
    <s v="Yes"/>
    <s v="Yes"/>
    <x v="1"/>
    <x v="0"/>
    <s v="No"/>
    <s v="No"/>
    <x v="0"/>
    <s v="Yes"/>
    <s v="No"/>
    <x v="0"/>
    <s v="Yes"/>
    <x v="2"/>
    <n v="84.15"/>
    <n v="1821.95"/>
    <x v="0"/>
    <x v="2"/>
    <x v="2"/>
    <n v="82.815909090909088"/>
  </r>
  <r>
    <x v="157"/>
    <s v="Male"/>
    <s v="No"/>
    <s v="Yes"/>
    <s v="Yes"/>
    <n v="22"/>
    <s v="Yes"/>
    <s v="No"/>
    <x v="2"/>
    <x v="2"/>
    <s v="No internet service"/>
    <s v="No internet service"/>
    <x v="2"/>
    <s v="No internet service"/>
    <s v="No internet service"/>
    <x v="1"/>
    <s v="No"/>
    <x v="1"/>
    <n v="20.149999999999999"/>
    <n v="419.9"/>
    <x v="0"/>
    <x v="2"/>
    <x v="0"/>
    <n v="19.086363636363636"/>
  </r>
  <r>
    <x v="158"/>
    <s v="Male"/>
    <s v="No"/>
    <s v="Yes"/>
    <s v="Yes"/>
    <n v="16"/>
    <s v="Yes"/>
    <s v="No"/>
    <x v="0"/>
    <x v="1"/>
    <s v="No"/>
    <s v="Yes"/>
    <x v="0"/>
    <s v="Yes"/>
    <s v="No"/>
    <x v="2"/>
    <s v="No"/>
    <x v="1"/>
    <n v="64.25"/>
    <n v="1024"/>
    <x v="0"/>
    <x v="2"/>
    <x v="1"/>
    <n v="64"/>
  </r>
  <r>
    <x v="159"/>
    <s v="Male"/>
    <s v="No"/>
    <s v="No"/>
    <s v="No"/>
    <n v="10"/>
    <s v="Yes"/>
    <s v="Yes"/>
    <x v="2"/>
    <x v="2"/>
    <s v="No internet service"/>
    <s v="No internet service"/>
    <x v="2"/>
    <s v="No internet service"/>
    <s v="No internet service"/>
    <x v="2"/>
    <s v="No"/>
    <x v="2"/>
    <n v="25.7"/>
    <n v="251.6"/>
    <x v="0"/>
    <x v="0"/>
    <x v="0"/>
    <n v="25.16"/>
  </r>
  <r>
    <x v="160"/>
    <s v="Female"/>
    <s v="No"/>
    <s v="No"/>
    <s v="Yes"/>
    <n v="13"/>
    <s v="Yes"/>
    <s v="No"/>
    <x v="0"/>
    <x v="1"/>
    <s v="Yes"/>
    <s v="No"/>
    <x v="0"/>
    <s v="No"/>
    <s v="No"/>
    <x v="0"/>
    <s v="Yes"/>
    <x v="0"/>
    <n v="56"/>
    <n v="764.55"/>
    <x v="0"/>
    <x v="2"/>
    <x v="1"/>
    <n v="58.811538461538461"/>
  </r>
  <r>
    <x v="161"/>
    <s v="Female"/>
    <s v="No"/>
    <s v="Yes"/>
    <s v="No"/>
    <n v="20"/>
    <s v="Yes"/>
    <s v="Yes"/>
    <x v="1"/>
    <x v="1"/>
    <s v="No"/>
    <s v="No"/>
    <x v="0"/>
    <s v="No"/>
    <s v="No"/>
    <x v="0"/>
    <s v="No"/>
    <x v="0"/>
    <n v="82.4"/>
    <n v="1592.35"/>
    <x v="1"/>
    <x v="2"/>
    <x v="2"/>
    <n v="79.617499999999993"/>
  </r>
  <r>
    <x v="162"/>
    <s v="Female"/>
    <s v="No"/>
    <s v="No"/>
    <s v="No"/>
    <n v="2"/>
    <s v="Yes"/>
    <s v="No"/>
    <x v="1"/>
    <x v="0"/>
    <s v="No"/>
    <s v="No"/>
    <x v="0"/>
    <s v="No"/>
    <s v="No"/>
    <x v="0"/>
    <s v="Yes"/>
    <x v="0"/>
    <n v="69.7"/>
    <n v="135.19999999999999"/>
    <x v="0"/>
    <x v="0"/>
    <x v="1"/>
    <n v="67.599999999999994"/>
  </r>
  <r>
    <x v="163"/>
    <s v="Male"/>
    <s v="No"/>
    <s v="No"/>
    <s v="No"/>
    <n v="53"/>
    <s v="Yes"/>
    <s v="Yes"/>
    <x v="0"/>
    <x v="0"/>
    <s v="Yes"/>
    <s v="Yes"/>
    <x v="1"/>
    <s v="No"/>
    <s v="Yes"/>
    <x v="2"/>
    <s v="Yes"/>
    <x v="2"/>
    <n v="73.900000000000006"/>
    <n v="3958.25"/>
    <x v="0"/>
    <x v="3"/>
    <x v="1"/>
    <n v="74.683962264150949"/>
  </r>
  <r>
    <x v="164"/>
    <s v="Female"/>
    <s v="No"/>
    <s v="Yes"/>
    <s v="Yes"/>
    <n v="11"/>
    <s v="Yes"/>
    <s v="No"/>
    <x v="2"/>
    <x v="2"/>
    <s v="No internet service"/>
    <s v="No internet service"/>
    <x v="2"/>
    <s v="No internet service"/>
    <s v="No internet service"/>
    <x v="1"/>
    <s v="No"/>
    <x v="1"/>
    <n v="20.6"/>
    <n v="233.9"/>
    <x v="0"/>
    <x v="0"/>
    <x v="0"/>
    <n v="21.263636363636365"/>
  </r>
  <r>
    <x v="165"/>
    <s v="Male"/>
    <s v="No"/>
    <s v="Yes"/>
    <s v="No"/>
    <n v="69"/>
    <s v="Yes"/>
    <s v="No"/>
    <x v="2"/>
    <x v="2"/>
    <s v="No internet service"/>
    <s v="No internet service"/>
    <x v="2"/>
    <s v="No internet service"/>
    <s v="No internet service"/>
    <x v="2"/>
    <s v="No"/>
    <x v="1"/>
    <n v="19.899999999999999"/>
    <n v="1363.45"/>
    <x v="0"/>
    <x v="3"/>
    <x v="0"/>
    <n v="19.760144927536231"/>
  </r>
  <r>
    <x v="166"/>
    <s v="Female"/>
    <s v="No"/>
    <s v="No"/>
    <s v="No"/>
    <n v="4"/>
    <s v="Yes"/>
    <s v="No"/>
    <x v="1"/>
    <x v="0"/>
    <s v="No"/>
    <s v="No"/>
    <x v="0"/>
    <s v="No"/>
    <s v="No"/>
    <x v="0"/>
    <s v="Yes"/>
    <x v="2"/>
    <n v="70.900000000000006"/>
    <n v="273"/>
    <x v="1"/>
    <x v="0"/>
    <x v="1"/>
    <n v="68.25"/>
  </r>
  <r>
    <x v="167"/>
    <s v="Male"/>
    <s v="No"/>
    <s v="Yes"/>
    <s v="No"/>
    <n v="72"/>
    <s v="Yes"/>
    <s v="Yes"/>
    <x v="0"/>
    <x v="1"/>
    <s v="Yes"/>
    <s v="Yes"/>
    <x v="1"/>
    <s v="Yes"/>
    <s v="Yes"/>
    <x v="2"/>
    <s v="Yes"/>
    <x v="2"/>
    <n v="89.05"/>
    <n v="6254.45"/>
    <x v="0"/>
    <x v="3"/>
    <x v="2"/>
    <n v="86.867361111111109"/>
  </r>
  <r>
    <x v="168"/>
    <s v="Male"/>
    <s v="Yes"/>
    <s v="Yes"/>
    <s v="No"/>
    <n v="58"/>
    <s v="No"/>
    <s v="No phone service"/>
    <x v="0"/>
    <x v="0"/>
    <s v="Yes"/>
    <s v="Yes"/>
    <x v="0"/>
    <s v="No"/>
    <s v="Yes"/>
    <x v="0"/>
    <s v="Yes"/>
    <x v="0"/>
    <n v="45.3"/>
    <n v="2651.2"/>
    <x v="1"/>
    <x v="3"/>
    <x v="1"/>
    <n v="45.710344827586205"/>
  </r>
  <r>
    <x v="169"/>
    <s v="Female"/>
    <s v="No"/>
    <s v="Yes"/>
    <s v="Yes"/>
    <n v="16"/>
    <s v="Yes"/>
    <s v="No"/>
    <x v="2"/>
    <x v="2"/>
    <s v="No internet service"/>
    <s v="No internet service"/>
    <x v="2"/>
    <s v="No internet service"/>
    <s v="No internet service"/>
    <x v="0"/>
    <s v="No"/>
    <x v="0"/>
    <n v="20.399999999999999"/>
    <n v="321.39999999999998"/>
    <x v="0"/>
    <x v="2"/>
    <x v="0"/>
    <n v="20.087499999999999"/>
  </r>
  <r>
    <x v="170"/>
    <s v="Male"/>
    <s v="No"/>
    <s v="Yes"/>
    <s v="No"/>
    <n v="43"/>
    <s v="Yes"/>
    <s v="No"/>
    <x v="1"/>
    <x v="1"/>
    <s v="No"/>
    <s v="Yes"/>
    <x v="1"/>
    <s v="No"/>
    <s v="No"/>
    <x v="1"/>
    <s v="Yes"/>
    <x v="2"/>
    <n v="84.25"/>
    <n v="3539.25"/>
    <x v="0"/>
    <x v="1"/>
    <x v="2"/>
    <n v="82.308139534883722"/>
  </r>
  <r>
    <x v="171"/>
    <s v="Female"/>
    <s v="No"/>
    <s v="Yes"/>
    <s v="No"/>
    <n v="2"/>
    <s v="Yes"/>
    <s v="Yes"/>
    <x v="1"/>
    <x v="0"/>
    <s v="No"/>
    <s v="Yes"/>
    <x v="1"/>
    <s v="Yes"/>
    <s v="Yes"/>
    <x v="0"/>
    <s v="Yes"/>
    <x v="0"/>
    <n v="104.4"/>
    <n v="242.8"/>
    <x v="1"/>
    <x v="0"/>
    <x v="2"/>
    <n v="121.4"/>
  </r>
  <r>
    <x v="172"/>
    <s v="Male"/>
    <s v="No"/>
    <s v="Yes"/>
    <s v="No"/>
    <n v="14"/>
    <s v="Yes"/>
    <s v="No"/>
    <x v="0"/>
    <x v="0"/>
    <s v="Yes"/>
    <s v="Yes"/>
    <x v="1"/>
    <s v="Yes"/>
    <s v="Yes"/>
    <x v="2"/>
    <s v="No"/>
    <x v="1"/>
    <n v="81.95"/>
    <n v="1181.75"/>
    <x v="0"/>
    <x v="2"/>
    <x v="2"/>
    <n v="84.410714285714292"/>
  </r>
  <r>
    <x v="173"/>
    <s v="Female"/>
    <s v="No"/>
    <s v="Yes"/>
    <s v="No"/>
    <n v="53"/>
    <s v="Yes"/>
    <s v="No"/>
    <x v="1"/>
    <x v="0"/>
    <s v="No"/>
    <s v="Yes"/>
    <x v="0"/>
    <s v="Yes"/>
    <s v="Yes"/>
    <x v="1"/>
    <s v="Yes"/>
    <x v="2"/>
    <n v="94.85"/>
    <n v="5000.2"/>
    <x v="1"/>
    <x v="3"/>
    <x v="2"/>
    <n v="94.343396226415095"/>
  </r>
  <r>
    <x v="174"/>
    <s v="Female"/>
    <s v="No"/>
    <s v="No"/>
    <s v="No"/>
    <n v="32"/>
    <s v="Yes"/>
    <s v="No"/>
    <x v="2"/>
    <x v="2"/>
    <s v="No internet service"/>
    <s v="No internet service"/>
    <x v="2"/>
    <s v="No internet service"/>
    <s v="No internet service"/>
    <x v="1"/>
    <s v="No"/>
    <x v="2"/>
    <n v="20.55"/>
    <n v="654.54999999999995"/>
    <x v="0"/>
    <x v="1"/>
    <x v="0"/>
    <n v="20.454687499999999"/>
  </r>
  <r>
    <x v="175"/>
    <s v="Female"/>
    <s v="No"/>
    <s v="Yes"/>
    <s v="No"/>
    <n v="34"/>
    <s v="Yes"/>
    <s v="Yes"/>
    <x v="2"/>
    <x v="2"/>
    <s v="No internet service"/>
    <s v="No internet service"/>
    <x v="2"/>
    <s v="No internet service"/>
    <s v="No internet service"/>
    <x v="0"/>
    <s v="No"/>
    <x v="0"/>
    <n v="24.7"/>
    <n v="780.2"/>
    <x v="0"/>
    <x v="1"/>
    <x v="0"/>
    <n v="22.947058823529414"/>
  </r>
  <r>
    <x v="176"/>
    <s v="Female"/>
    <s v="Yes"/>
    <s v="No"/>
    <s v="No"/>
    <n v="15"/>
    <s v="Yes"/>
    <s v="Yes"/>
    <x v="1"/>
    <x v="0"/>
    <s v="No"/>
    <s v="No"/>
    <x v="0"/>
    <s v="No"/>
    <s v="No"/>
    <x v="0"/>
    <s v="Yes"/>
    <x v="1"/>
    <n v="74.45"/>
    <n v="1145.7"/>
    <x v="1"/>
    <x v="2"/>
    <x v="1"/>
    <n v="76.38000000000001"/>
  </r>
  <r>
    <x v="177"/>
    <s v="Female"/>
    <s v="Yes"/>
    <s v="No"/>
    <s v="No"/>
    <n v="7"/>
    <s v="Yes"/>
    <s v="No"/>
    <x v="1"/>
    <x v="1"/>
    <s v="No"/>
    <s v="No"/>
    <x v="0"/>
    <s v="No"/>
    <s v="No"/>
    <x v="0"/>
    <s v="No"/>
    <x v="2"/>
    <n v="76.45"/>
    <n v="503.6"/>
    <x v="1"/>
    <x v="0"/>
    <x v="1"/>
    <n v="71.94285714285715"/>
  </r>
  <r>
    <x v="178"/>
    <s v="Female"/>
    <s v="No"/>
    <s v="Yes"/>
    <s v="Yes"/>
    <n v="15"/>
    <s v="Yes"/>
    <s v="Yes"/>
    <x v="1"/>
    <x v="0"/>
    <s v="Yes"/>
    <s v="Yes"/>
    <x v="0"/>
    <s v="Yes"/>
    <s v="Yes"/>
    <x v="0"/>
    <s v="Yes"/>
    <x v="2"/>
    <n v="105.35"/>
    <n v="1559.25"/>
    <x v="0"/>
    <x v="2"/>
    <x v="2"/>
    <n v="103.95"/>
  </r>
  <r>
    <x v="179"/>
    <s v="Male"/>
    <s v="No"/>
    <s v="Yes"/>
    <s v="No"/>
    <n v="61"/>
    <s v="Yes"/>
    <s v="No"/>
    <x v="2"/>
    <x v="2"/>
    <s v="No internet service"/>
    <s v="No internet service"/>
    <x v="2"/>
    <s v="No internet service"/>
    <s v="No internet service"/>
    <x v="1"/>
    <s v="Yes"/>
    <x v="3"/>
    <n v="20.55"/>
    <n v="1252"/>
    <x v="0"/>
    <x v="3"/>
    <x v="0"/>
    <n v="20.524590163934427"/>
  </r>
  <r>
    <x v="180"/>
    <s v="Female"/>
    <s v="No"/>
    <s v="No"/>
    <s v="No"/>
    <n v="1"/>
    <s v="No"/>
    <s v="No phone service"/>
    <x v="0"/>
    <x v="0"/>
    <s v="Yes"/>
    <s v="No"/>
    <x v="0"/>
    <s v="No"/>
    <s v="No"/>
    <x v="0"/>
    <s v="No"/>
    <x v="2"/>
    <n v="29.95"/>
    <n v="29.95"/>
    <x v="1"/>
    <x v="0"/>
    <x v="0"/>
    <n v="29.95"/>
  </r>
  <r>
    <x v="181"/>
    <s v="Female"/>
    <s v="No"/>
    <s v="No"/>
    <s v="No"/>
    <n v="1"/>
    <s v="Yes"/>
    <s v="No"/>
    <x v="0"/>
    <x v="0"/>
    <s v="No"/>
    <s v="No"/>
    <x v="0"/>
    <s v="No"/>
    <s v="No"/>
    <x v="0"/>
    <s v="No"/>
    <x v="1"/>
    <n v="45.3"/>
    <n v="45.3"/>
    <x v="0"/>
    <x v="0"/>
    <x v="1"/>
    <n v="45.3"/>
  </r>
  <r>
    <x v="182"/>
    <s v="Male"/>
    <s v="No"/>
    <s v="No"/>
    <s v="No"/>
    <n v="8"/>
    <s v="Yes"/>
    <s v="Yes"/>
    <x v="1"/>
    <x v="0"/>
    <s v="No"/>
    <s v="No"/>
    <x v="0"/>
    <s v="No"/>
    <s v="Yes"/>
    <x v="0"/>
    <s v="No"/>
    <x v="2"/>
    <n v="84.5"/>
    <n v="662.65"/>
    <x v="1"/>
    <x v="0"/>
    <x v="2"/>
    <n v="82.831249999999997"/>
  </r>
  <r>
    <x v="183"/>
    <s v="Male"/>
    <s v="No"/>
    <s v="Yes"/>
    <s v="Yes"/>
    <n v="33"/>
    <s v="Yes"/>
    <s v="No"/>
    <x v="0"/>
    <x v="1"/>
    <s v="No"/>
    <s v="Yes"/>
    <x v="0"/>
    <s v="Yes"/>
    <s v="Yes"/>
    <x v="1"/>
    <s v="No"/>
    <x v="3"/>
    <n v="74.75"/>
    <n v="2453.3000000000002"/>
    <x v="0"/>
    <x v="1"/>
    <x v="1"/>
    <n v="74.342424242424244"/>
  </r>
  <r>
    <x v="184"/>
    <s v="Female"/>
    <s v="No"/>
    <s v="No"/>
    <s v="No"/>
    <n v="13"/>
    <s v="Yes"/>
    <s v="No"/>
    <x v="1"/>
    <x v="0"/>
    <s v="Yes"/>
    <s v="Yes"/>
    <x v="0"/>
    <s v="No"/>
    <s v="No"/>
    <x v="0"/>
    <s v="Yes"/>
    <x v="0"/>
    <n v="79.25"/>
    <n v="1111.6500000000001"/>
    <x v="1"/>
    <x v="2"/>
    <x v="1"/>
    <n v="85.511538461538464"/>
  </r>
  <r>
    <x v="185"/>
    <s v="Female"/>
    <s v="No"/>
    <s v="Yes"/>
    <s v="No"/>
    <n v="1"/>
    <s v="No"/>
    <s v="No phone service"/>
    <x v="0"/>
    <x v="0"/>
    <s v="No"/>
    <s v="No"/>
    <x v="0"/>
    <s v="No"/>
    <s v="No"/>
    <x v="0"/>
    <s v="Yes"/>
    <x v="0"/>
    <n v="24.8"/>
    <n v="24.8"/>
    <x v="1"/>
    <x v="0"/>
    <x v="0"/>
    <n v="24.8"/>
  </r>
  <r>
    <x v="186"/>
    <s v="Male"/>
    <s v="No"/>
    <s v="No"/>
    <s v="No"/>
    <n v="20"/>
    <s v="Yes"/>
    <s v="No"/>
    <x v="0"/>
    <x v="0"/>
    <s v="Yes"/>
    <s v="No"/>
    <x v="0"/>
    <s v="No"/>
    <s v="No"/>
    <x v="0"/>
    <s v="Yes"/>
    <x v="1"/>
    <n v="51.8"/>
    <n v="1023.85"/>
    <x v="0"/>
    <x v="2"/>
    <x v="1"/>
    <n v="51.192500000000003"/>
  </r>
  <r>
    <x v="187"/>
    <s v="Male"/>
    <s v="No"/>
    <s v="No"/>
    <s v="No"/>
    <n v="3"/>
    <s v="No"/>
    <s v="No phone service"/>
    <x v="0"/>
    <x v="0"/>
    <s v="No"/>
    <s v="No"/>
    <x v="1"/>
    <s v="No"/>
    <s v="No"/>
    <x v="0"/>
    <s v="No"/>
    <x v="0"/>
    <n v="30.4"/>
    <n v="82.15"/>
    <x v="0"/>
    <x v="0"/>
    <x v="0"/>
    <n v="27.383333333333336"/>
  </r>
  <r>
    <x v="188"/>
    <s v="Female"/>
    <s v="No"/>
    <s v="No"/>
    <s v="No"/>
    <n v="13"/>
    <s v="Yes"/>
    <s v="No"/>
    <x v="2"/>
    <x v="2"/>
    <s v="No internet service"/>
    <s v="No internet service"/>
    <x v="2"/>
    <s v="No internet service"/>
    <s v="No internet service"/>
    <x v="1"/>
    <s v="No"/>
    <x v="0"/>
    <n v="19.649999999999999"/>
    <n v="244.8"/>
    <x v="0"/>
    <x v="2"/>
    <x v="0"/>
    <n v="18.830769230769231"/>
  </r>
  <r>
    <x v="189"/>
    <s v="Female"/>
    <s v="No"/>
    <s v="Yes"/>
    <s v="No"/>
    <n v="40"/>
    <s v="Yes"/>
    <s v="Yes"/>
    <x v="0"/>
    <x v="0"/>
    <s v="Yes"/>
    <s v="No"/>
    <x v="0"/>
    <s v="No"/>
    <s v="No"/>
    <x v="0"/>
    <s v="No"/>
    <x v="3"/>
    <n v="56.6"/>
    <n v="2379.1"/>
    <x v="0"/>
    <x v="1"/>
    <x v="1"/>
    <n v="59.477499999999999"/>
  </r>
  <r>
    <x v="190"/>
    <s v="Male"/>
    <s v="No"/>
    <s v="Yes"/>
    <s v="Yes"/>
    <n v="43"/>
    <s v="Yes"/>
    <s v="Yes"/>
    <x v="0"/>
    <x v="1"/>
    <s v="No"/>
    <s v="No"/>
    <x v="1"/>
    <s v="No"/>
    <s v="Yes"/>
    <x v="1"/>
    <s v="Yes"/>
    <x v="3"/>
    <n v="71.900000000000006"/>
    <n v="3173.35"/>
    <x v="0"/>
    <x v="1"/>
    <x v="1"/>
    <n v="73.79883720930232"/>
  </r>
  <r>
    <x v="191"/>
    <s v="Male"/>
    <s v="No"/>
    <s v="Yes"/>
    <s v="No"/>
    <n v="6"/>
    <s v="Yes"/>
    <s v="No"/>
    <x v="1"/>
    <x v="0"/>
    <s v="Yes"/>
    <s v="Yes"/>
    <x v="0"/>
    <s v="No"/>
    <s v="Yes"/>
    <x v="0"/>
    <s v="Yes"/>
    <x v="0"/>
    <n v="91"/>
    <n v="531"/>
    <x v="1"/>
    <x v="0"/>
    <x v="2"/>
    <n v="88.5"/>
  </r>
  <r>
    <x v="192"/>
    <s v="Female"/>
    <s v="No"/>
    <s v="Yes"/>
    <s v="Yes"/>
    <n v="69"/>
    <s v="Yes"/>
    <s v="No"/>
    <x v="2"/>
    <x v="2"/>
    <s v="No internet service"/>
    <s v="No internet service"/>
    <x v="2"/>
    <s v="No internet service"/>
    <s v="No internet service"/>
    <x v="2"/>
    <s v="No"/>
    <x v="2"/>
    <n v="19.75"/>
    <n v="1375.4"/>
    <x v="0"/>
    <x v="3"/>
    <x v="0"/>
    <n v="19.933333333333334"/>
  </r>
  <r>
    <x v="193"/>
    <s v="Female"/>
    <s v="No"/>
    <s v="Yes"/>
    <s v="Yes"/>
    <n v="72"/>
    <s v="Yes"/>
    <s v="Yes"/>
    <x v="1"/>
    <x v="1"/>
    <s v="Yes"/>
    <s v="Yes"/>
    <x v="0"/>
    <s v="Yes"/>
    <s v="Yes"/>
    <x v="2"/>
    <s v="No"/>
    <x v="3"/>
    <n v="109.7"/>
    <n v="8129.3"/>
    <x v="0"/>
    <x v="3"/>
    <x v="2"/>
    <n v="112.90694444444445"/>
  </r>
  <r>
    <x v="194"/>
    <s v="Male"/>
    <s v="No"/>
    <s v="Yes"/>
    <s v="Yes"/>
    <n v="59"/>
    <s v="Yes"/>
    <s v="No"/>
    <x v="2"/>
    <x v="2"/>
    <s v="No internet service"/>
    <s v="No internet service"/>
    <x v="2"/>
    <s v="No internet service"/>
    <s v="No internet service"/>
    <x v="2"/>
    <s v="No"/>
    <x v="3"/>
    <n v="19.3"/>
    <n v="1192.7"/>
    <x v="0"/>
    <x v="3"/>
    <x v="0"/>
    <n v="20.215254237288136"/>
  </r>
  <r>
    <x v="195"/>
    <s v="Female"/>
    <s v="No"/>
    <s v="Yes"/>
    <s v="No"/>
    <n v="20"/>
    <s v="Yes"/>
    <s v="No"/>
    <x v="1"/>
    <x v="1"/>
    <s v="Yes"/>
    <s v="No"/>
    <x v="1"/>
    <s v="Yes"/>
    <s v="No"/>
    <x v="0"/>
    <s v="Yes"/>
    <x v="0"/>
    <n v="96.55"/>
    <n v="1901.65"/>
    <x v="0"/>
    <x v="2"/>
    <x v="2"/>
    <n v="95.08250000000001"/>
  </r>
  <r>
    <x v="196"/>
    <s v="Male"/>
    <s v="No"/>
    <s v="Yes"/>
    <s v="Yes"/>
    <n v="24"/>
    <s v="Yes"/>
    <s v="Yes"/>
    <x v="2"/>
    <x v="2"/>
    <s v="No internet service"/>
    <s v="No internet service"/>
    <x v="2"/>
    <s v="No internet service"/>
    <s v="No internet service"/>
    <x v="2"/>
    <s v="Yes"/>
    <x v="2"/>
    <n v="24.1"/>
    <n v="587.4"/>
    <x v="0"/>
    <x v="2"/>
    <x v="0"/>
    <n v="24.474999999999998"/>
  </r>
  <r>
    <x v="197"/>
    <s v="Male"/>
    <s v="No"/>
    <s v="No"/>
    <s v="No"/>
    <n v="59"/>
    <s v="Yes"/>
    <s v="Yes"/>
    <x v="1"/>
    <x v="0"/>
    <s v="Yes"/>
    <s v="Yes"/>
    <x v="1"/>
    <s v="Yes"/>
    <s v="Yes"/>
    <x v="0"/>
    <s v="Yes"/>
    <x v="0"/>
    <n v="111.35"/>
    <n v="6519.75"/>
    <x v="0"/>
    <x v="3"/>
    <x v="2"/>
    <n v="110.5042372881356"/>
  </r>
  <r>
    <x v="198"/>
    <s v="Male"/>
    <s v="No"/>
    <s v="Yes"/>
    <s v="Yes"/>
    <n v="72"/>
    <s v="Yes"/>
    <s v="Yes"/>
    <x v="1"/>
    <x v="0"/>
    <s v="Yes"/>
    <s v="Yes"/>
    <x v="1"/>
    <s v="Yes"/>
    <s v="Yes"/>
    <x v="2"/>
    <s v="Yes"/>
    <x v="2"/>
    <n v="112.25"/>
    <n v="8041.65"/>
    <x v="0"/>
    <x v="3"/>
    <x v="2"/>
    <n v="111.68958333333333"/>
  </r>
  <r>
    <x v="199"/>
    <s v="Male"/>
    <s v="No"/>
    <s v="No"/>
    <s v="Yes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75"/>
    <n v="20.75"/>
    <x v="0"/>
    <x v="0"/>
    <x v="0"/>
    <n v="20.75"/>
  </r>
  <r>
    <x v="200"/>
    <s v="Female"/>
    <s v="No"/>
    <s v="Yes"/>
    <s v="No"/>
    <n v="27"/>
    <s v="Yes"/>
    <s v="No"/>
    <x v="1"/>
    <x v="1"/>
    <s v="No"/>
    <s v="No"/>
    <x v="1"/>
    <s v="Yes"/>
    <s v="Yes"/>
    <x v="1"/>
    <s v="Yes"/>
    <x v="3"/>
    <n v="101.9"/>
    <n v="2681.15"/>
    <x v="0"/>
    <x v="1"/>
    <x v="2"/>
    <n v="99.30185185185185"/>
  </r>
  <r>
    <x v="201"/>
    <s v="Female"/>
    <s v="No"/>
    <s v="No"/>
    <s v="No"/>
    <n v="14"/>
    <s v="Yes"/>
    <s v="No"/>
    <x v="1"/>
    <x v="0"/>
    <s v="Yes"/>
    <s v="No"/>
    <x v="1"/>
    <s v="No"/>
    <s v="No"/>
    <x v="0"/>
    <s v="Yes"/>
    <x v="3"/>
    <n v="80.05"/>
    <n v="1112.3"/>
    <x v="0"/>
    <x v="2"/>
    <x v="2"/>
    <n v="79.45"/>
  </r>
  <r>
    <x v="202"/>
    <s v="Male"/>
    <s v="No"/>
    <s v="Yes"/>
    <s v="Yes"/>
    <n v="71"/>
    <s v="Yes"/>
    <s v="Yes"/>
    <x v="1"/>
    <x v="1"/>
    <s v="No"/>
    <s v="Yes"/>
    <x v="0"/>
    <s v="Yes"/>
    <s v="Yes"/>
    <x v="2"/>
    <s v="No"/>
    <x v="0"/>
    <n v="105.55"/>
    <n v="7405.5"/>
    <x v="0"/>
    <x v="3"/>
    <x v="2"/>
    <n v="104.30281690140845"/>
  </r>
  <r>
    <x v="203"/>
    <s v="Male"/>
    <s v="No"/>
    <s v="No"/>
    <s v="Yes"/>
    <n v="13"/>
    <s v="Yes"/>
    <s v="No"/>
    <x v="1"/>
    <x v="0"/>
    <s v="No"/>
    <s v="No"/>
    <x v="0"/>
    <s v="Yes"/>
    <s v="No"/>
    <x v="0"/>
    <s v="Yes"/>
    <x v="3"/>
    <n v="78.3"/>
    <n v="1033.95"/>
    <x v="0"/>
    <x v="2"/>
    <x v="1"/>
    <n v="79.534615384615392"/>
  </r>
  <r>
    <x v="204"/>
    <s v="Male"/>
    <s v="No"/>
    <s v="No"/>
    <s v="No"/>
    <n v="44"/>
    <s v="Yes"/>
    <s v="No"/>
    <x v="1"/>
    <x v="0"/>
    <s v="No"/>
    <s v="No"/>
    <x v="0"/>
    <s v="No"/>
    <s v="No"/>
    <x v="0"/>
    <s v="No"/>
    <x v="3"/>
    <n v="68.849999999999994"/>
    <n v="2958.95"/>
    <x v="0"/>
    <x v="1"/>
    <x v="1"/>
    <n v="67.248863636363637"/>
  </r>
  <r>
    <x v="205"/>
    <s v="Female"/>
    <s v="No"/>
    <s v="No"/>
    <s v="No"/>
    <n v="33"/>
    <s v="Yes"/>
    <s v="No"/>
    <x v="1"/>
    <x v="0"/>
    <s v="Yes"/>
    <s v="No"/>
    <x v="1"/>
    <s v="No"/>
    <s v="No"/>
    <x v="1"/>
    <s v="Yes"/>
    <x v="2"/>
    <n v="79.95"/>
    <n v="2684.85"/>
    <x v="0"/>
    <x v="1"/>
    <x v="1"/>
    <n v="81.359090909090909"/>
  </r>
  <r>
    <x v="206"/>
    <s v="Male"/>
    <s v="No"/>
    <s v="Yes"/>
    <s v="Yes"/>
    <n v="72"/>
    <s v="No"/>
    <s v="No phone service"/>
    <x v="0"/>
    <x v="1"/>
    <s v="Yes"/>
    <s v="Yes"/>
    <x v="1"/>
    <s v="No"/>
    <s v="Yes"/>
    <x v="2"/>
    <s v="Yes"/>
    <x v="3"/>
    <n v="55.45"/>
    <n v="4179.2"/>
    <x v="0"/>
    <x v="3"/>
    <x v="1"/>
    <n v="58.044444444444444"/>
  </r>
  <r>
    <x v="207"/>
    <s v="Male"/>
    <s v="No"/>
    <s v="No"/>
    <s v="No"/>
    <n v="1"/>
    <s v="Yes"/>
    <s v="No"/>
    <x v="1"/>
    <x v="0"/>
    <s v="No"/>
    <s v="No"/>
    <x v="0"/>
    <s v="No"/>
    <s v="Yes"/>
    <x v="0"/>
    <s v="No"/>
    <x v="0"/>
    <n v="79.900000000000006"/>
    <n v="79.900000000000006"/>
    <x v="1"/>
    <x v="0"/>
    <x v="1"/>
    <n v="79.900000000000006"/>
  </r>
  <r>
    <x v="208"/>
    <s v="Female"/>
    <s v="No"/>
    <s v="No"/>
    <s v="No"/>
    <n v="19"/>
    <s v="Yes"/>
    <s v="No"/>
    <x v="1"/>
    <x v="1"/>
    <s v="No"/>
    <s v="Yes"/>
    <x v="1"/>
    <s v="Yes"/>
    <s v="Yes"/>
    <x v="0"/>
    <s v="Yes"/>
    <x v="0"/>
    <n v="106.6"/>
    <n v="1934.45"/>
    <x v="1"/>
    <x v="2"/>
    <x v="2"/>
    <n v="101.81315789473685"/>
  </r>
  <r>
    <x v="209"/>
    <s v="Male"/>
    <s v="No"/>
    <s v="Yes"/>
    <s v="No"/>
    <n v="64"/>
    <s v="Yes"/>
    <s v="No"/>
    <x v="1"/>
    <x v="0"/>
    <s v="Yes"/>
    <s v="Yes"/>
    <x v="1"/>
    <s v="Yes"/>
    <s v="Yes"/>
    <x v="1"/>
    <s v="Yes"/>
    <x v="3"/>
    <n v="102.45"/>
    <n v="6654.1"/>
    <x v="0"/>
    <x v="3"/>
    <x v="2"/>
    <n v="103.97031250000001"/>
  </r>
  <r>
    <x v="210"/>
    <s v="Male"/>
    <s v="No"/>
    <s v="No"/>
    <s v="No"/>
    <n v="2"/>
    <s v="Yes"/>
    <s v="No"/>
    <x v="0"/>
    <x v="0"/>
    <s v="No"/>
    <s v="No"/>
    <x v="0"/>
    <s v="No"/>
    <s v="No"/>
    <x v="0"/>
    <s v="Yes"/>
    <x v="3"/>
    <n v="46"/>
    <n v="84.5"/>
    <x v="1"/>
    <x v="0"/>
    <x v="1"/>
    <n v="42.25"/>
  </r>
  <r>
    <x v="211"/>
    <s v="Female"/>
    <s v="No"/>
    <s v="No"/>
    <s v="No"/>
    <n v="1"/>
    <s v="No"/>
    <s v="No phone service"/>
    <x v="0"/>
    <x v="0"/>
    <s v="No"/>
    <s v="No"/>
    <x v="0"/>
    <s v="No"/>
    <s v="No"/>
    <x v="0"/>
    <s v="No"/>
    <x v="0"/>
    <n v="25.25"/>
    <n v="25.25"/>
    <x v="0"/>
    <x v="0"/>
    <x v="0"/>
    <n v="25.25"/>
  </r>
  <r>
    <x v="212"/>
    <s v="Male"/>
    <s v="No"/>
    <s v="No"/>
    <s v="Yes"/>
    <n v="61"/>
    <s v="Yes"/>
    <s v="No"/>
    <x v="2"/>
    <x v="2"/>
    <s v="No internet service"/>
    <s v="No internet service"/>
    <x v="2"/>
    <s v="No internet service"/>
    <s v="No internet service"/>
    <x v="2"/>
    <s v="No"/>
    <x v="1"/>
    <n v="19.75"/>
    <n v="1124.2"/>
    <x v="0"/>
    <x v="3"/>
    <x v="0"/>
    <n v="18.429508196721311"/>
  </r>
  <r>
    <x v="213"/>
    <s v="Female"/>
    <s v="No"/>
    <s v="Yes"/>
    <s v="Yes"/>
    <n v="29"/>
    <s v="Yes"/>
    <s v="No"/>
    <x v="2"/>
    <x v="2"/>
    <s v="No internet service"/>
    <s v="No internet service"/>
    <x v="2"/>
    <s v="No internet service"/>
    <s v="No internet service"/>
    <x v="1"/>
    <s v="No"/>
    <x v="0"/>
    <n v="20"/>
    <n v="540.04999999999995"/>
    <x v="0"/>
    <x v="1"/>
    <x v="0"/>
    <n v="18.622413793103448"/>
  </r>
  <r>
    <x v="214"/>
    <s v="Male"/>
    <s v="Yes"/>
    <s v="Yes"/>
    <s v="No"/>
    <n v="23"/>
    <s v="Yes"/>
    <s v="Yes"/>
    <x v="1"/>
    <x v="0"/>
    <s v="No"/>
    <s v="No"/>
    <x v="0"/>
    <s v="No"/>
    <s v="Yes"/>
    <x v="0"/>
    <s v="No"/>
    <x v="0"/>
    <n v="86.8"/>
    <n v="1975.85"/>
    <x v="0"/>
    <x v="2"/>
    <x v="2"/>
    <n v="85.906521739130426"/>
  </r>
  <r>
    <x v="215"/>
    <s v="Female"/>
    <s v="No"/>
    <s v="Yes"/>
    <s v="No"/>
    <n v="57"/>
    <s v="No"/>
    <s v="No phone service"/>
    <x v="0"/>
    <x v="1"/>
    <s v="Yes"/>
    <s v="Yes"/>
    <x v="0"/>
    <s v="Yes"/>
    <s v="Yes"/>
    <x v="0"/>
    <s v="Yes"/>
    <x v="2"/>
    <n v="58.75"/>
    <n v="3437.45"/>
    <x v="0"/>
    <x v="3"/>
    <x v="1"/>
    <n v="60.306140350877193"/>
  </r>
  <r>
    <x v="216"/>
    <s v="Male"/>
    <s v="No"/>
    <s v="Yes"/>
    <s v="Yes"/>
    <n v="72"/>
    <s v="No"/>
    <s v="No phone service"/>
    <x v="0"/>
    <x v="1"/>
    <s v="Yes"/>
    <s v="Yes"/>
    <x v="1"/>
    <s v="No"/>
    <s v="No"/>
    <x v="2"/>
    <s v="No"/>
    <x v="3"/>
    <n v="45.25"/>
    <n v="3139.8"/>
    <x v="0"/>
    <x v="3"/>
    <x v="1"/>
    <n v="43.608333333333334"/>
  </r>
  <r>
    <x v="217"/>
    <s v="Male"/>
    <s v="No"/>
    <s v="Yes"/>
    <s v="No"/>
    <n v="66"/>
    <s v="No"/>
    <s v="No phone service"/>
    <x v="0"/>
    <x v="1"/>
    <s v="Yes"/>
    <s v="Yes"/>
    <x v="1"/>
    <s v="Yes"/>
    <s v="No"/>
    <x v="2"/>
    <s v="Yes"/>
    <x v="2"/>
    <n v="56.6"/>
    <n v="3789.2"/>
    <x v="0"/>
    <x v="3"/>
    <x v="1"/>
    <n v="57.412121212121207"/>
  </r>
  <r>
    <x v="218"/>
    <s v="Male"/>
    <s v="No"/>
    <s v="Yes"/>
    <s v="Yes"/>
    <n v="65"/>
    <s v="Yes"/>
    <s v="Yes"/>
    <x v="0"/>
    <x v="0"/>
    <s v="Yes"/>
    <s v="Yes"/>
    <x v="1"/>
    <s v="Yes"/>
    <s v="Yes"/>
    <x v="2"/>
    <s v="Yes"/>
    <x v="2"/>
    <n v="84.2"/>
    <n v="5324.5"/>
    <x v="0"/>
    <x v="3"/>
    <x v="2"/>
    <n v="81.91538461538461"/>
  </r>
  <r>
    <x v="219"/>
    <s v="Female"/>
    <s v="No"/>
    <s v="No"/>
    <s v="No"/>
    <n v="8"/>
    <s v="Yes"/>
    <s v="No"/>
    <x v="1"/>
    <x v="0"/>
    <s v="No"/>
    <s v="No"/>
    <x v="0"/>
    <s v="Yes"/>
    <s v="No"/>
    <x v="0"/>
    <s v="Yes"/>
    <x v="2"/>
    <n v="80"/>
    <n v="624.6"/>
    <x v="0"/>
    <x v="0"/>
    <x v="1"/>
    <n v="78.075000000000003"/>
  </r>
  <r>
    <x v="220"/>
    <s v="Female"/>
    <s v="No"/>
    <s v="No"/>
    <s v="No"/>
    <n v="4"/>
    <s v="Yes"/>
    <s v="No"/>
    <x v="1"/>
    <x v="0"/>
    <s v="No"/>
    <s v="No"/>
    <x v="0"/>
    <s v="No"/>
    <s v="No"/>
    <x v="0"/>
    <s v="Yes"/>
    <x v="0"/>
    <n v="70.150000000000006"/>
    <n v="268.35000000000002"/>
    <x v="1"/>
    <x v="0"/>
    <x v="1"/>
    <n v="67.087500000000006"/>
  </r>
  <r>
    <x v="221"/>
    <s v="Female"/>
    <s v="No"/>
    <s v="Yes"/>
    <s v="No"/>
    <n v="71"/>
    <s v="Yes"/>
    <s v="Yes"/>
    <x v="2"/>
    <x v="2"/>
    <s v="No internet service"/>
    <s v="No internet service"/>
    <x v="2"/>
    <s v="No internet service"/>
    <s v="No internet service"/>
    <x v="2"/>
    <s v="No"/>
    <x v="2"/>
    <n v="24.75"/>
    <n v="1836.9"/>
    <x v="0"/>
    <x v="3"/>
    <x v="0"/>
    <n v="25.871830985915494"/>
  </r>
  <r>
    <x v="222"/>
    <s v="Male"/>
    <s v="No"/>
    <s v="Yes"/>
    <s v="Yes"/>
    <n v="1"/>
    <s v="Yes"/>
    <s v="No"/>
    <x v="2"/>
    <x v="2"/>
    <s v="No internet service"/>
    <s v="No internet service"/>
    <x v="2"/>
    <s v="No internet service"/>
    <s v="No internet service"/>
    <x v="1"/>
    <s v="Yes"/>
    <x v="0"/>
    <n v="20.2"/>
    <n v="20.2"/>
    <x v="0"/>
    <x v="0"/>
    <x v="0"/>
    <n v="20.2"/>
  </r>
  <r>
    <x v="223"/>
    <s v="Male"/>
    <s v="No"/>
    <s v="Yes"/>
    <s v="No"/>
    <n v="4"/>
    <s v="Yes"/>
    <s v="No"/>
    <x v="0"/>
    <x v="0"/>
    <s v="No"/>
    <s v="No"/>
    <x v="1"/>
    <s v="No"/>
    <s v="No"/>
    <x v="0"/>
    <s v="No"/>
    <x v="1"/>
    <n v="50.05"/>
    <n v="179.35"/>
    <x v="1"/>
    <x v="0"/>
    <x v="1"/>
    <n v="44.837499999999999"/>
  </r>
  <r>
    <x v="224"/>
    <s v="Female"/>
    <s v="No"/>
    <s v="No"/>
    <s v="No"/>
    <n v="12"/>
    <s v="Yes"/>
    <s v="No"/>
    <x v="2"/>
    <x v="2"/>
    <s v="No internet service"/>
    <s v="No internet service"/>
    <x v="2"/>
    <s v="No internet service"/>
    <s v="No internet service"/>
    <x v="1"/>
    <s v="Yes"/>
    <x v="2"/>
    <n v="19.350000000000001"/>
    <n v="219.35"/>
    <x v="0"/>
    <x v="0"/>
    <x v="0"/>
    <n v="18.279166666666665"/>
  </r>
  <r>
    <x v="225"/>
    <s v="Male"/>
    <s v="No"/>
    <s v="No"/>
    <s v="No"/>
    <n v="24"/>
    <s v="No"/>
    <s v="No phone service"/>
    <x v="0"/>
    <x v="1"/>
    <s v="No"/>
    <s v="No"/>
    <x v="0"/>
    <s v="Yes"/>
    <s v="Yes"/>
    <x v="1"/>
    <s v="Yes"/>
    <x v="1"/>
    <n v="50.6"/>
    <n v="1288.75"/>
    <x v="0"/>
    <x v="2"/>
    <x v="1"/>
    <n v="53.697916666666664"/>
  </r>
  <r>
    <x v="226"/>
    <s v="Female"/>
    <s v="No"/>
    <s v="Yes"/>
    <s v="Yes"/>
    <n v="31"/>
    <s v="Yes"/>
    <s v="No"/>
    <x v="0"/>
    <x v="1"/>
    <s v="No"/>
    <s v="Yes"/>
    <x v="1"/>
    <s v="Yes"/>
    <s v="Yes"/>
    <x v="1"/>
    <s v="Yes"/>
    <x v="1"/>
    <n v="81.150000000000006"/>
    <n v="2545.75"/>
    <x v="0"/>
    <x v="1"/>
    <x v="2"/>
    <n v="82.120967741935488"/>
  </r>
  <r>
    <x v="227"/>
    <s v="Female"/>
    <s v="No"/>
    <s v="Yes"/>
    <s v="No"/>
    <n v="1"/>
    <s v="Yes"/>
    <s v="No"/>
    <x v="0"/>
    <x v="0"/>
    <s v="No"/>
    <s v="No"/>
    <x v="0"/>
    <s v="Yes"/>
    <s v="No"/>
    <x v="0"/>
    <s v="No"/>
    <x v="1"/>
    <n v="55.2"/>
    <n v="55.2"/>
    <x v="1"/>
    <x v="0"/>
    <x v="1"/>
    <n v="55.2"/>
  </r>
  <r>
    <x v="228"/>
    <s v="Male"/>
    <s v="No"/>
    <s v="No"/>
    <s v="No"/>
    <n v="30"/>
    <s v="Yes"/>
    <s v="Yes"/>
    <x v="1"/>
    <x v="0"/>
    <s v="No"/>
    <s v="No"/>
    <x v="1"/>
    <s v="No"/>
    <s v="Yes"/>
    <x v="0"/>
    <s v="Yes"/>
    <x v="3"/>
    <n v="89.9"/>
    <n v="2723.15"/>
    <x v="0"/>
    <x v="1"/>
    <x v="2"/>
    <n v="90.771666666666675"/>
  </r>
  <r>
    <x v="229"/>
    <s v="Female"/>
    <s v="No"/>
    <s v="Yes"/>
    <s v="Yes"/>
    <n v="47"/>
    <s v="Yes"/>
    <s v="Yes"/>
    <x v="0"/>
    <x v="1"/>
    <s v="Yes"/>
    <s v="No"/>
    <x v="1"/>
    <s v="Yes"/>
    <s v="Yes"/>
    <x v="2"/>
    <s v="Yes"/>
    <x v="3"/>
    <n v="85.3"/>
    <n v="4107.25"/>
    <x v="0"/>
    <x v="1"/>
    <x v="2"/>
    <n v="87.388297872340431"/>
  </r>
  <r>
    <x v="230"/>
    <s v="Male"/>
    <s v="No"/>
    <s v="No"/>
    <s v="No"/>
    <n v="54"/>
    <s v="Yes"/>
    <s v="Yes"/>
    <x v="1"/>
    <x v="1"/>
    <s v="Yes"/>
    <s v="No"/>
    <x v="1"/>
    <s v="Yes"/>
    <s v="Yes"/>
    <x v="2"/>
    <s v="Yes"/>
    <x v="3"/>
    <n v="108"/>
    <n v="5760.65"/>
    <x v="0"/>
    <x v="3"/>
    <x v="2"/>
    <n v="106.6787037037037"/>
  </r>
  <r>
    <x v="231"/>
    <s v="Male"/>
    <s v="No"/>
    <s v="No"/>
    <s v="No"/>
    <n v="50"/>
    <s v="Yes"/>
    <s v="No"/>
    <x v="1"/>
    <x v="1"/>
    <s v="Yes"/>
    <s v="No"/>
    <x v="1"/>
    <s v="No"/>
    <s v="Yes"/>
    <x v="0"/>
    <s v="Yes"/>
    <x v="3"/>
    <n v="93.5"/>
    <n v="4747.5"/>
    <x v="0"/>
    <x v="3"/>
    <x v="2"/>
    <n v="94.95"/>
  </r>
  <r>
    <x v="232"/>
    <s v="Male"/>
    <s v="No"/>
    <s v="No"/>
    <s v="No"/>
    <n v="1"/>
    <s v="Yes"/>
    <s v="No"/>
    <x v="1"/>
    <x v="1"/>
    <s v="No"/>
    <s v="No"/>
    <x v="0"/>
    <s v="No"/>
    <s v="Yes"/>
    <x v="0"/>
    <s v="Yes"/>
    <x v="1"/>
    <n v="84.6"/>
    <n v="84.6"/>
    <x v="1"/>
    <x v="0"/>
    <x v="2"/>
    <n v="84.6"/>
  </r>
  <r>
    <x v="233"/>
    <s v="Female"/>
    <s v="No"/>
    <s v="No"/>
    <s v="No"/>
    <n v="72"/>
    <s v="Yes"/>
    <s v="No"/>
    <x v="2"/>
    <x v="2"/>
    <s v="No internet service"/>
    <s v="No internet service"/>
    <x v="2"/>
    <s v="No internet service"/>
    <s v="No internet service"/>
    <x v="2"/>
    <s v="No"/>
    <x v="3"/>
    <n v="20.25"/>
    <n v="1566.9"/>
    <x v="0"/>
    <x v="3"/>
    <x v="0"/>
    <n v="21.762500000000003"/>
  </r>
  <r>
    <x v="234"/>
    <s v="Female"/>
    <s v="No"/>
    <s v="No"/>
    <s v="No"/>
    <n v="29"/>
    <s v="Yes"/>
    <s v="Yes"/>
    <x v="2"/>
    <x v="2"/>
    <s v="No internet service"/>
    <s v="No internet service"/>
    <x v="2"/>
    <s v="No internet service"/>
    <s v="No internet service"/>
    <x v="0"/>
    <s v="No"/>
    <x v="0"/>
    <n v="25.15"/>
    <n v="702"/>
    <x v="0"/>
    <x v="1"/>
    <x v="0"/>
    <n v="24.206896551724139"/>
  </r>
  <r>
    <x v="235"/>
    <s v="Male"/>
    <s v="No"/>
    <s v="No"/>
    <s v="No"/>
    <n v="2"/>
    <s v="Yes"/>
    <s v="Yes"/>
    <x v="0"/>
    <x v="0"/>
    <s v="Yes"/>
    <s v="No"/>
    <x v="0"/>
    <s v="No"/>
    <s v="No"/>
    <x v="0"/>
    <s v="Yes"/>
    <x v="1"/>
    <n v="54.4"/>
    <n v="114.1"/>
    <x v="1"/>
    <x v="0"/>
    <x v="1"/>
    <n v="57.05"/>
  </r>
  <r>
    <x v="236"/>
    <s v="Female"/>
    <s v="No"/>
    <s v="No"/>
    <s v="No"/>
    <n v="10"/>
    <s v="No"/>
    <s v="No phone service"/>
    <x v="0"/>
    <x v="0"/>
    <s v="No"/>
    <s v="No"/>
    <x v="1"/>
    <s v="No"/>
    <s v="No"/>
    <x v="2"/>
    <s v="Yes"/>
    <x v="1"/>
    <n v="29.6"/>
    <n v="299.05"/>
    <x v="0"/>
    <x v="0"/>
    <x v="0"/>
    <n v="29.905000000000001"/>
  </r>
  <r>
    <x v="237"/>
    <s v="Male"/>
    <s v="No"/>
    <s v="Yes"/>
    <s v="No"/>
    <n v="18"/>
    <s v="Yes"/>
    <s v="Yes"/>
    <x v="1"/>
    <x v="0"/>
    <s v="No"/>
    <s v="No"/>
    <x v="0"/>
    <s v="No"/>
    <s v="No"/>
    <x v="0"/>
    <s v="Yes"/>
    <x v="0"/>
    <n v="73.150000000000006"/>
    <n v="1305.95"/>
    <x v="0"/>
    <x v="2"/>
    <x v="1"/>
    <n v="72.552777777777777"/>
  </r>
  <r>
    <x v="238"/>
    <s v="Female"/>
    <s v="Yes"/>
    <s v="No"/>
    <s v="No"/>
    <n v="11"/>
    <s v="Yes"/>
    <s v="No"/>
    <x v="1"/>
    <x v="0"/>
    <s v="Yes"/>
    <s v="No"/>
    <x v="0"/>
    <s v="Yes"/>
    <s v="Yes"/>
    <x v="0"/>
    <s v="Yes"/>
    <x v="0"/>
    <n v="95"/>
    <n v="1120.3"/>
    <x v="1"/>
    <x v="0"/>
    <x v="2"/>
    <n v="101.84545454545454"/>
  </r>
  <r>
    <x v="239"/>
    <s v="Male"/>
    <s v="No"/>
    <s v="No"/>
    <s v="No"/>
    <n v="16"/>
    <s v="Yes"/>
    <s v="No"/>
    <x v="2"/>
    <x v="2"/>
    <s v="No internet service"/>
    <s v="No internet service"/>
    <x v="2"/>
    <s v="No internet service"/>
    <s v="No internet service"/>
    <x v="2"/>
    <s v="No"/>
    <x v="1"/>
    <n v="19.75"/>
    <n v="284.35000000000002"/>
    <x v="0"/>
    <x v="2"/>
    <x v="0"/>
    <n v="17.771875000000001"/>
  </r>
  <r>
    <x v="240"/>
    <s v="Female"/>
    <s v="No"/>
    <s v="No"/>
    <s v="No"/>
    <n v="72"/>
    <s v="Yes"/>
    <s v="Yes"/>
    <x v="0"/>
    <x v="0"/>
    <s v="Yes"/>
    <s v="Yes"/>
    <x v="1"/>
    <s v="Yes"/>
    <s v="Yes"/>
    <x v="2"/>
    <s v="No"/>
    <x v="2"/>
    <n v="86.6"/>
    <n v="6350.5"/>
    <x v="0"/>
    <x v="3"/>
    <x v="2"/>
    <n v="88.201388888888886"/>
  </r>
  <r>
    <x v="241"/>
    <s v="Male"/>
    <s v="No"/>
    <s v="No"/>
    <s v="No"/>
    <n v="72"/>
    <s v="Yes"/>
    <s v="Yes"/>
    <x v="1"/>
    <x v="0"/>
    <s v="Yes"/>
    <s v="Yes"/>
    <x v="1"/>
    <s v="Yes"/>
    <s v="Yes"/>
    <x v="2"/>
    <s v="No"/>
    <x v="2"/>
    <n v="109.2"/>
    <n v="7878.3"/>
    <x v="0"/>
    <x v="3"/>
    <x v="2"/>
    <n v="109.42083333333333"/>
  </r>
  <r>
    <x v="242"/>
    <s v="Female"/>
    <s v="No"/>
    <s v="Yes"/>
    <s v="Yes"/>
    <n v="41"/>
    <s v="Yes"/>
    <s v="No"/>
    <x v="0"/>
    <x v="1"/>
    <s v="No"/>
    <s v="No"/>
    <x v="1"/>
    <s v="Yes"/>
    <s v="Yes"/>
    <x v="1"/>
    <s v="Yes"/>
    <x v="3"/>
    <n v="74.7"/>
    <n v="3187.65"/>
    <x v="0"/>
    <x v="1"/>
    <x v="1"/>
    <n v="77.747560975609758"/>
  </r>
  <r>
    <x v="243"/>
    <s v="Female"/>
    <s v="Yes"/>
    <s v="Yes"/>
    <s v="No"/>
    <n v="65"/>
    <s v="Yes"/>
    <s v="No"/>
    <x v="1"/>
    <x v="1"/>
    <s v="Yes"/>
    <s v="Yes"/>
    <x v="0"/>
    <s v="No"/>
    <s v="Yes"/>
    <x v="0"/>
    <s v="No"/>
    <x v="0"/>
    <n v="94.4"/>
    <n v="6126.15"/>
    <x v="0"/>
    <x v="3"/>
    <x v="2"/>
    <n v="94.248461538461527"/>
  </r>
  <r>
    <x v="244"/>
    <s v="Female"/>
    <s v="Yes"/>
    <s v="No"/>
    <s v="No"/>
    <n v="13"/>
    <s v="Yes"/>
    <s v="No"/>
    <x v="0"/>
    <x v="0"/>
    <s v="Yes"/>
    <s v="Yes"/>
    <x v="0"/>
    <s v="No"/>
    <s v="No"/>
    <x v="0"/>
    <s v="Yes"/>
    <x v="0"/>
    <n v="54.8"/>
    <n v="731.3"/>
    <x v="0"/>
    <x v="2"/>
    <x v="1"/>
    <n v="56.253846153846148"/>
  </r>
  <r>
    <x v="245"/>
    <s v="Male"/>
    <s v="Yes"/>
    <s v="No"/>
    <s v="No"/>
    <n v="4"/>
    <s v="Yes"/>
    <s v="No"/>
    <x v="1"/>
    <x v="1"/>
    <s v="No"/>
    <s v="No"/>
    <x v="0"/>
    <s v="No"/>
    <s v="No"/>
    <x v="0"/>
    <s v="No"/>
    <x v="0"/>
    <n v="75.349999999999994"/>
    <n v="273.39999999999998"/>
    <x v="0"/>
    <x v="0"/>
    <x v="1"/>
    <n v="68.349999999999994"/>
  </r>
  <r>
    <x v="246"/>
    <s v="Male"/>
    <s v="No"/>
    <s v="No"/>
    <s v="No"/>
    <n v="41"/>
    <s v="Yes"/>
    <s v="Yes"/>
    <x v="0"/>
    <x v="0"/>
    <s v="No"/>
    <s v="Yes"/>
    <x v="0"/>
    <s v="No"/>
    <s v="Yes"/>
    <x v="1"/>
    <s v="No"/>
    <x v="1"/>
    <n v="65"/>
    <n v="2531.8000000000002"/>
    <x v="0"/>
    <x v="1"/>
    <x v="1"/>
    <n v="61.751219512195128"/>
  </r>
  <r>
    <x v="247"/>
    <s v="Male"/>
    <s v="Yes"/>
    <s v="No"/>
    <s v="No"/>
    <n v="15"/>
    <s v="Yes"/>
    <s v="No"/>
    <x v="1"/>
    <x v="0"/>
    <s v="Yes"/>
    <s v="No"/>
    <x v="0"/>
    <s v="No"/>
    <s v="No"/>
    <x v="0"/>
    <s v="Yes"/>
    <x v="0"/>
    <n v="74.400000000000006"/>
    <n v="1074.3"/>
    <x v="1"/>
    <x v="2"/>
    <x v="1"/>
    <n v="71.61999999999999"/>
  </r>
  <r>
    <x v="248"/>
    <s v="Male"/>
    <s v="No"/>
    <s v="No"/>
    <s v="No"/>
    <n v="1"/>
    <s v="Yes"/>
    <s v="No"/>
    <x v="0"/>
    <x v="1"/>
    <s v="No"/>
    <s v="No"/>
    <x v="0"/>
    <s v="No"/>
    <s v="No"/>
    <x v="0"/>
    <s v="Yes"/>
    <x v="1"/>
    <n v="48.55"/>
    <n v="48.55"/>
    <x v="1"/>
    <x v="0"/>
    <x v="1"/>
    <n v="48.55"/>
  </r>
  <r>
    <x v="249"/>
    <s v="Male"/>
    <s v="No"/>
    <s v="No"/>
    <s v="No"/>
    <n v="42"/>
    <s v="Yes"/>
    <s v="Yes"/>
    <x v="1"/>
    <x v="1"/>
    <s v="Yes"/>
    <s v="Yes"/>
    <x v="0"/>
    <s v="No"/>
    <s v="Yes"/>
    <x v="1"/>
    <s v="Yes"/>
    <x v="0"/>
    <n v="99"/>
    <n v="4298.45"/>
    <x v="0"/>
    <x v="1"/>
    <x v="2"/>
    <n v="102.34404761904761"/>
  </r>
  <r>
    <x v="250"/>
    <s v="Female"/>
    <s v="No"/>
    <s v="Yes"/>
    <s v="No"/>
    <n v="51"/>
    <s v="Yes"/>
    <s v="No"/>
    <x v="1"/>
    <x v="1"/>
    <s v="Yes"/>
    <s v="Yes"/>
    <x v="0"/>
    <s v="Yes"/>
    <s v="No"/>
    <x v="1"/>
    <s v="Yes"/>
    <x v="0"/>
    <n v="93.5"/>
    <n v="4619.55"/>
    <x v="0"/>
    <x v="3"/>
    <x v="2"/>
    <n v="90.579411764705881"/>
  </r>
  <r>
    <x v="251"/>
    <s v="Female"/>
    <s v="No"/>
    <s v="Yes"/>
    <s v="Yes"/>
    <n v="2"/>
    <s v="Yes"/>
    <s v="No"/>
    <x v="1"/>
    <x v="0"/>
    <s v="No"/>
    <s v="No"/>
    <x v="0"/>
    <s v="No"/>
    <s v="No"/>
    <x v="0"/>
    <s v="No"/>
    <x v="0"/>
    <n v="70.400000000000006"/>
    <n v="147.15"/>
    <x v="1"/>
    <x v="0"/>
    <x v="1"/>
    <n v="73.575000000000003"/>
  </r>
  <r>
    <x v="252"/>
    <s v="Male"/>
    <s v="Yes"/>
    <s v="Yes"/>
    <s v="No"/>
    <n v="1"/>
    <s v="No"/>
    <s v="No phone service"/>
    <x v="0"/>
    <x v="0"/>
    <s v="Yes"/>
    <s v="No"/>
    <x v="0"/>
    <s v="Yes"/>
    <s v="No"/>
    <x v="0"/>
    <s v="No"/>
    <x v="0"/>
    <n v="40.200000000000003"/>
    <n v="40.200000000000003"/>
    <x v="1"/>
    <x v="0"/>
    <x v="1"/>
    <n v="40.200000000000003"/>
  </r>
  <r>
    <x v="253"/>
    <s v="Male"/>
    <s v="No"/>
    <s v="No"/>
    <s v="Yes"/>
    <n v="32"/>
    <s v="Yes"/>
    <s v="Yes"/>
    <x v="0"/>
    <x v="0"/>
    <s v="Yes"/>
    <s v="Yes"/>
    <x v="1"/>
    <s v="Yes"/>
    <s v="Yes"/>
    <x v="1"/>
    <s v="No"/>
    <x v="3"/>
    <n v="83.7"/>
    <n v="2633.3"/>
    <x v="0"/>
    <x v="1"/>
    <x v="2"/>
    <n v="82.290625000000006"/>
  </r>
  <r>
    <x v="254"/>
    <s v="Male"/>
    <s v="No"/>
    <s v="No"/>
    <s v="No"/>
    <n v="10"/>
    <s v="Yes"/>
    <s v="No"/>
    <x v="2"/>
    <x v="2"/>
    <s v="No internet service"/>
    <s v="No internet service"/>
    <x v="2"/>
    <s v="No internet service"/>
    <s v="No internet service"/>
    <x v="0"/>
    <s v="Yes"/>
    <x v="1"/>
    <n v="19.850000000000001"/>
    <n v="193.05"/>
    <x v="0"/>
    <x v="0"/>
    <x v="0"/>
    <n v="19.305"/>
  </r>
  <r>
    <x v="255"/>
    <s v="Female"/>
    <s v="No"/>
    <s v="Yes"/>
    <s v="Yes"/>
    <n v="67"/>
    <s v="No"/>
    <s v="No phone service"/>
    <x v="0"/>
    <x v="0"/>
    <s v="Yes"/>
    <s v="Yes"/>
    <x v="1"/>
    <s v="Yes"/>
    <s v="Yes"/>
    <x v="2"/>
    <s v="Yes"/>
    <x v="0"/>
    <n v="59.55"/>
    <n v="4103.8999999999996"/>
    <x v="0"/>
    <x v="3"/>
    <x v="1"/>
    <n v="61.252238805970144"/>
  </r>
  <r>
    <x v="256"/>
    <s v="Female"/>
    <s v="No"/>
    <s v="Yes"/>
    <s v="Yes"/>
    <n v="61"/>
    <s v="Yes"/>
    <s v="Yes"/>
    <x v="1"/>
    <x v="1"/>
    <s v="Yes"/>
    <s v="Yes"/>
    <x v="1"/>
    <s v="Yes"/>
    <s v="Yes"/>
    <x v="2"/>
    <s v="No"/>
    <x v="3"/>
    <n v="115.1"/>
    <n v="7008.15"/>
    <x v="0"/>
    <x v="3"/>
    <x v="2"/>
    <n v="114.88770491803278"/>
  </r>
  <r>
    <x v="257"/>
    <s v="Male"/>
    <s v="No"/>
    <s v="No"/>
    <s v="No"/>
    <n v="50"/>
    <s v="Yes"/>
    <s v="Yes"/>
    <x v="1"/>
    <x v="1"/>
    <s v="Yes"/>
    <s v="Yes"/>
    <x v="1"/>
    <s v="Yes"/>
    <s v="Yes"/>
    <x v="1"/>
    <s v="No"/>
    <x v="3"/>
    <n v="114.35"/>
    <n v="5791.1"/>
    <x v="0"/>
    <x v="3"/>
    <x v="2"/>
    <n v="115.822"/>
  </r>
  <r>
    <x v="258"/>
    <s v="Female"/>
    <s v="No"/>
    <s v="Yes"/>
    <s v="No"/>
    <n v="2"/>
    <s v="Yes"/>
    <s v="No"/>
    <x v="0"/>
    <x v="0"/>
    <s v="No"/>
    <s v="No"/>
    <x v="0"/>
    <s v="No"/>
    <s v="No"/>
    <x v="0"/>
    <s v="Yes"/>
    <x v="3"/>
    <n v="44.6"/>
    <n v="80.55"/>
    <x v="1"/>
    <x v="0"/>
    <x v="1"/>
    <n v="40.274999999999999"/>
  </r>
  <r>
    <x v="259"/>
    <s v="Female"/>
    <s v="Yes"/>
    <s v="Yes"/>
    <s v="No"/>
    <n v="29"/>
    <s v="No"/>
    <s v="No phone service"/>
    <x v="0"/>
    <x v="1"/>
    <s v="No"/>
    <s v="Yes"/>
    <x v="0"/>
    <s v="No"/>
    <s v="Yes"/>
    <x v="0"/>
    <s v="Yes"/>
    <x v="0"/>
    <n v="45"/>
    <n v="1228.6500000000001"/>
    <x v="0"/>
    <x v="1"/>
    <x v="1"/>
    <n v="42.36724137931035"/>
  </r>
  <r>
    <x v="260"/>
    <s v="Male"/>
    <s v="Yes"/>
    <s v="No"/>
    <s v="No"/>
    <n v="3"/>
    <s v="No"/>
    <s v="No phone service"/>
    <x v="0"/>
    <x v="0"/>
    <s v="No"/>
    <s v="Yes"/>
    <x v="0"/>
    <s v="No"/>
    <s v="Yes"/>
    <x v="0"/>
    <s v="Yes"/>
    <x v="0"/>
    <n v="41.15"/>
    <n v="132.19999999999999"/>
    <x v="1"/>
    <x v="0"/>
    <x v="1"/>
    <n v="44.066666666666663"/>
  </r>
  <r>
    <x v="261"/>
    <s v="Male"/>
    <s v="Yes"/>
    <s v="No"/>
    <s v="No"/>
    <n v="13"/>
    <s v="Yes"/>
    <s v="Yes"/>
    <x v="1"/>
    <x v="0"/>
    <s v="Yes"/>
    <s v="Yes"/>
    <x v="0"/>
    <s v="Yes"/>
    <s v="Yes"/>
    <x v="0"/>
    <s v="Yes"/>
    <x v="0"/>
    <n v="106.9"/>
    <n v="1364.3"/>
    <x v="1"/>
    <x v="2"/>
    <x v="2"/>
    <n v="104.94615384615385"/>
  </r>
  <r>
    <x v="262"/>
    <s v="Male"/>
    <s v="Yes"/>
    <s v="Yes"/>
    <s v="No"/>
    <n v="57"/>
    <s v="Yes"/>
    <s v="Yes"/>
    <x v="1"/>
    <x v="0"/>
    <s v="Yes"/>
    <s v="No"/>
    <x v="0"/>
    <s v="No"/>
    <s v="Yes"/>
    <x v="0"/>
    <s v="Yes"/>
    <x v="0"/>
    <n v="89.85"/>
    <n v="4925.3500000000004"/>
    <x v="0"/>
    <x v="3"/>
    <x v="2"/>
    <n v="86.409649122807025"/>
  </r>
  <r>
    <x v="263"/>
    <s v="Female"/>
    <s v="No"/>
    <s v="No"/>
    <s v="No"/>
    <n v="31"/>
    <s v="No"/>
    <s v="No phone service"/>
    <x v="0"/>
    <x v="1"/>
    <s v="Yes"/>
    <s v="No"/>
    <x v="1"/>
    <s v="No"/>
    <s v="Yes"/>
    <x v="2"/>
    <s v="Yes"/>
    <x v="2"/>
    <n v="49.85"/>
    <n v="1520.1"/>
    <x v="0"/>
    <x v="1"/>
    <x v="1"/>
    <n v="49.035483870967738"/>
  </r>
  <r>
    <x v="264"/>
    <s v="Female"/>
    <s v="No"/>
    <s v="Yes"/>
    <s v="No"/>
    <n v="45"/>
    <s v="Yes"/>
    <s v="Yes"/>
    <x v="1"/>
    <x v="1"/>
    <s v="Yes"/>
    <s v="Yes"/>
    <x v="1"/>
    <s v="Yes"/>
    <s v="Yes"/>
    <x v="1"/>
    <s v="No"/>
    <x v="1"/>
    <n v="113.3"/>
    <n v="5032.25"/>
    <x v="0"/>
    <x v="1"/>
    <x v="2"/>
    <n v="111.82777777777778"/>
  </r>
  <r>
    <x v="265"/>
    <s v="Female"/>
    <s v="No"/>
    <s v="Yes"/>
    <s v="Yes"/>
    <n v="61"/>
    <s v="Yes"/>
    <s v="Yes"/>
    <x v="0"/>
    <x v="1"/>
    <s v="Yes"/>
    <s v="Yes"/>
    <x v="1"/>
    <s v="Yes"/>
    <s v="Yes"/>
    <x v="2"/>
    <s v="No"/>
    <x v="1"/>
    <n v="88.1"/>
    <n v="5526.75"/>
    <x v="0"/>
    <x v="3"/>
    <x v="2"/>
    <n v="90.602459016393439"/>
  </r>
  <r>
    <x v="266"/>
    <s v="Male"/>
    <s v="No"/>
    <s v="No"/>
    <s v="No"/>
    <n v="50"/>
    <s v="Yes"/>
    <s v="Yes"/>
    <x v="2"/>
    <x v="2"/>
    <s v="No internet service"/>
    <s v="No internet service"/>
    <x v="2"/>
    <s v="No internet service"/>
    <s v="No internet service"/>
    <x v="2"/>
    <s v="No"/>
    <x v="2"/>
    <n v="24.9"/>
    <n v="1195.25"/>
    <x v="0"/>
    <x v="3"/>
    <x v="0"/>
    <n v="23.905000000000001"/>
  </r>
  <r>
    <x v="267"/>
    <s v="Female"/>
    <s v="Yes"/>
    <s v="No"/>
    <s v="No"/>
    <n v="19"/>
    <s v="Yes"/>
    <s v="No"/>
    <x v="1"/>
    <x v="1"/>
    <s v="Yes"/>
    <s v="No"/>
    <x v="1"/>
    <s v="Yes"/>
    <s v="Yes"/>
    <x v="0"/>
    <s v="Yes"/>
    <x v="1"/>
    <n v="105"/>
    <n v="2007.25"/>
    <x v="0"/>
    <x v="2"/>
    <x v="2"/>
    <n v="105.64473684210526"/>
  </r>
  <r>
    <x v="268"/>
    <s v="Male"/>
    <s v="No"/>
    <s v="No"/>
    <s v="No"/>
    <n v="59"/>
    <s v="Yes"/>
    <s v="No"/>
    <x v="2"/>
    <x v="2"/>
    <s v="No internet service"/>
    <s v="No internet service"/>
    <x v="2"/>
    <s v="No internet service"/>
    <s v="No internet service"/>
    <x v="2"/>
    <s v="No"/>
    <x v="1"/>
    <n v="19.350000000000001"/>
    <n v="1099.5999999999999"/>
    <x v="1"/>
    <x v="3"/>
    <x v="0"/>
    <n v="18.63728813559322"/>
  </r>
  <r>
    <x v="269"/>
    <s v="Female"/>
    <s v="No"/>
    <s v="Yes"/>
    <s v="No"/>
    <n v="71"/>
    <s v="Yes"/>
    <s v="Yes"/>
    <x v="2"/>
    <x v="2"/>
    <s v="No internet service"/>
    <s v="No internet service"/>
    <x v="2"/>
    <s v="No internet service"/>
    <s v="No internet service"/>
    <x v="2"/>
    <s v="Yes"/>
    <x v="3"/>
    <n v="24.25"/>
    <n v="1732.95"/>
    <x v="0"/>
    <x v="3"/>
    <x v="0"/>
    <n v="24.407746478873239"/>
  </r>
  <r>
    <x v="270"/>
    <s v="Female"/>
    <s v="Yes"/>
    <s v="No"/>
    <s v="No"/>
    <n v="16"/>
    <s v="Yes"/>
    <s v="No"/>
    <x v="1"/>
    <x v="0"/>
    <s v="No"/>
    <s v="No"/>
    <x v="1"/>
    <s v="Yes"/>
    <s v="Yes"/>
    <x v="0"/>
    <s v="Yes"/>
    <x v="0"/>
    <n v="94.45"/>
    <n v="1511.2"/>
    <x v="1"/>
    <x v="2"/>
    <x v="2"/>
    <n v="94.45"/>
  </r>
  <r>
    <x v="271"/>
    <s v="Male"/>
    <s v="No"/>
    <s v="Yes"/>
    <s v="No"/>
    <n v="57"/>
    <s v="Yes"/>
    <s v="No"/>
    <x v="0"/>
    <x v="1"/>
    <s v="Yes"/>
    <s v="No"/>
    <x v="1"/>
    <s v="No"/>
    <s v="No"/>
    <x v="2"/>
    <s v="Yes"/>
    <x v="0"/>
    <n v="59.75"/>
    <n v="3450.15"/>
    <x v="0"/>
    <x v="3"/>
    <x v="1"/>
    <n v="60.528947368421058"/>
  </r>
  <r>
    <x v="272"/>
    <s v="Male"/>
    <s v="No"/>
    <s v="No"/>
    <s v="No"/>
    <n v="1"/>
    <s v="No"/>
    <s v="No phone service"/>
    <x v="0"/>
    <x v="0"/>
    <s v="No"/>
    <s v="No"/>
    <x v="0"/>
    <s v="No"/>
    <s v="No"/>
    <x v="0"/>
    <s v="No"/>
    <x v="2"/>
    <n v="24.8"/>
    <n v="24.8"/>
    <x v="1"/>
    <x v="0"/>
    <x v="0"/>
    <n v="24.8"/>
  </r>
  <r>
    <x v="273"/>
    <s v="Male"/>
    <s v="Yes"/>
    <s v="Yes"/>
    <s v="No"/>
    <n v="20"/>
    <s v="Yes"/>
    <s v="Yes"/>
    <x v="1"/>
    <x v="0"/>
    <s v="Yes"/>
    <s v="No"/>
    <x v="1"/>
    <s v="Yes"/>
    <s v="Yes"/>
    <x v="0"/>
    <s v="No"/>
    <x v="0"/>
    <n v="107.05"/>
    <n v="2172.0500000000002"/>
    <x v="0"/>
    <x v="2"/>
    <x v="2"/>
    <n v="108.60250000000001"/>
  </r>
  <r>
    <x v="274"/>
    <s v="Male"/>
    <s v="No"/>
    <s v="No"/>
    <s v="No"/>
    <n v="1"/>
    <s v="Yes"/>
    <s v="No"/>
    <x v="1"/>
    <x v="0"/>
    <s v="No"/>
    <s v="No"/>
    <x v="0"/>
    <s v="No"/>
    <s v="No"/>
    <x v="0"/>
    <s v="No"/>
    <x v="1"/>
    <n v="70.599999999999994"/>
    <n v="70.599999999999994"/>
    <x v="1"/>
    <x v="0"/>
    <x v="1"/>
    <n v="70.599999999999994"/>
  </r>
  <r>
    <x v="275"/>
    <s v="Male"/>
    <s v="No"/>
    <s v="Yes"/>
    <s v="No"/>
    <n v="5"/>
    <s v="Yes"/>
    <s v="Yes"/>
    <x v="1"/>
    <x v="0"/>
    <s v="Yes"/>
    <s v="No"/>
    <x v="1"/>
    <s v="No"/>
    <s v="No"/>
    <x v="0"/>
    <s v="Yes"/>
    <x v="0"/>
    <n v="85.4"/>
    <n v="401.1"/>
    <x v="1"/>
    <x v="0"/>
    <x v="2"/>
    <n v="80.22"/>
  </r>
  <r>
    <x v="276"/>
    <s v="Female"/>
    <s v="No"/>
    <s v="Yes"/>
    <s v="No"/>
    <n v="52"/>
    <s v="Yes"/>
    <s v="Yes"/>
    <x v="1"/>
    <x v="0"/>
    <s v="Yes"/>
    <s v="Yes"/>
    <x v="0"/>
    <s v="Yes"/>
    <s v="Yes"/>
    <x v="0"/>
    <s v="Yes"/>
    <x v="0"/>
    <n v="105.05"/>
    <n v="5624.85"/>
    <x v="1"/>
    <x v="3"/>
    <x v="2"/>
    <n v="108.17019230769232"/>
  </r>
  <r>
    <x v="277"/>
    <s v="Male"/>
    <s v="Yes"/>
    <s v="Yes"/>
    <s v="No"/>
    <n v="21"/>
    <s v="Yes"/>
    <s v="No"/>
    <x v="0"/>
    <x v="1"/>
    <s v="Yes"/>
    <s v="No"/>
    <x v="0"/>
    <s v="No"/>
    <s v="Yes"/>
    <x v="0"/>
    <s v="Yes"/>
    <x v="2"/>
    <n v="64.95"/>
    <n v="1339.8"/>
    <x v="0"/>
    <x v="2"/>
    <x v="1"/>
    <n v="63.8"/>
  </r>
  <r>
    <x v="278"/>
    <s v="Male"/>
    <s v="No"/>
    <s v="No"/>
    <s v="No"/>
    <n v="14"/>
    <s v="No"/>
    <s v="No phone service"/>
    <x v="0"/>
    <x v="0"/>
    <s v="No"/>
    <s v="Yes"/>
    <x v="1"/>
    <s v="Yes"/>
    <s v="Yes"/>
    <x v="0"/>
    <s v="Yes"/>
    <x v="0"/>
    <n v="55"/>
    <n v="771.95"/>
    <x v="0"/>
    <x v="2"/>
    <x v="1"/>
    <n v="55.13928571428572"/>
  </r>
  <r>
    <x v="279"/>
    <s v="Female"/>
    <s v="No"/>
    <s v="No"/>
    <s v="No"/>
    <n v="5"/>
    <s v="Yes"/>
    <s v="No"/>
    <x v="0"/>
    <x v="0"/>
    <s v="Yes"/>
    <s v="No"/>
    <x v="0"/>
    <s v="No"/>
    <s v="No"/>
    <x v="0"/>
    <s v="No"/>
    <x v="2"/>
    <n v="50.55"/>
    <n v="244.75"/>
    <x v="0"/>
    <x v="0"/>
    <x v="1"/>
    <n v="48.95"/>
  </r>
  <r>
    <x v="280"/>
    <s v="Female"/>
    <s v="No"/>
    <s v="No"/>
    <s v="No"/>
    <n v="6"/>
    <s v="Yes"/>
    <s v="No"/>
    <x v="0"/>
    <x v="1"/>
    <s v="Yes"/>
    <s v="No"/>
    <x v="0"/>
    <s v="No"/>
    <s v="No"/>
    <x v="0"/>
    <s v="No"/>
    <x v="1"/>
    <n v="55.15"/>
    <n v="322.89999999999998"/>
    <x v="0"/>
    <x v="0"/>
    <x v="1"/>
    <n v="53.816666666666663"/>
  </r>
  <r>
    <x v="281"/>
    <s v="Female"/>
    <s v="No"/>
    <s v="No"/>
    <s v="No"/>
    <n v="10"/>
    <s v="Yes"/>
    <s v="No"/>
    <x v="0"/>
    <x v="0"/>
    <s v="Yes"/>
    <s v="No"/>
    <x v="0"/>
    <s v="No"/>
    <s v="No"/>
    <x v="0"/>
    <s v="No"/>
    <x v="0"/>
    <n v="51.2"/>
    <n v="498.25"/>
    <x v="0"/>
    <x v="0"/>
    <x v="1"/>
    <n v="49.825000000000003"/>
  </r>
  <r>
    <x v="282"/>
    <s v="Female"/>
    <s v="No"/>
    <s v="No"/>
    <s v="Yes"/>
    <n v="1"/>
    <s v="Yes"/>
    <s v="Yes"/>
    <x v="2"/>
    <x v="2"/>
    <s v="No internet service"/>
    <s v="No internet service"/>
    <x v="2"/>
    <s v="No internet service"/>
    <s v="No internet service"/>
    <x v="0"/>
    <s v="No"/>
    <x v="1"/>
    <n v="25.4"/>
    <n v="25.4"/>
    <x v="0"/>
    <x v="0"/>
    <x v="0"/>
    <n v="25.4"/>
  </r>
  <r>
    <x v="283"/>
    <s v="Female"/>
    <s v="No"/>
    <s v="No"/>
    <s v="No"/>
    <n v="68"/>
    <s v="Yes"/>
    <s v="Yes"/>
    <x v="0"/>
    <x v="1"/>
    <s v="No"/>
    <s v="No"/>
    <x v="0"/>
    <s v="No"/>
    <s v="No"/>
    <x v="0"/>
    <s v="No"/>
    <x v="1"/>
    <n v="54.45"/>
    <n v="3687.75"/>
    <x v="0"/>
    <x v="3"/>
    <x v="1"/>
    <n v="54.231617647058826"/>
  </r>
  <r>
    <x v="284"/>
    <s v="Male"/>
    <s v="No"/>
    <s v="Yes"/>
    <s v="Yes"/>
    <n v="18"/>
    <s v="Yes"/>
    <s v="No"/>
    <x v="1"/>
    <x v="0"/>
    <s v="No"/>
    <s v="Yes"/>
    <x v="0"/>
    <s v="Yes"/>
    <s v="Yes"/>
    <x v="0"/>
    <s v="No"/>
    <x v="1"/>
    <n v="95.15"/>
    <n v="1779.95"/>
    <x v="1"/>
    <x v="2"/>
    <x v="2"/>
    <n v="98.88611111111112"/>
  </r>
  <r>
    <x v="285"/>
    <s v="Female"/>
    <s v="No"/>
    <s v="No"/>
    <s v="No"/>
    <n v="22"/>
    <s v="Yes"/>
    <s v="Yes"/>
    <x v="1"/>
    <x v="0"/>
    <s v="No"/>
    <s v="No"/>
    <x v="0"/>
    <s v="No"/>
    <s v="No"/>
    <x v="1"/>
    <s v="Yes"/>
    <x v="3"/>
    <n v="76"/>
    <n v="1783.6"/>
    <x v="0"/>
    <x v="2"/>
    <x v="1"/>
    <n v="81.072727272727263"/>
  </r>
  <r>
    <x v="286"/>
    <s v="Female"/>
    <s v="No"/>
    <s v="No"/>
    <s v="No"/>
    <n v="20"/>
    <s v="Yes"/>
    <s v="No"/>
    <x v="0"/>
    <x v="0"/>
    <s v="No"/>
    <s v="No"/>
    <x v="0"/>
    <s v="No"/>
    <s v="No"/>
    <x v="0"/>
    <s v="Yes"/>
    <x v="0"/>
    <n v="44.35"/>
    <n v="927.15"/>
    <x v="0"/>
    <x v="2"/>
    <x v="1"/>
    <n v="46.357500000000002"/>
  </r>
  <r>
    <x v="287"/>
    <s v="Male"/>
    <s v="No"/>
    <s v="Yes"/>
    <s v="No"/>
    <n v="1"/>
    <s v="Yes"/>
    <s v="No"/>
    <x v="1"/>
    <x v="0"/>
    <s v="No"/>
    <s v="No"/>
    <x v="0"/>
    <s v="No"/>
    <s v="No"/>
    <x v="0"/>
    <s v="No"/>
    <x v="0"/>
    <n v="70"/>
    <n v="70"/>
    <x v="1"/>
    <x v="0"/>
    <x v="1"/>
    <n v="70"/>
  </r>
  <r>
    <x v="288"/>
    <s v="Male"/>
    <s v="Yes"/>
    <s v="No"/>
    <s v="No"/>
    <n v="8"/>
    <s v="Yes"/>
    <s v="No"/>
    <x v="1"/>
    <x v="0"/>
    <s v="Yes"/>
    <s v="No"/>
    <x v="0"/>
    <s v="No"/>
    <s v="No"/>
    <x v="0"/>
    <s v="Yes"/>
    <x v="0"/>
    <n v="74.5"/>
    <n v="606.54999999999995"/>
    <x v="1"/>
    <x v="0"/>
    <x v="1"/>
    <n v="75.818749999999994"/>
  </r>
  <r>
    <x v="289"/>
    <s v="Male"/>
    <s v="No"/>
    <s v="No"/>
    <s v="No"/>
    <n v="10"/>
    <s v="Yes"/>
    <s v="No"/>
    <x v="0"/>
    <x v="0"/>
    <s v="No"/>
    <s v="No"/>
    <x v="0"/>
    <s v="No"/>
    <s v="No"/>
    <x v="0"/>
    <s v="Yes"/>
    <x v="3"/>
    <n v="44.85"/>
    <n v="435.4"/>
    <x v="1"/>
    <x v="0"/>
    <x v="1"/>
    <n v="43.54"/>
  </r>
  <r>
    <x v="290"/>
    <s v="Male"/>
    <s v="Yes"/>
    <s v="No"/>
    <s v="No"/>
    <n v="24"/>
    <s v="Yes"/>
    <s v="Yes"/>
    <x v="1"/>
    <x v="0"/>
    <s v="No"/>
    <s v="No"/>
    <x v="0"/>
    <s v="No"/>
    <s v="No"/>
    <x v="0"/>
    <s v="Yes"/>
    <x v="0"/>
    <n v="76.099999999999994"/>
    <n v="1712.7"/>
    <x v="1"/>
    <x v="2"/>
    <x v="1"/>
    <n v="71.362499999999997"/>
  </r>
  <r>
    <x v="291"/>
    <s v="Male"/>
    <s v="No"/>
    <s v="No"/>
    <s v="No"/>
    <n v="35"/>
    <s v="Yes"/>
    <s v="No"/>
    <x v="0"/>
    <x v="1"/>
    <s v="Yes"/>
    <s v="Yes"/>
    <x v="0"/>
    <s v="No"/>
    <s v="No"/>
    <x v="1"/>
    <s v="No"/>
    <x v="1"/>
    <n v="61.2"/>
    <n v="2021.2"/>
    <x v="0"/>
    <x v="1"/>
    <x v="1"/>
    <n v="57.748571428571431"/>
  </r>
  <r>
    <x v="292"/>
    <s v="Male"/>
    <s v="No"/>
    <s v="Yes"/>
    <s v="Yes"/>
    <n v="23"/>
    <s v="Yes"/>
    <s v="No"/>
    <x v="1"/>
    <x v="0"/>
    <s v="Yes"/>
    <s v="Yes"/>
    <x v="1"/>
    <s v="No"/>
    <s v="No"/>
    <x v="1"/>
    <s v="No"/>
    <x v="1"/>
    <n v="86.8"/>
    <n v="1940.8"/>
    <x v="0"/>
    <x v="2"/>
    <x v="2"/>
    <n v="84.382608695652166"/>
  </r>
  <r>
    <x v="293"/>
    <s v="Female"/>
    <s v="Yes"/>
    <s v="No"/>
    <s v="No"/>
    <n v="6"/>
    <s v="Yes"/>
    <s v="No"/>
    <x v="1"/>
    <x v="0"/>
    <s v="No"/>
    <s v="No"/>
    <x v="0"/>
    <s v="Yes"/>
    <s v="Yes"/>
    <x v="0"/>
    <s v="Yes"/>
    <x v="0"/>
    <n v="89.35"/>
    <n v="567.79999999999995"/>
    <x v="0"/>
    <x v="0"/>
    <x v="2"/>
    <n v="94.633333333333326"/>
  </r>
  <r>
    <x v="294"/>
    <s v="Female"/>
    <s v="No"/>
    <s v="No"/>
    <s v="No"/>
    <n v="12"/>
    <s v="Yes"/>
    <s v="No"/>
    <x v="2"/>
    <x v="2"/>
    <s v="No internet service"/>
    <s v="No internet service"/>
    <x v="2"/>
    <s v="No internet service"/>
    <s v="No internet service"/>
    <x v="0"/>
    <s v="No"/>
    <x v="1"/>
    <n v="19.7"/>
    <n v="220.35"/>
    <x v="0"/>
    <x v="0"/>
    <x v="0"/>
    <n v="18.362500000000001"/>
  </r>
  <r>
    <x v="295"/>
    <s v="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25"/>
    <n v="20.25"/>
    <x v="0"/>
    <x v="0"/>
    <x v="0"/>
    <n v="20.25"/>
  </r>
  <r>
    <x v="296"/>
    <s v="Female"/>
    <s v="No"/>
    <s v="Yes"/>
    <s v="Yes"/>
    <n v="71"/>
    <s v="Yes"/>
    <s v="No"/>
    <x v="1"/>
    <x v="0"/>
    <s v="No"/>
    <s v="Yes"/>
    <x v="0"/>
    <s v="No"/>
    <s v="No"/>
    <x v="2"/>
    <s v="No"/>
    <x v="0"/>
    <n v="76.05"/>
    <n v="5436.45"/>
    <x v="0"/>
    <x v="3"/>
    <x v="1"/>
    <n v="76.569718309859155"/>
  </r>
  <r>
    <x v="297"/>
    <s v="Male"/>
    <s v="Yes"/>
    <s v="Yes"/>
    <s v="No"/>
    <n v="35"/>
    <s v="Yes"/>
    <s v="Yes"/>
    <x v="1"/>
    <x v="0"/>
    <s v="No"/>
    <s v="Yes"/>
    <x v="0"/>
    <s v="Yes"/>
    <s v="Yes"/>
    <x v="0"/>
    <s v="Yes"/>
    <x v="0"/>
    <n v="100.8"/>
    <n v="3437.5"/>
    <x v="0"/>
    <x v="1"/>
    <x v="2"/>
    <n v="98.214285714285708"/>
  </r>
  <r>
    <x v="298"/>
    <s v="Male"/>
    <s v="No"/>
    <s v="Yes"/>
    <s v="Yes"/>
    <n v="40"/>
    <s v="Yes"/>
    <s v="Yes"/>
    <x v="0"/>
    <x v="0"/>
    <s v="No"/>
    <s v="Yes"/>
    <x v="0"/>
    <s v="Yes"/>
    <s v="Yes"/>
    <x v="0"/>
    <s v="Yes"/>
    <x v="0"/>
    <n v="74.55"/>
    <n v="3015.75"/>
    <x v="0"/>
    <x v="1"/>
    <x v="1"/>
    <n v="75.393749999999997"/>
  </r>
  <r>
    <x v="299"/>
    <s v="Female"/>
    <s v="No"/>
    <s v="No"/>
    <s v="Yes"/>
    <n v="1"/>
    <s v="Yes"/>
    <s v="No"/>
    <x v="1"/>
    <x v="1"/>
    <s v="No"/>
    <s v="No"/>
    <x v="0"/>
    <s v="No"/>
    <s v="No"/>
    <x v="0"/>
    <s v="Yes"/>
    <x v="1"/>
    <n v="73.599999999999994"/>
    <n v="73.599999999999994"/>
    <x v="1"/>
    <x v="0"/>
    <x v="1"/>
    <n v="73.599999999999994"/>
  </r>
  <r>
    <x v="300"/>
    <s v="Male"/>
    <s v="No"/>
    <s v="No"/>
    <s v="No"/>
    <n v="23"/>
    <s v="Yes"/>
    <s v="No"/>
    <x v="0"/>
    <x v="0"/>
    <s v="No"/>
    <s v="No"/>
    <x v="0"/>
    <s v="Yes"/>
    <s v="Yes"/>
    <x v="1"/>
    <s v="Yes"/>
    <x v="2"/>
    <n v="64.900000000000006"/>
    <n v="1509.8"/>
    <x v="0"/>
    <x v="2"/>
    <x v="1"/>
    <n v="65.643478260869557"/>
  </r>
  <r>
    <x v="301"/>
    <s v="Female"/>
    <s v="Yes"/>
    <s v="No"/>
    <s v="No"/>
    <n v="4"/>
    <s v="Yes"/>
    <s v="Yes"/>
    <x v="1"/>
    <x v="0"/>
    <s v="No"/>
    <s v="No"/>
    <x v="0"/>
    <s v="Yes"/>
    <s v="Yes"/>
    <x v="0"/>
    <s v="Yes"/>
    <x v="0"/>
    <n v="95.45"/>
    <n v="396.1"/>
    <x v="1"/>
    <x v="0"/>
    <x v="2"/>
    <n v="99.025000000000006"/>
  </r>
  <r>
    <x v="302"/>
    <s v="Male"/>
    <s v="No"/>
    <s v="No"/>
    <s v="No"/>
    <n v="4"/>
    <s v="Yes"/>
    <s v="No"/>
    <x v="1"/>
    <x v="0"/>
    <s v="No"/>
    <s v="Yes"/>
    <x v="1"/>
    <s v="No"/>
    <s v="Yes"/>
    <x v="0"/>
    <s v="Yes"/>
    <x v="0"/>
    <n v="90.4"/>
    <n v="356.65"/>
    <x v="0"/>
    <x v="0"/>
    <x v="2"/>
    <n v="89.162499999999994"/>
  </r>
  <r>
    <x v="303"/>
    <s v="Female"/>
    <s v="No"/>
    <s v="Yes"/>
    <s v="Yes"/>
    <n v="68"/>
    <s v="No"/>
    <s v="No phone service"/>
    <x v="0"/>
    <x v="0"/>
    <s v="Yes"/>
    <s v="Yes"/>
    <x v="1"/>
    <s v="Yes"/>
    <s v="Yes"/>
    <x v="2"/>
    <s v="No"/>
    <x v="3"/>
    <n v="60.3"/>
    <n v="4109"/>
    <x v="0"/>
    <x v="3"/>
    <x v="1"/>
    <n v="60.426470588235297"/>
  </r>
  <r>
    <x v="304"/>
    <s v="Male"/>
    <s v="No"/>
    <s v="No"/>
    <s v="Yes"/>
    <n v="38"/>
    <s v="Yes"/>
    <s v="Yes"/>
    <x v="1"/>
    <x v="0"/>
    <s v="Yes"/>
    <s v="No"/>
    <x v="0"/>
    <s v="No"/>
    <s v="No"/>
    <x v="0"/>
    <s v="Yes"/>
    <x v="1"/>
    <n v="81.849999999999994"/>
    <n v="3141.7"/>
    <x v="0"/>
    <x v="1"/>
    <x v="2"/>
    <n v="82.676315789473676"/>
  </r>
  <r>
    <x v="305"/>
    <s v="Male"/>
    <s v="No"/>
    <s v="Yes"/>
    <s v="Yes"/>
    <n v="52"/>
    <s v="Yes"/>
    <s v="Yes"/>
    <x v="2"/>
    <x v="2"/>
    <s v="No internet service"/>
    <s v="No internet service"/>
    <x v="2"/>
    <s v="No internet service"/>
    <s v="No internet service"/>
    <x v="2"/>
    <s v="No"/>
    <x v="1"/>
    <n v="24.8"/>
    <n v="1229.0999999999999"/>
    <x v="0"/>
    <x v="3"/>
    <x v="0"/>
    <n v="23.636538461538461"/>
  </r>
  <r>
    <x v="306"/>
    <s v="Male"/>
    <s v="Yes"/>
    <s v="Yes"/>
    <s v="No"/>
    <n v="32"/>
    <s v="Yes"/>
    <s v="Yes"/>
    <x v="1"/>
    <x v="0"/>
    <s v="No"/>
    <s v="No"/>
    <x v="0"/>
    <s v="No"/>
    <s v="No"/>
    <x v="0"/>
    <s v="Yes"/>
    <x v="0"/>
    <n v="74.900000000000006"/>
    <n v="2303.35"/>
    <x v="1"/>
    <x v="1"/>
    <x v="1"/>
    <n v="71.979687499999997"/>
  </r>
  <r>
    <x v="307"/>
    <s v="Male"/>
    <s v="No"/>
    <s v="Yes"/>
    <s v="Yes"/>
    <n v="29"/>
    <s v="Yes"/>
    <s v="No"/>
    <x v="0"/>
    <x v="0"/>
    <s v="No"/>
    <s v="Yes"/>
    <x v="1"/>
    <s v="Yes"/>
    <s v="Yes"/>
    <x v="2"/>
    <s v="No"/>
    <x v="1"/>
    <n v="75.55"/>
    <n v="2054.4"/>
    <x v="0"/>
    <x v="1"/>
    <x v="1"/>
    <n v="70.841379310344834"/>
  </r>
  <r>
    <x v="308"/>
    <s v="Male"/>
    <s v="Yes"/>
    <s v="Yes"/>
    <s v="Yes"/>
    <n v="38"/>
    <s v="Yes"/>
    <s v="Yes"/>
    <x v="1"/>
    <x v="0"/>
    <s v="Yes"/>
    <s v="No"/>
    <x v="0"/>
    <s v="Yes"/>
    <s v="Yes"/>
    <x v="0"/>
    <s v="No"/>
    <x v="0"/>
    <n v="101.15"/>
    <n v="3741.85"/>
    <x v="0"/>
    <x v="1"/>
    <x v="2"/>
    <n v="98.469736842105263"/>
  </r>
  <r>
    <x v="309"/>
    <s v="Male"/>
    <s v="No"/>
    <s v="No"/>
    <s v="Yes"/>
    <n v="48"/>
    <s v="Yes"/>
    <s v="Yes"/>
    <x v="0"/>
    <x v="1"/>
    <s v="No"/>
    <s v="Yes"/>
    <x v="0"/>
    <s v="Yes"/>
    <s v="Yes"/>
    <x v="1"/>
    <s v="Yes"/>
    <x v="3"/>
    <n v="78.75"/>
    <n v="3682.45"/>
    <x v="0"/>
    <x v="1"/>
    <x v="1"/>
    <n v="76.717708333333334"/>
  </r>
  <r>
    <x v="310"/>
    <s v="Fe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2"/>
    <n v="19.25"/>
    <n v="19.25"/>
    <x v="0"/>
    <x v="0"/>
    <x v="0"/>
    <n v="19.25"/>
  </r>
  <r>
    <x v="311"/>
    <s v="Female"/>
    <s v="No"/>
    <s v="No"/>
    <s v="No"/>
    <n v="22"/>
    <s v="Yes"/>
    <s v="No"/>
    <x v="1"/>
    <x v="1"/>
    <s v="No"/>
    <s v="No"/>
    <x v="1"/>
    <s v="No"/>
    <s v="Yes"/>
    <x v="0"/>
    <s v="Yes"/>
    <x v="0"/>
    <n v="89.05"/>
    <n v="1886.25"/>
    <x v="0"/>
    <x v="2"/>
    <x v="2"/>
    <n v="85.73863636363636"/>
  </r>
  <r>
    <x v="312"/>
    <s v="Female"/>
    <s v="No"/>
    <s v="No"/>
    <s v="No"/>
    <n v="43"/>
    <s v="Yes"/>
    <s v="Yes"/>
    <x v="1"/>
    <x v="1"/>
    <s v="Yes"/>
    <s v="Yes"/>
    <x v="1"/>
    <s v="Yes"/>
    <s v="Yes"/>
    <x v="2"/>
    <s v="No"/>
    <x v="3"/>
    <n v="115.05"/>
    <n v="4895.1000000000004"/>
    <x v="0"/>
    <x v="1"/>
    <x v="2"/>
    <n v="113.83953488372094"/>
  </r>
  <r>
    <x v="313"/>
    <s v="Female"/>
    <s v="Yes"/>
    <s v="Yes"/>
    <s v="No"/>
    <n v="5"/>
    <s v="Yes"/>
    <s v="No"/>
    <x v="1"/>
    <x v="0"/>
    <s v="No"/>
    <s v="No"/>
    <x v="0"/>
    <s v="No"/>
    <s v="No"/>
    <x v="0"/>
    <s v="Yes"/>
    <x v="0"/>
    <n v="69.349999999999994"/>
    <n v="341.6"/>
    <x v="0"/>
    <x v="0"/>
    <x v="1"/>
    <n v="68.320000000000007"/>
  </r>
  <r>
    <x v="314"/>
    <s v="Male"/>
    <s v="No"/>
    <s v="No"/>
    <s v="No"/>
    <n v="5"/>
    <s v="Yes"/>
    <s v="No"/>
    <x v="1"/>
    <x v="0"/>
    <s v="No"/>
    <s v="No"/>
    <x v="0"/>
    <s v="Yes"/>
    <s v="No"/>
    <x v="0"/>
    <s v="Yes"/>
    <x v="0"/>
    <n v="80.599999999999994"/>
    <n v="415.55"/>
    <x v="1"/>
    <x v="0"/>
    <x v="2"/>
    <n v="83.11"/>
  </r>
  <r>
    <x v="315"/>
    <s v="Male"/>
    <s v="No"/>
    <s v="Yes"/>
    <s v="Yes"/>
    <n v="51"/>
    <s v="Yes"/>
    <s v="Yes"/>
    <x v="1"/>
    <x v="1"/>
    <s v="Yes"/>
    <s v="No"/>
    <x v="1"/>
    <s v="Yes"/>
    <s v="Yes"/>
    <x v="1"/>
    <s v="No"/>
    <x v="3"/>
    <n v="110.05"/>
    <n v="5686.4"/>
    <x v="0"/>
    <x v="3"/>
    <x v="2"/>
    <n v="111.49803921568626"/>
  </r>
  <r>
    <x v="316"/>
    <s v="Male"/>
    <s v="No"/>
    <s v="No"/>
    <s v="No"/>
    <n v="71"/>
    <s v="Yes"/>
    <s v="No"/>
    <x v="2"/>
    <x v="2"/>
    <s v="No internet service"/>
    <s v="No internet service"/>
    <x v="2"/>
    <s v="No internet service"/>
    <s v="No internet service"/>
    <x v="2"/>
    <s v="Yes"/>
    <x v="3"/>
    <n v="19.899999999999999"/>
    <n v="1355.1"/>
    <x v="0"/>
    <x v="3"/>
    <x v="0"/>
    <n v="19.085915492957746"/>
  </r>
  <r>
    <x v="317"/>
    <s v="Female"/>
    <s v="No"/>
    <s v="Yes"/>
    <s v="Yes"/>
    <n v="38"/>
    <s v="Yes"/>
    <s v="No"/>
    <x v="0"/>
    <x v="1"/>
    <s v="Yes"/>
    <s v="No"/>
    <x v="1"/>
    <s v="Yes"/>
    <s v="Yes"/>
    <x v="1"/>
    <s v="No"/>
    <x v="3"/>
    <n v="80.3"/>
    <n v="3058.65"/>
    <x v="1"/>
    <x v="1"/>
    <x v="2"/>
    <n v="80.490789473684217"/>
  </r>
  <r>
    <x v="318"/>
    <s v="Male"/>
    <s v="Yes"/>
    <s v="Yes"/>
    <s v="No"/>
    <n v="24"/>
    <s v="Yes"/>
    <s v="No"/>
    <x v="1"/>
    <x v="0"/>
    <s v="No"/>
    <s v="Yes"/>
    <x v="0"/>
    <s v="Yes"/>
    <s v="Yes"/>
    <x v="0"/>
    <s v="Yes"/>
    <x v="0"/>
    <n v="93.15"/>
    <n v="2231.0500000000002"/>
    <x v="1"/>
    <x v="2"/>
    <x v="2"/>
    <n v="92.960416666666674"/>
  </r>
  <r>
    <x v="319"/>
    <s v="Male"/>
    <s v="No"/>
    <s v="Yes"/>
    <s v="No"/>
    <n v="35"/>
    <s v="Yes"/>
    <s v="Yes"/>
    <x v="1"/>
    <x v="0"/>
    <s v="No"/>
    <s v="No"/>
    <x v="1"/>
    <s v="Yes"/>
    <s v="No"/>
    <x v="0"/>
    <s v="Yes"/>
    <x v="3"/>
    <n v="91.5"/>
    <n v="3236.35"/>
    <x v="0"/>
    <x v="1"/>
    <x v="2"/>
    <n v="92.467142857142861"/>
  </r>
  <r>
    <x v="320"/>
    <s v="Female"/>
    <s v="Yes"/>
    <s v="No"/>
    <s v="No"/>
    <n v="54"/>
    <s v="Yes"/>
    <s v="Yes"/>
    <x v="0"/>
    <x v="1"/>
    <s v="Yes"/>
    <s v="No"/>
    <x v="1"/>
    <s v="Yes"/>
    <s v="Yes"/>
    <x v="1"/>
    <s v="No"/>
    <x v="2"/>
    <n v="82.45"/>
    <n v="4350.1000000000004"/>
    <x v="1"/>
    <x v="3"/>
    <x v="2"/>
    <n v="80.55740740740741"/>
  </r>
  <r>
    <x v="321"/>
    <s v="Female"/>
    <s v="No"/>
    <s v="Yes"/>
    <s v="Yes"/>
    <n v="72"/>
    <s v="No"/>
    <s v="No phone service"/>
    <x v="0"/>
    <x v="0"/>
    <s v="Yes"/>
    <s v="Yes"/>
    <x v="1"/>
    <s v="Yes"/>
    <s v="Yes"/>
    <x v="2"/>
    <s v="Yes"/>
    <x v="0"/>
    <n v="60"/>
    <n v="4264"/>
    <x v="0"/>
    <x v="3"/>
    <x v="1"/>
    <n v="59.222222222222221"/>
  </r>
  <r>
    <x v="322"/>
    <s v="Male"/>
    <s v="No"/>
    <s v="No"/>
    <s v="No"/>
    <n v="1"/>
    <s v="Yes"/>
    <s v="No"/>
    <x v="0"/>
    <x v="0"/>
    <s v="No"/>
    <s v="No"/>
    <x v="0"/>
    <s v="No"/>
    <s v="No"/>
    <x v="0"/>
    <s v="Yes"/>
    <x v="0"/>
    <n v="44.8"/>
    <n v="44.8"/>
    <x v="0"/>
    <x v="0"/>
    <x v="1"/>
    <n v="44.8"/>
  </r>
  <r>
    <x v="323"/>
    <s v="Female"/>
    <s v="No"/>
    <s v="Yes"/>
    <s v="Yes"/>
    <n v="9"/>
    <s v="Yes"/>
    <s v="No"/>
    <x v="0"/>
    <x v="1"/>
    <s v="No"/>
    <s v="No"/>
    <x v="0"/>
    <s v="No"/>
    <s v="No"/>
    <x v="1"/>
    <s v="No"/>
    <x v="1"/>
    <n v="48.6"/>
    <n v="422.3"/>
    <x v="0"/>
    <x v="0"/>
    <x v="1"/>
    <n v="46.922222222222224"/>
  </r>
  <r>
    <x v="324"/>
    <s v="Male"/>
    <s v="No"/>
    <s v="No"/>
    <s v="No"/>
    <n v="69"/>
    <s v="No"/>
    <s v="No phone service"/>
    <x v="0"/>
    <x v="1"/>
    <s v="Yes"/>
    <s v="No"/>
    <x v="1"/>
    <s v="Yes"/>
    <s v="Yes"/>
    <x v="2"/>
    <s v="Yes"/>
    <x v="2"/>
    <n v="60.05"/>
    <n v="4176.7"/>
    <x v="0"/>
    <x v="3"/>
    <x v="1"/>
    <n v="60.531884057971013"/>
  </r>
  <r>
    <x v="325"/>
    <s v="Female"/>
    <s v="No"/>
    <s v="Yes"/>
    <s v="No"/>
    <n v="52"/>
    <s v="Yes"/>
    <s v="Yes"/>
    <x v="1"/>
    <x v="0"/>
    <s v="Yes"/>
    <s v="No"/>
    <x v="1"/>
    <s v="Yes"/>
    <s v="Yes"/>
    <x v="0"/>
    <s v="Yes"/>
    <x v="3"/>
    <n v="102.7"/>
    <n v="5138.1000000000004"/>
    <x v="0"/>
    <x v="3"/>
    <x v="2"/>
    <n v="98.809615384615398"/>
  </r>
  <r>
    <x v="326"/>
    <s v="Female"/>
    <s v="Yes"/>
    <s v="Yes"/>
    <s v="No"/>
    <n v="11"/>
    <s v="Yes"/>
    <s v="No"/>
    <x v="1"/>
    <x v="0"/>
    <s v="No"/>
    <s v="No"/>
    <x v="1"/>
    <s v="Yes"/>
    <s v="No"/>
    <x v="0"/>
    <s v="Yes"/>
    <x v="0"/>
    <n v="82.9"/>
    <n v="880.05"/>
    <x v="0"/>
    <x v="0"/>
    <x v="2"/>
    <n v="80.00454545454545"/>
  </r>
  <r>
    <x v="327"/>
    <s v="Female"/>
    <s v="Yes"/>
    <s v="No"/>
    <s v="No"/>
    <n v="2"/>
    <s v="Yes"/>
    <s v="No"/>
    <x v="1"/>
    <x v="0"/>
    <s v="No"/>
    <s v="No"/>
    <x v="0"/>
    <s v="No"/>
    <s v="No"/>
    <x v="0"/>
    <s v="Yes"/>
    <x v="0"/>
    <n v="70.349999999999994"/>
    <n v="139.05000000000001"/>
    <x v="1"/>
    <x v="0"/>
    <x v="1"/>
    <n v="69.525000000000006"/>
  </r>
  <r>
    <x v="328"/>
    <s v="Female"/>
    <s v="Yes"/>
    <s v="Yes"/>
    <s v="Yes"/>
    <n v="28"/>
    <s v="No"/>
    <s v="No phone service"/>
    <x v="0"/>
    <x v="0"/>
    <s v="No"/>
    <s v="No"/>
    <x v="0"/>
    <s v="Yes"/>
    <s v="No"/>
    <x v="0"/>
    <s v="Yes"/>
    <x v="0"/>
    <n v="35.9"/>
    <n v="973.65"/>
    <x v="0"/>
    <x v="1"/>
    <x v="0"/>
    <n v="34.773214285714282"/>
  </r>
  <r>
    <x v="329"/>
    <s v="Female"/>
    <s v="Yes"/>
    <s v="No"/>
    <s v="No"/>
    <n v="17"/>
    <s v="Yes"/>
    <s v="Yes"/>
    <x v="1"/>
    <x v="0"/>
    <s v="No"/>
    <s v="Yes"/>
    <x v="0"/>
    <s v="No"/>
    <s v="No"/>
    <x v="0"/>
    <s v="Yes"/>
    <x v="3"/>
    <n v="82.65"/>
    <n v="1470.05"/>
    <x v="0"/>
    <x v="2"/>
    <x v="2"/>
    <n v="86.473529411764702"/>
  </r>
  <r>
    <x v="330"/>
    <s v="Female"/>
    <s v="No"/>
    <s v="Yes"/>
    <s v="Yes"/>
    <n v="35"/>
    <s v="Yes"/>
    <s v="No"/>
    <x v="2"/>
    <x v="2"/>
    <s v="No internet service"/>
    <s v="No internet service"/>
    <x v="2"/>
    <s v="No internet service"/>
    <s v="No internet service"/>
    <x v="2"/>
    <s v="Yes"/>
    <x v="1"/>
    <n v="19.850000000000001"/>
    <n v="739.35"/>
    <x v="0"/>
    <x v="1"/>
    <x v="0"/>
    <n v="21.124285714285715"/>
  </r>
  <r>
    <x v="331"/>
    <s v="Female"/>
    <s v="No"/>
    <s v="No"/>
    <s v="No"/>
    <n v="8"/>
    <s v="Yes"/>
    <s v="No"/>
    <x v="2"/>
    <x v="2"/>
    <s v="No internet service"/>
    <s v="No internet service"/>
    <x v="2"/>
    <s v="No internet service"/>
    <s v="No internet service"/>
    <x v="1"/>
    <s v="Yes"/>
    <x v="1"/>
    <n v="19.2"/>
    <n v="161.94999999999999"/>
    <x v="0"/>
    <x v="0"/>
    <x v="0"/>
    <n v="20.243749999999999"/>
  </r>
  <r>
    <x v="332"/>
    <s v="Male"/>
    <s v="No"/>
    <s v="No"/>
    <s v="No"/>
    <n v="46"/>
    <s v="Yes"/>
    <s v="Yes"/>
    <x v="1"/>
    <x v="0"/>
    <s v="Yes"/>
    <s v="Yes"/>
    <x v="0"/>
    <s v="Yes"/>
    <s v="No"/>
    <x v="1"/>
    <s v="Yes"/>
    <x v="3"/>
    <n v="94.9"/>
    <n v="4422.95"/>
    <x v="0"/>
    <x v="1"/>
    <x v="2"/>
    <n v="96.151086956521738"/>
  </r>
  <r>
    <x v="333"/>
    <s v="Female"/>
    <s v="No"/>
    <s v="No"/>
    <s v="No"/>
    <n v="7"/>
    <s v="Yes"/>
    <s v="Yes"/>
    <x v="1"/>
    <x v="0"/>
    <s v="No"/>
    <s v="No"/>
    <x v="0"/>
    <s v="No"/>
    <s v="No"/>
    <x v="0"/>
    <s v="Yes"/>
    <x v="0"/>
    <n v="73.849999999999994"/>
    <n v="511.25"/>
    <x v="1"/>
    <x v="0"/>
    <x v="1"/>
    <n v="73.035714285714292"/>
  </r>
  <r>
    <x v="334"/>
    <s v="Female"/>
    <s v="No"/>
    <s v="No"/>
    <s v="No"/>
    <n v="2"/>
    <s v="Yes"/>
    <s v="Yes"/>
    <x v="1"/>
    <x v="0"/>
    <s v="No"/>
    <s v="Yes"/>
    <x v="0"/>
    <s v="No"/>
    <s v="No"/>
    <x v="0"/>
    <s v="No"/>
    <x v="1"/>
    <n v="80.599999999999994"/>
    <n v="155.80000000000001"/>
    <x v="1"/>
    <x v="0"/>
    <x v="2"/>
    <n v="77.900000000000006"/>
  </r>
  <r>
    <x v="335"/>
    <s v="Male"/>
    <s v="No"/>
    <s v="Yes"/>
    <s v="Yes"/>
    <n v="68"/>
    <s v="Yes"/>
    <s v="Yes"/>
    <x v="0"/>
    <x v="0"/>
    <s v="Yes"/>
    <s v="Yes"/>
    <x v="1"/>
    <s v="No"/>
    <s v="Yes"/>
    <x v="1"/>
    <s v="Yes"/>
    <x v="2"/>
    <n v="75.8"/>
    <n v="5293.95"/>
    <x v="1"/>
    <x v="3"/>
    <x v="1"/>
    <n v="77.852205882352933"/>
  </r>
  <r>
    <x v="336"/>
    <s v="Female"/>
    <s v="No"/>
    <s v="No"/>
    <s v="No"/>
    <n v="43"/>
    <s v="Yes"/>
    <s v="Yes"/>
    <x v="1"/>
    <x v="0"/>
    <s v="Yes"/>
    <s v="Yes"/>
    <x v="0"/>
    <s v="Yes"/>
    <s v="Yes"/>
    <x v="2"/>
    <s v="Yes"/>
    <x v="0"/>
    <n v="104.6"/>
    <n v="4759.8500000000004"/>
    <x v="1"/>
    <x v="1"/>
    <x v="2"/>
    <n v="110.69418604651163"/>
  </r>
  <r>
    <x v="337"/>
    <s v="Female"/>
    <s v="No"/>
    <s v="No"/>
    <s v="No"/>
    <n v="68"/>
    <s v="Yes"/>
    <s v="Yes"/>
    <x v="0"/>
    <x v="1"/>
    <s v="Yes"/>
    <s v="Yes"/>
    <x v="1"/>
    <s v="Yes"/>
    <s v="Yes"/>
    <x v="2"/>
    <s v="Yes"/>
    <x v="0"/>
    <n v="88.15"/>
    <n v="6148.45"/>
    <x v="0"/>
    <x v="3"/>
    <x v="2"/>
    <n v="90.41838235294118"/>
  </r>
  <r>
    <x v="338"/>
    <s v="Female"/>
    <s v="No"/>
    <s v="No"/>
    <s v="No"/>
    <n v="36"/>
    <s v="Yes"/>
    <s v="No"/>
    <x v="1"/>
    <x v="0"/>
    <s v="Yes"/>
    <s v="No"/>
    <x v="0"/>
    <s v="Yes"/>
    <s v="Yes"/>
    <x v="0"/>
    <s v="Yes"/>
    <x v="3"/>
    <n v="94.8"/>
    <n v="3565.65"/>
    <x v="0"/>
    <x v="1"/>
    <x v="2"/>
    <n v="99.045833333333334"/>
  </r>
  <r>
    <x v="339"/>
    <s v="Male"/>
    <s v="No"/>
    <s v="Yes"/>
    <s v="No"/>
    <n v="63"/>
    <s v="Yes"/>
    <s v="Yes"/>
    <x v="1"/>
    <x v="0"/>
    <s v="Yes"/>
    <s v="Yes"/>
    <x v="0"/>
    <s v="Yes"/>
    <s v="Yes"/>
    <x v="0"/>
    <s v="Yes"/>
    <x v="0"/>
    <n v="103.4"/>
    <n v="6603"/>
    <x v="1"/>
    <x v="3"/>
    <x v="2"/>
    <n v="104.80952380952381"/>
  </r>
  <r>
    <x v="340"/>
    <s v="Female"/>
    <s v="Yes"/>
    <s v="No"/>
    <s v="No"/>
    <n v="32"/>
    <s v="Yes"/>
    <s v="No"/>
    <x v="0"/>
    <x v="0"/>
    <s v="Yes"/>
    <s v="No"/>
    <x v="1"/>
    <s v="No"/>
    <s v="No"/>
    <x v="0"/>
    <s v="No"/>
    <x v="2"/>
    <n v="54.65"/>
    <n v="1830.1"/>
    <x v="0"/>
    <x v="1"/>
    <x v="1"/>
    <n v="57.190624999999997"/>
  </r>
  <r>
    <x v="341"/>
    <s v="Female"/>
    <s v="No"/>
    <s v="Yes"/>
    <s v="No"/>
    <n v="71"/>
    <s v="Yes"/>
    <s v="Yes"/>
    <x v="0"/>
    <x v="1"/>
    <s v="Yes"/>
    <s v="Yes"/>
    <x v="1"/>
    <s v="Yes"/>
    <s v="Yes"/>
    <x v="2"/>
    <s v="No"/>
    <x v="3"/>
    <n v="85.75"/>
    <n v="6223.8"/>
    <x v="0"/>
    <x v="3"/>
    <x v="2"/>
    <n v="87.659154929577468"/>
  </r>
  <r>
    <x v="342"/>
    <s v="Female"/>
    <s v="No"/>
    <s v="Yes"/>
    <s v="Yes"/>
    <n v="66"/>
    <s v="Yes"/>
    <s v="Yes"/>
    <x v="0"/>
    <x v="1"/>
    <s v="Yes"/>
    <s v="Yes"/>
    <x v="0"/>
    <s v="No"/>
    <s v="No"/>
    <x v="0"/>
    <s v="Yes"/>
    <x v="2"/>
    <n v="67.45"/>
    <n v="4508.6499999999996"/>
    <x v="0"/>
    <x v="3"/>
    <x v="1"/>
    <n v="68.312878787878788"/>
  </r>
  <r>
    <x v="343"/>
    <s v="Male"/>
    <s v="No"/>
    <s v="No"/>
    <s v="No"/>
    <n v="63"/>
    <s v="Yes"/>
    <s v="No"/>
    <x v="2"/>
    <x v="2"/>
    <s v="No internet service"/>
    <s v="No internet service"/>
    <x v="2"/>
    <s v="No internet service"/>
    <s v="No internet service"/>
    <x v="1"/>
    <s v="No"/>
    <x v="1"/>
    <n v="20.5"/>
    <n v="1328.15"/>
    <x v="0"/>
    <x v="3"/>
    <x v="0"/>
    <n v="21.081746031746032"/>
  </r>
  <r>
    <x v="344"/>
    <s v="Female"/>
    <s v="No"/>
    <s v="No"/>
    <s v="Yes"/>
    <n v="41"/>
    <s v="Yes"/>
    <s v="No"/>
    <x v="2"/>
    <x v="2"/>
    <s v="No internet service"/>
    <s v="No internet service"/>
    <x v="2"/>
    <s v="No internet service"/>
    <s v="No internet service"/>
    <x v="1"/>
    <s v="Yes"/>
    <x v="3"/>
    <n v="20.25"/>
    <n v="865"/>
    <x v="0"/>
    <x v="1"/>
    <x v="0"/>
    <n v="21.097560975609756"/>
  </r>
  <r>
    <x v="345"/>
    <s v="Female"/>
    <s v="Yes"/>
    <s v="No"/>
    <s v="No"/>
    <n v="1"/>
    <s v="Yes"/>
    <s v="Yes"/>
    <x v="1"/>
    <x v="0"/>
    <s v="No"/>
    <s v="No"/>
    <x v="0"/>
    <s v="No"/>
    <s v="No"/>
    <x v="0"/>
    <s v="Yes"/>
    <x v="0"/>
    <n v="72.099999999999994"/>
    <n v="72.099999999999994"/>
    <x v="0"/>
    <x v="0"/>
    <x v="1"/>
    <n v="72.099999999999994"/>
  </r>
  <r>
    <x v="346"/>
    <s v="Female"/>
    <s v="No"/>
    <s v="No"/>
    <s v="No"/>
    <n v="2"/>
    <s v="Yes"/>
    <s v="No"/>
    <x v="1"/>
    <x v="0"/>
    <s v="No"/>
    <s v="No"/>
    <x v="0"/>
    <s v="Yes"/>
    <s v="Yes"/>
    <x v="0"/>
    <s v="Yes"/>
    <x v="0"/>
    <n v="90.4"/>
    <n v="168.2"/>
    <x v="1"/>
    <x v="0"/>
    <x v="2"/>
    <n v="84.1"/>
  </r>
  <r>
    <x v="347"/>
    <s v="Female"/>
    <s v="No"/>
    <s v="Yes"/>
    <s v="No"/>
    <n v="70"/>
    <s v="Yes"/>
    <s v="No"/>
    <x v="2"/>
    <x v="2"/>
    <s v="No internet service"/>
    <s v="No internet service"/>
    <x v="2"/>
    <s v="No internet service"/>
    <s v="No internet service"/>
    <x v="2"/>
    <s v="No"/>
    <x v="2"/>
    <n v="19.45"/>
    <n v="1303.5"/>
    <x v="0"/>
    <x v="3"/>
    <x v="0"/>
    <n v="18.62142857142857"/>
  </r>
  <r>
    <x v="348"/>
    <s v="Female"/>
    <s v="No"/>
    <s v="No"/>
    <s v="No"/>
    <n v="23"/>
    <s v="No"/>
    <s v="No phone service"/>
    <x v="0"/>
    <x v="0"/>
    <s v="No"/>
    <s v="No"/>
    <x v="0"/>
    <s v="Yes"/>
    <s v="Yes"/>
    <x v="0"/>
    <s v="Yes"/>
    <x v="0"/>
    <n v="44.95"/>
    <n v="996.85"/>
    <x v="0"/>
    <x v="2"/>
    <x v="1"/>
    <n v="43.341304347826089"/>
  </r>
  <r>
    <x v="349"/>
    <s v="Female"/>
    <s v="Yes"/>
    <s v="Yes"/>
    <s v="No"/>
    <n v="64"/>
    <s v="Yes"/>
    <s v="No"/>
    <x v="1"/>
    <x v="1"/>
    <s v="Yes"/>
    <s v="Yes"/>
    <x v="0"/>
    <s v="No"/>
    <s v="Yes"/>
    <x v="1"/>
    <s v="No"/>
    <x v="2"/>
    <n v="97"/>
    <n v="6430.9"/>
    <x v="0"/>
    <x v="3"/>
    <x v="2"/>
    <n v="100.48281249999999"/>
  </r>
  <r>
    <x v="350"/>
    <s v="Male"/>
    <s v="No"/>
    <s v="Yes"/>
    <s v="Yes"/>
    <n v="37"/>
    <s v="Yes"/>
    <s v="Yes"/>
    <x v="0"/>
    <x v="1"/>
    <s v="No"/>
    <s v="Yes"/>
    <x v="1"/>
    <s v="No"/>
    <s v="No"/>
    <x v="2"/>
    <s v="Yes"/>
    <x v="3"/>
    <n v="62.8"/>
    <n v="2278.75"/>
    <x v="0"/>
    <x v="1"/>
    <x v="1"/>
    <n v="61.587837837837839"/>
  </r>
  <r>
    <x v="351"/>
    <s v="Male"/>
    <s v="No"/>
    <s v="No"/>
    <s v="Yes"/>
    <n v="17"/>
    <s v="Yes"/>
    <s v="No"/>
    <x v="0"/>
    <x v="0"/>
    <s v="No"/>
    <s v="No"/>
    <x v="0"/>
    <s v="No"/>
    <s v="No"/>
    <x v="1"/>
    <s v="No"/>
    <x v="1"/>
    <n v="44.6"/>
    <n v="681.4"/>
    <x v="0"/>
    <x v="2"/>
    <x v="1"/>
    <n v="40.082352941176467"/>
  </r>
  <r>
    <x v="352"/>
    <s v="Female"/>
    <s v="Yes"/>
    <s v="No"/>
    <s v="No"/>
    <n v="7"/>
    <s v="Yes"/>
    <s v="No"/>
    <x v="1"/>
    <x v="0"/>
    <s v="No"/>
    <s v="No"/>
    <x v="0"/>
    <s v="Yes"/>
    <s v="Yes"/>
    <x v="0"/>
    <s v="Yes"/>
    <x v="0"/>
    <n v="89.15"/>
    <n v="574.35"/>
    <x v="0"/>
    <x v="0"/>
    <x v="2"/>
    <n v="82.05"/>
  </r>
  <r>
    <x v="353"/>
    <s v="Male"/>
    <s v="No"/>
    <s v="Yes"/>
    <s v="Yes"/>
    <n v="4"/>
    <s v="Yes"/>
    <s v="Yes"/>
    <x v="1"/>
    <x v="0"/>
    <s v="Yes"/>
    <s v="Yes"/>
    <x v="0"/>
    <s v="No"/>
    <s v="No"/>
    <x v="0"/>
    <s v="Yes"/>
    <x v="2"/>
    <n v="84.8"/>
    <n v="371.9"/>
    <x v="1"/>
    <x v="0"/>
    <x v="2"/>
    <n v="92.974999999999994"/>
  </r>
  <r>
    <x v="354"/>
    <s v="Female"/>
    <s v="Yes"/>
    <s v="No"/>
    <s v="No"/>
    <n v="21"/>
    <s v="No"/>
    <s v="No phone service"/>
    <x v="0"/>
    <x v="1"/>
    <s v="No"/>
    <s v="No"/>
    <x v="0"/>
    <s v="Yes"/>
    <s v="No"/>
    <x v="0"/>
    <s v="Yes"/>
    <x v="0"/>
    <n v="41.9"/>
    <n v="840.1"/>
    <x v="1"/>
    <x v="2"/>
    <x v="1"/>
    <n v="40.004761904761907"/>
  </r>
  <r>
    <x v="355"/>
    <s v="Female"/>
    <s v="No"/>
    <s v="No"/>
    <s v="No"/>
    <n v="10"/>
    <s v="Yes"/>
    <s v="No"/>
    <x v="1"/>
    <x v="0"/>
    <s v="No"/>
    <s v="No"/>
    <x v="0"/>
    <s v="No"/>
    <s v="Yes"/>
    <x v="0"/>
    <s v="Yes"/>
    <x v="2"/>
    <n v="80.25"/>
    <n v="846"/>
    <x v="1"/>
    <x v="0"/>
    <x v="2"/>
    <n v="84.6"/>
  </r>
  <r>
    <x v="356"/>
    <s v="Female"/>
    <s v="Yes"/>
    <s v="No"/>
    <s v="No"/>
    <n v="16"/>
    <s v="Yes"/>
    <s v="Yes"/>
    <x v="0"/>
    <x v="1"/>
    <s v="No"/>
    <s v="No"/>
    <x v="0"/>
    <s v="No"/>
    <s v="No"/>
    <x v="0"/>
    <s v="Yes"/>
    <x v="0"/>
    <n v="54.1"/>
    <n v="889"/>
    <x v="0"/>
    <x v="2"/>
    <x v="1"/>
    <n v="55.5625"/>
  </r>
  <r>
    <x v="357"/>
    <s v="Male"/>
    <s v="No"/>
    <s v="Yes"/>
    <s v="No"/>
    <n v="64"/>
    <s v="Yes"/>
    <s v="Yes"/>
    <x v="1"/>
    <x v="0"/>
    <s v="Yes"/>
    <s v="No"/>
    <x v="1"/>
    <s v="Yes"/>
    <s v="Yes"/>
    <x v="2"/>
    <s v="Yes"/>
    <x v="0"/>
    <n v="105.25"/>
    <n v="6823.4"/>
    <x v="0"/>
    <x v="3"/>
    <x v="2"/>
    <n v="106.61562499999999"/>
  </r>
  <r>
    <x v="358"/>
    <s v="Male"/>
    <s v="Yes"/>
    <s v="Yes"/>
    <s v="No"/>
    <n v="27"/>
    <s v="No"/>
    <s v="No phone service"/>
    <x v="0"/>
    <x v="1"/>
    <s v="No"/>
    <s v="No"/>
    <x v="0"/>
    <s v="No"/>
    <s v="No"/>
    <x v="0"/>
    <s v="No"/>
    <x v="3"/>
    <n v="30.75"/>
    <n v="805.1"/>
    <x v="1"/>
    <x v="1"/>
    <x v="0"/>
    <n v="29.81851851851852"/>
  </r>
  <r>
    <x v="359"/>
    <s v="Male"/>
    <s v="No"/>
    <s v="Yes"/>
    <s v="Yes"/>
    <n v="42"/>
    <s v="Yes"/>
    <s v="Yes"/>
    <x v="1"/>
    <x v="1"/>
    <s v="No"/>
    <s v="No"/>
    <x v="0"/>
    <s v="Yes"/>
    <s v="Yes"/>
    <x v="1"/>
    <s v="No"/>
    <x v="0"/>
    <n v="97.1"/>
    <n v="4016.75"/>
    <x v="0"/>
    <x v="1"/>
    <x v="2"/>
    <n v="95.636904761904759"/>
  </r>
  <r>
    <x v="360"/>
    <s v="Male"/>
    <s v="No"/>
    <s v="No"/>
    <s v="Yes"/>
    <n v="5"/>
    <s v="Yes"/>
    <s v="No"/>
    <x v="2"/>
    <x v="2"/>
    <s v="No internet service"/>
    <s v="No internet service"/>
    <x v="2"/>
    <s v="No internet service"/>
    <s v="No internet service"/>
    <x v="0"/>
    <s v="No"/>
    <x v="1"/>
    <n v="20.2"/>
    <n v="83.75"/>
    <x v="0"/>
    <x v="0"/>
    <x v="0"/>
    <n v="16.75"/>
  </r>
  <r>
    <x v="361"/>
    <s v="Female"/>
    <s v="No"/>
    <s v="No"/>
    <s v="No"/>
    <n v="41"/>
    <s v="Yes"/>
    <s v="No"/>
    <x v="1"/>
    <x v="0"/>
    <s v="Yes"/>
    <s v="No"/>
    <x v="1"/>
    <s v="Yes"/>
    <s v="Yes"/>
    <x v="2"/>
    <s v="Yes"/>
    <x v="2"/>
    <n v="98.8"/>
    <n v="3959.15"/>
    <x v="0"/>
    <x v="1"/>
    <x v="2"/>
    <n v="96.564634146341461"/>
  </r>
  <r>
    <x v="362"/>
    <s v="Male"/>
    <s v="No"/>
    <s v="Yes"/>
    <s v="No"/>
    <n v="58"/>
    <s v="Yes"/>
    <s v="No"/>
    <x v="0"/>
    <x v="0"/>
    <s v="No"/>
    <s v="Yes"/>
    <x v="0"/>
    <s v="No"/>
    <s v="No"/>
    <x v="1"/>
    <s v="No"/>
    <x v="3"/>
    <n v="50.3"/>
    <n v="2878.55"/>
    <x v="0"/>
    <x v="3"/>
    <x v="1"/>
    <n v="49.630172413793105"/>
  </r>
  <r>
    <x v="363"/>
    <s v="Female"/>
    <s v="No"/>
    <s v="No"/>
    <s v="No"/>
    <n v="47"/>
    <s v="Yes"/>
    <s v="No"/>
    <x v="2"/>
    <x v="2"/>
    <s v="No internet service"/>
    <s v="No internet service"/>
    <x v="2"/>
    <s v="No internet service"/>
    <s v="No internet service"/>
    <x v="2"/>
    <s v="Yes"/>
    <x v="1"/>
    <n v="20.55"/>
    <n v="945.7"/>
    <x v="0"/>
    <x v="1"/>
    <x v="0"/>
    <n v="20.121276595744682"/>
  </r>
  <r>
    <x v="364"/>
    <s v="Male"/>
    <s v="No"/>
    <s v="No"/>
    <s v="No"/>
    <n v="18"/>
    <s v="Yes"/>
    <s v="No"/>
    <x v="1"/>
    <x v="0"/>
    <s v="No"/>
    <s v="No"/>
    <x v="1"/>
    <s v="No"/>
    <s v="No"/>
    <x v="0"/>
    <s v="Yes"/>
    <x v="2"/>
    <n v="75.900000000000006"/>
    <n v="1373.05"/>
    <x v="0"/>
    <x v="2"/>
    <x v="1"/>
    <n v="76.280555555555551"/>
  </r>
  <r>
    <x v="365"/>
    <s v="Male"/>
    <s v="No"/>
    <s v="No"/>
    <s v="No"/>
    <n v="5"/>
    <s v="Yes"/>
    <s v="No"/>
    <x v="1"/>
    <x v="0"/>
    <s v="No"/>
    <s v="Yes"/>
    <x v="0"/>
    <s v="Yes"/>
    <s v="Yes"/>
    <x v="0"/>
    <s v="No"/>
    <x v="2"/>
    <n v="96.5"/>
    <n v="492.55"/>
    <x v="1"/>
    <x v="0"/>
    <x v="2"/>
    <n v="98.51"/>
  </r>
  <r>
    <x v="366"/>
    <s v="Male"/>
    <s v="No"/>
    <s v="Yes"/>
    <s v="No"/>
    <n v="23"/>
    <s v="Yes"/>
    <s v="No"/>
    <x v="0"/>
    <x v="1"/>
    <s v="No"/>
    <s v="No"/>
    <x v="0"/>
    <s v="No"/>
    <s v="Yes"/>
    <x v="0"/>
    <s v="Yes"/>
    <x v="2"/>
    <n v="59.95"/>
    <n v="1406"/>
    <x v="0"/>
    <x v="2"/>
    <x v="1"/>
    <n v="61.130434782608695"/>
  </r>
  <r>
    <x v="367"/>
    <s v="Fe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149999999999999"/>
    <n v="19.149999999999999"/>
    <x v="0"/>
    <x v="0"/>
    <x v="0"/>
    <n v="19.149999999999999"/>
  </r>
  <r>
    <x v="368"/>
    <s v="Male"/>
    <s v="No"/>
    <s v="Yes"/>
    <s v="No"/>
    <n v="71"/>
    <s v="Yes"/>
    <s v="Yes"/>
    <x v="1"/>
    <x v="0"/>
    <s v="No"/>
    <s v="Yes"/>
    <x v="0"/>
    <s v="Yes"/>
    <s v="Yes"/>
    <x v="1"/>
    <s v="Yes"/>
    <x v="3"/>
    <n v="98.65"/>
    <n v="6962.85"/>
    <x v="0"/>
    <x v="3"/>
    <x v="2"/>
    <n v="98.068309859154937"/>
  </r>
  <r>
    <x v="369"/>
    <s v="Male"/>
    <s v="No"/>
    <s v="Yes"/>
    <s v="Yes"/>
    <n v="72"/>
    <s v="Yes"/>
    <s v="Yes"/>
    <x v="1"/>
    <x v="1"/>
    <s v="Yes"/>
    <s v="Yes"/>
    <x v="1"/>
    <s v="Yes"/>
    <s v="Yes"/>
    <x v="2"/>
    <s v="Yes"/>
    <x v="3"/>
    <n v="112.6"/>
    <n v="8126.65"/>
    <x v="0"/>
    <x v="3"/>
    <x v="2"/>
    <n v="112.87013888888889"/>
  </r>
  <r>
    <x v="370"/>
    <s v="Male"/>
    <s v="No"/>
    <s v="Yes"/>
    <s v="Yes"/>
    <n v="33"/>
    <s v="Yes"/>
    <s v="No"/>
    <x v="2"/>
    <x v="2"/>
    <s v="No internet service"/>
    <s v="No internet service"/>
    <x v="2"/>
    <s v="No internet service"/>
    <s v="No internet service"/>
    <x v="1"/>
    <s v="No"/>
    <x v="1"/>
    <n v="20.6"/>
    <n v="690.25"/>
    <x v="0"/>
    <x v="1"/>
    <x v="0"/>
    <n v="20.916666666666668"/>
  </r>
  <r>
    <x v="371"/>
    <s v="Male"/>
    <s v="No"/>
    <s v="No"/>
    <s v="No"/>
    <n v="2"/>
    <s v="Yes"/>
    <s v="Yes"/>
    <x v="1"/>
    <x v="0"/>
    <s v="No"/>
    <s v="No"/>
    <x v="0"/>
    <s v="Yes"/>
    <s v="No"/>
    <x v="0"/>
    <s v="Yes"/>
    <x v="0"/>
    <n v="85.65"/>
    <n v="181.5"/>
    <x v="1"/>
    <x v="0"/>
    <x v="2"/>
    <n v="90.75"/>
  </r>
  <r>
    <x v="372"/>
    <s v="Male"/>
    <s v="No"/>
    <s v="No"/>
    <s v="Yes"/>
    <n v="24"/>
    <s v="No"/>
    <s v="No phone service"/>
    <x v="0"/>
    <x v="1"/>
    <s v="No"/>
    <s v="No"/>
    <x v="1"/>
    <s v="No"/>
    <s v="No"/>
    <x v="2"/>
    <s v="No"/>
    <x v="1"/>
    <n v="35.75"/>
    <n v="830.8"/>
    <x v="0"/>
    <x v="2"/>
    <x v="0"/>
    <n v="34.616666666666667"/>
  </r>
  <r>
    <x v="373"/>
    <s v="Female"/>
    <s v="No"/>
    <s v="Yes"/>
    <s v="Yes"/>
    <n v="56"/>
    <s v="Yes"/>
    <s v="Yes"/>
    <x v="1"/>
    <x v="0"/>
    <s v="Yes"/>
    <s v="Yes"/>
    <x v="1"/>
    <s v="No"/>
    <s v="Yes"/>
    <x v="1"/>
    <s v="Yes"/>
    <x v="3"/>
    <n v="99.75"/>
    <n v="5608.4"/>
    <x v="0"/>
    <x v="3"/>
    <x v="2"/>
    <n v="100.14999999999999"/>
  </r>
  <r>
    <x v="374"/>
    <s v="Male"/>
    <s v="No"/>
    <s v="No"/>
    <s v="No"/>
    <n v="37"/>
    <s v="Yes"/>
    <s v="No"/>
    <x v="1"/>
    <x v="0"/>
    <s v="Yes"/>
    <s v="No"/>
    <x v="0"/>
    <s v="Yes"/>
    <s v="Yes"/>
    <x v="0"/>
    <s v="Yes"/>
    <x v="3"/>
    <n v="96.1"/>
    <n v="3646.8"/>
    <x v="0"/>
    <x v="1"/>
    <x v="2"/>
    <n v="98.562162162162167"/>
  </r>
  <r>
    <x v="375"/>
    <s v="Female"/>
    <s v="No"/>
    <s v="No"/>
    <s v="No"/>
    <n v="43"/>
    <s v="Yes"/>
    <s v="Yes"/>
    <x v="0"/>
    <x v="0"/>
    <s v="Yes"/>
    <s v="Yes"/>
    <x v="1"/>
    <s v="Yes"/>
    <s v="Yes"/>
    <x v="1"/>
    <s v="No"/>
    <x v="3"/>
    <n v="85.1"/>
    <n v="3662.25"/>
    <x v="0"/>
    <x v="1"/>
    <x v="2"/>
    <n v="85.168604651162795"/>
  </r>
  <r>
    <x v="376"/>
    <s v="Male"/>
    <s v="No"/>
    <s v="No"/>
    <s v="No"/>
    <n v="1"/>
    <s v="No"/>
    <s v="No phone service"/>
    <x v="0"/>
    <x v="0"/>
    <s v="No"/>
    <s v="No"/>
    <x v="0"/>
    <s v="No"/>
    <s v="No"/>
    <x v="0"/>
    <s v="No"/>
    <x v="1"/>
    <n v="25.35"/>
    <n v="25.35"/>
    <x v="0"/>
    <x v="0"/>
    <x v="0"/>
    <n v="25.35"/>
  </r>
  <r>
    <x v="377"/>
    <s v="Female"/>
    <s v="No"/>
    <s v="Yes"/>
    <s v="No"/>
    <n v="25"/>
    <s v="Yes"/>
    <s v="Yes"/>
    <x v="1"/>
    <x v="0"/>
    <s v="No"/>
    <s v="Yes"/>
    <x v="1"/>
    <s v="Yes"/>
    <s v="Yes"/>
    <x v="0"/>
    <s v="Yes"/>
    <x v="2"/>
    <n v="104.95"/>
    <n v="2566.5"/>
    <x v="1"/>
    <x v="1"/>
    <x v="2"/>
    <n v="102.66"/>
  </r>
  <r>
    <x v="378"/>
    <s v="Female"/>
    <s v="No"/>
    <s v="No"/>
    <s v="No"/>
    <n v="61"/>
    <s v="Yes"/>
    <s v="Yes"/>
    <x v="0"/>
    <x v="1"/>
    <s v="Yes"/>
    <s v="Yes"/>
    <x v="1"/>
    <s v="Yes"/>
    <s v="Yes"/>
    <x v="2"/>
    <s v="No"/>
    <x v="0"/>
    <n v="89.65"/>
    <n v="5308.7"/>
    <x v="0"/>
    <x v="3"/>
    <x v="2"/>
    <n v="87.027868852459008"/>
  </r>
  <r>
    <x v="379"/>
    <s v="Male"/>
    <s v="No"/>
    <s v="No"/>
    <s v="No"/>
    <n v="17"/>
    <s v="Yes"/>
    <s v="Yes"/>
    <x v="1"/>
    <x v="0"/>
    <s v="No"/>
    <s v="Yes"/>
    <x v="1"/>
    <s v="No"/>
    <s v="No"/>
    <x v="1"/>
    <s v="No"/>
    <x v="0"/>
    <n v="86.75"/>
    <n v="1410.25"/>
    <x v="0"/>
    <x v="2"/>
    <x v="2"/>
    <n v="82.955882352941174"/>
  </r>
  <r>
    <x v="380"/>
    <s v="Female"/>
    <s v="No"/>
    <s v="Yes"/>
    <s v="No"/>
    <n v="41"/>
    <s v="Yes"/>
    <s v="No"/>
    <x v="1"/>
    <x v="0"/>
    <s v="Yes"/>
    <s v="Yes"/>
    <x v="1"/>
    <s v="No"/>
    <s v="No"/>
    <x v="1"/>
    <s v="Yes"/>
    <x v="2"/>
    <n v="86.2"/>
    <n v="3339.05"/>
    <x v="0"/>
    <x v="1"/>
    <x v="2"/>
    <n v="81.440243902439022"/>
  </r>
  <r>
    <x v="381"/>
    <s v="Male"/>
    <s v="No"/>
    <s v="No"/>
    <s v="No"/>
    <n v="1"/>
    <s v="Yes"/>
    <s v="No"/>
    <x v="0"/>
    <x v="0"/>
    <s v="Yes"/>
    <s v="No"/>
    <x v="0"/>
    <s v="No"/>
    <s v="No"/>
    <x v="0"/>
    <s v="No"/>
    <x v="1"/>
    <n v="50.65"/>
    <n v="50.65"/>
    <x v="1"/>
    <x v="0"/>
    <x v="1"/>
    <n v="50.65"/>
  </r>
  <r>
    <x v="382"/>
    <s v="Male"/>
    <s v="Yes"/>
    <s v="Yes"/>
    <s v="Yes"/>
    <n v="72"/>
    <s v="No"/>
    <s v="No phone service"/>
    <x v="0"/>
    <x v="1"/>
    <s v="Yes"/>
    <s v="Yes"/>
    <x v="1"/>
    <s v="Yes"/>
    <s v="Yes"/>
    <x v="2"/>
    <s v="Yes"/>
    <x v="2"/>
    <n v="64.8"/>
    <n v="4732.3500000000004"/>
    <x v="0"/>
    <x v="3"/>
    <x v="1"/>
    <n v="65.72708333333334"/>
  </r>
  <r>
    <x v="383"/>
    <s v="Male"/>
    <s v="No"/>
    <s v="No"/>
    <s v="No"/>
    <n v="1"/>
    <s v="Yes"/>
    <s v="Yes"/>
    <x v="1"/>
    <x v="0"/>
    <s v="Yes"/>
    <s v="No"/>
    <x v="0"/>
    <s v="No"/>
    <s v="Yes"/>
    <x v="0"/>
    <s v="Yes"/>
    <x v="3"/>
    <n v="90.85"/>
    <n v="90.85"/>
    <x v="1"/>
    <x v="0"/>
    <x v="2"/>
    <n v="90.85"/>
  </r>
  <r>
    <x v="384"/>
    <s v="Male"/>
    <s v="No"/>
    <s v="No"/>
    <s v="No"/>
    <n v="48"/>
    <s v="Yes"/>
    <s v="Yes"/>
    <x v="1"/>
    <x v="0"/>
    <s v="Yes"/>
    <s v="Yes"/>
    <x v="0"/>
    <s v="Yes"/>
    <s v="Yes"/>
    <x v="2"/>
    <s v="Yes"/>
    <x v="2"/>
    <n v="108.1"/>
    <n v="5067.45"/>
    <x v="0"/>
    <x v="1"/>
    <x v="2"/>
    <n v="105.57187499999999"/>
  </r>
  <r>
    <x v="385"/>
    <s v="Male"/>
    <s v="Yes"/>
    <s v="Yes"/>
    <s v="No"/>
    <n v="11"/>
    <s v="Yes"/>
    <s v="No"/>
    <x v="2"/>
    <x v="2"/>
    <s v="No internet service"/>
    <s v="No internet service"/>
    <x v="2"/>
    <s v="No internet service"/>
    <s v="No internet service"/>
    <x v="0"/>
    <s v="No"/>
    <x v="1"/>
    <n v="19.95"/>
    <n v="214.75"/>
    <x v="1"/>
    <x v="0"/>
    <x v="0"/>
    <n v="19.522727272727273"/>
  </r>
  <r>
    <x v="386"/>
    <s v="Female"/>
    <s v="Yes"/>
    <s v="Yes"/>
    <s v="No"/>
    <n v="55"/>
    <s v="Yes"/>
    <s v="Yes"/>
    <x v="1"/>
    <x v="0"/>
    <s v="Yes"/>
    <s v="Yes"/>
    <x v="0"/>
    <s v="No"/>
    <s v="No"/>
    <x v="0"/>
    <s v="Yes"/>
    <x v="0"/>
    <n v="85.45"/>
    <n v="4874.7"/>
    <x v="1"/>
    <x v="3"/>
    <x v="2"/>
    <n v="88.630909090909086"/>
  </r>
  <r>
    <x v="387"/>
    <s v="Female"/>
    <s v="No"/>
    <s v="No"/>
    <s v="No"/>
    <n v="42"/>
    <s v="No"/>
    <s v="No phone service"/>
    <x v="0"/>
    <x v="1"/>
    <s v="Yes"/>
    <s v="Yes"/>
    <x v="1"/>
    <s v="No"/>
    <s v="Yes"/>
    <x v="1"/>
    <s v="Yes"/>
    <x v="0"/>
    <n v="54.75"/>
    <n v="2348.4499999999998"/>
    <x v="0"/>
    <x v="1"/>
    <x v="1"/>
    <n v="55.915476190476184"/>
  </r>
  <r>
    <x v="388"/>
    <s v="Male"/>
    <s v="No"/>
    <s v="No"/>
    <s v="No"/>
    <n v="44"/>
    <s v="Yes"/>
    <s v="Yes"/>
    <x v="1"/>
    <x v="0"/>
    <s v="No"/>
    <s v="Yes"/>
    <x v="0"/>
    <s v="No"/>
    <s v="Yes"/>
    <x v="0"/>
    <s v="Yes"/>
    <x v="1"/>
    <n v="90.4"/>
    <n v="4063"/>
    <x v="0"/>
    <x v="1"/>
    <x v="2"/>
    <n v="92.340909090909093"/>
  </r>
  <r>
    <x v="389"/>
    <s v="Male"/>
    <s v="No"/>
    <s v="No"/>
    <s v="Yes"/>
    <n v="1"/>
    <s v="Yes"/>
    <s v="No"/>
    <x v="0"/>
    <x v="0"/>
    <s v="No"/>
    <s v="No"/>
    <x v="0"/>
    <s v="No"/>
    <s v="No"/>
    <x v="0"/>
    <s v="No"/>
    <x v="0"/>
    <n v="44"/>
    <n v="44"/>
    <x v="0"/>
    <x v="0"/>
    <x v="1"/>
    <n v="44"/>
  </r>
  <r>
    <x v="390"/>
    <s v="Female"/>
    <s v="No"/>
    <s v="No"/>
    <s v="No"/>
    <n v="27"/>
    <s v="Yes"/>
    <s v="Yes"/>
    <x v="1"/>
    <x v="0"/>
    <s v="No"/>
    <s v="No"/>
    <x v="0"/>
    <s v="Yes"/>
    <s v="Yes"/>
    <x v="0"/>
    <s v="Yes"/>
    <x v="2"/>
    <n v="95.6"/>
    <n v="2595.25"/>
    <x v="0"/>
    <x v="1"/>
    <x v="2"/>
    <n v="96.120370370370367"/>
  </r>
  <r>
    <x v="391"/>
    <s v="Male"/>
    <s v="Yes"/>
    <s v="Yes"/>
    <s v="No"/>
    <n v="27"/>
    <s v="Yes"/>
    <s v="Yes"/>
    <x v="0"/>
    <x v="0"/>
    <s v="Yes"/>
    <s v="Yes"/>
    <x v="1"/>
    <s v="Yes"/>
    <s v="Yes"/>
    <x v="0"/>
    <s v="Yes"/>
    <x v="2"/>
    <n v="84.8"/>
    <n v="2309.5500000000002"/>
    <x v="0"/>
    <x v="1"/>
    <x v="2"/>
    <n v="85.538888888888891"/>
  </r>
  <r>
    <x v="392"/>
    <s v="Female"/>
    <s v="Yes"/>
    <s v="No"/>
    <s v="No"/>
    <n v="2"/>
    <s v="Yes"/>
    <s v="No"/>
    <x v="0"/>
    <x v="0"/>
    <s v="No"/>
    <s v="No"/>
    <x v="0"/>
    <s v="No"/>
    <s v="No"/>
    <x v="0"/>
    <s v="Yes"/>
    <x v="0"/>
    <n v="44.3"/>
    <n v="89.3"/>
    <x v="0"/>
    <x v="0"/>
    <x v="1"/>
    <n v="44.65"/>
  </r>
  <r>
    <x v="393"/>
    <s v="Female"/>
    <s v="No"/>
    <s v="No"/>
    <s v="No"/>
    <n v="19"/>
    <s v="Yes"/>
    <s v="No"/>
    <x v="2"/>
    <x v="2"/>
    <s v="No internet service"/>
    <s v="No internet service"/>
    <x v="2"/>
    <s v="No internet service"/>
    <s v="No internet service"/>
    <x v="0"/>
    <s v="No"/>
    <x v="1"/>
    <n v="19.899999999999999"/>
    <n v="367.55"/>
    <x v="0"/>
    <x v="2"/>
    <x v="0"/>
    <n v="19.344736842105263"/>
  </r>
  <r>
    <x v="394"/>
    <s v="Female"/>
    <s v="Yes"/>
    <s v="Yes"/>
    <s v="No"/>
    <n v="42"/>
    <s v="Yes"/>
    <s v="Yes"/>
    <x v="1"/>
    <x v="0"/>
    <s v="No"/>
    <s v="No"/>
    <x v="0"/>
    <s v="Yes"/>
    <s v="Yes"/>
    <x v="0"/>
    <s v="Yes"/>
    <x v="0"/>
    <n v="95.05"/>
    <n v="3944.5"/>
    <x v="0"/>
    <x v="1"/>
    <x v="2"/>
    <n v="93.916666666666671"/>
  </r>
  <r>
    <x v="395"/>
    <s v="Female"/>
    <s v="No"/>
    <s v="No"/>
    <s v="No"/>
    <n v="66"/>
    <s v="Yes"/>
    <s v="Yes"/>
    <x v="0"/>
    <x v="1"/>
    <s v="Yes"/>
    <s v="Yes"/>
    <x v="1"/>
    <s v="Yes"/>
    <s v="Yes"/>
    <x v="2"/>
    <s v="Yes"/>
    <x v="3"/>
    <n v="90.05"/>
    <n v="5965.95"/>
    <x v="0"/>
    <x v="3"/>
    <x v="2"/>
    <n v="90.393181818181816"/>
  </r>
  <r>
    <x v="396"/>
    <s v="Male"/>
    <s v="Yes"/>
    <s v="Yes"/>
    <s v="No"/>
    <n v="33"/>
    <s v="Yes"/>
    <s v="Yes"/>
    <x v="1"/>
    <x v="1"/>
    <s v="No"/>
    <s v="Yes"/>
    <x v="1"/>
    <s v="Yes"/>
    <s v="Yes"/>
    <x v="0"/>
    <s v="Yes"/>
    <x v="2"/>
    <n v="109.9"/>
    <n v="3694.7"/>
    <x v="0"/>
    <x v="1"/>
    <x v="2"/>
    <n v="111.96060606060605"/>
  </r>
  <r>
    <x v="397"/>
    <s v="Female"/>
    <s v="No"/>
    <s v="No"/>
    <s v="No"/>
    <n v="34"/>
    <s v="Yes"/>
    <s v="No"/>
    <x v="1"/>
    <x v="0"/>
    <s v="Yes"/>
    <s v="No"/>
    <x v="0"/>
    <s v="No"/>
    <s v="No"/>
    <x v="0"/>
    <s v="Yes"/>
    <x v="3"/>
    <n v="73.95"/>
    <n v="2524.4499999999998"/>
    <x v="1"/>
    <x v="1"/>
    <x v="1"/>
    <n v="74.248529411764707"/>
  </r>
  <r>
    <x v="398"/>
    <s v="Male"/>
    <s v="Yes"/>
    <s v="No"/>
    <s v="No"/>
    <n v="33"/>
    <s v="No"/>
    <s v="No phone service"/>
    <x v="0"/>
    <x v="0"/>
    <s v="No"/>
    <s v="Yes"/>
    <x v="1"/>
    <s v="Yes"/>
    <s v="Yes"/>
    <x v="0"/>
    <s v="Yes"/>
    <x v="0"/>
    <n v="54.6"/>
    <n v="1803.7"/>
    <x v="0"/>
    <x v="1"/>
    <x v="1"/>
    <n v="54.657575757575756"/>
  </r>
  <r>
    <x v="399"/>
    <s v="Female"/>
    <s v="No"/>
    <s v="Yes"/>
    <s v="Yes"/>
    <n v="23"/>
    <s v="Yes"/>
    <s v="No"/>
    <x v="2"/>
    <x v="2"/>
    <s v="No internet service"/>
    <s v="No internet service"/>
    <x v="2"/>
    <s v="No internet service"/>
    <s v="No internet service"/>
    <x v="1"/>
    <s v="No"/>
    <x v="1"/>
    <n v="20.05"/>
    <n v="415.1"/>
    <x v="0"/>
    <x v="2"/>
    <x v="0"/>
    <n v="18.047826086956523"/>
  </r>
  <r>
    <x v="400"/>
    <s v="Female"/>
    <s v="No"/>
    <s v="No"/>
    <s v="No"/>
    <n v="32"/>
    <s v="Yes"/>
    <s v="No"/>
    <x v="2"/>
    <x v="2"/>
    <s v="No internet service"/>
    <s v="No internet service"/>
    <x v="2"/>
    <s v="No internet service"/>
    <s v="No internet service"/>
    <x v="1"/>
    <s v="No"/>
    <x v="2"/>
    <n v="19.75"/>
    <n v="624.15"/>
    <x v="0"/>
    <x v="1"/>
    <x v="0"/>
    <n v="19.504687499999999"/>
  </r>
  <r>
    <x v="401"/>
    <s v="Female"/>
    <s v="No"/>
    <s v="No"/>
    <s v="No"/>
    <n v="11"/>
    <s v="Yes"/>
    <s v="No"/>
    <x v="2"/>
    <x v="2"/>
    <s v="No internet service"/>
    <s v="No internet service"/>
    <x v="2"/>
    <s v="No internet service"/>
    <s v="No internet service"/>
    <x v="1"/>
    <s v="No"/>
    <x v="3"/>
    <n v="20.05"/>
    <n v="237.7"/>
    <x v="0"/>
    <x v="0"/>
    <x v="0"/>
    <n v="21.609090909090909"/>
  </r>
  <r>
    <x v="402"/>
    <s v="Male"/>
    <s v="No"/>
    <s v="Yes"/>
    <s v="Yes"/>
    <n v="69"/>
    <s v="Yes"/>
    <s v="Yes"/>
    <x v="1"/>
    <x v="0"/>
    <s v="No"/>
    <s v="Yes"/>
    <x v="0"/>
    <s v="Yes"/>
    <s v="Yes"/>
    <x v="0"/>
    <s v="Yes"/>
    <x v="3"/>
    <n v="99.45"/>
    <n v="7007.6"/>
    <x v="1"/>
    <x v="3"/>
    <x v="2"/>
    <n v="101.55942028985508"/>
  </r>
  <r>
    <x v="403"/>
    <s v="Female"/>
    <s v="No"/>
    <s v="Yes"/>
    <s v="No"/>
    <n v="68"/>
    <s v="Yes"/>
    <s v="No"/>
    <x v="0"/>
    <x v="1"/>
    <s v="No"/>
    <s v="No"/>
    <x v="1"/>
    <s v="No"/>
    <s v="No"/>
    <x v="1"/>
    <s v="No"/>
    <x v="2"/>
    <n v="55.9"/>
    <n v="3848.8"/>
    <x v="0"/>
    <x v="3"/>
    <x v="1"/>
    <n v="56.6"/>
  </r>
  <r>
    <x v="404"/>
    <s v="Male"/>
    <s v="No"/>
    <s v="No"/>
    <s v="No"/>
    <n v="20"/>
    <s v="Yes"/>
    <s v="No"/>
    <x v="2"/>
    <x v="2"/>
    <s v="No internet service"/>
    <s v="No internet service"/>
    <x v="2"/>
    <s v="No internet service"/>
    <s v="No internet service"/>
    <x v="2"/>
    <s v="Yes"/>
    <x v="1"/>
    <n v="19.7"/>
    <n v="419.4"/>
    <x v="0"/>
    <x v="2"/>
    <x v="0"/>
    <n v="20.97"/>
  </r>
  <r>
    <x v="405"/>
    <s v="Male"/>
    <s v="No"/>
    <s v="No"/>
    <s v="No"/>
    <n v="72"/>
    <s v="Yes"/>
    <s v="No"/>
    <x v="2"/>
    <x v="2"/>
    <s v="No internet service"/>
    <s v="No internet service"/>
    <x v="2"/>
    <s v="No internet service"/>
    <s v="No internet service"/>
    <x v="2"/>
    <s v="Yes"/>
    <x v="3"/>
    <n v="19.8"/>
    <n v="1468.75"/>
    <x v="0"/>
    <x v="3"/>
    <x v="0"/>
    <n v="20.399305555555557"/>
  </r>
  <r>
    <x v="406"/>
    <s v="Male"/>
    <s v="No"/>
    <s v="Yes"/>
    <s v="Yes"/>
    <n v="60"/>
    <s v="Yes"/>
    <s v="Yes"/>
    <x v="1"/>
    <x v="1"/>
    <s v="No"/>
    <s v="Yes"/>
    <x v="0"/>
    <s v="Yes"/>
    <s v="No"/>
    <x v="1"/>
    <s v="Yes"/>
    <x v="2"/>
    <n v="95.4"/>
    <n v="5812"/>
    <x v="0"/>
    <x v="3"/>
    <x v="2"/>
    <n v="96.86666666666666"/>
  </r>
  <r>
    <x v="407"/>
    <s v="Male"/>
    <s v="Yes"/>
    <s v="Yes"/>
    <s v="Yes"/>
    <n v="32"/>
    <s v="Yes"/>
    <s v="No"/>
    <x v="1"/>
    <x v="0"/>
    <s v="Yes"/>
    <s v="No"/>
    <x v="0"/>
    <s v="Yes"/>
    <s v="Yes"/>
    <x v="0"/>
    <s v="Yes"/>
    <x v="1"/>
    <n v="93.95"/>
    <n v="2861.45"/>
    <x v="0"/>
    <x v="1"/>
    <x v="2"/>
    <n v="89.420312499999994"/>
  </r>
  <r>
    <x v="408"/>
    <s v="Fe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19.899999999999999"/>
    <n v="19.899999999999999"/>
    <x v="1"/>
    <x v="0"/>
    <x v="0"/>
    <n v="19.899999999999999"/>
  </r>
  <r>
    <x v="409"/>
    <s v="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19.600000000000001"/>
    <n v="19.600000000000001"/>
    <x v="1"/>
    <x v="0"/>
    <x v="0"/>
    <n v="19.600000000000001"/>
  </r>
  <r>
    <x v="410"/>
    <s v="Male"/>
    <s v="Yes"/>
    <s v="No"/>
    <s v="No"/>
    <n v="3"/>
    <s v="Yes"/>
    <s v="Yes"/>
    <x v="1"/>
    <x v="0"/>
    <s v="Yes"/>
    <s v="No"/>
    <x v="0"/>
    <s v="No"/>
    <s v="No"/>
    <x v="0"/>
    <s v="Yes"/>
    <x v="0"/>
    <n v="81.349999999999994"/>
    <n v="233.7"/>
    <x v="1"/>
    <x v="0"/>
    <x v="2"/>
    <n v="77.899999999999991"/>
  </r>
  <r>
    <x v="411"/>
    <s v="Female"/>
    <s v="No"/>
    <s v="Yes"/>
    <s v="No"/>
    <n v="46"/>
    <s v="Yes"/>
    <s v="Yes"/>
    <x v="2"/>
    <x v="2"/>
    <s v="No internet service"/>
    <s v="No internet service"/>
    <x v="2"/>
    <s v="No internet service"/>
    <s v="No internet service"/>
    <x v="1"/>
    <s v="Yes"/>
    <x v="2"/>
    <n v="24.45"/>
    <n v="1066.1500000000001"/>
    <x v="0"/>
    <x v="1"/>
    <x v="0"/>
    <n v="23.177173913043479"/>
  </r>
  <r>
    <x v="412"/>
    <s v="Female"/>
    <s v="No"/>
    <s v="Yes"/>
    <s v="No"/>
    <n v="29"/>
    <s v="Yes"/>
    <s v="Yes"/>
    <x v="1"/>
    <x v="0"/>
    <s v="No"/>
    <s v="No"/>
    <x v="0"/>
    <s v="No"/>
    <s v="No"/>
    <x v="0"/>
    <s v="Yes"/>
    <x v="0"/>
    <n v="74.95"/>
    <n v="2149.0500000000002"/>
    <x v="0"/>
    <x v="1"/>
    <x v="1"/>
    <n v="74.105172413793113"/>
  </r>
  <r>
    <x v="413"/>
    <s v="Male"/>
    <s v="No"/>
    <s v="No"/>
    <s v="No"/>
    <n v="51"/>
    <s v="Yes"/>
    <s v="Yes"/>
    <x v="1"/>
    <x v="0"/>
    <s v="Yes"/>
    <s v="Yes"/>
    <x v="1"/>
    <s v="No"/>
    <s v="No"/>
    <x v="0"/>
    <s v="Yes"/>
    <x v="0"/>
    <n v="87.35"/>
    <n v="4473"/>
    <x v="0"/>
    <x v="3"/>
    <x v="2"/>
    <n v="87.705882352941174"/>
  </r>
  <r>
    <x v="414"/>
    <s v="Female"/>
    <s v="Yes"/>
    <s v="Yes"/>
    <s v="No"/>
    <n v="48"/>
    <s v="Yes"/>
    <s v="No"/>
    <x v="1"/>
    <x v="0"/>
    <s v="No"/>
    <s v="No"/>
    <x v="0"/>
    <s v="No"/>
    <s v="No"/>
    <x v="0"/>
    <s v="Yes"/>
    <x v="2"/>
    <n v="70.650000000000006"/>
    <n v="3545.05"/>
    <x v="0"/>
    <x v="1"/>
    <x v="1"/>
    <n v="73.855208333333337"/>
  </r>
  <r>
    <x v="415"/>
    <s v="Female"/>
    <s v="No"/>
    <s v="Yes"/>
    <s v="Yes"/>
    <n v="16"/>
    <s v="Yes"/>
    <s v="No"/>
    <x v="1"/>
    <x v="0"/>
    <s v="Yes"/>
    <s v="No"/>
    <x v="0"/>
    <s v="No"/>
    <s v="No"/>
    <x v="0"/>
    <s v="No"/>
    <x v="2"/>
    <n v="73.25"/>
    <n v="1195.75"/>
    <x v="0"/>
    <x v="2"/>
    <x v="1"/>
    <n v="74.734375"/>
  </r>
  <r>
    <x v="416"/>
    <s v="Male"/>
    <s v="No"/>
    <s v="Yes"/>
    <s v="No"/>
    <n v="70"/>
    <s v="Yes"/>
    <s v="Yes"/>
    <x v="1"/>
    <x v="0"/>
    <s v="Yes"/>
    <s v="Yes"/>
    <x v="1"/>
    <s v="No"/>
    <s v="Yes"/>
    <x v="2"/>
    <s v="Yes"/>
    <x v="2"/>
    <n v="98.7"/>
    <n v="6858.9"/>
    <x v="0"/>
    <x v="3"/>
    <x v="2"/>
    <n v="97.984285714285704"/>
  </r>
  <r>
    <x v="417"/>
    <s v="Female"/>
    <s v="No"/>
    <s v="Yes"/>
    <s v="Yes"/>
    <n v="40"/>
    <s v="Yes"/>
    <s v="Yes"/>
    <x v="2"/>
    <x v="2"/>
    <s v="No internet service"/>
    <s v="No internet service"/>
    <x v="2"/>
    <s v="No internet service"/>
    <s v="No internet service"/>
    <x v="2"/>
    <s v="Yes"/>
    <x v="1"/>
    <n v="24.8"/>
    <n v="1024.7"/>
    <x v="0"/>
    <x v="1"/>
    <x v="0"/>
    <n v="25.6175"/>
  </r>
  <r>
    <x v="418"/>
    <s v="Female"/>
    <s v="No"/>
    <s v="Yes"/>
    <s v="Yes"/>
    <n v="22"/>
    <s v="Yes"/>
    <s v="No"/>
    <x v="1"/>
    <x v="0"/>
    <s v="Yes"/>
    <s v="No"/>
    <x v="0"/>
    <s v="No"/>
    <s v="Yes"/>
    <x v="0"/>
    <s v="No"/>
    <x v="0"/>
    <n v="83.3"/>
    <n v="1845.9"/>
    <x v="1"/>
    <x v="2"/>
    <x v="2"/>
    <n v="83.904545454545456"/>
  </r>
  <r>
    <x v="419"/>
    <s v="Female"/>
    <s v="Yes"/>
    <s v="No"/>
    <s v="No"/>
    <n v="1"/>
    <s v="Yes"/>
    <s v="No"/>
    <x v="1"/>
    <x v="0"/>
    <s v="No"/>
    <s v="Yes"/>
    <x v="0"/>
    <s v="No"/>
    <s v="No"/>
    <x v="0"/>
    <s v="Yes"/>
    <x v="2"/>
    <n v="75.3"/>
    <n v="75.3"/>
    <x v="1"/>
    <x v="0"/>
    <x v="1"/>
    <n v="75.3"/>
  </r>
  <r>
    <x v="420"/>
    <s v="Female"/>
    <s v="No"/>
    <s v="Yes"/>
    <s v="Yes"/>
    <n v="5"/>
    <s v="Yes"/>
    <s v="Yes"/>
    <x v="2"/>
    <x v="2"/>
    <s v="No internet service"/>
    <s v="No internet service"/>
    <x v="2"/>
    <s v="No internet service"/>
    <s v="No internet service"/>
    <x v="0"/>
    <s v="Yes"/>
    <x v="1"/>
    <n v="24.3"/>
    <n v="132.25"/>
    <x v="0"/>
    <x v="0"/>
    <x v="0"/>
    <n v="26.45"/>
  </r>
  <r>
    <x v="421"/>
    <s v="Female"/>
    <s v="No"/>
    <s v="No"/>
    <s v="No"/>
    <n v="7"/>
    <s v="Yes"/>
    <s v="No"/>
    <x v="1"/>
    <x v="0"/>
    <s v="No"/>
    <s v="No"/>
    <x v="0"/>
    <s v="No"/>
    <s v="No"/>
    <x v="0"/>
    <s v="Yes"/>
    <x v="2"/>
    <n v="69.849999999999994"/>
    <n v="515.45000000000005"/>
    <x v="0"/>
    <x v="0"/>
    <x v="1"/>
    <n v="73.635714285714286"/>
  </r>
  <r>
    <x v="422"/>
    <s v="Male"/>
    <s v="No"/>
    <s v="No"/>
    <s v="Yes"/>
    <n v="29"/>
    <s v="Yes"/>
    <s v="Yes"/>
    <x v="1"/>
    <x v="0"/>
    <s v="Yes"/>
    <s v="Yes"/>
    <x v="1"/>
    <s v="No"/>
    <s v="Yes"/>
    <x v="1"/>
    <s v="No"/>
    <x v="3"/>
    <n v="100.55"/>
    <n v="2830.45"/>
    <x v="0"/>
    <x v="1"/>
    <x v="2"/>
    <n v="97.601724137931029"/>
  </r>
  <r>
    <x v="423"/>
    <s v="Male"/>
    <s v="No"/>
    <s v="Yes"/>
    <s v="Yes"/>
    <n v="44"/>
    <s v="Yes"/>
    <s v="Yes"/>
    <x v="2"/>
    <x v="2"/>
    <s v="No internet service"/>
    <s v="No internet service"/>
    <x v="2"/>
    <s v="No internet service"/>
    <s v="No internet service"/>
    <x v="1"/>
    <s v="No"/>
    <x v="1"/>
    <n v="25.7"/>
    <n v="1110.5"/>
    <x v="0"/>
    <x v="1"/>
    <x v="0"/>
    <n v="25.238636363636363"/>
  </r>
  <r>
    <x v="424"/>
    <s v="Female"/>
    <s v="No"/>
    <s v="No"/>
    <s v="No"/>
    <n v="10"/>
    <s v="No"/>
    <s v="No phone service"/>
    <x v="0"/>
    <x v="1"/>
    <s v="Yes"/>
    <s v="Yes"/>
    <x v="0"/>
    <s v="No"/>
    <s v="No"/>
    <x v="0"/>
    <s v="No"/>
    <x v="2"/>
    <n v="40.700000000000003"/>
    <n v="449.3"/>
    <x v="0"/>
    <x v="0"/>
    <x v="1"/>
    <n v="44.93"/>
  </r>
  <r>
    <x v="425"/>
    <s v="Female"/>
    <s v="Yes"/>
    <s v="Yes"/>
    <s v="No"/>
    <n v="55"/>
    <s v="Yes"/>
    <s v="Yes"/>
    <x v="0"/>
    <x v="0"/>
    <s v="No"/>
    <s v="No"/>
    <x v="0"/>
    <s v="No"/>
    <s v="No"/>
    <x v="0"/>
    <s v="No"/>
    <x v="2"/>
    <n v="51.65"/>
    <n v="2838.55"/>
    <x v="0"/>
    <x v="3"/>
    <x v="1"/>
    <n v="51.610000000000007"/>
  </r>
  <r>
    <x v="426"/>
    <s v="Male"/>
    <s v="Yes"/>
    <s v="Yes"/>
    <s v="No"/>
    <n v="52"/>
    <s v="Yes"/>
    <s v="Yes"/>
    <x v="1"/>
    <x v="0"/>
    <s v="Yes"/>
    <s v="Yes"/>
    <x v="0"/>
    <s v="Yes"/>
    <s v="Yes"/>
    <x v="1"/>
    <s v="Yes"/>
    <x v="2"/>
    <n v="105.1"/>
    <n v="5376.4"/>
    <x v="0"/>
    <x v="3"/>
    <x v="2"/>
    <n v="103.39230769230768"/>
  </r>
  <r>
    <x v="427"/>
    <s v="Female"/>
    <s v="No"/>
    <s v="Yes"/>
    <s v="Yes"/>
    <n v="10"/>
    <s v="Yes"/>
    <s v="Yes"/>
    <x v="1"/>
    <x v="0"/>
    <s v="No"/>
    <s v="No"/>
    <x v="0"/>
    <s v="No"/>
    <s v="Yes"/>
    <x v="0"/>
    <s v="No"/>
    <x v="0"/>
    <n v="85.95"/>
    <n v="858.6"/>
    <x v="0"/>
    <x v="0"/>
    <x v="2"/>
    <n v="85.86"/>
  </r>
  <r>
    <x v="428"/>
    <s v="Male"/>
    <s v="No"/>
    <s v="No"/>
    <s v="No"/>
    <n v="18"/>
    <s v="Yes"/>
    <s v="Yes"/>
    <x v="1"/>
    <x v="0"/>
    <s v="No"/>
    <s v="No"/>
    <x v="0"/>
    <s v="No"/>
    <s v="No"/>
    <x v="0"/>
    <s v="Yes"/>
    <x v="2"/>
    <n v="75.599999999999994"/>
    <n v="1395.05"/>
    <x v="0"/>
    <x v="2"/>
    <x v="1"/>
    <n v="77.50277777777778"/>
  </r>
  <r>
    <x v="429"/>
    <s v="Female"/>
    <s v="No"/>
    <s v="Yes"/>
    <s v="No"/>
    <n v="68"/>
    <s v="Yes"/>
    <s v="Yes"/>
    <x v="0"/>
    <x v="1"/>
    <s v="No"/>
    <s v="No"/>
    <x v="1"/>
    <s v="No"/>
    <s v="No"/>
    <x v="1"/>
    <s v="No"/>
    <x v="2"/>
    <n v="58.25"/>
    <n v="3975.7"/>
    <x v="0"/>
    <x v="3"/>
    <x v="1"/>
    <n v="58.466176470588231"/>
  </r>
  <r>
    <x v="430"/>
    <s v="Female"/>
    <s v="No"/>
    <s v="Yes"/>
    <s v="Yes"/>
    <n v="61"/>
    <s v="Yes"/>
    <s v="No"/>
    <x v="2"/>
    <x v="2"/>
    <s v="No internet service"/>
    <s v="No internet service"/>
    <x v="2"/>
    <s v="No internet service"/>
    <s v="No internet service"/>
    <x v="0"/>
    <s v="Yes"/>
    <x v="1"/>
    <n v="19.399999999999999"/>
    <n v="1182.55"/>
    <x v="1"/>
    <x v="3"/>
    <x v="0"/>
    <n v="19.386065573770491"/>
  </r>
  <r>
    <x v="431"/>
    <s v="Female"/>
    <s v="No"/>
    <s v="Yes"/>
    <s v="Yes"/>
    <n v="72"/>
    <s v="No"/>
    <s v="No phone service"/>
    <x v="0"/>
    <x v="1"/>
    <s v="Yes"/>
    <s v="Yes"/>
    <x v="1"/>
    <s v="Yes"/>
    <s v="Yes"/>
    <x v="2"/>
    <s v="Yes"/>
    <x v="3"/>
    <n v="65.2"/>
    <n v="4784.45"/>
    <x v="0"/>
    <x v="3"/>
    <x v="1"/>
    <n v="66.450694444444437"/>
  </r>
  <r>
    <x v="432"/>
    <s v="Male"/>
    <s v="No"/>
    <s v="No"/>
    <s v="No"/>
    <n v="2"/>
    <s v="Yes"/>
    <s v="No"/>
    <x v="0"/>
    <x v="1"/>
    <s v="No"/>
    <s v="Yes"/>
    <x v="0"/>
    <s v="No"/>
    <s v="No"/>
    <x v="0"/>
    <s v="No"/>
    <x v="0"/>
    <n v="53.45"/>
    <n v="119.5"/>
    <x v="0"/>
    <x v="0"/>
    <x v="1"/>
    <n v="59.75"/>
  </r>
  <r>
    <x v="433"/>
    <s v="Male"/>
    <s v="No"/>
    <s v="No"/>
    <s v="No"/>
    <n v="12"/>
    <s v="Yes"/>
    <s v="No"/>
    <x v="0"/>
    <x v="0"/>
    <s v="No"/>
    <s v="No"/>
    <x v="0"/>
    <s v="No"/>
    <s v="No"/>
    <x v="0"/>
    <s v="Yes"/>
    <x v="2"/>
    <n v="45.4"/>
    <n v="518.9"/>
    <x v="1"/>
    <x v="0"/>
    <x v="1"/>
    <n v="43.241666666666667"/>
  </r>
  <r>
    <x v="434"/>
    <s v="Male"/>
    <s v="No"/>
    <s v="Yes"/>
    <s v="No"/>
    <n v="41"/>
    <s v="Yes"/>
    <s v="No"/>
    <x v="2"/>
    <x v="2"/>
    <s v="No internet service"/>
    <s v="No internet service"/>
    <x v="2"/>
    <s v="No internet service"/>
    <s v="No internet service"/>
    <x v="2"/>
    <s v="Yes"/>
    <x v="0"/>
    <n v="19.75"/>
    <n v="899.45"/>
    <x v="0"/>
    <x v="1"/>
    <x v="0"/>
    <n v="21.93780487804878"/>
  </r>
  <r>
    <x v="435"/>
    <s v="Female"/>
    <s v="No"/>
    <s v="No"/>
    <s v="No"/>
    <n v="26"/>
    <s v="No"/>
    <s v="No phone service"/>
    <x v="0"/>
    <x v="0"/>
    <s v="No"/>
    <s v="Yes"/>
    <x v="1"/>
    <s v="Yes"/>
    <s v="No"/>
    <x v="0"/>
    <s v="Yes"/>
    <x v="3"/>
    <n v="44.45"/>
    <n v="1183.8"/>
    <x v="0"/>
    <x v="1"/>
    <x v="1"/>
    <n v="45.530769230769231"/>
  </r>
  <r>
    <x v="436"/>
    <s v="Male"/>
    <s v="No"/>
    <s v="Yes"/>
    <s v="No"/>
    <n v="36"/>
    <s v="Yes"/>
    <s v="No"/>
    <x v="2"/>
    <x v="2"/>
    <s v="No internet service"/>
    <s v="No internet service"/>
    <x v="2"/>
    <s v="No internet service"/>
    <s v="No internet service"/>
    <x v="1"/>
    <s v="No"/>
    <x v="2"/>
    <n v="20.85"/>
    <n v="720.05"/>
    <x v="0"/>
    <x v="1"/>
    <x v="0"/>
    <n v="20.001388888888886"/>
  </r>
  <r>
    <x v="437"/>
    <s v="Male"/>
    <s v="No"/>
    <s v="Yes"/>
    <s v="Yes"/>
    <n v="72"/>
    <s v="Yes"/>
    <s v="Yes"/>
    <x v="1"/>
    <x v="1"/>
    <s v="Yes"/>
    <s v="Yes"/>
    <x v="1"/>
    <s v="Yes"/>
    <s v="Yes"/>
    <x v="2"/>
    <s v="Yes"/>
    <x v="3"/>
    <n v="114.05"/>
    <n v="8468.2000000000007"/>
    <x v="0"/>
    <x v="3"/>
    <x v="2"/>
    <n v="117.61388888888889"/>
  </r>
  <r>
    <x v="438"/>
    <s v="Male"/>
    <s v="No"/>
    <s v="Yes"/>
    <s v="No"/>
    <n v="35"/>
    <s v="Yes"/>
    <s v="Yes"/>
    <x v="1"/>
    <x v="0"/>
    <s v="No"/>
    <s v="No"/>
    <x v="1"/>
    <s v="No"/>
    <s v="Yes"/>
    <x v="0"/>
    <s v="Yes"/>
    <x v="2"/>
    <n v="89.85"/>
    <n v="3161.2"/>
    <x v="0"/>
    <x v="1"/>
    <x v="2"/>
    <n v="90.32"/>
  </r>
  <r>
    <x v="439"/>
    <s v="Male"/>
    <s v="No"/>
    <s v="No"/>
    <s v="No"/>
    <n v="1"/>
    <s v="Yes"/>
    <s v="No"/>
    <x v="0"/>
    <x v="0"/>
    <s v="No"/>
    <s v="Yes"/>
    <x v="1"/>
    <s v="No"/>
    <s v="No"/>
    <x v="0"/>
    <s v="No"/>
    <x v="1"/>
    <n v="55.05"/>
    <n v="55.05"/>
    <x v="0"/>
    <x v="0"/>
    <x v="1"/>
    <n v="55.05"/>
  </r>
  <r>
    <x v="440"/>
    <s v="Female"/>
    <s v="No"/>
    <s v="Yes"/>
    <s v="Yes"/>
    <n v="16"/>
    <s v="Yes"/>
    <s v="Yes"/>
    <x v="1"/>
    <x v="1"/>
    <s v="No"/>
    <s v="Yes"/>
    <x v="1"/>
    <s v="Yes"/>
    <s v="Yes"/>
    <x v="0"/>
    <s v="Yes"/>
    <x v="0"/>
    <n v="112.95"/>
    <n v="1882.55"/>
    <x v="0"/>
    <x v="2"/>
    <x v="2"/>
    <n v="117.659375"/>
  </r>
  <r>
    <x v="441"/>
    <s v="Female"/>
    <s v="Yes"/>
    <s v="No"/>
    <s v="No"/>
    <n v="49"/>
    <s v="Yes"/>
    <s v="Yes"/>
    <x v="1"/>
    <x v="1"/>
    <s v="No"/>
    <s v="No"/>
    <x v="0"/>
    <s v="Yes"/>
    <s v="Yes"/>
    <x v="0"/>
    <s v="No"/>
    <x v="3"/>
    <n v="101.55"/>
    <n v="5070.3999999999996"/>
    <x v="0"/>
    <x v="3"/>
    <x v="2"/>
    <n v="103.47755102040816"/>
  </r>
  <r>
    <x v="442"/>
    <s v="Female"/>
    <s v="No"/>
    <s v="Yes"/>
    <s v="No"/>
    <n v="54"/>
    <s v="Yes"/>
    <s v="Yes"/>
    <x v="1"/>
    <x v="1"/>
    <s v="Yes"/>
    <s v="Yes"/>
    <x v="1"/>
    <s v="Yes"/>
    <s v="Yes"/>
    <x v="1"/>
    <s v="Yes"/>
    <x v="1"/>
    <n v="114.65"/>
    <n v="6049.5"/>
    <x v="0"/>
    <x v="3"/>
    <x v="2"/>
    <n v="112.02777777777777"/>
  </r>
  <r>
    <x v="443"/>
    <s v="Female"/>
    <s v="No"/>
    <s v="No"/>
    <s v="Yes"/>
    <n v="18"/>
    <s v="Yes"/>
    <s v="Yes"/>
    <x v="0"/>
    <x v="1"/>
    <s v="No"/>
    <s v="No"/>
    <x v="0"/>
    <s v="No"/>
    <s v="Yes"/>
    <x v="0"/>
    <s v="No"/>
    <x v="0"/>
    <n v="64.8"/>
    <n v="1166.7"/>
    <x v="0"/>
    <x v="2"/>
    <x v="1"/>
    <n v="64.816666666666663"/>
  </r>
  <r>
    <x v="444"/>
    <s v="Female"/>
    <s v="No"/>
    <s v="Yes"/>
    <s v="No"/>
    <n v="36"/>
    <s v="Yes"/>
    <s v="No"/>
    <x v="1"/>
    <x v="0"/>
    <s v="No"/>
    <s v="No"/>
    <x v="0"/>
    <s v="No"/>
    <s v="Yes"/>
    <x v="0"/>
    <s v="No"/>
    <x v="0"/>
    <n v="80.400000000000006"/>
    <n v="2937.65"/>
    <x v="0"/>
    <x v="1"/>
    <x v="2"/>
    <n v="81.601388888888891"/>
  </r>
  <r>
    <x v="445"/>
    <s v="Female"/>
    <s v="No"/>
    <s v="No"/>
    <s v="No"/>
    <n v="60"/>
    <s v="Yes"/>
    <s v="Yes"/>
    <x v="1"/>
    <x v="0"/>
    <s v="Yes"/>
    <s v="Yes"/>
    <x v="0"/>
    <s v="Yes"/>
    <s v="Yes"/>
    <x v="0"/>
    <s v="Yes"/>
    <x v="0"/>
    <n v="105.9"/>
    <n v="6396.45"/>
    <x v="1"/>
    <x v="3"/>
    <x v="2"/>
    <n v="106.6075"/>
  </r>
  <r>
    <x v="446"/>
    <s v="Female"/>
    <s v="No"/>
    <s v="No"/>
    <s v="No"/>
    <n v="1"/>
    <s v="Yes"/>
    <s v="No"/>
    <x v="1"/>
    <x v="0"/>
    <s v="No"/>
    <s v="No"/>
    <x v="0"/>
    <s v="No"/>
    <s v="No"/>
    <x v="0"/>
    <s v="No"/>
    <x v="1"/>
    <n v="69.55"/>
    <n v="69.55"/>
    <x v="1"/>
    <x v="0"/>
    <x v="1"/>
    <n v="69.55"/>
  </r>
  <r>
    <x v="447"/>
    <s v="Female"/>
    <s v="No"/>
    <s v="Yes"/>
    <s v="Yes"/>
    <n v="52"/>
    <s v="Yes"/>
    <s v="Yes"/>
    <x v="2"/>
    <x v="2"/>
    <s v="No internet service"/>
    <s v="No internet service"/>
    <x v="2"/>
    <s v="No internet service"/>
    <s v="No internet service"/>
    <x v="2"/>
    <s v="Yes"/>
    <x v="2"/>
    <n v="25.05"/>
    <n v="1270.25"/>
    <x v="0"/>
    <x v="3"/>
    <x v="0"/>
    <n v="24.427884615384617"/>
  </r>
  <r>
    <x v="448"/>
    <s v="Male"/>
    <s v="No"/>
    <s v="Yes"/>
    <s v="Yes"/>
    <n v="8"/>
    <s v="Yes"/>
    <s v="No"/>
    <x v="1"/>
    <x v="0"/>
    <s v="No"/>
    <s v="Yes"/>
    <x v="0"/>
    <s v="Yes"/>
    <s v="Yes"/>
    <x v="0"/>
    <s v="Yes"/>
    <x v="0"/>
    <n v="94.75"/>
    <n v="759.55"/>
    <x v="0"/>
    <x v="0"/>
    <x v="2"/>
    <n v="94.943749999999994"/>
  </r>
  <r>
    <x v="449"/>
    <s v="Male"/>
    <s v="No"/>
    <s v="Yes"/>
    <s v="Yes"/>
    <n v="72"/>
    <s v="Yes"/>
    <s v="No"/>
    <x v="1"/>
    <x v="1"/>
    <s v="Yes"/>
    <s v="No"/>
    <x v="1"/>
    <s v="Yes"/>
    <s v="Yes"/>
    <x v="2"/>
    <s v="No"/>
    <x v="2"/>
    <n v="105.5"/>
    <n v="7611.55"/>
    <x v="0"/>
    <x v="3"/>
    <x v="2"/>
    <n v="105.71597222222222"/>
  </r>
  <r>
    <x v="450"/>
    <s v="Female"/>
    <s v="No"/>
    <s v="No"/>
    <s v="No"/>
    <n v="64"/>
    <s v="Yes"/>
    <s v="Yes"/>
    <x v="2"/>
    <x v="2"/>
    <s v="No internet service"/>
    <s v="No internet service"/>
    <x v="2"/>
    <s v="No internet service"/>
    <s v="No internet service"/>
    <x v="1"/>
    <s v="No"/>
    <x v="1"/>
    <n v="24.7"/>
    <n v="1642.75"/>
    <x v="0"/>
    <x v="3"/>
    <x v="0"/>
    <n v="25.66796875"/>
  </r>
  <r>
    <x v="451"/>
    <s v="Female"/>
    <s v="Yes"/>
    <s v="No"/>
    <s v="No"/>
    <n v="22"/>
    <s v="Yes"/>
    <s v="No"/>
    <x v="0"/>
    <x v="1"/>
    <s v="No"/>
    <s v="Yes"/>
    <x v="1"/>
    <s v="No"/>
    <s v="Yes"/>
    <x v="0"/>
    <s v="Yes"/>
    <x v="1"/>
    <n v="69.75"/>
    <n v="1545.4"/>
    <x v="0"/>
    <x v="2"/>
    <x v="1"/>
    <n v="70.24545454545455"/>
  </r>
  <r>
    <x v="452"/>
    <s v="Male"/>
    <s v="No"/>
    <s v="Yes"/>
    <s v="No"/>
    <n v="60"/>
    <s v="No"/>
    <s v="No phone service"/>
    <x v="0"/>
    <x v="0"/>
    <s v="Yes"/>
    <s v="Yes"/>
    <x v="1"/>
    <s v="Yes"/>
    <s v="Yes"/>
    <x v="0"/>
    <s v="Yes"/>
    <x v="2"/>
    <n v="60.2"/>
    <n v="3582.4"/>
    <x v="0"/>
    <x v="3"/>
    <x v="1"/>
    <n v="59.706666666666671"/>
  </r>
  <r>
    <x v="453"/>
    <s v="Female"/>
    <s v="No"/>
    <s v="Yes"/>
    <s v="Yes"/>
    <n v="28"/>
    <s v="Yes"/>
    <s v="No"/>
    <x v="1"/>
    <x v="0"/>
    <s v="No"/>
    <s v="No"/>
    <x v="0"/>
    <s v="No"/>
    <s v="Yes"/>
    <x v="0"/>
    <s v="Yes"/>
    <x v="0"/>
    <n v="81.05"/>
    <n v="2227.1"/>
    <x v="1"/>
    <x v="1"/>
    <x v="2"/>
    <n v="79.539285714285711"/>
  </r>
  <r>
    <x v="454"/>
    <s v="Female"/>
    <s v="No"/>
    <s v="Yes"/>
    <s v="No"/>
    <n v="61"/>
    <s v="Yes"/>
    <s v="Yes"/>
    <x v="2"/>
    <x v="2"/>
    <s v="No internet service"/>
    <s v="No internet service"/>
    <x v="2"/>
    <s v="No internet service"/>
    <s v="No internet service"/>
    <x v="2"/>
    <s v="No"/>
    <x v="1"/>
    <n v="24.4"/>
    <n v="1417.9"/>
    <x v="0"/>
    <x v="3"/>
    <x v="0"/>
    <n v="23.24426229508197"/>
  </r>
  <r>
    <x v="455"/>
    <s v="Female"/>
    <s v="No"/>
    <s v="No"/>
    <s v="No"/>
    <n v="24"/>
    <s v="Yes"/>
    <s v="Yes"/>
    <x v="1"/>
    <x v="0"/>
    <s v="Yes"/>
    <s v="Yes"/>
    <x v="0"/>
    <s v="Yes"/>
    <s v="Yes"/>
    <x v="0"/>
    <s v="Yes"/>
    <x v="0"/>
    <n v="104.15"/>
    <n v="2494.65"/>
    <x v="0"/>
    <x v="2"/>
    <x v="2"/>
    <n v="103.94375000000001"/>
  </r>
  <r>
    <x v="456"/>
    <s v="Male"/>
    <s v="No"/>
    <s v="Yes"/>
    <s v="Yes"/>
    <n v="28"/>
    <s v="Yes"/>
    <s v="No"/>
    <x v="1"/>
    <x v="0"/>
    <s v="Yes"/>
    <s v="Yes"/>
    <x v="1"/>
    <s v="Yes"/>
    <s v="No"/>
    <x v="1"/>
    <s v="No"/>
    <x v="2"/>
    <n v="92.9"/>
    <n v="2768.35"/>
    <x v="0"/>
    <x v="1"/>
    <x v="2"/>
    <n v="98.86964285714285"/>
  </r>
  <r>
    <x v="457"/>
    <s v="Female"/>
    <s v="No"/>
    <s v="Yes"/>
    <s v="Yes"/>
    <n v="30"/>
    <s v="Yes"/>
    <s v="No"/>
    <x v="0"/>
    <x v="0"/>
    <s v="Yes"/>
    <s v="Yes"/>
    <x v="1"/>
    <s v="Yes"/>
    <s v="Yes"/>
    <x v="2"/>
    <s v="No"/>
    <x v="2"/>
    <n v="80.8"/>
    <n v="2369.3000000000002"/>
    <x v="0"/>
    <x v="1"/>
    <x v="2"/>
    <n v="78.976666666666674"/>
  </r>
  <r>
    <x v="458"/>
    <s v="Male"/>
    <s v="No"/>
    <s v="Yes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20"/>
    <n v="38"/>
    <x v="0"/>
    <x v="0"/>
    <x v="0"/>
    <n v="19"/>
  </r>
  <r>
    <x v="459"/>
    <s v="Male"/>
    <s v="No"/>
    <s v="No"/>
    <s v="No"/>
    <n v="1"/>
    <s v="Yes"/>
    <s v="Yes"/>
    <x v="1"/>
    <x v="0"/>
    <s v="No"/>
    <s v="No"/>
    <x v="0"/>
    <s v="No"/>
    <s v="No"/>
    <x v="0"/>
    <s v="Yes"/>
    <x v="0"/>
    <n v="75.099999999999994"/>
    <n v="75.099999999999994"/>
    <x v="0"/>
    <x v="0"/>
    <x v="1"/>
    <n v="75.099999999999994"/>
  </r>
  <r>
    <x v="460"/>
    <s v="Male"/>
    <s v="No"/>
    <s v="No"/>
    <s v="Yes"/>
    <n v="6"/>
    <s v="Yes"/>
    <s v="No"/>
    <x v="2"/>
    <x v="2"/>
    <s v="No internet service"/>
    <s v="No internet service"/>
    <x v="2"/>
    <s v="No internet service"/>
    <s v="No internet service"/>
    <x v="0"/>
    <s v="No"/>
    <x v="1"/>
    <n v="19.649999999999999"/>
    <n v="100.9"/>
    <x v="0"/>
    <x v="0"/>
    <x v="0"/>
    <n v="16.816666666666666"/>
  </r>
  <r>
    <x v="461"/>
    <s v="Female"/>
    <s v="No"/>
    <s v="Yes"/>
    <s v="No"/>
    <n v="24"/>
    <s v="Yes"/>
    <s v="No"/>
    <x v="0"/>
    <x v="0"/>
    <s v="Yes"/>
    <s v="No"/>
    <x v="0"/>
    <s v="Yes"/>
    <s v="Yes"/>
    <x v="0"/>
    <s v="Yes"/>
    <x v="2"/>
    <n v="69.45"/>
    <n v="1614.05"/>
    <x v="0"/>
    <x v="2"/>
    <x v="1"/>
    <n v="67.252083333333331"/>
  </r>
  <r>
    <x v="462"/>
    <s v="Male"/>
    <s v="No"/>
    <s v="Yes"/>
    <s v="Yes"/>
    <n v="4"/>
    <s v="Yes"/>
    <s v="Yes"/>
    <x v="1"/>
    <x v="0"/>
    <s v="No"/>
    <s v="Yes"/>
    <x v="0"/>
    <s v="Yes"/>
    <s v="Yes"/>
    <x v="0"/>
    <s v="No"/>
    <x v="0"/>
    <n v="101.15"/>
    <n v="385.9"/>
    <x v="1"/>
    <x v="0"/>
    <x v="2"/>
    <n v="96.474999999999994"/>
  </r>
  <r>
    <x v="463"/>
    <s v="Male"/>
    <s v="No"/>
    <s v="No"/>
    <s v="No"/>
    <n v="7"/>
    <s v="Yes"/>
    <s v="Yes"/>
    <x v="1"/>
    <x v="0"/>
    <s v="Yes"/>
    <s v="No"/>
    <x v="0"/>
    <s v="Yes"/>
    <s v="Yes"/>
    <x v="0"/>
    <s v="Yes"/>
    <x v="0"/>
    <n v="99.8"/>
    <n v="673.25"/>
    <x v="1"/>
    <x v="0"/>
    <x v="2"/>
    <n v="96.178571428571431"/>
  </r>
  <r>
    <x v="464"/>
    <s v="Male"/>
    <s v="Yes"/>
    <s v="Yes"/>
    <s v="No"/>
    <n v="72"/>
    <s v="Yes"/>
    <s v="Yes"/>
    <x v="1"/>
    <x v="1"/>
    <s v="Yes"/>
    <s v="Yes"/>
    <x v="1"/>
    <s v="Yes"/>
    <s v="Yes"/>
    <x v="2"/>
    <s v="Yes"/>
    <x v="2"/>
    <n v="116.05"/>
    <n v="8404.9"/>
    <x v="0"/>
    <x v="3"/>
    <x v="2"/>
    <n v="116.73472222222222"/>
  </r>
  <r>
    <x v="465"/>
    <s v="Male"/>
    <s v="No"/>
    <s v="No"/>
    <s v="No"/>
    <n v="70"/>
    <s v="No"/>
    <s v="No phone service"/>
    <x v="0"/>
    <x v="0"/>
    <s v="No"/>
    <s v="No"/>
    <x v="1"/>
    <s v="No"/>
    <s v="Yes"/>
    <x v="2"/>
    <s v="Yes"/>
    <x v="1"/>
    <n v="40.049999999999997"/>
    <n v="2799.75"/>
    <x v="0"/>
    <x v="3"/>
    <x v="1"/>
    <n v="39.996428571428574"/>
  </r>
  <r>
    <x v="466"/>
    <s v="Male"/>
    <s v="Yes"/>
    <s v="Yes"/>
    <s v="No"/>
    <n v="64"/>
    <s v="Yes"/>
    <s v="Yes"/>
    <x v="1"/>
    <x v="0"/>
    <s v="No"/>
    <s v="Yes"/>
    <x v="1"/>
    <s v="Yes"/>
    <s v="Yes"/>
    <x v="2"/>
    <s v="No"/>
    <x v="0"/>
    <n v="102.1"/>
    <n v="6538.45"/>
    <x v="0"/>
    <x v="3"/>
    <x v="2"/>
    <n v="102.16328125"/>
  </r>
  <r>
    <x v="467"/>
    <s v="Male"/>
    <s v="No"/>
    <s v="Yes"/>
    <s v="Yes"/>
    <n v="72"/>
    <s v="Yes"/>
    <s v="Yes"/>
    <x v="1"/>
    <x v="0"/>
    <s v="Yes"/>
    <s v="No"/>
    <x v="0"/>
    <s v="Yes"/>
    <s v="No"/>
    <x v="1"/>
    <s v="Yes"/>
    <x v="0"/>
    <n v="89.7"/>
    <n v="6588.95"/>
    <x v="0"/>
    <x v="3"/>
    <x v="2"/>
    <n v="91.513194444444437"/>
  </r>
  <r>
    <x v="468"/>
    <s v="Female"/>
    <s v="No"/>
    <s v="No"/>
    <s v="Yes"/>
    <n v="44"/>
    <s v="Yes"/>
    <s v="No"/>
    <x v="2"/>
    <x v="2"/>
    <s v="No internet service"/>
    <s v="No internet service"/>
    <x v="2"/>
    <s v="No internet service"/>
    <s v="No internet service"/>
    <x v="2"/>
    <s v="No"/>
    <x v="1"/>
    <n v="19.899999999999999"/>
    <n v="868.1"/>
    <x v="0"/>
    <x v="1"/>
    <x v="0"/>
    <n v="19.729545454545455"/>
  </r>
  <r>
    <x v="469"/>
    <s v="Female"/>
    <s v="No"/>
    <s v="Yes"/>
    <s v="Yes"/>
    <n v="13"/>
    <s v="Yes"/>
    <s v="No"/>
    <x v="0"/>
    <x v="0"/>
    <s v="No"/>
    <s v="No"/>
    <x v="0"/>
    <s v="No"/>
    <s v="Yes"/>
    <x v="0"/>
    <s v="No"/>
    <x v="0"/>
    <n v="55.95"/>
    <n v="734.35"/>
    <x v="1"/>
    <x v="2"/>
    <x v="1"/>
    <n v="56.488461538461543"/>
  </r>
  <r>
    <x v="470"/>
    <s v="Female"/>
    <s v="Yes"/>
    <s v="No"/>
    <s v="No"/>
    <n v="17"/>
    <s v="Yes"/>
    <s v="No"/>
    <x v="2"/>
    <x v="2"/>
    <s v="No internet service"/>
    <s v="No internet service"/>
    <x v="2"/>
    <s v="No internet service"/>
    <s v="No internet service"/>
    <x v="1"/>
    <s v="No"/>
    <x v="1"/>
    <n v="20.65"/>
    <n v="330.6"/>
    <x v="0"/>
    <x v="2"/>
    <x v="0"/>
    <n v="19.447058823529414"/>
  </r>
  <r>
    <x v="471"/>
    <s v="Male"/>
    <s v="No"/>
    <s v="No"/>
    <s v="No"/>
    <n v="1"/>
    <s v="Yes"/>
    <s v="No"/>
    <x v="0"/>
    <x v="0"/>
    <s v="No"/>
    <s v="No"/>
    <x v="0"/>
    <s v="No"/>
    <s v="Yes"/>
    <x v="0"/>
    <s v="Yes"/>
    <x v="0"/>
    <n v="55"/>
    <n v="55"/>
    <x v="1"/>
    <x v="0"/>
    <x v="1"/>
    <n v="55"/>
  </r>
  <r>
    <x v="472"/>
    <s v="Male"/>
    <s v="No"/>
    <s v="Yes"/>
    <s v="No"/>
    <n v="9"/>
    <s v="Yes"/>
    <s v="No"/>
    <x v="0"/>
    <x v="0"/>
    <s v="No"/>
    <s v="Yes"/>
    <x v="0"/>
    <s v="Yes"/>
    <s v="Yes"/>
    <x v="0"/>
    <s v="Yes"/>
    <x v="1"/>
    <n v="70.05"/>
    <n v="564.4"/>
    <x v="0"/>
    <x v="0"/>
    <x v="1"/>
    <n v="62.711111111111109"/>
  </r>
  <r>
    <x v="473"/>
    <s v="Male"/>
    <s v="No"/>
    <s v="Yes"/>
    <s v="No"/>
    <n v="24"/>
    <s v="Yes"/>
    <s v="No"/>
    <x v="0"/>
    <x v="1"/>
    <s v="No"/>
    <s v="No"/>
    <x v="1"/>
    <s v="No"/>
    <s v="No"/>
    <x v="0"/>
    <s v="No"/>
    <x v="1"/>
    <n v="53.6"/>
    <n v="1315.35"/>
    <x v="0"/>
    <x v="2"/>
    <x v="1"/>
    <n v="54.806249999999999"/>
  </r>
  <r>
    <x v="474"/>
    <s v="Female"/>
    <s v="No"/>
    <s v="Yes"/>
    <s v="Yes"/>
    <n v="1"/>
    <s v="Yes"/>
    <s v="No"/>
    <x v="1"/>
    <x v="0"/>
    <s v="Yes"/>
    <s v="No"/>
    <x v="0"/>
    <s v="No"/>
    <s v="No"/>
    <x v="0"/>
    <s v="Yes"/>
    <x v="0"/>
    <n v="74.7"/>
    <n v="74.7"/>
    <x v="1"/>
    <x v="0"/>
    <x v="1"/>
    <n v="74.7"/>
  </r>
  <r>
    <x v="475"/>
    <s v="Male"/>
    <s v="No"/>
    <s v="No"/>
    <s v="No"/>
    <n v="24"/>
    <s v="Yes"/>
    <s v="Yes"/>
    <x v="1"/>
    <x v="0"/>
    <s v="Yes"/>
    <s v="No"/>
    <x v="0"/>
    <s v="No"/>
    <s v="No"/>
    <x v="0"/>
    <s v="Yes"/>
    <x v="0"/>
    <n v="80.25"/>
    <n v="1861.5"/>
    <x v="1"/>
    <x v="2"/>
    <x v="2"/>
    <n v="77.5625"/>
  </r>
  <r>
    <x v="476"/>
    <s v="Male"/>
    <s v="Yes"/>
    <s v="Yes"/>
    <s v="Yes"/>
    <n v="35"/>
    <s v="Yes"/>
    <s v="No"/>
    <x v="0"/>
    <x v="0"/>
    <s v="Yes"/>
    <s v="No"/>
    <x v="1"/>
    <s v="Yes"/>
    <s v="Yes"/>
    <x v="0"/>
    <s v="Yes"/>
    <x v="0"/>
    <n v="76.05"/>
    <n v="2747.2"/>
    <x v="0"/>
    <x v="1"/>
    <x v="1"/>
    <n v="78.491428571428571"/>
  </r>
  <r>
    <x v="477"/>
    <s v="Female"/>
    <s v="No"/>
    <s v="Yes"/>
    <s v="Yes"/>
    <n v="7"/>
    <s v="Yes"/>
    <s v="No"/>
    <x v="0"/>
    <x v="1"/>
    <s v="Yes"/>
    <s v="Yes"/>
    <x v="1"/>
    <s v="Yes"/>
    <s v="No"/>
    <x v="0"/>
    <s v="Yes"/>
    <x v="0"/>
    <n v="75.7"/>
    <n v="554.04999999999995"/>
    <x v="0"/>
    <x v="0"/>
    <x v="1"/>
    <n v="79.149999999999991"/>
  </r>
  <r>
    <x v="478"/>
    <s v="Male"/>
    <s v="No"/>
    <s v="No"/>
    <s v="No"/>
    <n v="5"/>
    <s v="Yes"/>
    <s v="No"/>
    <x v="1"/>
    <x v="0"/>
    <s v="No"/>
    <s v="No"/>
    <x v="1"/>
    <s v="Yes"/>
    <s v="Yes"/>
    <x v="0"/>
    <s v="Yes"/>
    <x v="0"/>
    <n v="96.1"/>
    <n v="453.4"/>
    <x v="1"/>
    <x v="0"/>
    <x v="2"/>
    <n v="90.679999999999993"/>
  </r>
  <r>
    <x v="479"/>
    <s v="Female"/>
    <s v="No"/>
    <s v="No"/>
    <s v="Yes"/>
    <n v="15"/>
    <s v="Yes"/>
    <s v="No"/>
    <x v="1"/>
    <x v="0"/>
    <s v="No"/>
    <s v="No"/>
    <x v="0"/>
    <s v="No"/>
    <s v="No"/>
    <x v="0"/>
    <s v="No"/>
    <x v="2"/>
    <n v="69"/>
    <n v="994.8"/>
    <x v="1"/>
    <x v="2"/>
    <x v="1"/>
    <n v="66.319999999999993"/>
  </r>
  <r>
    <x v="480"/>
    <s v="Male"/>
    <s v="No"/>
    <s v="Yes"/>
    <s v="Yes"/>
    <n v="11"/>
    <s v="Yes"/>
    <s v="No"/>
    <x v="2"/>
    <x v="2"/>
    <s v="No internet service"/>
    <s v="No internet service"/>
    <x v="2"/>
    <s v="No internet service"/>
    <s v="No internet service"/>
    <x v="2"/>
    <s v="No"/>
    <x v="1"/>
    <n v="19.649999999999999"/>
    <n v="225.75"/>
    <x v="0"/>
    <x v="0"/>
    <x v="0"/>
    <n v="20.522727272727273"/>
  </r>
  <r>
    <x v="481"/>
    <s v="Female"/>
    <s v="No"/>
    <s v="Yes"/>
    <s v="No"/>
    <n v="48"/>
    <s v="No"/>
    <s v="No phone service"/>
    <x v="0"/>
    <x v="1"/>
    <s v="No"/>
    <s v="Yes"/>
    <x v="0"/>
    <s v="No"/>
    <s v="Yes"/>
    <x v="0"/>
    <s v="Yes"/>
    <x v="2"/>
    <n v="45.3"/>
    <n v="2145"/>
    <x v="1"/>
    <x v="1"/>
    <x v="1"/>
    <n v="44.6875"/>
  </r>
  <r>
    <x v="482"/>
    <s v="Female"/>
    <s v="Yes"/>
    <s v="No"/>
    <s v="No"/>
    <n v="20"/>
    <s v="Yes"/>
    <s v="No"/>
    <x v="1"/>
    <x v="0"/>
    <s v="No"/>
    <s v="No"/>
    <x v="0"/>
    <s v="No"/>
    <s v="Yes"/>
    <x v="0"/>
    <s v="Yes"/>
    <x v="0"/>
    <n v="81.45"/>
    <n v="1671.6"/>
    <x v="0"/>
    <x v="2"/>
    <x v="2"/>
    <n v="83.58"/>
  </r>
  <r>
    <x v="483"/>
    <s v="Female"/>
    <s v="No"/>
    <s v="Yes"/>
    <s v="No"/>
    <n v="72"/>
    <s v="Yes"/>
    <s v="Yes"/>
    <x v="1"/>
    <x v="0"/>
    <s v="Yes"/>
    <s v="Yes"/>
    <x v="1"/>
    <s v="Yes"/>
    <s v="Yes"/>
    <x v="1"/>
    <s v="Yes"/>
    <x v="2"/>
    <n v="108.5"/>
    <n v="8003.8"/>
    <x v="0"/>
    <x v="3"/>
    <x v="2"/>
    <n v="111.16388888888889"/>
  </r>
  <r>
    <x v="484"/>
    <s v="Female"/>
    <s v="No"/>
    <s v="Yes"/>
    <s v="Yes"/>
    <n v="8"/>
    <s v="Yes"/>
    <s v="No"/>
    <x v="1"/>
    <x v="0"/>
    <s v="Yes"/>
    <s v="No"/>
    <x v="0"/>
    <s v="Yes"/>
    <s v="No"/>
    <x v="0"/>
    <s v="Yes"/>
    <x v="0"/>
    <n v="83.55"/>
    <n v="680.05"/>
    <x v="1"/>
    <x v="0"/>
    <x v="2"/>
    <n v="85.006249999999994"/>
  </r>
  <r>
    <x v="485"/>
    <s v="Male"/>
    <s v="No"/>
    <s v="Yes"/>
    <s v="Yes"/>
    <n v="72"/>
    <s v="Yes"/>
    <s v="Yes"/>
    <x v="1"/>
    <x v="0"/>
    <s v="No"/>
    <s v="No"/>
    <x v="0"/>
    <s v="No"/>
    <s v="Yes"/>
    <x v="2"/>
    <s v="Yes"/>
    <x v="3"/>
    <n v="84.5"/>
    <n v="6130.85"/>
    <x v="0"/>
    <x v="3"/>
    <x v="2"/>
    <n v="85.150694444444454"/>
  </r>
  <r>
    <x v="486"/>
    <s v="Female"/>
    <s v="No"/>
    <s v="No"/>
    <s v="No"/>
    <n v="15"/>
    <s v="Yes"/>
    <s v="Yes"/>
    <x v="1"/>
    <x v="0"/>
    <s v="Yes"/>
    <s v="No"/>
    <x v="0"/>
    <s v="Yes"/>
    <s v="Yes"/>
    <x v="0"/>
    <s v="Yes"/>
    <x v="0"/>
    <n v="100.15"/>
    <n v="1415"/>
    <x v="0"/>
    <x v="2"/>
    <x v="2"/>
    <n v="94.333333333333329"/>
  </r>
  <r>
    <x v="487"/>
    <s v="Male"/>
    <s v="No"/>
    <s v="No"/>
    <s v="No"/>
    <n v="72"/>
    <s v="Yes"/>
    <s v="Yes"/>
    <x v="0"/>
    <x v="0"/>
    <s v="Yes"/>
    <s v="Yes"/>
    <x v="1"/>
    <s v="Yes"/>
    <s v="Yes"/>
    <x v="2"/>
    <s v="Yes"/>
    <x v="2"/>
    <n v="88.6"/>
    <n v="6201.95"/>
    <x v="0"/>
    <x v="3"/>
    <x v="2"/>
    <n v="86.138194444444437"/>
  </r>
  <r>
    <x v="488"/>
    <s v="Female"/>
    <s v="No"/>
    <s v="Yes"/>
    <s v="Yes"/>
    <n v="0"/>
    <s v="No"/>
    <s v="No phone service"/>
    <x v="0"/>
    <x v="1"/>
    <s v="No"/>
    <s v="Yes"/>
    <x v="1"/>
    <s v="Yes"/>
    <s v="No"/>
    <x v="2"/>
    <s v="Yes"/>
    <x v="2"/>
    <n v="52.55"/>
    <n v="0"/>
    <x v="0"/>
    <x v="0"/>
    <x v="1"/>
    <n v="0"/>
  </r>
  <r>
    <x v="489"/>
    <s v="Male"/>
    <s v="No"/>
    <s v="No"/>
    <s v="Yes"/>
    <n v="1"/>
    <s v="Yes"/>
    <s v="Yes"/>
    <x v="1"/>
    <x v="0"/>
    <s v="No"/>
    <s v="No"/>
    <x v="0"/>
    <s v="No"/>
    <s v="No"/>
    <x v="0"/>
    <s v="Yes"/>
    <x v="0"/>
    <n v="74.349999999999994"/>
    <n v="74.349999999999994"/>
    <x v="1"/>
    <x v="0"/>
    <x v="1"/>
    <n v="74.349999999999994"/>
  </r>
  <r>
    <x v="490"/>
    <s v="Male"/>
    <s v="No"/>
    <s v="Yes"/>
    <s v="Yes"/>
    <n v="63"/>
    <s v="Yes"/>
    <s v="Yes"/>
    <x v="1"/>
    <x v="0"/>
    <s v="Yes"/>
    <s v="Yes"/>
    <x v="0"/>
    <s v="Yes"/>
    <s v="Yes"/>
    <x v="2"/>
    <s v="Yes"/>
    <x v="2"/>
    <n v="104.8"/>
    <n v="6597.25"/>
    <x v="0"/>
    <x v="3"/>
    <x v="2"/>
    <n v="104.71825396825396"/>
  </r>
  <r>
    <x v="491"/>
    <s v="Female"/>
    <s v="No"/>
    <s v="No"/>
    <s v="No"/>
    <n v="2"/>
    <s v="Yes"/>
    <s v="No"/>
    <x v="0"/>
    <x v="0"/>
    <s v="Yes"/>
    <s v="No"/>
    <x v="0"/>
    <s v="Yes"/>
    <s v="No"/>
    <x v="0"/>
    <s v="Yes"/>
    <x v="0"/>
    <n v="59"/>
    <n v="114.15"/>
    <x v="0"/>
    <x v="0"/>
    <x v="1"/>
    <n v="57.075000000000003"/>
  </r>
  <r>
    <x v="492"/>
    <s v="Female"/>
    <s v="No"/>
    <s v="Yes"/>
    <s v="No"/>
    <n v="2"/>
    <s v="Yes"/>
    <s v="No"/>
    <x v="1"/>
    <x v="1"/>
    <s v="No"/>
    <s v="No"/>
    <x v="0"/>
    <s v="No"/>
    <s v="No"/>
    <x v="0"/>
    <s v="Yes"/>
    <x v="0"/>
    <n v="74.400000000000006"/>
    <n v="139.4"/>
    <x v="1"/>
    <x v="0"/>
    <x v="1"/>
    <n v="69.7"/>
  </r>
  <r>
    <x v="493"/>
    <s v="Male"/>
    <s v="Yes"/>
    <s v="Yes"/>
    <s v="No"/>
    <n v="61"/>
    <s v="Yes"/>
    <s v="Yes"/>
    <x v="0"/>
    <x v="0"/>
    <s v="Yes"/>
    <s v="No"/>
    <x v="0"/>
    <s v="No"/>
    <s v="Yes"/>
    <x v="1"/>
    <s v="No"/>
    <x v="2"/>
    <n v="64.05"/>
    <n v="3902.6"/>
    <x v="0"/>
    <x v="3"/>
    <x v="1"/>
    <n v="63.977049180327867"/>
  </r>
  <r>
    <x v="494"/>
    <s v="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399999999999999"/>
    <n v="20.399999999999999"/>
    <x v="0"/>
    <x v="0"/>
    <x v="0"/>
    <n v="20.399999999999999"/>
  </r>
  <r>
    <x v="495"/>
    <s v="Male"/>
    <s v="No"/>
    <s v="No"/>
    <s v="No"/>
    <n v="22"/>
    <s v="No"/>
    <s v="No phone service"/>
    <x v="0"/>
    <x v="0"/>
    <s v="Yes"/>
    <s v="Yes"/>
    <x v="0"/>
    <s v="No"/>
    <s v="Yes"/>
    <x v="1"/>
    <s v="Yes"/>
    <x v="2"/>
    <n v="43.75"/>
    <n v="903.6"/>
    <x v="1"/>
    <x v="2"/>
    <x v="1"/>
    <n v="41.072727272727271"/>
  </r>
  <r>
    <x v="496"/>
    <s v="Male"/>
    <s v="No"/>
    <s v="Yes"/>
    <s v="No"/>
    <n v="28"/>
    <s v="Yes"/>
    <s v="No"/>
    <x v="0"/>
    <x v="1"/>
    <s v="Yes"/>
    <s v="No"/>
    <x v="1"/>
    <s v="No"/>
    <s v="No"/>
    <x v="0"/>
    <s v="No"/>
    <x v="1"/>
    <n v="60.9"/>
    <n v="1785.65"/>
    <x v="0"/>
    <x v="1"/>
    <x v="1"/>
    <n v="63.773214285714289"/>
  </r>
  <r>
    <x v="497"/>
    <s v="Female"/>
    <s v="No"/>
    <s v="Yes"/>
    <s v="No"/>
    <n v="70"/>
    <s v="Yes"/>
    <s v="No"/>
    <x v="2"/>
    <x v="2"/>
    <s v="No internet service"/>
    <s v="No internet service"/>
    <x v="2"/>
    <s v="No internet service"/>
    <s v="No internet service"/>
    <x v="2"/>
    <s v="No"/>
    <x v="2"/>
    <n v="19.8"/>
    <n v="1397.65"/>
    <x v="0"/>
    <x v="3"/>
    <x v="0"/>
    <n v="19.966428571428573"/>
  </r>
  <r>
    <x v="498"/>
    <s v="Female"/>
    <s v="Yes"/>
    <s v="No"/>
    <s v="No"/>
    <n v="5"/>
    <s v="No"/>
    <s v="No phone service"/>
    <x v="0"/>
    <x v="0"/>
    <s v="Yes"/>
    <s v="No"/>
    <x v="0"/>
    <s v="No"/>
    <s v="No"/>
    <x v="0"/>
    <s v="No"/>
    <x v="0"/>
    <n v="28.45"/>
    <n v="131.05000000000001"/>
    <x v="1"/>
    <x v="0"/>
    <x v="0"/>
    <n v="26.21"/>
  </r>
  <r>
    <x v="499"/>
    <s v="Female"/>
    <s v="No"/>
    <s v="No"/>
    <s v="No"/>
    <n v="12"/>
    <s v="Yes"/>
    <s v="Yes"/>
    <x v="1"/>
    <x v="1"/>
    <s v="Yes"/>
    <s v="Yes"/>
    <x v="0"/>
    <s v="No"/>
    <s v="Yes"/>
    <x v="0"/>
    <s v="Yes"/>
    <x v="2"/>
    <n v="99.7"/>
    <n v="1238.45"/>
    <x v="1"/>
    <x v="0"/>
    <x v="2"/>
    <n v="103.20416666666667"/>
  </r>
  <r>
    <x v="500"/>
    <s v="Male"/>
    <s v="No"/>
    <s v="No"/>
    <s v="No"/>
    <n v="34"/>
    <s v="Yes"/>
    <s v="Yes"/>
    <x v="1"/>
    <x v="1"/>
    <s v="Yes"/>
    <s v="Yes"/>
    <x v="1"/>
    <s v="Yes"/>
    <s v="Yes"/>
    <x v="1"/>
    <s v="No"/>
    <x v="3"/>
    <n v="116.25"/>
    <n v="3899.05"/>
    <x v="0"/>
    <x v="1"/>
    <x v="2"/>
    <n v="114.6779411764706"/>
  </r>
  <r>
    <x v="501"/>
    <s v="Female"/>
    <s v="Yes"/>
    <s v="Yes"/>
    <s v="No"/>
    <n v="71"/>
    <s v="Yes"/>
    <s v="Yes"/>
    <x v="1"/>
    <x v="1"/>
    <s v="No"/>
    <s v="No"/>
    <x v="0"/>
    <s v="No"/>
    <s v="No"/>
    <x v="2"/>
    <s v="Yes"/>
    <x v="3"/>
    <n v="80.7"/>
    <n v="5676"/>
    <x v="0"/>
    <x v="3"/>
    <x v="2"/>
    <n v="79.943661971830991"/>
  </r>
  <r>
    <x v="502"/>
    <s v="Female"/>
    <s v="No"/>
    <s v="Yes"/>
    <s v="Yes"/>
    <n v="70"/>
    <s v="Yes"/>
    <s v="Yes"/>
    <x v="0"/>
    <x v="1"/>
    <s v="No"/>
    <s v="No"/>
    <x v="0"/>
    <s v="No"/>
    <s v="Yes"/>
    <x v="1"/>
    <s v="No"/>
    <x v="2"/>
    <n v="65.2"/>
    <n v="4543.1499999999996"/>
    <x v="0"/>
    <x v="3"/>
    <x v="1"/>
    <n v="64.902142857142849"/>
  </r>
  <r>
    <x v="503"/>
    <s v="Female"/>
    <s v="No"/>
    <s v="Yes"/>
    <s v="Yes"/>
    <n v="52"/>
    <s v="Yes"/>
    <s v="No"/>
    <x v="1"/>
    <x v="1"/>
    <s v="No"/>
    <s v="Yes"/>
    <x v="1"/>
    <s v="No"/>
    <s v="No"/>
    <x v="0"/>
    <s v="Yes"/>
    <x v="2"/>
    <n v="84.05"/>
    <n v="4326.8"/>
    <x v="0"/>
    <x v="3"/>
    <x v="2"/>
    <n v="83.207692307692312"/>
  </r>
  <r>
    <x v="504"/>
    <s v="Male"/>
    <s v="No"/>
    <s v="No"/>
    <s v="Yes"/>
    <n v="69"/>
    <s v="Yes"/>
    <s v="Yes"/>
    <x v="0"/>
    <x v="1"/>
    <s v="Yes"/>
    <s v="Yes"/>
    <x v="1"/>
    <s v="Yes"/>
    <s v="No"/>
    <x v="2"/>
    <s v="Yes"/>
    <x v="3"/>
    <n v="79.45"/>
    <n v="5502.55"/>
    <x v="0"/>
    <x v="3"/>
    <x v="1"/>
    <n v="79.747101449275362"/>
  </r>
  <r>
    <x v="505"/>
    <s v="Female"/>
    <s v="Yes"/>
    <s v="No"/>
    <s v="No"/>
    <n v="20"/>
    <s v="Yes"/>
    <s v="Yes"/>
    <x v="1"/>
    <x v="0"/>
    <s v="Yes"/>
    <s v="Yes"/>
    <x v="0"/>
    <s v="No"/>
    <s v="Yes"/>
    <x v="0"/>
    <s v="Yes"/>
    <x v="0"/>
    <n v="94.1"/>
    <n v="1782.4"/>
    <x v="1"/>
    <x v="2"/>
    <x v="2"/>
    <n v="89.12"/>
  </r>
  <r>
    <x v="506"/>
    <s v="Male"/>
    <s v="No"/>
    <s v="No"/>
    <s v="Yes"/>
    <n v="11"/>
    <s v="Yes"/>
    <s v="Yes"/>
    <x v="1"/>
    <x v="0"/>
    <s v="No"/>
    <s v="Yes"/>
    <x v="0"/>
    <s v="No"/>
    <s v="No"/>
    <x v="0"/>
    <s v="Yes"/>
    <x v="1"/>
    <n v="78"/>
    <n v="851.8"/>
    <x v="0"/>
    <x v="0"/>
    <x v="1"/>
    <n v="77.436363636363637"/>
  </r>
  <r>
    <x v="507"/>
    <s v="Male"/>
    <s v="No"/>
    <s v="Yes"/>
    <s v="No"/>
    <n v="2"/>
    <s v="Yes"/>
    <s v="No"/>
    <x v="1"/>
    <x v="0"/>
    <s v="No"/>
    <s v="No"/>
    <x v="1"/>
    <s v="Yes"/>
    <s v="Yes"/>
    <x v="0"/>
    <s v="Yes"/>
    <x v="0"/>
    <n v="94.2"/>
    <n v="167.5"/>
    <x v="1"/>
    <x v="0"/>
    <x v="2"/>
    <n v="83.75"/>
  </r>
  <r>
    <x v="508"/>
    <s v="Female"/>
    <s v="No"/>
    <s v="Yes"/>
    <s v="Yes"/>
    <n v="6"/>
    <s v="Yes"/>
    <s v="Yes"/>
    <x v="1"/>
    <x v="0"/>
    <s v="No"/>
    <s v="No"/>
    <x v="1"/>
    <s v="No"/>
    <s v="No"/>
    <x v="0"/>
    <s v="Yes"/>
    <x v="0"/>
    <n v="80.5"/>
    <n v="502.85"/>
    <x v="1"/>
    <x v="0"/>
    <x v="2"/>
    <n v="83.808333333333337"/>
  </r>
  <r>
    <x v="509"/>
    <s v="Fe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850000000000001"/>
    <n v="19.850000000000001"/>
    <x v="0"/>
    <x v="0"/>
    <x v="0"/>
    <n v="19.850000000000001"/>
  </r>
  <r>
    <x v="510"/>
    <s v="Male"/>
    <s v="Yes"/>
    <s v="Yes"/>
    <s v="Yes"/>
    <n v="20"/>
    <s v="Yes"/>
    <s v="No"/>
    <x v="1"/>
    <x v="1"/>
    <s v="No"/>
    <s v="Yes"/>
    <x v="1"/>
    <s v="No"/>
    <s v="Yes"/>
    <x v="1"/>
    <s v="No"/>
    <x v="3"/>
    <n v="94.3"/>
    <n v="1818.3"/>
    <x v="0"/>
    <x v="2"/>
    <x v="2"/>
    <n v="90.914999999999992"/>
  </r>
  <r>
    <x v="511"/>
    <s v="Male"/>
    <s v="No"/>
    <s v="No"/>
    <s v="No"/>
    <n v="61"/>
    <s v="Yes"/>
    <s v="Yes"/>
    <x v="1"/>
    <x v="1"/>
    <s v="No"/>
    <s v="Yes"/>
    <x v="0"/>
    <s v="Yes"/>
    <s v="Yes"/>
    <x v="0"/>
    <s v="Yes"/>
    <x v="0"/>
    <n v="106.45"/>
    <n v="6300.15"/>
    <x v="0"/>
    <x v="3"/>
    <x v="2"/>
    <n v="103.2811475409836"/>
  </r>
  <r>
    <x v="512"/>
    <s v="Female"/>
    <s v="Yes"/>
    <s v="Yes"/>
    <s v="No"/>
    <n v="5"/>
    <s v="Yes"/>
    <s v="Yes"/>
    <x v="1"/>
    <x v="0"/>
    <s v="No"/>
    <s v="No"/>
    <x v="0"/>
    <s v="No"/>
    <s v="No"/>
    <x v="0"/>
    <s v="Yes"/>
    <x v="0"/>
    <n v="74.349999999999994"/>
    <n v="334.8"/>
    <x v="1"/>
    <x v="0"/>
    <x v="1"/>
    <n v="66.960000000000008"/>
  </r>
  <r>
    <x v="513"/>
    <s v="Female"/>
    <s v="No"/>
    <s v="No"/>
    <s v="No"/>
    <n v="56"/>
    <s v="Yes"/>
    <s v="Yes"/>
    <x v="1"/>
    <x v="0"/>
    <s v="Yes"/>
    <s v="No"/>
    <x v="1"/>
    <s v="Yes"/>
    <s v="Yes"/>
    <x v="0"/>
    <s v="Yes"/>
    <x v="2"/>
    <n v="105.45"/>
    <n v="5916.95"/>
    <x v="0"/>
    <x v="3"/>
    <x v="2"/>
    <n v="105.65982142857142"/>
  </r>
  <r>
    <x v="514"/>
    <s v="Male"/>
    <s v="No"/>
    <s v="No"/>
    <s v="No"/>
    <n v="30"/>
    <s v="Yes"/>
    <s v="Yes"/>
    <x v="1"/>
    <x v="1"/>
    <s v="Yes"/>
    <s v="Yes"/>
    <x v="1"/>
    <s v="No"/>
    <s v="No"/>
    <x v="0"/>
    <s v="Yes"/>
    <x v="3"/>
    <n v="95"/>
    <n v="2852.4"/>
    <x v="0"/>
    <x v="1"/>
    <x v="2"/>
    <n v="95.08"/>
  </r>
  <r>
    <x v="515"/>
    <s v="Male"/>
    <s v="No"/>
    <s v="No"/>
    <s v="No"/>
    <n v="40"/>
    <s v="Yes"/>
    <s v="Yes"/>
    <x v="1"/>
    <x v="0"/>
    <s v="No"/>
    <s v="Yes"/>
    <x v="1"/>
    <s v="Yes"/>
    <s v="Yes"/>
    <x v="0"/>
    <s v="No"/>
    <x v="2"/>
    <n v="104.8"/>
    <n v="4131.95"/>
    <x v="1"/>
    <x v="1"/>
    <x v="2"/>
    <n v="103.29875"/>
  </r>
  <r>
    <x v="516"/>
    <s v="Female"/>
    <s v="No"/>
    <s v="No"/>
    <s v="No"/>
    <n v="28"/>
    <s v="Yes"/>
    <s v="No"/>
    <x v="0"/>
    <x v="1"/>
    <s v="No"/>
    <s v="No"/>
    <x v="1"/>
    <s v="No"/>
    <s v="No"/>
    <x v="1"/>
    <s v="No"/>
    <x v="1"/>
    <n v="54.3"/>
    <n v="1546.3"/>
    <x v="0"/>
    <x v="1"/>
    <x v="1"/>
    <n v="55.225000000000001"/>
  </r>
  <r>
    <x v="517"/>
    <s v="Female"/>
    <s v="Yes"/>
    <s v="Yes"/>
    <s v="No"/>
    <n v="5"/>
    <s v="Yes"/>
    <s v="No"/>
    <x v="1"/>
    <x v="0"/>
    <s v="No"/>
    <s v="No"/>
    <x v="0"/>
    <s v="No"/>
    <s v="No"/>
    <x v="0"/>
    <s v="No"/>
    <x v="0"/>
    <n v="70.05"/>
    <n v="302.60000000000002"/>
    <x v="0"/>
    <x v="0"/>
    <x v="1"/>
    <n v="60.52"/>
  </r>
  <r>
    <x v="518"/>
    <s v="Female"/>
    <s v="Yes"/>
    <s v="Yes"/>
    <s v="No"/>
    <n v="27"/>
    <s v="Yes"/>
    <s v="No"/>
    <x v="1"/>
    <x v="1"/>
    <s v="No"/>
    <s v="No"/>
    <x v="0"/>
    <s v="No"/>
    <s v="No"/>
    <x v="0"/>
    <s v="Yes"/>
    <x v="2"/>
    <n v="75.2"/>
    <n v="1929.35"/>
    <x v="1"/>
    <x v="1"/>
    <x v="1"/>
    <n v="71.457407407407402"/>
  </r>
  <r>
    <x v="519"/>
    <s v="Male"/>
    <s v="No"/>
    <s v="No"/>
    <s v="No"/>
    <n v="12"/>
    <s v="Yes"/>
    <s v="No"/>
    <x v="2"/>
    <x v="2"/>
    <s v="No internet service"/>
    <s v="No internet service"/>
    <x v="2"/>
    <s v="No internet service"/>
    <s v="No internet service"/>
    <x v="0"/>
    <s v="No"/>
    <x v="3"/>
    <n v="20.05"/>
    <n v="265.45"/>
    <x v="0"/>
    <x v="0"/>
    <x v="0"/>
    <n v="22.120833333333334"/>
  </r>
  <r>
    <x v="520"/>
    <s v="Male"/>
    <s v="No"/>
    <s v="Yes"/>
    <s v="Yes"/>
    <n v="67"/>
    <s v="Yes"/>
    <s v="Yes"/>
    <x v="1"/>
    <x v="0"/>
    <s v="Yes"/>
    <s v="Yes"/>
    <x v="0"/>
    <s v="Yes"/>
    <s v="Yes"/>
    <x v="1"/>
    <s v="Yes"/>
    <x v="0"/>
    <n v="105.4"/>
    <n v="6989.45"/>
    <x v="0"/>
    <x v="3"/>
    <x v="2"/>
    <n v="104.32014925373134"/>
  </r>
  <r>
    <x v="521"/>
    <s v="Male"/>
    <s v="Yes"/>
    <s v="Yes"/>
    <s v="No"/>
    <n v="29"/>
    <s v="Yes"/>
    <s v="Yes"/>
    <x v="0"/>
    <x v="0"/>
    <s v="No"/>
    <s v="No"/>
    <x v="0"/>
    <s v="No"/>
    <s v="No"/>
    <x v="0"/>
    <s v="Yes"/>
    <x v="0"/>
    <n v="51.6"/>
    <n v="1442"/>
    <x v="0"/>
    <x v="1"/>
    <x v="1"/>
    <n v="49.724137931034484"/>
  </r>
  <r>
    <x v="522"/>
    <s v="Male"/>
    <s v="No"/>
    <s v="Yes"/>
    <s v="Yes"/>
    <n v="55"/>
    <s v="Yes"/>
    <s v="Yes"/>
    <x v="1"/>
    <x v="0"/>
    <s v="No"/>
    <s v="No"/>
    <x v="0"/>
    <s v="No"/>
    <s v="Yes"/>
    <x v="0"/>
    <s v="No"/>
    <x v="2"/>
    <n v="85.5"/>
    <n v="4713.3999999999996"/>
    <x v="0"/>
    <x v="3"/>
    <x v="2"/>
    <n v="85.698181818181808"/>
  </r>
  <r>
    <x v="523"/>
    <s v="Female"/>
    <s v="No"/>
    <s v="No"/>
    <s v="No"/>
    <n v="23"/>
    <s v="Yes"/>
    <s v="Yes"/>
    <x v="1"/>
    <x v="0"/>
    <s v="No"/>
    <s v="No"/>
    <x v="0"/>
    <s v="No"/>
    <s v="No"/>
    <x v="0"/>
    <s v="No"/>
    <x v="2"/>
    <n v="75.599999999999994"/>
    <n v="1758.6"/>
    <x v="1"/>
    <x v="2"/>
    <x v="1"/>
    <n v="76.460869565217394"/>
  </r>
  <r>
    <x v="524"/>
    <s v="Male"/>
    <s v="No"/>
    <s v="Yes"/>
    <s v="No"/>
    <n v="34"/>
    <s v="Yes"/>
    <s v="Yes"/>
    <x v="1"/>
    <x v="0"/>
    <s v="No"/>
    <s v="Yes"/>
    <x v="0"/>
    <s v="Yes"/>
    <s v="Yes"/>
    <x v="0"/>
    <s v="Yes"/>
    <x v="0"/>
    <n v="100.05"/>
    <n v="3480"/>
    <x v="1"/>
    <x v="1"/>
    <x v="2"/>
    <n v="102.35294117647059"/>
  </r>
  <r>
    <x v="525"/>
    <s v="Male"/>
    <s v="No"/>
    <s v="No"/>
    <s v="No"/>
    <n v="52"/>
    <s v="Yes"/>
    <s v="No"/>
    <x v="1"/>
    <x v="1"/>
    <s v="No"/>
    <s v="Yes"/>
    <x v="0"/>
    <s v="Yes"/>
    <s v="No"/>
    <x v="1"/>
    <s v="No"/>
    <x v="0"/>
    <n v="91.25"/>
    <n v="4738.3"/>
    <x v="0"/>
    <x v="3"/>
    <x v="2"/>
    <n v="91.121153846153845"/>
  </r>
  <r>
    <x v="526"/>
    <s v="Male"/>
    <s v="Yes"/>
    <s v="Yes"/>
    <s v="Yes"/>
    <n v="72"/>
    <s v="Yes"/>
    <s v="Yes"/>
    <x v="1"/>
    <x v="1"/>
    <s v="Yes"/>
    <s v="Yes"/>
    <x v="1"/>
    <s v="Yes"/>
    <s v="Yes"/>
    <x v="2"/>
    <s v="Yes"/>
    <x v="3"/>
    <n v="115.75"/>
    <n v="8399.15"/>
    <x v="0"/>
    <x v="3"/>
    <x v="2"/>
    <n v="116.6548611111111"/>
  </r>
  <r>
    <x v="527"/>
    <s v="Male"/>
    <s v="No"/>
    <s v="Yes"/>
    <s v="Yes"/>
    <n v="58"/>
    <s v="Yes"/>
    <s v="Yes"/>
    <x v="1"/>
    <x v="0"/>
    <s v="Yes"/>
    <s v="No"/>
    <x v="1"/>
    <s v="Yes"/>
    <s v="No"/>
    <x v="1"/>
    <s v="Yes"/>
    <x v="3"/>
    <n v="94.7"/>
    <n v="5430.35"/>
    <x v="0"/>
    <x v="3"/>
    <x v="2"/>
    <n v="93.626724137931035"/>
  </r>
  <r>
    <x v="528"/>
    <s v="Male"/>
    <s v="No"/>
    <s v="Yes"/>
    <s v="Yes"/>
    <n v="35"/>
    <s v="Yes"/>
    <s v="No"/>
    <x v="2"/>
    <x v="2"/>
    <s v="No internet service"/>
    <s v="No internet service"/>
    <x v="2"/>
    <s v="No internet service"/>
    <s v="No internet service"/>
    <x v="2"/>
    <s v="No"/>
    <x v="1"/>
    <n v="19.600000000000001"/>
    <n v="686.95"/>
    <x v="0"/>
    <x v="1"/>
    <x v="0"/>
    <n v="19.627142857142857"/>
  </r>
  <r>
    <x v="529"/>
    <s v="Female"/>
    <s v="Yes"/>
    <s v="No"/>
    <s v="No"/>
    <n v="56"/>
    <s v="Yes"/>
    <s v="Yes"/>
    <x v="1"/>
    <x v="0"/>
    <s v="Yes"/>
    <s v="Yes"/>
    <x v="1"/>
    <s v="Yes"/>
    <s v="No"/>
    <x v="2"/>
    <s v="Yes"/>
    <x v="2"/>
    <n v="99.9"/>
    <n v="5706.3"/>
    <x v="0"/>
    <x v="3"/>
    <x v="2"/>
    <n v="101.89821428571429"/>
  </r>
  <r>
    <x v="530"/>
    <s v="Female"/>
    <s v="No"/>
    <s v="Yes"/>
    <s v="Yes"/>
    <n v="24"/>
    <s v="Yes"/>
    <s v="No"/>
    <x v="2"/>
    <x v="2"/>
    <s v="No internet service"/>
    <s v="No internet service"/>
    <x v="2"/>
    <s v="No internet service"/>
    <s v="No internet service"/>
    <x v="2"/>
    <s v="Yes"/>
    <x v="3"/>
    <n v="21.1"/>
    <n v="490.65"/>
    <x v="0"/>
    <x v="2"/>
    <x v="0"/>
    <n v="20.443749999999998"/>
  </r>
  <r>
    <x v="531"/>
    <s v="Male"/>
    <s v="No"/>
    <s v="Yes"/>
    <s v="Yes"/>
    <n v="70"/>
    <s v="Yes"/>
    <s v="No"/>
    <x v="2"/>
    <x v="2"/>
    <s v="No internet service"/>
    <s v="No internet service"/>
    <x v="2"/>
    <s v="No internet service"/>
    <s v="No internet service"/>
    <x v="2"/>
    <s v="No"/>
    <x v="3"/>
    <n v="20.05"/>
    <n v="1360.25"/>
    <x v="0"/>
    <x v="3"/>
    <x v="0"/>
    <n v="19.432142857142857"/>
  </r>
  <r>
    <x v="532"/>
    <s v="Male"/>
    <s v="No"/>
    <s v="No"/>
    <s v="No"/>
    <n v="2"/>
    <s v="Yes"/>
    <s v="No"/>
    <x v="1"/>
    <x v="0"/>
    <s v="No"/>
    <s v="No"/>
    <x v="0"/>
    <s v="Yes"/>
    <s v="No"/>
    <x v="0"/>
    <s v="Yes"/>
    <x v="0"/>
    <n v="79.95"/>
    <n v="174.45"/>
    <x v="0"/>
    <x v="0"/>
    <x v="1"/>
    <n v="87.224999999999994"/>
  </r>
  <r>
    <x v="533"/>
    <s v="Male"/>
    <s v="Yes"/>
    <s v="Yes"/>
    <s v="Yes"/>
    <n v="68"/>
    <s v="Yes"/>
    <s v="Yes"/>
    <x v="1"/>
    <x v="0"/>
    <s v="No"/>
    <s v="Yes"/>
    <x v="1"/>
    <s v="Yes"/>
    <s v="Yes"/>
    <x v="1"/>
    <s v="Yes"/>
    <x v="3"/>
    <n v="107.15"/>
    <n v="7379.8"/>
    <x v="0"/>
    <x v="3"/>
    <x v="2"/>
    <n v="108.5264705882353"/>
  </r>
  <r>
    <x v="534"/>
    <s v="Female"/>
    <s v="No"/>
    <s v="No"/>
    <s v="No"/>
    <n v="1"/>
    <s v="Yes"/>
    <s v="Yes"/>
    <x v="1"/>
    <x v="0"/>
    <s v="No"/>
    <s v="No"/>
    <x v="0"/>
    <s v="No"/>
    <s v="Yes"/>
    <x v="0"/>
    <s v="Yes"/>
    <x v="0"/>
    <n v="85"/>
    <n v="85"/>
    <x v="1"/>
    <x v="0"/>
    <x v="2"/>
    <n v="85"/>
  </r>
  <r>
    <x v="535"/>
    <s v="Male"/>
    <s v="No"/>
    <s v="No"/>
    <s v="No"/>
    <n v="12"/>
    <s v="Yes"/>
    <s v="Yes"/>
    <x v="1"/>
    <x v="0"/>
    <s v="No"/>
    <s v="Yes"/>
    <x v="0"/>
    <s v="Yes"/>
    <s v="No"/>
    <x v="0"/>
    <s v="Yes"/>
    <x v="0"/>
    <n v="89.55"/>
    <n v="1021.75"/>
    <x v="0"/>
    <x v="0"/>
    <x v="2"/>
    <n v="85.145833333333329"/>
  </r>
  <r>
    <x v="536"/>
    <s v="Female"/>
    <s v="No"/>
    <s v="Yes"/>
    <s v="No"/>
    <n v="63"/>
    <s v="Yes"/>
    <s v="Yes"/>
    <x v="1"/>
    <x v="0"/>
    <s v="Yes"/>
    <s v="No"/>
    <x v="0"/>
    <s v="No"/>
    <s v="No"/>
    <x v="0"/>
    <s v="Yes"/>
    <x v="2"/>
    <n v="81.55"/>
    <n v="5029.05"/>
    <x v="0"/>
    <x v="3"/>
    <x v="2"/>
    <n v="79.826190476190476"/>
  </r>
  <r>
    <x v="537"/>
    <s v="Female"/>
    <s v="No"/>
    <s v="Yes"/>
    <s v="Yes"/>
    <n v="33"/>
    <s v="Yes"/>
    <s v="No"/>
    <x v="0"/>
    <x v="1"/>
    <s v="Yes"/>
    <s v="Yes"/>
    <x v="0"/>
    <s v="No"/>
    <s v="No"/>
    <x v="1"/>
    <s v="Yes"/>
    <x v="1"/>
    <n v="58.45"/>
    <n v="1955.4"/>
    <x v="0"/>
    <x v="1"/>
    <x v="1"/>
    <n v="59.254545454545458"/>
  </r>
  <r>
    <x v="538"/>
    <s v="Female"/>
    <s v="No"/>
    <s v="Yes"/>
    <s v="No"/>
    <n v="69"/>
    <s v="Yes"/>
    <s v="No"/>
    <x v="1"/>
    <x v="0"/>
    <s v="Yes"/>
    <s v="No"/>
    <x v="0"/>
    <s v="Yes"/>
    <s v="Yes"/>
    <x v="1"/>
    <s v="Yes"/>
    <x v="3"/>
    <n v="95.65"/>
    <n v="6744.2"/>
    <x v="0"/>
    <x v="3"/>
    <x v="2"/>
    <n v="97.742028985507247"/>
  </r>
  <r>
    <x v="539"/>
    <s v="Female"/>
    <s v="No"/>
    <s v="Yes"/>
    <s v="Yes"/>
    <n v="60"/>
    <s v="Yes"/>
    <s v="No"/>
    <x v="0"/>
    <x v="0"/>
    <s v="Yes"/>
    <s v="Yes"/>
    <x v="1"/>
    <s v="Yes"/>
    <s v="Yes"/>
    <x v="2"/>
    <s v="Yes"/>
    <x v="2"/>
    <n v="80.599999999999994"/>
    <n v="4946.7"/>
    <x v="0"/>
    <x v="3"/>
    <x v="2"/>
    <n v="82.444999999999993"/>
  </r>
  <r>
    <x v="540"/>
    <s v="Female"/>
    <s v="No"/>
    <s v="Yes"/>
    <s v="Yes"/>
    <n v="72"/>
    <s v="Yes"/>
    <s v="Yes"/>
    <x v="1"/>
    <x v="1"/>
    <s v="Yes"/>
    <s v="Yes"/>
    <x v="1"/>
    <s v="Yes"/>
    <s v="Yes"/>
    <x v="2"/>
    <s v="Yes"/>
    <x v="2"/>
    <n v="113.1"/>
    <n v="8248.5"/>
    <x v="0"/>
    <x v="3"/>
    <x v="2"/>
    <n v="114.5625"/>
  </r>
  <r>
    <x v="541"/>
    <s v="Female"/>
    <s v="No"/>
    <s v="No"/>
    <s v="No"/>
    <n v="11"/>
    <s v="Yes"/>
    <s v="Yes"/>
    <x v="0"/>
    <x v="0"/>
    <s v="No"/>
    <s v="No"/>
    <x v="0"/>
    <s v="No"/>
    <s v="Yes"/>
    <x v="0"/>
    <s v="Yes"/>
    <x v="1"/>
    <n v="58.95"/>
    <n v="601.6"/>
    <x v="0"/>
    <x v="0"/>
    <x v="1"/>
    <n v="54.690909090909095"/>
  </r>
  <r>
    <x v="542"/>
    <s v="Fe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55"/>
    <n v="19.55"/>
    <x v="0"/>
    <x v="0"/>
    <x v="0"/>
    <n v="19.55"/>
  </r>
  <r>
    <x v="543"/>
    <s v="Male"/>
    <s v="No"/>
    <s v="No"/>
    <s v="No"/>
    <n v="10"/>
    <s v="Yes"/>
    <s v="Yes"/>
    <x v="1"/>
    <x v="0"/>
    <s v="No"/>
    <s v="No"/>
    <x v="0"/>
    <s v="Yes"/>
    <s v="No"/>
    <x v="0"/>
    <s v="Yes"/>
    <x v="2"/>
    <n v="86.05"/>
    <n v="834.1"/>
    <x v="1"/>
    <x v="0"/>
    <x v="2"/>
    <n v="83.41"/>
  </r>
  <r>
    <x v="544"/>
    <s v="Male"/>
    <s v="No"/>
    <s v="No"/>
    <s v="No"/>
    <n v="13"/>
    <s v="No"/>
    <s v="No phone service"/>
    <x v="0"/>
    <x v="1"/>
    <s v="No"/>
    <s v="No"/>
    <x v="1"/>
    <s v="Yes"/>
    <s v="No"/>
    <x v="0"/>
    <s v="Yes"/>
    <x v="3"/>
    <n v="45.55"/>
    <n v="597"/>
    <x v="1"/>
    <x v="2"/>
    <x v="1"/>
    <n v="45.92307692307692"/>
  </r>
  <r>
    <x v="545"/>
    <s v="Male"/>
    <s v="No"/>
    <s v="Yes"/>
    <s v="Yes"/>
    <n v="34"/>
    <s v="Yes"/>
    <s v="No"/>
    <x v="1"/>
    <x v="0"/>
    <s v="No"/>
    <s v="No"/>
    <x v="0"/>
    <s v="No"/>
    <s v="Yes"/>
    <x v="1"/>
    <s v="Yes"/>
    <x v="2"/>
    <n v="78.95"/>
    <n v="2647.2"/>
    <x v="0"/>
    <x v="1"/>
    <x v="1"/>
    <n v="77.858823529411765"/>
  </r>
  <r>
    <x v="546"/>
    <s v="Male"/>
    <s v="No"/>
    <s v="Yes"/>
    <s v="Yes"/>
    <n v="39"/>
    <s v="Yes"/>
    <s v="No"/>
    <x v="1"/>
    <x v="0"/>
    <s v="Yes"/>
    <s v="No"/>
    <x v="0"/>
    <s v="Yes"/>
    <s v="No"/>
    <x v="0"/>
    <s v="Yes"/>
    <x v="1"/>
    <n v="86.3"/>
    <n v="3266"/>
    <x v="1"/>
    <x v="1"/>
    <x v="2"/>
    <n v="83.743589743589737"/>
  </r>
  <r>
    <x v="547"/>
    <s v="Female"/>
    <s v="No"/>
    <s v="No"/>
    <s v="No"/>
    <n v="65"/>
    <s v="Yes"/>
    <s v="Yes"/>
    <x v="1"/>
    <x v="0"/>
    <s v="Yes"/>
    <s v="No"/>
    <x v="1"/>
    <s v="Yes"/>
    <s v="Yes"/>
    <x v="1"/>
    <s v="Yes"/>
    <x v="2"/>
    <n v="105.05"/>
    <n v="6744.25"/>
    <x v="0"/>
    <x v="3"/>
    <x v="2"/>
    <n v="103.75769230769231"/>
  </r>
  <r>
    <x v="548"/>
    <s v="Male"/>
    <s v="Yes"/>
    <s v="Yes"/>
    <s v="No"/>
    <n v="50"/>
    <s v="Yes"/>
    <s v="Yes"/>
    <x v="1"/>
    <x v="1"/>
    <s v="Yes"/>
    <s v="Yes"/>
    <x v="0"/>
    <s v="Yes"/>
    <s v="No"/>
    <x v="1"/>
    <s v="Yes"/>
    <x v="2"/>
    <n v="101.9"/>
    <n v="5265.5"/>
    <x v="0"/>
    <x v="3"/>
    <x v="2"/>
    <n v="105.31"/>
  </r>
  <r>
    <x v="549"/>
    <s v="Male"/>
    <s v="No"/>
    <s v="No"/>
    <s v="No"/>
    <n v="15"/>
    <s v="Yes"/>
    <s v="No"/>
    <x v="2"/>
    <x v="2"/>
    <s v="No internet service"/>
    <s v="No internet service"/>
    <x v="2"/>
    <s v="No internet service"/>
    <s v="No internet service"/>
    <x v="0"/>
    <s v="No"/>
    <x v="1"/>
    <n v="19.75"/>
    <n v="311.60000000000002"/>
    <x v="0"/>
    <x v="2"/>
    <x v="0"/>
    <n v="20.773333333333333"/>
  </r>
  <r>
    <x v="550"/>
    <s v="Male"/>
    <s v="No"/>
    <s v="Yes"/>
    <s v="Yes"/>
    <n v="72"/>
    <s v="Yes"/>
    <s v="Yes"/>
    <x v="1"/>
    <x v="1"/>
    <s v="Yes"/>
    <s v="Yes"/>
    <x v="0"/>
    <s v="Yes"/>
    <s v="Yes"/>
    <x v="2"/>
    <s v="Yes"/>
    <x v="2"/>
    <n v="110.3"/>
    <n v="7966.9"/>
    <x v="0"/>
    <x v="3"/>
    <x v="2"/>
    <n v="110.65138888888889"/>
  </r>
  <r>
    <x v="551"/>
    <s v="Female"/>
    <s v="No"/>
    <s v="Yes"/>
    <s v="Yes"/>
    <n v="72"/>
    <s v="Yes"/>
    <s v="Yes"/>
    <x v="1"/>
    <x v="1"/>
    <s v="Yes"/>
    <s v="Yes"/>
    <x v="1"/>
    <s v="Yes"/>
    <s v="Yes"/>
    <x v="2"/>
    <s v="Yes"/>
    <x v="2"/>
    <n v="115.6"/>
    <n v="8220.4"/>
    <x v="0"/>
    <x v="3"/>
    <x v="2"/>
    <n v="114.17222222222222"/>
  </r>
  <r>
    <x v="552"/>
    <s v="Male"/>
    <s v="No"/>
    <s v="Yes"/>
    <s v="Yes"/>
    <n v="55"/>
    <s v="Yes"/>
    <s v="No"/>
    <x v="2"/>
    <x v="2"/>
    <s v="No internet service"/>
    <s v="No internet service"/>
    <x v="2"/>
    <s v="No internet service"/>
    <s v="No internet service"/>
    <x v="2"/>
    <s v="No"/>
    <x v="2"/>
    <n v="19.350000000000001"/>
    <n v="1153.25"/>
    <x v="0"/>
    <x v="3"/>
    <x v="0"/>
    <n v="20.968181818181819"/>
  </r>
  <r>
    <x v="553"/>
    <s v="Female"/>
    <s v="No"/>
    <s v="Yes"/>
    <s v="Yes"/>
    <n v="23"/>
    <s v="Yes"/>
    <s v="Yes"/>
    <x v="2"/>
    <x v="2"/>
    <s v="No internet service"/>
    <s v="No internet service"/>
    <x v="2"/>
    <s v="No internet service"/>
    <s v="No internet service"/>
    <x v="2"/>
    <s v="Yes"/>
    <x v="3"/>
    <n v="25.6"/>
    <n v="514.75"/>
    <x v="0"/>
    <x v="2"/>
    <x v="0"/>
    <n v="22.380434782608695"/>
  </r>
  <r>
    <x v="554"/>
    <s v="Male"/>
    <s v="No"/>
    <s v="No"/>
    <s v="No"/>
    <n v="32"/>
    <s v="Yes"/>
    <s v="Yes"/>
    <x v="1"/>
    <x v="0"/>
    <s v="Yes"/>
    <s v="No"/>
    <x v="0"/>
    <s v="No"/>
    <s v="No"/>
    <x v="0"/>
    <s v="Yes"/>
    <x v="2"/>
    <n v="80.349999999999994"/>
    <n v="2596.15"/>
    <x v="1"/>
    <x v="1"/>
    <x v="2"/>
    <n v="81.129687500000003"/>
  </r>
  <r>
    <x v="555"/>
    <s v="Female"/>
    <s v="No"/>
    <s v="Yes"/>
    <s v="Yes"/>
    <n v="56"/>
    <s v="Yes"/>
    <s v="Yes"/>
    <x v="0"/>
    <x v="1"/>
    <s v="No"/>
    <s v="Yes"/>
    <x v="0"/>
    <s v="No"/>
    <s v="Yes"/>
    <x v="1"/>
    <s v="Yes"/>
    <x v="2"/>
    <n v="68.75"/>
    <n v="3808"/>
    <x v="0"/>
    <x v="3"/>
    <x v="1"/>
    <n v="68"/>
  </r>
  <r>
    <x v="556"/>
    <s v="Fe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2"/>
    <n v="19.899999999999999"/>
    <n v="19.899999999999999"/>
    <x v="0"/>
    <x v="0"/>
    <x v="0"/>
    <n v="19.899999999999999"/>
  </r>
  <r>
    <x v="557"/>
    <s v="Male"/>
    <s v="No"/>
    <s v="No"/>
    <s v="No"/>
    <n v="38"/>
    <s v="Yes"/>
    <s v="No"/>
    <x v="0"/>
    <x v="1"/>
    <s v="Yes"/>
    <s v="No"/>
    <x v="1"/>
    <s v="Yes"/>
    <s v="No"/>
    <x v="1"/>
    <s v="No"/>
    <x v="1"/>
    <n v="70.599999999999994"/>
    <n v="2708.2"/>
    <x v="0"/>
    <x v="1"/>
    <x v="1"/>
    <n v="71.268421052631581"/>
  </r>
  <r>
    <x v="558"/>
    <s v="Male"/>
    <s v="No"/>
    <s v="No"/>
    <s v="No"/>
    <n v="11"/>
    <s v="Yes"/>
    <s v="No"/>
    <x v="1"/>
    <x v="0"/>
    <s v="No"/>
    <s v="No"/>
    <x v="0"/>
    <s v="No"/>
    <s v="No"/>
    <x v="0"/>
    <s v="No"/>
    <x v="0"/>
    <n v="70.2"/>
    <n v="760.05"/>
    <x v="0"/>
    <x v="0"/>
    <x v="1"/>
    <n v="69.095454545454544"/>
  </r>
  <r>
    <x v="559"/>
    <s v="Male"/>
    <s v="No"/>
    <s v="No"/>
    <s v="No"/>
    <n v="1"/>
    <s v="Yes"/>
    <s v="No"/>
    <x v="0"/>
    <x v="0"/>
    <s v="No"/>
    <s v="No"/>
    <x v="1"/>
    <s v="No"/>
    <s v="No"/>
    <x v="0"/>
    <s v="Yes"/>
    <x v="0"/>
    <n v="49.3"/>
    <n v="49.3"/>
    <x v="0"/>
    <x v="0"/>
    <x v="1"/>
    <n v="49.3"/>
  </r>
  <r>
    <x v="560"/>
    <s v="Male"/>
    <s v="No"/>
    <s v="Yes"/>
    <s v="No"/>
    <n v="56"/>
    <s v="Yes"/>
    <s v="Yes"/>
    <x v="1"/>
    <x v="0"/>
    <s v="Yes"/>
    <s v="No"/>
    <x v="1"/>
    <s v="Yes"/>
    <s v="Yes"/>
    <x v="1"/>
    <s v="Yes"/>
    <x v="0"/>
    <n v="107.25"/>
    <n v="6033.3"/>
    <x v="0"/>
    <x v="3"/>
    <x v="2"/>
    <n v="107.7375"/>
  </r>
  <r>
    <x v="561"/>
    <s v="Male"/>
    <s v="No"/>
    <s v="Yes"/>
    <s v="No"/>
    <n v="3"/>
    <s v="Yes"/>
    <s v="Yes"/>
    <x v="2"/>
    <x v="2"/>
    <s v="No internet service"/>
    <s v="No internet service"/>
    <x v="2"/>
    <s v="No internet service"/>
    <s v="No internet service"/>
    <x v="0"/>
    <s v="Yes"/>
    <x v="1"/>
    <n v="23.6"/>
    <n v="89.05"/>
    <x v="0"/>
    <x v="0"/>
    <x v="0"/>
    <n v="29.683333333333334"/>
  </r>
  <r>
    <x v="562"/>
    <s v="Male"/>
    <s v="No"/>
    <s v="Yes"/>
    <s v="Yes"/>
    <n v="7"/>
    <s v="Yes"/>
    <s v="No"/>
    <x v="0"/>
    <x v="1"/>
    <s v="No"/>
    <s v="No"/>
    <x v="0"/>
    <s v="Yes"/>
    <s v="Yes"/>
    <x v="0"/>
    <s v="No"/>
    <x v="3"/>
    <n v="69.7"/>
    <n v="516.15"/>
    <x v="0"/>
    <x v="0"/>
    <x v="1"/>
    <n v="73.73571428571428"/>
  </r>
  <r>
    <x v="563"/>
    <s v="Male"/>
    <s v="No"/>
    <s v="Yes"/>
    <s v="Yes"/>
    <n v="59"/>
    <s v="Yes"/>
    <s v="Yes"/>
    <x v="1"/>
    <x v="0"/>
    <s v="No"/>
    <s v="Yes"/>
    <x v="0"/>
    <s v="Yes"/>
    <s v="Yes"/>
    <x v="2"/>
    <s v="Yes"/>
    <x v="3"/>
    <n v="99.5"/>
    <n v="5861.75"/>
    <x v="0"/>
    <x v="3"/>
    <x v="2"/>
    <n v="99.351694915254242"/>
  </r>
  <r>
    <x v="564"/>
    <s v="Male"/>
    <s v="No"/>
    <s v="No"/>
    <s v="No"/>
    <n v="7"/>
    <s v="Yes"/>
    <s v="No"/>
    <x v="0"/>
    <x v="0"/>
    <s v="No"/>
    <s v="Yes"/>
    <x v="1"/>
    <s v="Yes"/>
    <s v="No"/>
    <x v="0"/>
    <s v="No"/>
    <x v="2"/>
    <n v="64.3"/>
    <n v="445.95"/>
    <x v="0"/>
    <x v="0"/>
    <x v="1"/>
    <n v="63.707142857142856"/>
  </r>
  <r>
    <x v="565"/>
    <s v="Male"/>
    <s v="No"/>
    <s v="Yes"/>
    <s v="Yes"/>
    <n v="71"/>
    <s v="Yes"/>
    <s v="No"/>
    <x v="0"/>
    <x v="1"/>
    <s v="No"/>
    <s v="Yes"/>
    <x v="1"/>
    <s v="No"/>
    <s v="Yes"/>
    <x v="2"/>
    <s v="Yes"/>
    <x v="3"/>
    <n v="70.849999999999994"/>
    <n v="4973.3999999999996"/>
    <x v="0"/>
    <x v="3"/>
    <x v="1"/>
    <n v="70.047887323943655"/>
  </r>
  <r>
    <x v="566"/>
    <s v="Male"/>
    <s v="No"/>
    <s v="Yes"/>
    <s v="Yes"/>
    <n v="15"/>
    <s v="Yes"/>
    <s v="No"/>
    <x v="1"/>
    <x v="1"/>
    <s v="No"/>
    <s v="No"/>
    <x v="1"/>
    <s v="Yes"/>
    <s v="Yes"/>
    <x v="1"/>
    <s v="No"/>
    <x v="0"/>
    <n v="101.9"/>
    <n v="1667.25"/>
    <x v="0"/>
    <x v="2"/>
    <x v="2"/>
    <n v="111.15"/>
  </r>
  <r>
    <x v="567"/>
    <s v="Male"/>
    <s v="No"/>
    <s v="Yes"/>
    <s v="No"/>
    <n v="71"/>
    <s v="Yes"/>
    <s v="Yes"/>
    <x v="0"/>
    <x v="1"/>
    <s v="Yes"/>
    <s v="No"/>
    <x v="1"/>
    <s v="Yes"/>
    <s v="No"/>
    <x v="2"/>
    <s v="No"/>
    <x v="3"/>
    <n v="73.5"/>
    <n v="5357.75"/>
    <x v="0"/>
    <x v="3"/>
    <x v="1"/>
    <n v="75.461267605633807"/>
  </r>
  <r>
    <x v="568"/>
    <s v="Female"/>
    <s v="No"/>
    <s v="No"/>
    <s v="No"/>
    <n v="35"/>
    <s v="Yes"/>
    <s v="Yes"/>
    <x v="1"/>
    <x v="0"/>
    <s v="No"/>
    <s v="Yes"/>
    <x v="0"/>
    <s v="Yes"/>
    <s v="Yes"/>
    <x v="0"/>
    <s v="Yes"/>
    <x v="0"/>
    <n v="100.25"/>
    <n v="3527.6"/>
    <x v="1"/>
    <x v="1"/>
    <x v="2"/>
    <n v="100.78857142857143"/>
  </r>
  <r>
    <x v="569"/>
    <s v="Female"/>
    <s v="No"/>
    <s v="No"/>
    <s v="No"/>
    <n v="11"/>
    <s v="No"/>
    <s v="No phone service"/>
    <x v="0"/>
    <x v="0"/>
    <s v="Yes"/>
    <s v="Yes"/>
    <x v="1"/>
    <s v="No"/>
    <s v="No"/>
    <x v="1"/>
    <s v="Yes"/>
    <x v="3"/>
    <n v="40.4"/>
    <n v="422.6"/>
    <x v="0"/>
    <x v="0"/>
    <x v="1"/>
    <n v="38.418181818181822"/>
  </r>
  <r>
    <x v="570"/>
    <s v="Female"/>
    <s v="No"/>
    <s v="Yes"/>
    <s v="Yes"/>
    <n v="60"/>
    <s v="Yes"/>
    <s v="No"/>
    <x v="2"/>
    <x v="2"/>
    <s v="No internet service"/>
    <s v="No internet service"/>
    <x v="2"/>
    <s v="No internet service"/>
    <s v="No internet service"/>
    <x v="2"/>
    <s v="Yes"/>
    <x v="3"/>
    <n v="19.25"/>
    <n v="1103.25"/>
    <x v="0"/>
    <x v="3"/>
    <x v="0"/>
    <n v="18.387499999999999"/>
  </r>
  <r>
    <x v="571"/>
    <s v="Male"/>
    <s v="Yes"/>
    <s v="No"/>
    <s v="No"/>
    <n v="47"/>
    <s v="Yes"/>
    <s v="Yes"/>
    <x v="0"/>
    <x v="0"/>
    <s v="Yes"/>
    <s v="No"/>
    <x v="1"/>
    <s v="No"/>
    <s v="No"/>
    <x v="2"/>
    <s v="No"/>
    <x v="2"/>
    <n v="59.6"/>
    <n v="2754"/>
    <x v="0"/>
    <x v="1"/>
    <x v="1"/>
    <n v="58.595744680851062"/>
  </r>
  <r>
    <x v="572"/>
    <s v="Female"/>
    <s v="No"/>
    <s v="No"/>
    <s v="No"/>
    <n v="11"/>
    <s v="Yes"/>
    <s v="No"/>
    <x v="0"/>
    <x v="0"/>
    <s v="No"/>
    <s v="Yes"/>
    <x v="1"/>
    <s v="No"/>
    <s v="Yes"/>
    <x v="1"/>
    <s v="No"/>
    <x v="3"/>
    <n v="64.900000000000006"/>
    <n v="697.25"/>
    <x v="0"/>
    <x v="0"/>
    <x v="1"/>
    <n v="63.386363636363633"/>
  </r>
  <r>
    <x v="573"/>
    <s v="Male"/>
    <s v="No"/>
    <s v="Yes"/>
    <s v="No"/>
    <n v="56"/>
    <s v="Yes"/>
    <s v="Yes"/>
    <x v="1"/>
    <x v="0"/>
    <s v="Yes"/>
    <s v="No"/>
    <x v="0"/>
    <s v="Yes"/>
    <s v="Yes"/>
    <x v="1"/>
    <s v="No"/>
    <x v="3"/>
    <n v="100.3"/>
    <n v="5614.45"/>
    <x v="1"/>
    <x v="3"/>
    <x v="2"/>
    <n v="100.25803571428571"/>
  </r>
  <r>
    <x v="574"/>
    <s v="Female"/>
    <s v="Yes"/>
    <s v="Yes"/>
    <s v="No"/>
    <n v="28"/>
    <s v="Yes"/>
    <s v="Yes"/>
    <x v="1"/>
    <x v="0"/>
    <s v="Yes"/>
    <s v="Yes"/>
    <x v="1"/>
    <s v="Yes"/>
    <s v="Yes"/>
    <x v="0"/>
    <s v="Yes"/>
    <x v="0"/>
    <n v="110.85"/>
    <n v="3204.4"/>
    <x v="0"/>
    <x v="1"/>
    <x v="2"/>
    <n v="114.44285714285715"/>
  </r>
  <r>
    <x v="575"/>
    <s v="Male"/>
    <s v="No"/>
    <s v="Yes"/>
    <s v="No"/>
    <n v="61"/>
    <s v="Yes"/>
    <s v="No"/>
    <x v="0"/>
    <x v="1"/>
    <s v="Yes"/>
    <s v="No"/>
    <x v="1"/>
    <s v="Yes"/>
    <s v="Yes"/>
    <x v="2"/>
    <s v="Yes"/>
    <x v="1"/>
    <n v="81.05"/>
    <n v="4747.6499999999996"/>
    <x v="0"/>
    <x v="3"/>
    <x v="2"/>
    <n v="77.83032786885245"/>
  </r>
  <r>
    <x v="576"/>
    <s v="Male"/>
    <s v="No"/>
    <s v="Yes"/>
    <s v="Yes"/>
    <n v="31"/>
    <s v="Yes"/>
    <s v="Yes"/>
    <x v="1"/>
    <x v="1"/>
    <s v="No"/>
    <s v="Yes"/>
    <x v="0"/>
    <s v="Yes"/>
    <s v="No"/>
    <x v="1"/>
    <s v="No"/>
    <x v="2"/>
    <n v="98.05"/>
    <n v="3082.1"/>
    <x v="0"/>
    <x v="1"/>
    <x v="2"/>
    <n v="99.42258064516129"/>
  </r>
  <r>
    <x v="577"/>
    <s v="Male"/>
    <s v="No"/>
    <s v="No"/>
    <s v="No"/>
    <n v="9"/>
    <s v="Yes"/>
    <s v="No"/>
    <x v="1"/>
    <x v="0"/>
    <s v="No"/>
    <s v="No"/>
    <x v="0"/>
    <s v="No"/>
    <s v="No"/>
    <x v="0"/>
    <s v="Yes"/>
    <x v="0"/>
    <n v="70.5"/>
    <n v="597.9"/>
    <x v="0"/>
    <x v="0"/>
    <x v="1"/>
    <n v="66.433333333333337"/>
  </r>
  <r>
    <x v="578"/>
    <s v="Male"/>
    <s v="Yes"/>
    <s v="Yes"/>
    <s v="No"/>
    <n v="35"/>
    <s v="Yes"/>
    <s v="Yes"/>
    <x v="1"/>
    <x v="1"/>
    <s v="Yes"/>
    <s v="No"/>
    <x v="0"/>
    <s v="No"/>
    <s v="Yes"/>
    <x v="0"/>
    <s v="Yes"/>
    <x v="0"/>
    <n v="94.55"/>
    <n v="3365.4"/>
    <x v="0"/>
    <x v="1"/>
    <x v="2"/>
    <n v="96.15428571428572"/>
  </r>
  <r>
    <x v="579"/>
    <s v="Male"/>
    <s v="No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Yes"/>
    <x v="1"/>
    <n v="19.649999999999999"/>
    <n v="38.799999999999997"/>
    <x v="0"/>
    <x v="0"/>
    <x v="0"/>
    <n v="19.399999999999999"/>
  </r>
  <r>
    <x v="580"/>
    <s v="Female"/>
    <s v="No"/>
    <s v="Yes"/>
    <s v="Yes"/>
    <n v="12"/>
    <s v="Yes"/>
    <s v="No"/>
    <x v="2"/>
    <x v="2"/>
    <s v="No internet service"/>
    <s v="No internet service"/>
    <x v="2"/>
    <s v="No internet service"/>
    <s v="No internet service"/>
    <x v="0"/>
    <s v="No"/>
    <x v="1"/>
    <n v="19"/>
    <n v="233.55"/>
    <x v="1"/>
    <x v="0"/>
    <x v="0"/>
    <n v="19.462500000000002"/>
  </r>
  <r>
    <x v="581"/>
    <s v="Female"/>
    <s v="No"/>
    <s v="No"/>
    <s v="No"/>
    <n v="1"/>
    <s v="Yes"/>
    <s v="No"/>
    <x v="1"/>
    <x v="1"/>
    <s v="No"/>
    <s v="No"/>
    <x v="0"/>
    <s v="No"/>
    <s v="No"/>
    <x v="0"/>
    <s v="No"/>
    <x v="1"/>
    <n v="75.3"/>
    <n v="75.3"/>
    <x v="1"/>
    <x v="0"/>
    <x v="1"/>
    <n v="75.3"/>
  </r>
  <r>
    <x v="582"/>
    <s v="Female"/>
    <s v="Yes"/>
    <s v="No"/>
    <s v="No"/>
    <n v="4"/>
    <s v="Yes"/>
    <s v="Yes"/>
    <x v="1"/>
    <x v="0"/>
    <s v="No"/>
    <s v="Yes"/>
    <x v="0"/>
    <s v="Yes"/>
    <s v="No"/>
    <x v="0"/>
    <s v="Yes"/>
    <x v="0"/>
    <n v="89.2"/>
    <n v="346.2"/>
    <x v="1"/>
    <x v="0"/>
    <x v="2"/>
    <n v="86.55"/>
  </r>
  <r>
    <x v="583"/>
    <s v="Female"/>
    <s v="No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19"/>
    <n v="19"/>
    <x v="0"/>
    <x v="0"/>
    <x v="0"/>
    <n v="19"/>
  </r>
  <r>
    <x v="584"/>
    <s v="Female"/>
    <s v="No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s v="Yes"/>
    <x v="1"/>
    <n v="20"/>
    <n v="61.7"/>
    <x v="0"/>
    <x v="0"/>
    <x v="0"/>
    <n v="20.566666666666666"/>
  </r>
  <r>
    <x v="585"/>
    <s v="Female"/>
    <s v="Yes"/>
    <s v="No"/>
    <s v="No"/>
    <n v="1"/>
    <s v="Yes"/>
    <s v="Yes"/>
    <x v="1"/>
    <x v="0"/>
    <s v="No"/>
    <s v="No"/>
    <x v="0"/>
    <s v="Yes"/>
    <s v="No"/>
    <x v="0"/>
    <s v="Yes"/>
    <x v="0"/>
    <n v="85.7"/>
    <n v="85.7"/>
    <x v="1"/>
    <x v="0"/>
    <x v="2"/>
    <n v="85.7"/>
  </r>
  <r>
    <x v="586"/>
    <s v="Male"/>
    <s v="No"/>
    <s v="No"/>
    <s v="No"/>
    <n v="52"/>
    <s v="Yes"/>
    <s v="No"/>
    <x v="0"/>
    <x v="1"/>
    <s v="Yes"/>
    <s v="No"/>
    <x v="0"/>
    <s v="Yes"/>
    <s v="No"/>
    <x v="2"/>
    <s v="Yes"/>
    <x v="3"/>
    <n v="63.25"/>
    <n v="3342.45"/>
    <x v="0"/>
    <x v="3"/>
    <x v="1"/>
    <n v="64.277884615384608"/>
  </r>
  <r>
    <x v="587"/>
    <s v="Male"/>
    <s v="No"/>
    <s v="Yes"/>
    <s v="Yes"/>
    <n v="5"/>
    <s v="Yes"/>
    <s v="No"/>
    <x v="2"/>
    <x v="2"/>
    <s v="No internet service"/>
    <s v="No internet service"/>
    <x v="2"/>
    <s v="No internet service"/>
    <s v="No internet service"/>
    <x v="1"/>
    <s v="No"/>
    <x v="1"/>
    <n v="20.100000000000001"/>
    <n v="85.1"/>
    <x v="0"/>
    <x v="0"/>
    <x v="0"/>
    <n v="17.02"/>
  </r>
  <r>
    <x v="588"/>
    <s v="Male"/>
    <s v="No"/>
    <s v="Yes"/>
    <s v="No"/>
    <n v="72"/>
    <s v="Yes"/>
    <s v="Yes"/>
    <x v="1"/>
    <x v="1"/>
    <s v="Yes"/>
    <s v="Yes"/>
    <x v="0"/>
    <s v="No"/>
    <s v="Yes"/>
    <x v="2"/>
    <s v="Yes"/>
    <x v="0"/>
    <n v="99.15"/>
    <n v="7422.1"/>
    <x v="0"/>
    <x v="3"/>
    <x v="2"/>
    <n v="103.08472222222223"/>
  </r>
  <r>
    <x v="589"/>
    <s v="Male"/>
    <s v="No"/>
    <s v="Yes"/>
    <s v="Yes"/>
    <n v="71"/>
    <s v="Yes"/>
    <s v="Yes"/>
    <x v="0"/>
    <x v="1"/>
    <s v="Yes"/>
    <s v="Yes"/>
    <x v="1"/>
    <s v="Yes"/>
    <s v="Yes"/>
    <x v="2"/>
    <s v="No"/>
    <x v="0"/>
    <n v="90.4"/>
    <n v="6668.05"/>
    <x v="0"/>
    <x v="3"/>
    <x v="2"/>
    <n v="93.916197183098589"/>
  </r>
  <r>
    <x v="590"/>
    <s v="Male"/>
    <s v="No"/>
    <s v="Yes"/>
    <s v="No"/>
    <n v="72"/>
    <s v="Yes"/>
    <s v="Yes"/>
    <x v="1"/>
    <x v="1"/>
    <s v="No"/>
    <s v="Yes"/>
    <x v="1"/>
    <s v="Yes"/>
    <s v="Yes"/>
    <x v="2"/>
    <s v="Yes"/>
    <x v="3"/>
    <n v="111.9"/>
    <n v="8071.05"/>
    <x v="0"/>
    <x v="3"/>
    <x v="2"/>
    <n v="112.09791666666666"/>
  </r>
  <r>
    <x v="591"/>
    <s v="Male"/>
    <s v="No"/>
    <s v="Yes"/>
    <s v="Yes"/>
    <n v="46"/>
    <s v="Yes"/>
    <s v="Yes"/>
    <x v="2"/>
    <x v="2"/>
    <s v="No internet service"/>
    <s v="No internet service"/>
    <x v="2"/>
    <s v="No internet service"/>
    <s v="No internet service"/>
    <x v="1"/>
    <s v="No"/>
    <x v="0"/>
    <n v="24.9"/>
    <n v="1174.8"/>
    <x v="0"/>
    <x v="1"/>
    <x v="0"/>
    <n v="25.539130434782606"/>
  </r>
  <r>
    <x v="592"/>
    <s v="Male"/>
    <s v="No"/>
    <s v="Yes"/>
    <s v="Yes"/>
    <n v="63"/>
    <s v="Yes"/>
    <s v="Yes"/>
    <x v="0"/>
    <x v="1"/>
    <s v="Yes"/>
    <s v="Yes"/>
    <x v="0"/>
    <s v="Yes"/>
    <s v="Yes"/>
    <x v="2"/>
    <s v="No"/>
    <x v="3"/>
    <n v="83.5"/>
    <n v="5435"/>
    <x v="0"/>
    <x v="3"/>
    <x v="2"/>
    <n v="86.269841269841265"/>
  </r>
  <r>
    <x v="593"/>
    <s v="Male"/>
    <s v="No"/>
    <s v="No"/>
    <s v="No"/>
    <n v="30"/>
    <s v="Yes"/>
    <s v="No"/>
    <x v="1"/>
    <x v="1"/>
    <s v="Yes"/>
    <s v="Yes"/>
    <x v="0"/>
    <s v="No"/>
    <s v="No"/>
    <x v="0"/>
    <s v="Yes"/>
    <x v="3"/>
    <n v="84.3"/>
    <n v="2438.6"/>
    <x v="0"/>
    <x v="1"/>
    <x v="2"/>
    <n v="81.286666666666662"/>
  </r>
  <r>
    <x v="594"/>
    <s v="Male"/>
    <s v="No"/>
    <s v="No"/>
    <s v="No"/>
    <n v="1"/>
    <s v="Yes"/>
    <s v="No"/>
    <x v="0"/>
    <x v="0"/>
    <s v="No"/>
    <s v="No"/>
    <x v="0"/>
    <s v="No"/>
    <s v="No"/>
    <x v="0"/>
    <s v="No"/>
    <x v="1"/>
    <n v="45.6"/>
    <n v="45.6"/>
    <x v="0"/>
    <x v="0"/>
    <x v="1"/>
    <n v="45.6"/>
  </r>
  <r>
    <x v="595"/>
    <s v="Female"/>
    <s v="No"/>
    <s v="No"/>
    <s v="No"/>
    <n v="12"/>
    <s v="Yes"/>
    <s v="Yes"/>
    <x v="0"/>
    <x v="1"/>
    <s v="No"/>
    <s v="Yes"/>
    <x v="1"/>
    <s v="No"/>
    <s v="No"/>
    <x v="0"/>
    <s v="Yes"/>
    <x v="1"/>
    <n v="61.65"/>
    <n v="713.75"/>
    <x v="1"/>
    <x v="0"/>
    <x v="1"/>
    <n v="59.479166666666664"/>
  </r>
  <r>
    <x v="596"/>
    <s v="Male"/>
    <s v="No"/>
    <s v="No"/>
    <s v="No"/>
    <n v="16"/>
    <s v="No"/>
    <s v="No phone service"/>
    <x v="0"/>
    <x v="1"/>
    <s v="Yes"/>
    <s v="Yes"/>
    <x v="1"/>
    <s v="Yes"/>
    <s v="No"/>
    <x v="2"/>
    <s v="No"/>
    <x v="1"/>
    <n v="54.85"/>
    <n v="916.15"/>
    <x v="0"/>
    <x v="2"/>
    <x v="1"/>
    <n v="57.259374999999999"/>
  </r>
  <r>
    <x v="597"/>
    <s v="Male"/>
    <s v="No"/>
    <s v="No"/>
    <s v="No"/>
    <n v="4"/>
    <s v="Yes"/>
    <s v="Yes"/>
    <x v="0"/>
    <x v="0"/>
    <s v="No"/>
    <s v="No"/>
    <x v="1"/>
    <s v="No"/>
    <s v="Yes"/>
    <x v="0"/>
    <s v="No"/>
    <x v="1"/>
    <n v="65.55"/>
    <n v="237.2"/>
    <x v="0"/>
    <x v="0"/>
    <x v="1"/>
    <n v="59.3"/>
  </r>
  <r>
    <x v="598"/>
    <s v="Male"/>
    <s v="No"/>
    <s v="Yes"/>
    <s v="No"/>
    <n v="51"/>
    <s v="Yes"/>
    <s v="Yes"/>
    <x v="1"/>
    <x v="0"/>
    <s v="Yes"/>
    <s v="No"/>
    <x v="0"/>
    <s v="No"/>
    <s v="Yes"/>
    <x v="1"/>
    <s v="Yes"/>
    <x v="3"/>
    <n v="90.35"/>
    <n v="4614.55"/>
    <x v="0"/>
    <x v="3"/>
    <x v="2"/>
    <n v="90.481372549019611"/>
  </r>
  <r>
    <x v="599"/>
    <s v="Male"/>
    <s v="No"/>
    <s v="Yes"/>
    <s v="No"/>
    <n v="65"/>
    <s v="Yes"/>
    <s v="No"/>
    <x v="2"/>
    <x v="2"/>
    <s v="No internet service"/>
    <s v="No internet service"/>
    <x v="2"/>
    <s v="No internet service"/>
    <s v="No internet service"/>
    <x v="2"/>
    <s v="Yes"/>
    <x v="3"/>
    <n v="20.399999999999999"/>
    <n v="1414.45"/>
    <x v="0"/>
    <x v="3"/>
    <x v="0"/>
    <n v="21.760769230769231"/>
  </r>
  <r>
    <x v="600"/>
    <s v="Male"/>
    <s v="No"/>
    <s v="No"/>
    <s v="No"/>
    <n v="16"/>
    <s v="Yes"/>
    <s v="No"/>
    <x v="1"/>
    <x v="0"/>
    <s v="No"/>
    <s v="No"/>
    <x v="1"/>
    <s v="No"/>
    <s v="No"/>
    <x v="0"/>
    <s v="Yes"/>
    <x v="3"/>
    <n v="74.55"/>
    <n v="1170.5"/>
    <x v="0"/>
    <x v="2"/>
    <x v="1"/>
    <n v="73.15625"/>
  </r>
  <r>
    <x v="601"/>
    <s v="Male"/>
    <s v="No"/>
    <s v="No"/>
    <s v="No"/>
    <n v="2"/>
    <s v="Yes"/>
    <s v="No"/>
    <x v="2"/>
    <x v="2"/>
    <s v="No internet service"/>
    <s v="No internet service"/>
    <x v="2"/>
    <s v="No internet service"/>
    <s v="No internet service"/>
    <x v="1"/>
    <s v="No"/>
    <x v="1"/>
    <n v="19.95"/>
    <n v="47.7"/>
    <x v="0"/>
    <x v="0"/>
    <x v="0"/>
    <n v="23.85"/>
  </r>
  <r>
    <x v="602"/>
    <s v="Female"/>
    <s v="No"/>
    <s v="Yes"/>
    <s v="Yes"/>
    <n v="66"/>
    <s v="Yes"/>
    <s v="Yes"/>
    <x v="1"/>
    <x v="0"/>
    <s v="No"/>
    <s v="No"/>
    <x v="0"/>
    <s v="No"/>
    <s v="No"/>
    <x v="1"/>
    <s v="Yes"/>
    <x v="2"/>
    <n v="74.25"/>
    <n v="4859.25"/>
    <x v="0"/>
    <x v="3"/>
    <x v="1"/>
    <n v="73.625"/>
  </r>
  <r>
    <x v="603"/>
    <s v="Male"/>
    <s v="No"/>
    <s v="No"/>
    <s v="No"/>
    <n v="46"/>
    <s v="Yes"/>
    <s v="Yes"/>
    <x v="1"/>
    <x v="0"/>
    <s v="Yes"/>
    <s v="Yes"/>
    <x v="1"/>
    <s v="Yes"/>
    <s v="Yes"/>
    <x v="2"/>
    <s v="No"/>
    <x v="0"/>
    <n v="108.65"/>
    <n v="4903.2"/>
    <x v="0"/>
    <x v="1"/>
    <x v="2"/>
    <n v="106.59130434782608"/>
  </r>
  <r>
    <x v="604"/>
    <s v="Female"/>
    <s v="No"/>
    <s v="No"/>
    <s v="No"/>
    <n v="32"/>
    <s v="Yes"/>
    <s v="Yes"/>
    <x v="1"/>
    <x v="1"/>
    <s v="No"/>
    <s v="Yes"/>
    <x v="1"/>
    <s v="Yes"/>
    <s v="Yes"/>
    <x v="1"/>
    <s v="Yes"/>
    <x v="2"/>
    <n v="109.55"/>
    <n v="3608"/>
    <x v="0"/>
    <x v="1"/>
    <x v="2"/>
    <n v="112.75"/>
  </r>
  <r>
    <x v="605"/>
    <s v="Male"/>
    <s v="No"/>
    <s v="Yes"/>
    <s v="No"/>
    <n v="72"/>
    <s v="Yes"/>
    <s v="Yes"/>
    <x v="0"/>
    <x v="1"/>
    <s v="No"/>
    <s v="Yes"/>
    <x v="1"/>
    <s v="Yes"/>
    <s v="Yes"/>
    <x v="2"/>
    <s v="No"/>
    <x v="3"/>
    <n v="86.65"/>
    <n v="6094.25"/>
    <x v="0"/>
    <x v="3"/>
    <x v="2"/>
    <n v="84.642361111111114"/>
  </r>
  <r>
    <x v="606"/>
    <s v="Male"/>
    <s v="No"/>
    <s v="Yes"/>
    <s v="Yes"/>
    <n v="38"/>
    <s v="Yes"/>
    <s v="No"/>
    <x v="0"/>
    <x v="1"/>
    <s v="No"/>
    <s v="Yes"/>
    <x v="1"/>
    <s v="Yes"/>
    <s v="Yes"/>
    <x v="2"/>
    <s v="No"/>
    <x v="3"/>
    <n v="81"/>
    <n v="3084.9"/>
    <x v="0"/>
    <x v="1"/>
    <x v="2"/>
    <n v="81.181578947368422"/>
  </r>
  <r>
    <x v="607"/>
    <s v="Male"/>
    <s v="No"/>
    <s v="No"/>
    <s v="Yes"/>
    <n v="51"/>
    <s v="Yes"/>
    <s v="No"/>
    <x v="0"/>
    <x v="0"/>
    <s v="No"/>
    <s v="No"/>
    <x v="1"/>
    <s v="No"/>
    <s v="No"/>
    <x v="1"/>
    <s v="No"/>
    <x v="3"/>
    <n v="47.85"/>
    <n v="2356.75"/>
    <x v="0"/>
    <x v="3"/>
    <x v="1"/>
    <n v="46.21078431372549"/>
  </r>
  <r>
    <x v="608"/>
    <s v="Male"/>
    <s v="No"/>
    <s v="Yes"/>
    <s v="Yes"/>
    <n v="72"/>
    <s v="Yes"/>
    <s v="Yes"/>
    <x v="1"/>
    <x v="1"/>
    <s v="Yes"/>
    <s v="Yes"/>
    <x v="1"/>
    <s v="Yes"/>
    <s v="Yes"/>
    <x v="2"/>
    <s v="No"/>
    <x v="2"/>
    <n v="114.55"/>
    <n v="8306.0499999999993"/>
    <x v="0"/>
    <x v="3"/>
    <x v="2"/>
    <n v="115.36180555555555"/>
  </r>
  <r>
    <x v="609"/>
    <s v="Female"/>
    <s v="Yes"/>
    <s v="Yes"/>
    <s v="No"/>
    <n v="65"/>
    <s v="Yes"/>
    <s v="Yes"/>
    <x v="1"/>
    <x v="1"/>
    <s v="No"/>
    <s v="Yes"/>
    <x v="0"/>
    <s v="Yes"/>
    <s v="Yes"/>
    <x v="0"/>
    <s v="No"/>
    <x v="2"/>
    <n v="105.25"/>
    <n v="6786.4"/>
    <x v="1"/>
    <x v="3"/>
    <x v="2"/>
    <n v="104.40615384615384"/>
  </r>
  <r>
    <x v="610"/>
    <s v="Male"/>
    <s v="No"/>
    <s v="Yes"/>
    <s v="Yes"/>
    <n v="9"/>
    <s v="No"/>
    <s v="No phone service"/>
    <x v="0"/>
    <x v="0"/>
    <s v="Yes"/>
    <s v="No"/>
    <x v="0"/>
    <s v="No"/>
    <s v="No"/>
    <x v="0"/>
    <s v="Yes"/>
    <x v="0"/>
    <n v="29.95"/>
    <n v="248.95"/>
    <x v="1"/>
    <x v="0"/>
    <x v="0"/>
    <n v="27.661111111111111"/>
  </r>
  <r>
    <x v="611"/>
    <s v="Female"/>
    <s v="No"/>
    <s v="Yes"/>
    <s v="Yes"/>
    <n v="9"/>
    <s v="Yes"/>
    <s v="No"/>
    <x v="0"/>
    <x v="1"/>
    <s v="Yes"/>
    <s v="Yes"/>
    <x v="1"/>
    <s v="No"/>
    <s v="No"/>
    <x v="0"/>
    <s v="No"/>
    <x v="1"/>
    <n v="65"/>
    <n v="663.05"/>
    <x v="1"/>
    <x v="0"/>
    <x v="1"/>
    <n v="73.672222222222217"/>
  </r>
  <r>
    <x v="612"/>
    <s v="Male"/>
    <s v="No"/>
    <s v="No"/>
    <s v="Yes"/>
    <n v="66"/>
    <s v="Yes"/>
    <s v="No"/>
    <x v="2"/>
    <x v="2"/>
    <s v="No internet service"/>
    <s v="No internet service"/>
    <x v="2"/>
    <s v="No internet service"/>
    <s v="No internet service"/>
    <x v="2"/>
    <s v="No"/>
    <x v="1"/>
    <n v="20.55"/>
    <n v="1357.1"/>
    <x v="0"/>
    <x v="3"/>
    <x v="0"/>
    <n v="20.562121212121212"/>
  </r>
  <r>
    <x v="613"/>
    <s v="Female"/>
    <s v="Yes"/>
    <s v="No"/>
    <s v="No"/>
    <n v="44"/>
    <s v="Yes"/>
    <s v="Yes"/>
    <x v="1"/>
    <x v="1"/>
    <s v="Yes"/>
    <s v="Yes"/>
    <x v="0"/>
    <s v="Yes"/>
    <s v="Yes"/>
    <x v="1"/>
    <s v="Yes"/>
    <x v="3"/>
    <n v="109.8"/>
    <n v="4860.3500000000004"/>
    <x v="0"/>
    <x v="1"/>
    <x v="2"/>
    <n v="110.46250000000001"/>
  </r>
  <r>
    <x v="614"/>
    <s v="Male"/>
    <s v="No"/>
    <s v="No"/>
    <s v="No"/>
    <n v="50"/>
    <s v="Yes"/>
    <s v="Yes"/>
    <x v="0"/>
    <x v="0"/>
    <s v="No"/>
    <s v="Yes"/>
    <x v="1"/>
    <s v="No"/>
    <s v="Yes"/>
    <x v="2"/>
    <s v="No"/>
    <x v="2"/>
    <n v="69.5"/>
    <n v="3418.2"/>
    <x v="0"/>
    <x v="3"/>
    <x v="1"/>
    <n v="68.36399999999999"/>
  </r>
  <r>
    <x v="615"/>
    <s v="Female"/>
    <s v="No"/>
    <s v="No"/>
    <s v="No"/>
    <n v="15"/>
    <s v="Yes"/>
    <s v="Yes"/>
    <x v="0"/>
    <x v="0"/>
    <s v="No"/>
    <s v="No"/>
    <x v="0"/>
    <s v="No"/>
    <s v="No"/>
    <x v="0"/>
    <s v="No"/>
    <x v="1"/>
    <n v="48.85"/>
    <n v="631.4"/>
    <x v="0"/>
    <x v="2"/>
    <x v="1"/>
    <n v="42.093333333333334"/>
  </r>
  <r>
    <x v="616"/>
    <s v="Male"/>
    <s v="No"/>
    <s v="No"/>
    <s v="No"/>
    <n v="8"/>
    <s v="No"/>
    <s v="No phone service"/>
    <x v="0"/>
    <x v="0"/>
    <s v="No"/>
    <s v="No"/>
    <x v="0"/>
    <s v="No"/>
    <s v="No"/>
    <x v="0"/>
    <s v="Yes"/>
    <x v="3"/>
    <n v="25.25"/>
    <n v="186.3"/>
    <x v="0"/>
    <x v="0"/>
    <x v="0"/>
    <n v="23.287500000000001"/>
  </r>
  <r>
    <x v="617"/>
    <s v="Female"/>
    <s v="Yes"/>
    <s v="No"/>
    <s v="No"/>
    <n v="66"/>
    <s v="Yes"/>
    <s v="Yes"/>
    <x v="1"/>
    <x v="0"/>
    <s v="No"/>
    <s v="Yes"/>
    <x v="1"/>
    <s v="Yes"/>
    <s v="Yes"/>
    <x v="1"/>
    <s v="Yes"/>
    <x v="3"/>
    <n v="102.85"/>
    <n v="6976.75"/>
    <x v="0"/>
    <x v="3"/>
    <x v="2"/>
    <n v="105.70833333333333"/>
  </r>
  <r>
    <x v="618"/>
    <s v="Female"/>
    <s v="No"/>
    <s v="No"/>
    <s v="No"/>
    <n v="57"/>
    <s v="Yes"/>
    <s v="Yes"/>
    <x v="1"/>
    <x v="1"/>
    <s v="Yes"/>
    <s v="No"/>
    <x v="1"/>
    <s v="No"/>
    <s v="No"/>
    <x v="0"/>
    <s v="Yes"/>
    <x v="2"/>
    <n v="87.55"/>
    <n v="4884.8500000000004"/>
    <x v="0"/>
    <x v="3"/>
    <x v="2"/>
    <n v="85.699122807017545"/>
  </r>
  <r>
    <x v="619"/>
    <s v="Female"/>
    <s v="No"/>
    <s v="No"/>
    <s v="No"/>
    <n v="7"/>
    <s v="Yes"/>
    <s v="Yes"/>
    <x v="1"/>
    <x v="0"/>
    <s v="Yes"/>
    <s v="No"/>
    <x v="0"/>
    <s v="No"/>
    <s v="No"/>
    <x v="0"/>
    <s v="Yes"/>
    <x v="2"/>
    <n v="78.55"/>
    <n v="522.95000000000005"/>
    <x v="0"/>
    <x v="0"/>
    <x v="1"/>
    <n v="74.70714285714287"/>
  </r>
  <r>
    <x v="620"/>
    <s v="Male"/>
    <s v="Yes"/>
    <s v="Yes"/>
    <s v="Yes"/>
    <n v="10"/>
    <s v="No"/>
    <s v="No phone service"/>
    <x v="0"/>
    <x v="0"/>
    <s v="No"/>
    <s v="No"/>
    <x v="0"/>
    <s v="No"/>
    <s v="Yes"/>
    <x v="0"/>
    <s v="Yes"/>
    <x v="2"/>
    <n v="34.549999999999997"/>
    <n v="362.6"/>
    <x v="0"/>
    <x v="0"/>
    <x v="0"/>
    <n v="36.260000000000005"/>
  </r>
  <r>
    <x v="621"/>
    <s v="Female"/>
    <s v="No"/>
    <s v="No"/>
    <s v="No"/>
    <n v="62"/>
    <s v="Yes"/>
    <s v="Yes"/>
    <x v="1"/>
    <x v="1"/>
    <s v="Yes"/>
    <s v="Yes"/>
    <x v="0"/>
    <s v="No"/>
    <s v="No"/>
    <x v="1"/>
    <s v="Yes"/>
    <x v="0"/>
    <n v="92.05"/>
    <n v="5755.8"/>
    <x v="0"/>
    <x v="3"/>
    <x v="2"/>
    <n v="92.835483870967749"/>
  </r>
  <r>
    <x v="622"/>
    <s v="Male"/>
    <s v="No"/>
    <s v="Yes"/>
    <s v="Yes"/>
    <n v="40"/>
    <s v="Yes"/>
    <s v="No"/>
    <x v="1"/>
    <x v="0"/>
    <s v="No"/>
    <s v="Yes"/>
    <x v="0"/>
    <s v="Yes"/>
    <s v="No"/>
    <x v="1"/>
    <s v="Yes"/>
    <x v="0"/>
    <n v="85.05"/>
    <n v="3355.65"/>
    <x v="0"/>
    <x v="1"/>
    <x v="2"/>
    <n v="83.891249999999999"/>
  </r>
  <r>
    <x v="623"/>
    <s v="Female"/>
    <s v="No"/>
    <s v="No"/>
    <s v="No"/>
    <n v="20"/>
    <s v="Yes"/>
    <s v="No"/>
    <x v="2"/>
    <x v="2"/>
    <s v="No internet service"/>
    <s v="No internet service"/>
    <x v="2"/>
    <s v="No internet service"/>
    <s v="No internet service"/>
    <x v="2"/>
    <s v="No"/>
    <x v="1"/>
    <n v="19.7"/>
    <n v="406.95"/>
    <x v="0"/>
    <x v="2"/>
    <x v="0"/>
    <n v="20.3475"/>
  </r>
  <r>
    <x v="624"/>
    <s v="Female"/>
    <s v="No"/>
    <s v="No"/>
    <s v="No"/>
    <n v="7"/>
    <s v="Yes"/>
    <s v="No"/>
    <x v="2"/>
    <x v="2"/>
    <s v="No internet service"/>
    <s v="No internet service"/>
    <x v="2"/>
    <s v="No internet service"/>
    <s v="No internet service"/>
    <x v="0"/>
    <s v="No"/>
    <x v="2"/>
    <n v="20"/>
    <n v="137.6"/>
    <x v="1"/>
    <x v="0"/>
    <x v="0"/>
    <n v="19.657142857142855"/>
  </r>
  <r>
    <x v="625"/>
    <s v="Female"/>
    <s v="No"/>
    <s v="Yes"/>
    <s v="No"/>
    <n v="25"/>
    <s v="Yes"/>
    <s v="No"/>
    <x v="1"/>
    <x v="0"/>
    <s v="No"/>
    <s v="No"/>
    <x v="1"/>
    <s v="Yes"/>
    <s v="Yes"/>
    <x v="0"/>
    <s v="Yes"/>
    <x v="0"/>
    <n v="95.15"/>
    <n v="2395.6999999999998"/>
    <x v="0"/>
    <x v="1"/>
    <x v="2"/>
    <n v="95.827999999999989"/>
  </r>
  <r>
    <x v="626"/>
    <s v="Male"/>
    <s v="No"/>
    <s v="Yes"/>
    <s v="No"/>
    <n v="23"/>
    <s v="Yes"/>
    <s v="Yes"/>
    <x v="1"/>
    <x v="0"/>
    <s v="Yes"/>
    <s v="Yes"/>
    <x v="0"/>
    <s v="No"/>
    <s v="No"/>
    <x v="0"/>
    <s v="No"/>
    <x v="0"/>
    <n v="84.25"/>
    <n v="1968.1"/>
    <x v="0"/>
    <x v="2"/>
    <x v="2"/>
    <n v="85.5695652173913"/>
  </r>
  <r>
    <x v="627"/>
    <s v="Female"/>
    <s v="Yes"/>
    <s v="Yes"/>
    <s v="No"/>
    <n v="66"/>
    <s v="Yes"/>
    <s v="Yes"/>
    <x v="1"/>
    <x v="0"/>
    <s v="Yes"/>
    <s v="Yes"/>
    <x v="0"/>
    <s v="Yes"/>
    <s v="Yes"/>
    <x v="1"/>
    <s v="No"/>
    <x v="3"/>
    <n v="104.6"/>
    <n v="6819.45"/>
    <x v="0"/>
    <x v="3"/>
    <x v="2"/>
    <n v="103.325"/>
  </r>
  <r>
    <x v="628"/>
    <s v="Female"/>
    <s v="Yes"/>
    <s v="No"/>
    <s v="No"/>
    <n v="72"/>
    <s v="Yes"/>
    <s v="Yes"/>
    <x v="1"/>
    <x v="0"/>
    <s v="Yes"/>
    <s v="Yes"/>
    <x v="1"/>
    <s v="Yes"/>
    <s v="Yes"/>
    <x v="2"/>
    <s v="No"/>
    <x v="0"/>
    <n v="111.65"/>
    <n v="7943.45"/>
    <x v="0"/>
    <x v="3"/>
    <x v="2"/>
    <n v="110.32569444444444"/>
  </r>
  <r>
    <x v="629"/>
    <s v="Male"/>
    <s v="Yes"/>
    <s v="Yes"/>
    <s v="No"/>
    <n v="49"/>
    <s v="Yes"/>
    <s v="Yes"/>
    <x v="1"/>
    <x v="0"/>
    <s v="Yes"/>
    <s v="No"/>
    <x v="0"/>
    <s v="No"/>
    <s v="Yes"/>
    <x v="0"/>
    <s v="No"/>
    <x v="3"/>
    <n v="90.05"/>
    <n v="4547.25"/>
    <x v="1"/>
    <x v="3"/>
    <x v="2"/>
    <n v="92.801020408163268"/>
  </r>
  <r>
    <x v="630"/>
    <s v="Male"/>
    <s v="Yes"/>
    <s v="Yes"/>
    <s v="Yes"/>
    <n v="43"/>
    <s v="Yes"/>
    <s v="Yes"/>
    <x v="1"/>
    <x v="0"/>
    <s v="Yes"/>
    <s v="Yes"/>
    <x v="1"/>
    <s v="Yes"/>
    <s v="Yes"/>
    <x v="0"/>
    <s v="Yes"/>
    <x v="2"/>
    <n v="110.75"/>
    <n v="4687.8999999999996"/>
    <x v="1"/>
    <x v="1"/>
    <x v="2"/>
    <n v="109.02093023255813"/>
  </r>
  <r>
    <x v="631"/>
    <s v="Female"/>
    <s v="No"/>
    <s v="Yes"/>
    <s v="No"/>
    <n v="46"/>
    <s v="Yes"/>
    <s v="Yes"/>
    <x v="0"/>
    <x v="1"/>
    <s v="No"/>
    <s v="No"/>
    <x v="0"/>
    <s v="No"/>
    <s v="No"/>
    <x v="0"/>
    <s v="No"/>
    <x v="2"/>
    <n v="55"/>
    <n v="2473.9499999999998"/>
    <x v="0"/>
    <x v="1"/>
    <x v="1"/>
    <n v="53.781521739130433"/>
  </r>
  <r>
    <x v="632"/>
    <s v="Male"/>
    <s v="No"/>
    <s v="Yes"/>
    <s v="Yes"/>
    <n v="72"/>
    <s v="Yes"/>
    <s v="Yes"/>
    <x v="0"/>
    <x v="1"/>
    <s v="Yes"/>
    <s v="Yes"/>
    <x v="1"/>
    <s v="Yes"/>
    <s v="Yes"/>
    <x v="2"/>
    <s v="No"/>
    <x v="3"/>
    <n v="89.85"/>
    <n v="6562.9"/>
    <x v="0"/>
    <x v="3"/>
    <x v="2"/>
    <n v="91.151388888888889"/>
  </r>
  <r>
    <x v="633"/>
    <s v="Male"/>
    <s v="No"/>
    <s v="No"/>
    <s v="No"/>
    <n v="10"/>
    <s v="Yes"/>
    <s v="No"/>
    <x v="2"/>
    <x v="2"/>
    <s v="No internet service"/>
    <s v="No internet service"/>
    <x v="2"/>
    <s v="No internet service"/>
    <s v="No internet service"/>
    <x v="1"/>
    <s v="No"/>
    <x v="1"/>
    <n v="20.350000000000001"/>
    <n v="176.3"/>
    <x v="0"/>
    <x v="0"/>
    <x v="0"/>
    <n v="17.630000000000003"/>
  </r>
  <r>
    <x v="634"/>
    <s v="Female"/>
    <s v="No"/>
    <s v="No"/>
    <s v="No"/>
    <n v="40"/>
    <s v="No"/>
    <s v="No phone service"/>
    <x v="0"/>
    <x v="1"/>
    <s v="No"/>
    <s v="No"/>
    <x v="1"/>
    <s v="Yes"/>
    <s v="Yes"/>
    <x v="1"/>
    <s v="Yes"/>
    <x v="2"/>
    <n v="54.55"/>
    <n v="2236.1999999999998"/>
    <x v="0"/>
    <x v="1"/>
    <x v="1"/>
    <n v="55.904999999999994"/>
  </r>
  <r>
    <x v="635"/>
    <s v="Female"/>
    <s v="No"/>
    <s v="Yes"/>
    <s v="Yes"/>
    <n v="65"/>
    <s v="Yes"/>
    <s v="Yes"/>
    <x v="1"/>
    <x v="0"/>
    <s v="Yes"/>
    <s v="Yes"/>
    <x v="0"/>
    <s v="Yes"/>
    <s v="Yes"/>
    <x v="0"/>
    <s v="Yes"/>
    <x v="0"/>
    <n v="105.5"/>
    <n v="6985.65"/>
    <x v="1"/>
    <x v="3"/>
    <x v="2"/>
    <n v="107.47153846153846"/>
  </r>
  <r>
    <x v="636"/>
    <s v="Male"/>
    <s v="No"/>
    <s v="No"/>
    <s v="No"/>
    <n v="31"/>
    <s v="Yes"/>
    <s v="No"/>
    <x v="1"/>
    <x v="0"/>
    <s v="No"/>
    <s v="Yes"/>
    <x v="1"/>
    <s v="Yes"/>
    <s v="Yes"/>
    <x v="2"/>
    <s v="No"/>
    <x v="2"/>
    <n v="99.45"/>
    <n v="3109.9"/>
    <x v="0"/>
    <x v="1"/>
    <x v="2"/>
    <n v="100.31935483870969"/>
  </r>
  <r>
    <x v="637"/>
    <s v="Female"/>
    <s v="No"/>
    <s v="Yes"/>
    <s v="No"/>
    <n v="68"/>
    <s v="Yes"/>
    <s v="Yes"/>
    <x v="0"/>
    <x v="1"/>
    <s v="Yes"/>
    <s v="Yes"/>
    <x v="1"/>
    <s v="No"/>
    <s v="No"/>
    <x v="2"/>
    <s v="No"/>
    <x v="3"/>
    <n v="70.900000000000006"/>
    <n v="4911.3500000000004"/>
    <x v="0"/>
    <x v="3"/>
    <x v="1"/>
    <n v="72.225735294117655"/>
  </r>
  <r>
    <x v="638"/>
    <s v="Male"/>
    <s v="Yes"/>
    <s v="Yes"/>
    <s v="Yes"/>
    <n v="56"/>
    <s v="Yes"/>
    <s v="Yes"/>
    <x v="1"/>
    <x v="1"/>
    <s v="No"/>
    <s v="Yes"/>
    <x v="0"/>
    <s v="Yes"/>
    <s v="Yes"/>
    <x v="1"/>
    <s v="Yes"/>
    <x v="2"/>
    <n v="104.55"/>
    <n v="5794.65"/>
    <x v="1"/>
    <x v="3"/>
    <x v="2"/>
    <n v="103.47589285714285"/>
  </r>
  <r>
    <x v="639"/>
    <s v="Male"/>
    <s v="No"/>
    <s v="Yes"/>
    <s v="No"/>
    <n v="10"/>
    <s v="Yes"/>
    <s v="Yes"/>
    <x v="1"/>
    <x v="0"/>
    <s v="No"/>
    <s v="No"/>
    <x v="0"/>
    <s v="No"/>
    <s v="Yes"/>
    <x v="0"/>
    <s v="Yes"/>
    <x v="0"/>
    <n v="85.25"/>
    <n v="855.3"/>
    <x v="1"/>
    <x v="0"/>
    <x v="2"/>
    <n v="85.53"/>
  </r>
  <r>
    <x v="640"/>
    <s v="Male"/>
    <s v="No"/>
    <s v="Yes"/>
    <s v="Yes"/>
    <n v="68"/>
    <s v="Yes"/>
    <s v="Yes"/>
    <x v="2"/>
    <x v="2"/>
    <s v="No internet service"/>
    <s v="No internet service"/>
    <x v="2"/>
    <s v="No internet service"/>
    <s v="No internet service"/>
    <x v="2"/>
    <s v="No"/>
    <x v="2"/>
    <n v="25.4"/>
    <n v="1620.2"/>
    <x v="0"/>
    <x v="3"/>
    <x v="0"/>
    <n v="23.826470588235296"/>
  </r>
  <r>
    <x v="641"/>
    <s v="Female"/>
    <s v="No"/>
    <s v="Yes"/>
    <s v="Yes"/>
    <n v="43"/>
    <s v="Yes"/>
    <s v="No"/>
    <x v="0"/>
    <x v="0"/>
    <s v="No"/>
    <s v="No"/>
    <x v="0"/>
    <s v="Yes"/>
    <s v="No"/>
    <x v="0"/>
    <s v="No"/>
    <x v="0"/>
    <n v="56.15"/>
    <n v="2499.3000000000002"/>
    <x v="1"/>
    <x v="1"/>
    <x v="1"/>
    <n v="58.123255813953492"/>
  </r>
  <r>
    <x v="642"/>
    <s v="Male"/>
    <s v="No"/>
    <s v="No"/>
    <s v="No"/>
    <n v="1"/>
    <s v="Yes"/>
    <s v="No"/>
    <x v="1"/>
    <x v="0"/>
    <s v="No"/>
    <s v="No"/>
    <x v="0"/>
    <s v="Yes"/>
    <s v="Yes"/>
    <x v="0"/>
    <s v="Yes"/>
    <x v="0"/>
    <n v="89.55"/>
    <n v="89.55"/>
    <x v="1"/>
    <x v="0"/>
    <x v="2"/>
    <n v="89.55"/>
  </r>
  <r>
    <x v="643"/>
    <s v="Female"/>
    <s v="Yes"/>
    <s v="No"/>
    <s v="No"/>
    <n v="49"/>
    <s v="Yes"/>
    <s v="No"/>
    <x v="1"/>
    <x v="0"/>
    <s v="Yes"/>
    <s v="Yes"/>
    <x v="0"/>
    <s v="No"/>
    <s v="Yes"/>
    <x v="1"/>
    <s v="Yes"/>
    <x v="2"/>
    <n v="89.85"/>
    <n v="4287.2"/>
    <x v="0"/>
    <x v="3"/>
    <x v="2"/>
    <n v="87.493877551020404"/>
  </r>
  <r>
    <x v="644"/>
    <s v="Female"/>
    <s v="No"/>
    <s v="Yes"/>
    <s v="Yes"/>
    <n v="15"/>
    <s v="Yes"/>
    <s v="Yes"/>
    <x v="2"/>
    <x v="2"/>
    <s v="No internet service"/>
    <s v="No internet service"/>
    <x v="2"/>
    <s v="No internet service"/>
    <s v="No internet service"/>
    <x v="0"/>
    <s v="Yes"/>
    <x v="0"/>
    <n v="25.25"/>
    <n v="394.85"/>
    <x v="0"/>
    <x v="2"/>
    <x v="0"/>
    <n v="26.323333333333334"/>
  </r>
  <r>
    <x v="645"/>
    <s v="Male"/>
    <s v="Yes"/>
    <s v="Yes"/>
    <s v="No"/>
    <n v="20"/>
    <s v="Yes"/>
    <s v="Yes"/>
    <x v="1"/>
    <x v="0"/>
    <s v="No"/>
    <s v="No"/>
    <x v="0"/>
    <s v="Yes"/>
    <s v="Yes"/>
    <x v="0"/>
    <s v="Yes"/>
    <x v="0"/>
    <n v="94.55"/>
    <n v="1899.65"/>
    <x v="1"/>
    <x v="2"/>
    <x v="2"/>
    <n v="94.982500000000002"/>
  </r>
  <r>
    <x v="646"/>
    <s v="Male"/>
    <s v="No"/>
    <s v="No"/>
    <s v="No"/>
    <n v="1"/>
    <s v="Yes"/>
    <s v="No"/>
    <x v="0"/>
    <x v="0"/>
    <s v="No"/>
    <s v="No"/>
    <x v="0"/>
    <s v="No"/>
    <s v="No"/>
    <x v="0"/>
    <s v="Yes"/>
    <x v="1"/>
    <n v="45.7"/>
    <n v="45.7"/>
    <x v="1"/>
    <x v="0"/>
    <x v="1"/>
    <n v="45.7"/>
  </r>
  <r>
    <x v="647"/>
    <s v="Male"/>
    <s v="No"/>
    <s v="Yes"/>
    <s v="Yes"/>
    <n v="50"/>
    <s v="Yes"/>
    <s v="Yes"/>
    <x v="0"/>
    <x v="0"/>
    <s v="No"/>
    <s v="Yes"/>
    <x v="1"/>
    <s v="Yes"/>
    <s v="No"/>
    <x v="1"/>
    <s v="Yes"/>
    <x v="0"/>
    <n v="69.650000000000006"/>
    <n v="3442.15"/>
    <x v="0"/>
    <x v="3"/>
    <x v="1"/>
    <n v="68.843000000000004"/>
  </r>
  <r>
    <x v="648"/>
    <s v="Female"/>
    <s v="Yes"/>
    <s v="No"/>
    <s v="No"/>
    <n v="2"/>
    <s v="Yes"/>
    <s v="Yes"/>
    <x v="1"/>
    <x v="0"/>
    <s v="Yes"/>
    <s v="No"/>
    <x v="0"/>
    <s v="No"/>
    <s v="Yes"/>
    <x v="0"/>
    <s v="No"/>
    <x v="0"/>
    <n v="89.5"/>
    <n v="161.5"/>
    <x v="1"/>
    <x v="0"/>
    <x v="2"/>
    <n v="80.75"/>
  </r>
  <r>
    <x v="649"/>
    <s v="Male"/>
    <s v="Yes"/>
    <s v="No"/>
    <s v="No"/>
    <n v="24"/>
    <s v="Yes"/>
    <s v="No"/>
    <x v="1"/>
    <x v="0"/>
    <s v="No"/>
    <s v="No"/>
    <x v="0"/>
    <s v="No"/>
    <s v="No"/>
    <x v="0"/>
    <s v="No"/>
    <x v="3"/>
    <n v="70"/>
    <n v="1732.6"/>
    <x v="0"/>
    <x v="2"/>
    <x v="1"/>
    <n v="72.191666666666663"/>
  </r>
  <r>
    <x v="650"/>
    <s v="Female"/>
    <s v="No"/>
    <s v="No"/>
    <s v="No"/>
    <n v="3"/>
    <s v="Yes"/>
    <s v="No"/>
    <x v="1"/>
    <x v="0"/>
    <s v="No"/>
    <s v="No"/>
    <x v="0"/>
    <s v="No"/>
    <s v="No"/>
    <x v="0"/>
    <s v="Yes"/>
    <x v="2"/>
    <n v="69.55"/>
    <n v="222.3"/>
    <x v="1"/>
    <x v="0"/>
    <x v="1"/>
    <n v="74.100000000000009"/>
  </r>
  <r>
    <x v="651"/>
    <s v="Female"/>
    <s v="No"/>
    <s v="No"/>
    <s v="No"/>
    <n v="1"/>
    <s v="Yes"/>
    <s v="No"/>
    <x v="1"/>
    <x v="0"/>
    <s v="No"/>
    <s v="Yes"/>
    <x v="0"/>
    <s v="No"/>
    <s v="No"/>
    <x v="0"/>
    <s v="Yes"/>
    <x v="1"/>
    <n v="74.599999999999994"/>
    <n v="74.599999999999994"/>
    <x v="1"/>
    <x v="0"/>
    <x v="1"/>
    <n v="74.599999999999994"/>
  </r>
  <r>
    <x v="652"/>
    <s v="Male"/>
    <s v="No"/>
    <s v="Yes"/>
    <s v="Yes"/>
    <n v="35"/>
    <s v="Yes"/>
    <s v="No"/>
    <x v="2"/>
    <x v="2"/>
    <s v="No internet service"/>
    <s v="No internet service"/>
    <x v="2"/>
    <s v="No internet service"/>
    <s v="No internet service"/>
    <x v="2"/>
    <s v="No"/>
    <x v="1"/>
    <n v="20.100000000000001"/>
    <n v="655.29999999999995"/>
    <x v="0"/>
    <x v="1"/>
    <x v="0"/>
    <n v="18.722857142857141"/>
  </r>
  <r>
    <x v="653"/>
    <s v="Female"/>
    <s v="No"/>
    <s v="No"/>
    <s v="No"/>
    <n v="17"/>
    <s v="Yes"/>
    <s v="Yes"/>
    <x v="2"/>
    <x v="2"/>
    <s v="No internet service"/>
    <s v="No internet service"/>
    <x v="2"/>
    <s v="No internet service"/>
    <s v="No internet service"/>
    <x v="0"/>
    <s v="No"/>
    <x v="1"/>
    <n v="24.8"/>
    <n v="475.25"/>
    <x v="0"/>
    <x v="2"/>
    <x v="0"/>
    <n v="27.955882352941178"/>
  </r>
  <r>
    <x v="654"/>
    <s v="Female"/>
    <s v="Yes"/>
    <s v="No"/>
    <s v="No"/>
    <n v="8"/>
    <s v="Yes"/>
    <s v="No"/>
    <x v="2"/>
    <x v="2"/>
    <s v="No internet service"/>
    <s v="No internet service"/>
    <x v="2"/>
    <s v="No internet service"/>
    <s v="No internet service"/>
    <x v="0"/>
    <s v="No"/>
    <x v="0"/>
    <n v="19.649999999999999"/>
    <n v="164.3"/>
    <x v="1"/>
    <x v="0"/>
    <x v="0"/>
    <n v="20.537500000000001"/>
  </r>
  <r>
    <x v="655"/>
    <s v="Male"/>
    <s v="No"/>
    <s v="No"/>
    <s v="No"/>
    <n v="10"/>
    <s v="Yes"/>
    <s v="No"/>
    <x v="1"/>
    <x v="0"/>
    <s v="No"/>
    <s v="No"/>
    <x v="1"/>
    <s v="Yes"/>
    <s v="Yes"/>
    <x v="0"/>
    <s v="Yes"/>
    <x v="3"/>
    <n v="95.1"/>
    <n v="865.1"/>
    <x v="0"/>
    <x v="0"/>
    <x v="2"/>
    <n v="86.51"/>
  </r>
  <r>
    <x v="656"/>
    <s v="Male"/>
    <s v="No"/>
    <s v="Yes"/>
    <s v="Yes"/>
    <n v="68"/>
    <s v="Yes"/>
    <s v="Yes"/>
    <x v="0"/>
    <x v="1"/>
    <s v="Yes"/>
    <s v="Yes"/>
    <x v="1"/>
    <s v="Yes"/>
    <s v="Yes"/>
    <x v="2"/>
    <s v="Yes"/>
    <x v="3"/>
    <n v="88.85"/>
    <n v="6132.7"/>
    <x v="0"/>
    <x v="3"/>
    <x v="2"/>
    <n v="90.186764705882354"/>
  </r>
  <r>
    <x v="657"/>
    <s v="Male"/>
    <s v="No"/>
    <s v="Yes"/>
    <s v="No"/>
    <n v="45"/>
    <s v="Yes"/>
    <s v="No"/>
    <x v="0"/>
    <x v="1"/>
    <s v="Yes"/>
    <s v="Yes"/>
    <x v="0"/>
    <s v="Yes"/>
    <s v="Yes"/>
    <x v="1"/>
    <s v="No"/>
    <x v="2"/>
    <n v="78.8"/>
    <n v="3597.5"/>
    <x v="0"/>
    <x v="1"/>
    <x v="1"/>
    <n v="79.944444444444443"/>
  </r>
  <r>
    <x v="658"/>
    <s v="Male"/>
    <s v="No"/>
    <s v="Yes"/>
    <s v="Yes"/>
    <n v="2"/>
    <s v="Yes"/>
    <s v="No"/>
    <x v="2"/>
    <x v="2"/>
    <s v="No internet service"/>
    <s v="No internet service"/>
    <x v="2"/>
    <s v="No internet service"/>
    <s v="No internet service"/>
    <x v="1"/>
    <s v="No"/>
    <x v="1"/>
    <n v="19.850000000000001"/>
    <n v="35.9"/>
    <x v="1"/>
    <x v="0"/>
    <x v="0"/>
    <n v="17.95"/>
  </r>
  <r>
    <x v="659"/>
    <s v="Male"/>
    <s v="No"/>
    <s v="Yes"/>
    <s v="No"/>
    <n v="37"/>
    <s v="Yes"/>
    <s v="No"/>
    <x v="2"/>
    <x v="2"/>
    <s v="No internet service"/>
    <s v="No internet service"/>
    <x v="2"/>
    <s v="No internet service"/>
    <s v="No internet service"/>
    <x v="0"/>
    <s v="No"/>
    <x v="2"/>
    <n v="20.350000000000001"/>
    <n v="697.65"/>
    <x v="0"/>
    <x v="1"/>
    <x v="0"/>
    <n v="18.855405405405406"/>
  </r>
  <r>
    <x v="660"/>
    <s v="Female"/>
    <s v="No"/>
    <s v="No"/>
    <s v="No"/>
    <n v="4"/>
    <s v="No"/>
    <s v="No phone service"/>
    <x v="0"/>
    <x v="0"/>
    <s v="No"/>
    <s v="No"/>
    <x v="0"/>
    <s v="No"/>
    <s v="No"/>
    <x v="0"/>
    <s v="Yes"/>
    <x v="1"/>
    <n v="24.25"/>
    <n v="96.05"/>
    <x v="1"/>
    <x v="0"/>
    <x v="0"/>
    <n v="24.012499999999999"/>
  </r>
  <r>
    <x v="661"/>
    <s v="Female"/>
    <s v="No"/>
    <s v="No"/>
    <s v="No"/>
    <n v="10"/>
    <s v="Yes"/>
    <s v="No"/>
    <x v="0"/>
    <x v="0"/>
    <s v="No"/>
    <s v="No"/>
    <x v="0"/>
    <s v="No"/>
    <s v="No"/>
    <x v="0"/>
    <s v="No"/>
    <x v="1"/>
    <n v="45.25"/>
    <n v="428.7"/>
    <x v="0"/>
    <x v="0"/>
    <x v="1"/>
    <n v="42.87"/>
  </r>
  <r>
    <x v="662"/>
    <s v="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05"/>
    <n v="20.05"/>
    <x v="0"/>
    <x v="0"/>
    <x v="0"/>
    <n v="20.05"/>
  </r>
  <r>
    <x v="663"/>
    <s v="Male"/>
    <s v="No"/>
    <s v="Yes"/>
    <s v="Yes"/>
    <n v="65"/>
    <s v="Yes"/>
    <s v="Yes"/>
    <x v="0"/>
    <x v="1"/>
    <s v="Yes"/>
    <s v="No"/>
    <x v="0"/>
    <s v="No"/>
    <s v="Yes"/>
    <x v="2"/>
    <s v="Yes"/>
    <x v="1"/>
    <n v="69.55"/>
    <n v="4459.1499999999996"/>
    <x v="0"/>
    <x v="3"/>
    <x v="1"/>
    <n v="68.60230769230769"/>
  </r>
  <r>
    <x v="664"/>
    <s v="Female"/>
    <s v="No"/>
    <s v="Yes"/>
    <s v="Yes"/>
    <n v="57"/>
    <s v="Yes"/>
    <s v="No"/>
    <x v="2"/>
    <x v="2"/>
    <s v="No internet service"/>
    <s v="No internet service"/>
    <x v="2"/>
    <s v="No internet service"/>
    <s v="No internet service"/>
    <x v="2"/>
    <s v="No"/>
    <x v="2"/>
    <n v="19.5"/>
    <n v="1167.5999999999999"/>
    <x v="0"/>
    <x v="3"/>
    <x v="0"/>
    <n v="20.484210526315788"/>
  </r>
  <r>
    <x v="665"/>
    <s v="Female"/>
    <s v="No"/>
    <s v="No"/>
    <s v="No"/>
    <n v="3"/>
    <s v="Yes"/>
    <s v="No"/>
    <x v="1"/>
    <x v="0"/>
    <s v="No"/>
    <s v="Yes"/>
    <x v="0"/>
    <s v="No"/>
    <s v="No"/>
    <x v="0"/>
    <s v="Yes"/>
    <x v="1"/>
    <n v="74.75"/>
    <n v="238.1"/>
    <x v="0"/>
    <x v="0"/>
    <x v="1"/>
    <n v="79.36666666666666"/>
  </r>
  <r>
    <x v="666"/>
    <s v="Female"/>
    <s v="No"/>
    <s v="No"/>
    <s v="No"/>
    <n v="2"/>
    <s v="Yes"/>
    <s v="No"/>
    <x v="1"/>
    <x v="0"/>
    <s v="No"/>
    <s v="No"/>
    <x v="0"/>
    <s v="No"/>
    <s v="No"/>
    <x v="0"/>
    <s v="No"/>
    <x v="0"/>
    <n v="69.650000000000006"/>
    <n v="145.15"/>
    <x v="1"/>
    <x v="0"/>
    <x v="1"/>
    <n v="72.575000000000003"/>
  </r>
  <r>
    <x v="667"/>
    <s v="Male"/>
    <s v="No"/>
    <s v="No"/>
    <s v="No"/>
    <n v="49"/>
    <s v="No"/>
    <s v="No phone service"/>
    <x v="0"/>
    <x v="0"/>
    <s v="No"/>
    <s v="Yes"/>
    <x v="0"/>
    <s v="No"/>
    <s v="No"/>
    <x v="0"/>
    <s v="Yes"/>
    <x v="2"/>
    <n v="30.2"/>
    <n v="1453.1"/>
    <x v="0"/>
    <x v="3"/>
    <x v="0"/>
    <n v="29.655102040816324"/>
  </r>
  <r>
    <x v="668"/>
    <s v="Female"/>
    <s v="No"/>
    <s v="No"/>
    <s v="No"/>
    <n v="4"/>
    <s v="Yes"/>
    <s v="No"/>
    <x v="0"/>
    <x v="0"/>
    <s v="No"/>
    <s v="No"/>
    <x v="0"/>
    <s v="No"/>
    <s v="No"/>
    <x v="0"/>
    <s v="No"/>
    <x v="1"/>
    <n v="45.65"/>
    <n v="191.05"/>
    <x v="1"/>
    <x v="0"/>
    <x v="1"/>
    <n v="47.762500000000003"/>
  </r>
  <r>
    <x v="669"/>
    <s v="Female"/>
    <s v="No"/>
    <s v="Yes"/>
    <s v="No"/>
    <n v="70"/>
    <s v="No"/>
    <s v="No phone service"/>
    <x v="0"/>
    <x v="0"/>
    <s v="Yes"/>
    <s v="Yes"/>
    <x v="1"/>
    <s v="Yes"/>
    <s v="Yes"/>
    <x v="2"/>
    <s v="No"/>
    <x v="2"/>
    <n v="57.8"/>
    <n v="4039.3"/>
    <x v="0"/>
    <x v="3"/>
    <x v="1"/>
    <n v="57.704285714285717"/>
  </r>
  <r>
    <x v="670"/>
    <s v="Female"/>
    <s v="No"/>
    <s v="Yes"/>
    <s v="Yes"/>
    <n v="53"/>
    <s v="Yes"/>
    <s v="No"/>
    <x v="2"/>
    <x v="2"/>
    <s v="No internet service"/>
    <s v="No internet service"/>
    <x v="2"/>
    <s v="No internet service"/>
    <s v="No internet service"/>
    <x v="1"/>
    <s v="Yes"/>
    <x v="2"/>
    <n v="19.850000000000001"/>
    <n v="1039.45"/>
    <x v="0"/>
    <x v="3"/>
    <x v="0"/>
    <n v="19.612264150943396"/>
  </r>
  <r>
    <x v="671"/>
    <s v="Male"/>
    <s v="No"/>
    <s v="Yes"/>
    <s v="Yes"/>
    <n v="53"/>
    <s v="Yes"/>
    <s v="Yes"/>
    <x v="2"/>
    <x v="2"/>
    <s v="No internet service"/>
    <s v="No internet service"/>
    <x v="2"/>
    <s v="No internet service"/>
    <s v="No internet service"/>
    <x v="2"/>
    <s v="No"/>
    <x v="3"/>
    <n v="25.55"/>
    <n v="1336.1"/>
    <x v="0"/>
    <x v="3"/>
    <x v="0"/>
    <n v="25.20943396226415"/>
  </r>
  <r>
    <x v="672"/>
    <s v="Female"/>
    <s v="No"/>
    <s v="No"/>
    <s v="No"/>
    <n v="1"/>
    <s v="Yes"/>
    <s v="Yes"/>
    <x v="1"/>
    <x v="0"/>
    <s v="No"/>
    <s v="No"/>
    <x v="0"/>
    <s v="No"/>
    <s v="No"/>
    <x v="0"/>
    <s v="Yes"/>
    <x v="1"/>
    <n v="75.05"/>
    <n v="75.05"/>
    <x v="1"/>
    <x v="0"/>
    <x v="1"/>
    <n v="75.05"/>
  </r>
  <r>
    <x v="673"/>
    <s v="Male"/>
    <s v="No"/>
    <s v="No"/>
    <s v="No"/>
    <n v="22"/>
    <s v="Yes"/>
    <s v="Yes"/>
    <x v="2"/>
    <x v="2"/>
    <s v="No internet service"/>
    <s v="No internet service"/>
    <x v="2"/>
    <s v="No internet service"/>
    <s v="No internet service"/>
    <x v="0"/>
    <s v="Yes"/>
    <x v="3"/>
    <n v="24.85"/>
    <n v="493.4"/>
    <x v="0"/>
    <x v="2"/>
    <x v="0"/>
    <n v="22.427272727272726"/>
  </r>
  <r>
    <x v="674"/>
    <s v="Male"/>
    <s v="Yes"/>
    <s v="No"/>
    <s v="No"/>
    <n v="52"/>
    <s v="No"/>
    <s v="No phone service"/>
    <x v="0"/>
    <x v="0"/>
    <s v="Yes"/>
    <s v="No"/>
    <x v="0"/>
    <s v="Yes"/>
    <s v="Yes"/>
    <x v="0"/>
    <s v="Yes"/>
    <x v="0"/>
    <n v="49.15"/>
    <n v="2550.9"/>
    <x v="1"/>
    <x v="3"/>
    <x v="1"/>
    <n v="49.055769230769229"/>
  </r>
  <r>
    <x v="675"/>
    <s v="Male"/>
    <s v="Yes"/>
    <s v="No"/>
    <s v="No"/>
    <n v="65"/>
    <s v="Yes"/>
    <s v="Yes"/>
    <x v="1"/>
    <x v="1"/>
    <s v="No"/>
    <s v="Yes"/>
    <x v="1"/>
    <s v="Yes"/>
    <s v="Yes"/>
    <x v="2"/>
    <s v="Yes"/>
    <x v="0"/>
    <n v="110.35"/>
    <n v="7246.15"/>
    <x v="0"/>
    <x v="3"/>
    <x v="2"/>
    <n v="111.47923076923077"/>
  </r>
  <r>
    <x v="676"/>
    <s v="Female"/>
    <s v="No"/>
    <s v="No"/>
    <s v="No"/>
    <n v="48"/>
    <s v="Yes"/>
    <s v="Yes"/>
    <x v="2"/>
    <x v="2"/>
    <s v="No internet service"/>
    <s v="No internet service"/>
    <x v="2"/>
    <s v="No internet service"/>
    <s v="No internet service"/>
    <x v="1"/>
    <s v="No"/>
    <x v="2"/>
    <n v="24.55"/>
    <n v="1203.95"/>
    <x v="0"/>
    <x v="1"/>
    <x v="0"/>
    <n v="25.082291666666666"/>
  </r>
  <r>
    <x v="677"/>
    <s v="Female"/>
    <s v="No"/>
    <s v="No"/>
    <s v="No"/>
    <n v="2"/>
    <s v="No"/>
    <s v="No phone service"/>
    <x v="0"/>
    <x v="0"/>
    <s v="No"/>
    <s v="No"/>
    <x v="0"/>
    <s v="No"/>
    <s v="Yes"/>
    <x v="0"/>
    <s v="Yes"/>
    <x v="0"/>
    <n v="34.700000000000003"/>
    <n v="62.25"/>
    <x v="1"/>
    <x v="0"/>
    <x v="0"/>
    <n v="31.125"/>
  </r>
  <r>
    <x v="678"/>
    <s v="Male"/>
    <s v="No"/>
    <s v="No"/>
    <s v="No"/>
    <n v="3"/>
    <s v="Yes"/>
    <s v="Yes"/>
    <x v="1"/>
    <x v="0"/>
    <s v="Yes"/>
    <s v="Yes"/>
    <x v="0"/>
    <s v="Yes"/>
    <s v="Yes"/>
    <x v="0"/>
    <s v="No"/>
    <x v="1"/>
    <n v="107.95"/>
    <n v="313.60000000000002"/>
    <x v="0"/>
    <x v="0"/>
    <x v="2"/>
    <n v="104.53333333333335"/>
  </r>
  <r>
    <x v="679"/>
    <s v="Male"/>
    <s v="No"/>
    <s v="Yes"/>
    <s v="No"/>
    <n v="45"/>
    <s v="Yes"/>
    <s v="Yes"/>
    <x v="1"/>
    <x v="0"/>
    <s v="Yes"/>
    <s v="No"/>
    <x v="0"/>
    <s v="No"/>
    <s v="No"/>
    <x v="0"/>
    <s v="No"/>
    <x v="2"/>
    <n v="81.400000000000006"/>
    <n v="3775.85"/>
    <x v="0"/>
    <x v="1"/>
    <x v="2"/>
    <n v="83.907777777777781"/>
  </r>
  <r>
    <x v="680"/>
    <s v="Male"/>
    <s v="No"/>
    <s v="Yes"/>
    <s v="Yes"/>
    <n v="1"/>
    <s v="Yes"/>
    <s v="No"/>
    <x v="1"/>
    <x v="0"/>
    <s v="No"/>
    <s v="No"/>
    <x v="0"/>
    <s v="No"/>
    <s v="Yes"/>
    <x v="0"/>
    <s v="No"/>
    <x v="0"/>
    <n v="80"/>
    <n v="80"/>
    <x v="1"/>
    <x v="0"/>
    <x v="1"/>
    <n v="80"/>
  </r>
  <r>
    <x v="681"/>
    <s v="Female"/>
    <s v="No"/>
    <s v="Yes"/>
    <s v="Yes"/>
    <n v="61"/>
    <s v="Yes"/>
    <s v="No"/>
    <x v="0"/>
    <x v="0"/>
    <s v="No"/>
    <s v="Yes"/>
    <x v="1"/>
    <s v="Yes"/>
    <s v="Yes"/>
    <x v="2"/>
    <s v="Yes"/>
    <x v="2"/>
    <n v="73.8"/>
    <n v="4616.05"/>
    <x v="0"/>
    <x v="3"/>
    <x v="1"/>
    <n v="75.672950819672138"/>
  </r>
  <r>
    <x v="682"/>
    <s v="Male"/>
    <s v="No"/>
    <s v="No"/>
    <s v="No"/>
    <n v="3"/>
    <s v="Yes"/>
    <s v="No"/>
    <x v="0"/>
    <x v="1"/>
    <s v="No"/>
    <s v="No"/>
    <x v="1"/>
    <s v="Yes"/>
    <s v="No"/>
    <x v="0"/>
    <s v="Yes"/>
    <x v="3"/>
    <n v="64.400000000000006"/>
    <n v="195.65"/>
    <x v="0"/>
    <x v="0"/>
    <x v="1"/>
    <n v="65.216666666666669"/>
  </r>
  <r>
    <x v="683"/>
    <s v="Female"/>
    <s v="Yes"/>
    <s v="No"/>
    <s v="No"/>
    <n v="40"/>
    <s v="Yes"/>
    <s v="Yes"/>
    <x v="1"/>
    <x v="0"/>
    <s v="No"/>
    <s v="Yes"/>
    <x v="1"/>
    <s v="Yes"/>
    <s v="Yes"/>
    <x v="1"/>
    <s v="Yes"/>
    <x v="3"/>
    <n v="103.75"/>
    <n v="4188.3999999999996"/>
    <x v="0"/>
    <x v="1"/>
    <x v="2"/>
    <n v="104.71"/>
  </r>
  <r>
    <x v="684"/>
    <s v="Female"/>
    <s v="No"/>
    <s v="No"/>
    <s v="No"/>
    <n v="1"/>
    <s v="Yes"/>
    <s v="No"/>
    <x v="1"/>
    <x v="0"/>
    <s v="No"/>
    <s v="No"/>
    <x v="0"/>
    <s v="No"/>
    <s v="No"/>
    <x v="0"/>
    <s v="No"/>
    <x v="1"/>
    <n v="71.099999999999994"/>
    <n v="71.099999999999994"/>
    <x v="0"/>
    <x v="0"/>
    <x v="1"/>
    <n v="71.099999999999994"/>
  </r>
  <r>
    <x v="685"/>
    <s v="Female"/>
    <s v="No"/>
    <s v="No"/>
    <s v="No"/>
    <n v="1"/>
    <s v="Yes"/>
    <s v="No"/>
    <x v="0"/>
    <x v="0"/>
    <s v="No"/>
    <s v="No"/>
    <x v="1"/>
    <s v="No"/>
    <s v="No"/>
    <x v="0"/>
    <s v="Yes"/>
    <x v="0"/>
    <n v="49.9"/>
    <n v="49.9"/>
    <x v="0"/>
    <x v="0"/>
    <x v="1"/>
    <n v="49.9"/>
  </r>
  <r>
    <x v="686"/>
    <s v="Male"/>
    <s v="No"/>
    <s v="No"/>
    <s v="No"/>
    <n v="51"/>
    <s v="Yes"/>
    <s v="Yes"/>
    <x v="2"/>
    <x v="2"/>
    <s v="No internet service"/>
    <s v="No internet service"/>
    <x v="2"/>
    <s v="No internet service"/>
    <s v="No internet service"/>
    <x v="1"/>
    <s v="Yes"/>
    <x v="2"/>
    <n v="24.6"/>
    <n v="1266.4000000000001"/>
    <x v="0"/>
    <x v="3"/>
    <x v="0"/>
    <n v="24.831372549019608"/>
  </r>
  <r>
    <x v="687"/>
    <s v="Male"/>
    <s v="Yes"/>
    <s v="No"/>
    <s v="No"/>
    <n v="2"/>
    <s v="Yes"/>
    <s v="No"/>
    <x v="0"/>
    <x v="1"/>
    <s v="No"/>
    <s v="No"/>
    <x v="0"/>
    <s v="No"/>
    <s v="No"/>
    <x v="0"/>
    <s v="Yes"/>
    <x v="0"/>
    <n v="49.25"/>
    <n v="91.1"/>
    <x v="1"/>
    <x v="0"/>
    <x v="1"/>
    <n v="45.55"/>
  </r>
  <r>
    <x v="688"/>
    <s v="Male"/>
    <s v="No"/>
    <s v="No"/>
    <s v="No"/>
    <n v="52"/>
    <s v="No"/>
    <s v="No phone service"/>
    <x v="0"/>
    <x v="0"/>
    <s v="Yes"/>
    <s v="No"/>
    <x v="0"/>
    <s v="No"/>
    <s v="No"/>
    <x v="1"/>
    <s v="No"/>
    <x v="1"/>
    <n v="30.1"/>
    <n v="1623.4"/>
    <x v="0"/>
    <x v="3"/>
    <x v="0"/>
    <n v="31.219230769230769"/>
  </r>
  <r>
    <x v="689"/>
    <s v="Male"/>
    <s v="No"/>
    <s v="No"/>
    <s v="No"/>
    <n v="51"/>
    <s v="Yes"/>
    <s v="Yes"/>
    <x v="1"/>
    <x v="0"/>
    <s v="No"/>
    <s v="No"/>
    <x v="0"/>
    <s v="No"/>
    <s v="Yes"/>
    <x v="0"/>
    <s v="No"/>
    <x v="2"/>
    <n v="83.4"/>
    <n v="4149.45"/>
    <x v="0"/>
    <x v="3"/>
    <x v="2"/>
    <n v="81.361764705882351"/>
  </r>
  <r>
    <x v="690"/>
    <s v="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20.45"/>
    <n v="20.45"/>
    <x v="0"/>
    <x v="0"/>
    <x v="0"/>
    <n v="20.45"/>
  </r>
  <r>
    <x v="691"/>
    <s v="Male"/>
    <s v="No"/>
    <s v="Yes"/>
    <s v="Yes"/>
    <n v="31"/>
    <s v="Yes"/>
    <s v="Yes"/>
    <x v="0"/>
    <x v="1"/>
    <s v="Yes"/>
    <s v="No"/>
    <x v="1"/>
    <s v="No"/>
    <s v="Yes"/>
    <x v="1"/>
    <s v="Yes"/>
    <x v="2"/>
    <n v="75.25"/>
    <n v="2344.5"/>
    <x v="0"/>
    <x v="1"/>
    <x v="1"/>
    <n v="75.629032258064512"/>
  </r>
  <r>
    <x v="692"/>
    <s v="Male"/>
    <s v="No"/>
    <s v="No"/>
    <s v="Yes"/>
    <n v="47"/>
    <s v="Yes"/>
    <s v="No"/>
    <x v="2"/>
    <x v="2"/>
    <s v="No internet service"/>
    <s v="No internet service"/>
    <x v="2"/>
    <s v="No internet service"/>
    <s v="No internet service"/>
    <x v="1"/>
    <s v="No"/>
    <x v="3"/>
    <n v="20.55"/>
    <n v="1013.05"/>
    <x v="0"/>
    <x v="1"/>
    <x v="0"/>
    <n v="21.554255319148936"/>
  </r>
  <r>
    <x v="693"/>
    <s v="Female"/>
    <s v="No"/>
    <s v="No"/>
    <s v="No"/>
    <n v="3"/>
    <s v="Yes"/>
    <s v="Yes"/>
    <x v="1"/>
    <x v="0"/>
    <s v="No"/>
    <s v="No"/>
    <x v="0"/>
    <s v="No"/>
    <s v="No"/>
    <x v="0"/>
    <s v="Yes"/>
    <x v="3"/>
    <n v="75.099999999999994"/>
    <n v="270.7"/>
    <x v="1"/>
    <x v="0"/>
    <x v="1"/>
    <n v="90.233333333333334"/>
  </r>
  <r>
    <x v="694"/>
    <s v="Female"/>
    <s v="Yes"/>
    <s v="No"/>
    <s v="No"/>
    <n v="22"/>
    <s v="Yes"/>
    <s v="No"/>
    <x v="2"/>
    <x v="2"/>
    <s v="No internet service"/>
    <s v="No internet service"/>
    <x v="2"/>
    <s v="No internet service"/>
    <s v="No internet service"/>
    <x v="1"/>
    <s v="Yes"/>
    <x v="1"/>
    <n v="20.05"/>
    <n v="417"/>
    <x v="0"/>
    <x v="2"/>
    <x v="0"/>
    <n v="18.954545454545453"/>
  </r>
  <r>
    <x v="695"/>
    <s v="Female"/>
    <s v="No"/>
    <s v="Yes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20.65"/>
    <n v="20.65"/>
    <x v="0"/>
    <x v="0"/>
    <x v="0"/>
    <n v="20.65"/>
  </r>
  <r>
    <x v="696"/>
    <s v="Male"/>
    <s v="No"/>
    <s v="Yes"/>
    <s v="No"/>
    <n v="72"/>
    <s v="Yes"/>
    <s v="Yes"/>
    <x v="0"/>
    <x v="0"/>
    <s v="Yes"/>
    <s v="Yes"/>
    <x v="1"/>
    <s v="Yes"/>
    <s v="Yes"/>
    <x v="2"/>
    <s v="Yes"/>
    <x v="2"/>
    <n v="85.15"/>
    <n v="6316.2"/>
    <x v="0"/>
    <x v="3"/>
    <x v="2"/>
    <n v="87.724999999999994"/>
  </r>
  <r>
    <x v="697"/>
    <s v="Male"/>
    <s v="No"/>
    <s v="Yes"/>
    <s v="Yes"/>
    <n v="3"/>
    <s v="Yes"/>
    <s v="No"/>
    <x v="0"/>
    <x v="0"/>
    <s v="No"/>
    <s v="Yes"/>
    <x v="0"/>
    <s v="No"/>
    <s v="No"/>
    <x v="0"/>
    <s v="Yes"/>
    <x v="0"/>
    <n v="50.15"/>
    <n v="168.15"/>
    <x v="1"/>
    <x v="0"/>
    <x v="1"/>
    <n v="56.050000000000004"/>
  </r>
  <r>
    <x v="698"/>
    <s v="Male"/>
    <s v="Yes"/>
    <s v="Yes"/>
    <s v="Yes"/>
    <n v="47"/>
    <s v="Yes"/>
    <s v="No"/>
    <x v="1"/>
    <x v="0"/>
    <s v="Yes"/>
    <s v="No"/>
    <x v="0"/>
    <s v="Yes"/>
    <s v="No"/>
    <x v="1"/>
    <s v="Yes"/>
    <x v="2"/>
    <n v="84.95"/>
    <n v="4018.05"/>
    <x v="0"/>
    <x v="1"/>
    <x v="2"/>
    <n v="85.490425531914894"/>
  </r>
  <r>
    <x v="699"/>
    <s v="Male"/>
    <s v="No"/>
    <s v="Yes"/>
    <s v="Yes"/>
    <n v="72"/>
    <s v="Yes"/>
    <s v="Yes"/>
    <x v="0"/>
    <x v="1"/>
    <s v="No"/>
    <s v="Yes"/>
    <x v="1"/>
    <s v="No"/>
    <s v="No"/>
    <x v="2"/>
    <s v="Yes"/>
    <x v="3"/>
    <n v="66.5"/>
    <n v="4811.6000000000004"/>
    <x v="0"/>
    <x v="3"/>
    <x v="1"/>
    <n v="66.827777777777783"/>
  </r>
  <r>
    <x v="700"/>
    <s v="Male"/>
    <s v="No"/>
    <s v="Yes"/>
    <s v="Yes"/>
    <n v="66"/>
    <s v="Yes"/>
    <s v="Yes"/>
    <x v="0"/>
    <x v="0"/>
    <s v="No"/>
    <s v="Yes"/>
    <x v="0"/>
    <s v="Yes"/>
    <s v="No"/>
    <x v="2"/>
    <s v="Yes"/>
    <x v="2"/>
    <n v="63.3"/>
    <n v="4189.7"/>
    <x v="0"/>
    <x v="3"/>
    <x v="1"/>
    <n v="63.480303030303027"/>
  </r>
  <r>
    <x v="701"/>
    <s v="Male"/>
    <s v="No"/>
    <s v="No"/>
    <s v="No"/>
    <n v="35"/>
    <s v="Yes"/>
    <s v="Yes"/>
    <x v="1"/>
    <x v="0"/>
    <s v="No"/>
    <s v="No"/>
    <x v="0"/>
    <s v="Yes"/>
    <s v="No"/>
    <x v="0"/>
    <s v="No"/>
    <x v="0"/>
    <n v="83.15"/>
    <n v="2848.45"/>
    <x v="0"/>
    <x v="1"/>
    <x v="2"/>
    <n v="81.38428571428571"/>
  </r>
  <r>
    <x v="702"/>
    <s v="Male"/>
    <s v="No"/>
    <s v="No"/>
    <s v="No"/>
    <n v="29"/>
    <s v="Yes"/>
    <s v="Yes"/>
    <x v="1"/>
    <x v="0"/>
    <s v="No"/>
    <s v="No"/>
    <x v="0"/>
    <s v="No"/>
    <s v="Yes"/>
    <x v="0"/>
    <s v="Yes"/>
    <x v="0"/>
    <n v="84.9"/>
    <n v="2516.1999999999998"/>
    <x v="0"/>
    <x v="1"/>
    <x v="2"/>
    <n v="86.7655172413793"/>
  </r>
  <r>
    <x v="703"/>
    <s v="Female"/>
    <s v="No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Yes"/>
    <x v="1"/>
    <n v="20.55"/>
    <n v="33.6"/>
    <x v="0"/>
    <x v="0"/>
    <x v="0"/>
    <n v="16.8"/>
  </r>
  <r>
    <x v="704"/>
    <s v="Male"/>
    <s v="No"/>
    <s v="No"/>
    <s v="No"/>
    <n v="4"/>
    <s v="Yes"/>
    <s v="No"/>
    <x v="0"/>
    <x v="0"/>
    <s v="Yes"/>
    <s v="No"/>
    <x v="0"/>
    <s v="No"/>
    <s v="No"/>
    <x v="0"/>
    <s v="No"/>
    <x v="1"/>
    <n v="49.25"/>
    <n v="208.45"/>
    <x v="0"/>
    <x v="0"/>
    <x v="1"/>
    <n v="52.112499999999997"/>
  </r>
  <r>
    <x v="705"/>
    <s v="Female"/>
    <s v="No"/>
    <s v="No"/>
    <s v="No"/>
    <n v="25"/>
    <s v="Yes"/>
    <s v="No"/>
    <x v="1"/>
    <x v="1"/>
    <s v="Yes"/>
    <s v="No"/>
    <x v="0"/>
    <s v="No"/>
    <s v="No"/>
    <x v="0"/>
    <s v="Yes"/>
    <x v="2"/>
    <n v="79.849999999999994"/>
    <n v="2015.35"/>
    <x v="1"/>
    <x v="1"/>
    <x v="1"/>
    <n v="80.61399999999999"/>
  </r>
  <r>
    <x v="706"/>
    <s v="Female"/>
    <s v="No"/>
    <s v="No"/>
    <s v="No"/>
    <n v="65"/>
    <s v="Yes"/>
    <s v="No"/>
    <x v="0"/>
    <x v="1"/>
    <s v="Yes"/>
    <s v="No"/>
    <x v="1"/>
    <s v="No"/>
    <s v="No"/>
    <x v="2"/>
    <s v="Yes"/>
    <x v="1"/>
    <n v="59.6"/>
    <n v="3739.8"/>
    <x v="0"/>
    <x v="3"/>
    <x v="1"/>
    <n v="57.535384615384615"/>
  </r>
  <r>
    <x v="707"/>
    <s v="Male"/>
    <s v="Yes"/>
    <s v="No"/>
    <s v="No"/>
    <n v="27"/>
    <s v="Yes"/>
    <s v="Yes"/>
    <x v="1"/>
    <x v="0"/>
    <s v="Yes"/>
    <s v="No"/>
    <x v="1"/>
    <s v="Yes"/>
    <s v="Yes"/>
    <x v="1"/>
    <s v="Yes"/>
    <x v="2"/>
    <n v="104.65"/>
    <n v="2964"/>
    <x v="0"/>
    <x v="1"/>
    <x v="2"/>
    <n v="109.77777777777777"/>
  </r>
  <r>
    <x v="708"/>
    <s v="Male"/>
    <s v="No"/>
    <s v="Yes"/>
    <s v="No"/>
    <n v="29"/>
    <s v="Yes"/>
    <s v="No"/>
    <x v="1"/>
    <x v="0"/>
    <s v="No"/>
    <s v="Yes"/>
    <x v="0"/>
    <s v="No"/>
    <s v="No"/>
    <x v="0"/>
    <s v="Yes"/>
    <x v="3"/>
    <n v="75.3"/>
    <n v="2263.4"/>
    <x v="0"/>
    <x v="1"/>
    <x v="1"/>
    <n v="78.048275862068962"/>
  </r>
  <r>
    <x v="709"/>
    <s v="Male"/>
    <s v="No"/>
    <s v="Yes"/>
    <s v="Yes"/>
    <n v="29"/>
    <s v="Yes"/>
    <s v="Yes"/>
    <x v="0"/>
    <x v="0"/>
    <s v="Yes"/>
    <s v="Yes"/>
    <x v="0"/>
    <s v="Yes"/>
    <s v="Yes"/>
    <x v="0"/>
    <s v="No"/>
    <x v="3"/>
    <n v="80.099999999999994"/>
    <n v="2211.8000000000002"/>
    <x v="0"/>
    <x v="1"/>
    <x v="2"/>
    <n v="76.268965517241384"/>
  </r>
  <r>
    <x v="710"/>
    <s v="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55"/>
    <n v="19.55"/>
    <x v="1"/>
    <x v="0"/>
    <x v="0"/>
    <n v="19.55"/>
  </r>
  <r>
    <x v="711"/>
    <s v="Female"/>
    <s v="No"/>
    <s v="Yes"/>
    <s v="No"/>
    <n v="20"/>
    <s v="Yes"/>
    <s v="No"/>
    <x v="1"/>
    <x v="0"/>
    <s v="No"/>
    <s v="Yes"/>
    <x v="1"/>
    <s v="No"/>
    <s v="No"/>
    <x v="0"/>
    <s v="Yes"/>
    <x v="1"/>
    <n v="81"/>
    <n v="1683.7"/>
    <x v="0"/>
    <x v="2"/>
    <x v="2"/>
    <n v="84.185000000000002"/>
  </r>
  <r>
    <x v="712"/>
    <s v="Female"/>
    <s v="No"/>
    <s v="No"/>
    <s v="No"/>
    <n v="58"/>
    <s v="Yes"/>
    <s v="Yes"/>
    <x v="2"/>
    <x v="2"/>
    <s v="No internet service"/>
    <s v="No internet service"/>
    <x v="2"/>
    <s v="No internet service"/>
    <s v="No internet service"/>
    <x v="2"/>
    <s v="Yes"/>
    <x v="3"/>
    <n v="24.7"/>
    <n v="1519"/>
    <x v="0"/>
    <x v="3"/>
    <x v="0"/>
    <n v="26.189655172413794"/>
  </r>
  <r>
    <x v="713"/>
    <s v="Female"/>
    <s v="No"/>
    <s v="No"/>
    <s v="Yes"/>
    <n v="14"/>
    <s v="Yes"/>
    <s v="Yes"/>
    <x v="1"/>
    <x v="1"/>
    <s v="No"/>
    <s v="No"/>
    <x v="1"/>
    <s v="No"/>
    <s v="No"/>
    <x v="0"/>
    <s v="Yes"/>
    <x v="1"/>
    <n v="86"/>
    <n v="1164.05"/>
    <x v="0"/>
    <x v="2"/>
    <x v="2"/>
    <n v="83.146428571428572"/>
  </r>
  <r>
    <x v="714"/>
    <s v="Male"/>
    <s v="No"/>
    <s v="Yes"/>
    <s v="No"/>
    <n v="72"/>
    <s v="Yes"/>
    <s v="Yes"/>
    <x v="2"/>
    <x v="2"/>
    <s v="No internet service"/>
    <s v="No internet service"/>
    <x v="2"/>
    <s v="No internet service"/>
    <s v="No internet service"/>
    <x v="2"/>
    <s v="No"/>
    <x v="1"/>
    <n v="25.4"/>
    <n v="1710.9"/>
    <x v="0"/>
    <x v="3"/>
    <x v="0"/>
    <n v="23.762500000000003"/>
  </r>
  <r>
    <x v="715"/>
    <s v="Male"/>
    <s v="No"/>
    <s v="No"/>
    <s v="No"/>
    <n v="46"/>
    <s v="Yes"/>
    <s v="Yes"/>
    <x v="1"/>
    <x v="1"/>
    <s v="No"/>
    <s v="No"/>
    <x v="0"/>
    <s v="Yes"/>
    <s v="No"/>
    <x v="0"/>
    <s v="Yes"/>
    <x v="3"/>
    <n v="89.15"/>
    <n v="4245.55"/>
    <x v="0"/>
    <x v="1"/>
    <x v="2"/>
    <n v="92.294565217391309"/>
  </r>
  <r>
    <x v="716"/>
    <s v="Female"/>
    <s v="No"/>
    <s v="Yes"/>
    <s v="No"/>
    <n v="71"/>
    <s v="No"/>
    <s v="No phone service"/>
    <x v="0"/>
    <x v="0"/>
    <s v="Yes"/>
    <s v="Yes"/>
    <x v="1"/>
    <s v="Yes"/>
    <s v="Yes"/>
    <x v="2"/>
    <s v="No"/>
    <x v="2"/>
    <n v="58.25"/>
    <n v="4145.8999999999996"/>
    <x v="0"/>
    <x v="3"/>
    <x v="1"/>
    <n v="58.392957746478871"/>
  </r>
  <r>
    <x v="717"/>
    <s v="Male"/>
    <s v="No"/>
    <s v="No"/>
    <s v="No"/>
    <n v="32"/>
    <s v="Yes"/>
    <s v="Yes"/>
    <x v="1"/>
    <x v="0"/>
    <s v="No"/>
    <s v="No"/>
    <x v="0"/>
    <s v="No"/>
    <s v="Yes"/>
    <x v="0"/>
    <s v="Yes"/>
    <x v="2"/>
    <n v="85.65"/>
    <n v="2664.3"/>
    <x v="0"/>
    <x v="1"/>
    <x v="2"/>
    <n v="83.259375000000006"/>
  </r>
  <r>
    <x v="718"/>
    <s v="Female"/>
    <s v="No"/>
    <s v="No"/>
    <s v="No"/>
    <n v="26"/>
    <s v="No"/>
    <s v="No phone service"/>
    <x v="0"/>
    <x v="0"/>
    <s v="No"/>
    <s v="Yes"/>
    <x v="0"/>
    <s v="Yes"/>
    <s v="Yes"/>
    <x v="0"/>
    <s v="Yes"/>
    <x v="3"/>
    <n v="50.35"/>
    <n v="1277.5"/>
    <x v="0"/>
    <x v="1"/>
    <x v="1"/>
    <n v="49.134615384615387"/>
  </r>
  <r>
    <x v="719"/>
    <s v="Male"/>
    <s v="Yes"/>
    <s v="Yes"/>
    <s v="No"/>
    <n v="68"/>
    <s v="Yes"/>
    <s v="Yes"/>
    <x v="1"/>
    <x v="0"/>
    <s v="No"/>
    <s v="Yes"/>
    <x v="0"/>
    <s v="No"/>
    <s v="No"/>
    <x v="0"/>
    <s v="Yes"/>
    <x v="3"/>
    <n v="80.349999999999994"/>
    <n v="5589.3"/>
    <x v="0"/>
    <x v="3"/>
    <x v="2"/>
    <n v="82.195588235294125"/>
  </r>
  <r>
    <x v="720"/>
    <s v="Male"/>
    <s v="No"/>
    <s v="Yes"/>
    <s v="Yes"/>
    <n v="2"/>
    <s v="Yes"/>
    <s v="No"/>
    <x v="2"/>
    <x v="2"/>
    <s v="No internet service"/>
    <s v="No internet service"/>
    <x v="2"/>
    <s v="No internet service"/>
    <s v="No internet service"/>
    <x v="1"/>
    <s v="No"/>
    <x v="1"/>
    <n v="20.2"/>
    <n v="34.75"/>
    <x v="0"/>
    <x v="0"/>
    <x v="0"/>
    <n v="17.375"/>
  </r>
  <r>
    <x v="721"/>
    <s v="Male"/>
    <s v="No"/>
    <s v="Yes"/>
    <s v="Yes"/>
    <n v="61"/>
    <s v="Yes"/>
    <s v="No"/>
    <x v="2"/>
    <x v="2"/>
    <s v="No internet service"/>
    <s v="No internet service"/>
    <x v="2"/>
    <s v="No internet service"/>
    <s v="No internet service"/>
    <x v="2"/>
    <s v="No"/>
    <x v="3"/>
    <n v="20.55"/>
    <n v="1305.95"/>
    <x v="0"/>
    <x v="3"/>
    <x v="0"/>
    <n v="21.409016393442624"/>
  </r>
  <r>
    <x v="722"/>
    <s v="Female"/>
    <s v="No"/>
    <s v="Yes"/>
    <s v="Yes"/>
    <n v="4"/>
    <s v="Yes"/>
    <s v="Yes"/>
    <x v="1"/>
    <x v="0"/>
    <s v="No"/>
    <s v="No"/>
    <x v="0"/>
    <s v="No"/>
    <s v="Yes"/>
    <x v="0"/>
    <s v="Yes"/>
    <x v="0"/>
    <n v="85.95"/>
    <n v="381.3"/>
    <x v="1"/>
    <x v="0"/>
    <x v="2"/>
    <n v="95.325000000000003"/>
  </r>
  <r>
    <x v="723"/>
    <s v="Male"/>
    <s v="No"/>
    <s v="No"/>
    <s v="No"/>
    <n v="3"/>
    <s v="Yes"/>
    <s v="No"/>
    <x v="0"/>
    <x v="0"/>
    <s v="No"/>
    <s v="No"/>
    <x v="0"/>
    <s v="No"/>
    <s v="No"/>
    <x v="0"/>
    <s v="Yes"/>
    <x v="0"/>
    <n v="45.35"/>
    <n v="141.5"/>
    <x v="1"/>
    <x v="0"/>
    <x v="1"/>
    <n v="47.166666666666664"/>
  </r>
  <r>
    <x v="724"/>
    <s v="Male"/>
    <s v="Yes"/>
    <s v="Yes"/>
    <s v="No"/>
    <n v="33"/>
    <s v="Yes"/>
    <s v="Yes"/>
    <x v="1"/>
    <x v="0"/>
    <s v="No"/>
    <s v="No"/>
    <x v="0"/>
    <s v="Yes"/>
    <s v="Yes"/>
    <x v="0"/>
    <s v="Yes"/>
    <x v="0"/>
    <n v="94.5"/>
    <n v="3105.55"/>
    <x v="1"/>
    <x v="1"/>
    <x v="2"/>
    <n v="94.107575757575759"/>
  </r>
  <r>
    <x v="725"/>
    <s v="Male"/>
    <s v="Yes"/>
    <s v="Yes"/>
    <s v="No"/>
    <n v="9"/>
    <s v="Yes"/>
    <s v="No"/>
    <x v="2"/>
    <x v="2"/>
    <s v="No internet service"/>
    <s v="No internet service"/>
    <x v="2"/>
    <s v="No internet service"/>
    <s v="No internet service"/>
    <x v="0"/>
    <s v="Yes"/>
    <x v="1"/>
    <n v="21.25"/>
    <n v="204.55"/>
    <x v="0"/>
    <x v="0"/>
    <x v="0"/>
    <n v="22.727777777777778"/>
  </r>
  <r>
    <x v="726"/>
    <s v="Female"/>
    <s v="No"/>
    <s v="No"/>
    <s v="No"/>
    <n v="22"/>
    <s v="Yes"/>
    <s v="Yes"/>
    <x v="2"/>
    <x v="2"/>
    <s v="No internet service"/>
    <s v="No internet service"/>
    <x v="2"/>
    <s v="No internet service"/>
    <s v="No internet service"/>
    <x v="2"/>
    <s v="No"/>
    <x v="1"/>
    <n v="26.25"/>
    <n v="605.9"/>
    <x v="0"/>
    <x v="2"/>
    <x v="0"/>
    <n v="27.540909090909089"/>
  </r>
  <r>
    <x v="727"/>
    <s v="Female"/>
    <s v="No"/>
    <s v="Yes"/>
    <s v="Yes"/>
    <n v="5"/>
    <s v="Yes"/>
    <s v="No"/>
    <x v="1"/>
    <x v="0"/>
    <s v="No"/>
    <s v="No"/>
    <x v="0"/>
    <s v="Yes"/>
    <s v="No"/>
    <x v="0"/>
    <s v="Yes"/>
    <x v="0"/>
    <n v="80.849999999999994"/>
    <n v="356.1"/>
    <x v="0"/>
    <x v="0"/>
    <x v="2"/>
    <n v="71.22"/>
  </r>
  <r>
    <x v="728"/>
    <s v="Female"/>
    <s v="Yes"/>
    <s v="No"/>
    <s v="No"/>
    <n v="30"/>
    <s v="Yes"/>
    <s v="Yes"/>
    <x v="1"/>
    <x v="1"/>
    <s v="Yes"/>
    <s v="Yes"/>
    <x v="0"/>
    <s v="No"/>
    <s v="No"/>
    <x v="0"/>
    <s v="No"/>
    <x v="3"/>
    <n v="91.7"/>
    <n v="2758.15"/>
    <x v="1"/>
    <x v="1"/>
    <x v="2"/>
    <n v="91.938333333333333"/>
  </r>
  <r>
    <x v="729"/>
    <s v="Male"/>
    <s v="No"/>
    <s v="No"/>
    <s v="No"/>
    <n v="65"/>
    <s v="Yes"/>
    <s v="Yes"/>
    <x v="0"/>
    <x v="0"/>
    <s v="Yes"/>
    <s v="Yes"/>
    <x v="1"/>
    <s v="No"/>
    <s v="Yes"/>
    <x v="2"/>
    <s v="Yes"/>
    <x v="3"/>
    <n v="74.2"/>
    <n v="4805.6499999999996"/>
    <x v="0"/>
    <x v="3"/>
    <x v="1"/>
    <n v="73.933076923076911"/>
  </r>
  <r>
    <x v="730"/>
    <s v="Female"/>
    <s v="No"/>
    <s v="No"/>
    <s v="No"/>
    <n v="45"/>
    <s v="Yes"/>
    <s v="Yes"/>
    <x v="1"/>
    <x v="0"/>
    <s v="No"/>
    <s v="Yes"/>
    <x v="1"/>
    <s v="No"/>
    <s v="No"/>
    <x v="0"/>
    <s v="Yes"/>
    <x v="0"/>
    <n v="87.25"/>
    <n v="3941.7"/>
    <x v="1"/>
    <x v="1"/>
    <x v="2"/>
    <n v="87.593333333333334"/>
  </r>
  <r>
    <x v="731"/>
    <s v="Male"/>
    <s v="No"/>
    <s v="No"/>
    <s v="No"/>
    <n v="5"/>
    <s v="Yes"/>
    <s v="No"/>
    <x v="2"/>
    <x v="2"/>
    <s v="No internet service"/>
    <s v="No internet service"/>
    <x v="2"/>
    <s v="No internet service"/>
    <s v="No internet service"/>
    <x v="0"/>
    <s v="No"/>
    <x v="1"/>
    <n v="20.350000000000001"/>
    <n v="92.75"/>
    <x v="0"/>
    <x v="0"/>
    <x v="0"/>
    <n v="18.55"/>
  </r>
  <r>
    <x v="732"/>
    <s v="Male"/>
    <s v="No"/>
    <s v="Yes"/>
    <s v="Yes"/>
    <n v="25"/>
    <s v="Yes"/>
    <s v="No"/>
    <x v="1"/>
    <x v="0"/>
    <s v="Yes"/>
    <s v="No"/>
    <x v="0"/>
    <s v="No"/>
    <s v="No"/>
    <x v="0"/>
    <s v="Yes"/>
    <x v="0"/>
    <n v="75.5"/>
    <n v="1901.05"/>
    <x v="0"/>
    <x v="1"/>
    <x v="1"/>
    <n v="76.042000000000002"/>
  </r>
  <r>
    <x v="733"/>
    <s v="Female"/>
    <s v="No"/>
    <s v="Yes"/>
    <s v="Yes"/>
    <n v="72"/>
    <s v="Yes"/>
    <s v="Yes"/>
    <x v="1"/>
    <x v="1"/>
    <s v="No"/>
    <s v="No"/>
    <x v="0"/>
    <s v="No"/>
    <s v="No"/>
    <x v="2"/>
    <s v="No"/>
    <x v="2"/>
    <n v="79.05"/>
    <n v="5730.7"/>
    <x v="0"/>
    <x v="3"/>
    <x v="1"/>
    <n v="79.593055555555551"/>
  </r>
  <r>
    <x v="734"/>
    <s v="Female"/>
    <s v="No"/>
    <s v="Yes"/>
    <s v="No"/>
    <n v="27"/>
    <s v="Yes"/>
    <s v="Yes"/>
    <x v="1"/>
    <x v="0"/>
    <s v="No"/>
    <s v="Yes"/>
    <x v="0"/>
    <s v="No"/>
    <s v="Yes"/>
    <x v="0"/>
    <s v="No"/>
    <x v="2"/>
    <n v="90.15"/>
    <n v="2423.4"/>
    <x v="0"/>
    <x v="1"/>
    <x v="2"/>
    <n v="89.75555555555556"/>
  </r>
  <r>
    <x v="735"/>
    <s v="Male"/>
    <s v="No"/>
    <s v="Yes"/>
    <s v="Yes"/>
    <n v="32"/>
    <s v="No"/>
    <s v="No phone service"/>
    <x v="0"/>
    <x v="0"/>
    <s v="No"/>
    <s v="Yes"/>
    <x v="0"/>
    <s v="Yes"/>
    <s v="Yes"/>
    <x v="0"/>
    <s v="No"/>
    <x v="3"/>
    <n v="50.6"/>
    <n v="1653.45"/>
    <x v="0"/>
    <x v="1"/>
    <x v="1"/>
    <n v="51.670312500000001"/>
  </r>
  <r>
    <x v="736"/>
    <s v="Female"/>
    <s v="No"/>
    <s v="No"/>
    <s v="No"/>
    <n v="30"/>
    <s v="Yes"/>
    <s v="Yes"/>
    <x v="1"/>
    <x v="0"/>
    <s v="Yes"/>
    <s v="Yes"/>
    <x v="1"/>
    <s v="Yes"/>
    <s v="Yes"/>
    <x v="1"/>
    <s v="No"/>
    <x v="3"/>
    <n v="110.45"/>
    <n v="3327.05"/>
    <x v="0"/>
    <x v="1"/>
    <x v="2"/>
    <n v="110.90166666666667"/>
  </r>
  <r>
    <x v="737"/>
    <s v="Male"/>
    <s v="No"/>
    <s v="Yes"/>
    <s v="No"/>
    <n v="70"/>
    <s v="Yes"/>
    <s v="No"/>
    <x v="1"/>
    <x v="1"/>
    <s v="Yes"/>
    <s v="Yes"/>
    <x v="1"/>
    <s v="No"/>
    <s v="Yes"/>
    <x v="2"/>
    <s v="No"/>
    <x v="3"/>
    <n v="101"/>
    <n v="7085.5"/>
    <x v="0"/>
    <x v="3"/>
    <x v="2"/>
    <n v="101.22142857142858"/>
  </r>
  <r>
    <x v="738"/>
    <s v="Male"/>
    <s v="Yes"/>
    <s v="No"/>
    <s v="No"/>
    <n v="42"/>
    <s v="Yes"/>
    <s v="Yes"/>
    <x v="1"/>
    <x v="0"/>
    <s v="Yes"/>
    <s v="No"/>
    <x v="0"/>
    <s v="No"/>
    <s v="No"/>
    <x v="0"/>
    <s v="Yes"/>
    <x v="2"/>
    <n v="79.349999999999994"/>
    <n v="3344.1"/>
    <x v="0"/>
    <x v="1"/>
    <x v="1"/>
    <n v="79.621428571428567"/>
  </r>
  <r>
    <x v="739"/>
    <s v="Female"/>
    <s v="Yes"/>
    <s v="Yes"/>
    <s v="No"/>
    <n v="72"/>
    <s v="Yes"/>
    <s v="Yes"/>
    <x v="0"/>
    <x v="1"/>
    <s v="Yes"/>
    <s v="Yes"/>
    <x v="1"/>
    <s v="Yes"/>
    <s v="Yes"/>
    <x v="2"/>
    <s v="Yes"/>
    <x v="2"/>
    <n v="89.85"/>
    <n v="6697.35"/>
    <x v="0"/>
    <x v="3"/>
    <x v="2"/>
    <n v="93.018750000000011"/>
  </r>
  <r>
    <x v="740"/>
    <s v="Female"/>
    <s v="No"/>
    <s v="No"/>
    <s v="No"/>
    <n v="47"/>
    <s v="Yes"/>
    <s v="Yes"/>
    <x v="0"/>
    <x v="1"/>
    <s v="No"/>
    <s v="Yes"/>
    <x v="1"/>
    <s v="No"/>
    <s v="No"/>
    <x v="2"/>
    <s v="Yes"/>
    <x v="1"/>
    <n v="65"/>
    <n v="2879.9"/>
    <x v="0"/>
    <x v="1"/>
    <x v="1"/>
    <n v="61.274468085106385"/>
  </r>
  <r>
    <x v="741"/>
    <s v="Female"/>
    <s v="No"/>
    <s v="No"/>
    <s v="No"/>
    <n v="2"/>
    <s v="Yes"/>
    <s v="No"/>
    <x v="1"/>
    <x v="1"/>
    <s v="No"/>
    <s v="Yes"/>
    <x v="0"/>
    <s v="No"/>
    <s v="No"/>
    <x v="0"/>
    <s v="Yes"/>
    <x v="0"/>
    <n v="80.45"/>
    <n v="137.1"/>
    <x v="0"/>
    <x v="0"/>
    <x v="2"/>
    <n v="68.55"/>
  </r>
  <r>
    <x v="742"/>
    <s v="Male"/>
    <s v="No"/>
    <s v="No"/>
    <s v="No"/>
    <n v="10"/>
    <s v="Yes"/>
    <s v="Yes"/>
    <x v="1"/>
    <x v="1"/>
    <s v="No"/>
    <s v="No"/>
    <x v="0"/>
    <s v="Yes"/>
    <s v="Yes"/>
    <x v="0"/>
    <s v="No"/>
    <x v="0"/>
    <n v="98.55"/>
    <n v="1008.55"/>
    <x v="1"/>
    <x v="0"/>
    <x v="2"/>
    <n v="100.85499999999999"/>
  </r>
  <r>
    <x v="743"/>
    <s v="Female"/>
    <s v="No"/>
    <s v="Yes"/>
    <s v="Yes"/>
    <n v="61"/>
    <s v="Yes"/>
    <s v="Yes"/>
    <x v="2"/>
    <x v="2"/>
    <s v="No internet service"/>
    <s v="No internet service"/>
    <x v="2"/>
    <s v="No internet service"/>
    <s v="No internet service"/>
    <x v="2"/>
    <s v="Yes"/>
    <x v="1"/>
    <n v="24.1"/>
    <n v="1551.6"/>
    <x v="0"/>
    <x v="3"/>
    <x v="0"/>
    <n v="25.436065573770492"/>
  </r>
  <r>
    <x v="744"/>
    <s v="Female"/>
    <s v="No"/>
    <s v="No"/>
    <s v="No"/>
    <n v="5"/>
    <s v="Yes"/>
    <s v="No"/>
    <x v="0"/>
    <x v="0"/>
    <s v="No"/>
    <s v="No"/>
    <x v="0"/>
    <s v="No"/>
    <s v="No"/>
    <x v="0"/>
    <s v="Yes"/>
    <x v="3"/>
    <n v="44.05"/>
    <n v="202.15"/>
    <x v="0"/>
    <x v="0"/>
    <x v="1"/>
    <n v="40.43"/>
  </r>
  <r>
    <x v="745"/>
    <s v="Female"/>
    <s v="Yes"/>
    <s v="Yes"/>
    <s v="No"/>
    <n v="72"/>
    <s v="Yes"/>
    <s v="Yes"/>
    <x v="1"/>
    <x v="0"/>
    <s v="Yes"/>
    <s v="Yes"/>
    <x v="1"/>
    <s v="Yes"/>
    <s v="Yes"/>
    <x v="2"/>
    <s v="Yes"/>
    <x v="3"/>
    <n v="110.8"/>
    <n v="7882.25"/>
    <x v="0"/>
    <x v="3"/>
    <x v="2"/>
    <n v="109.47569444444444"/>
  </r>
  <r>
    <x v="746"/>
    <s v="Male"/>
    <s v="Yes"/>
    <s v="Yes"/>
    <s v="Yes"/>
    <n v="72"/>
    <s v="Yes"/>
    <s v="Yes"/>
    <x v="1"/>
    <x v="1"/>
    <s v="Yes"/>
    <s v="Yes"/>
    <x v="1"/>
    <s v="Yes"/>
    <s v="Yes"/>
    <x v="2"/>
    <s v="Yes"/>
    <x v="2"/>
    <n v="114.95"/>
    <n v="8196.4"/>
    <x v="0"/>
    <x v="3"/>
    <x v="2"/>
    <n v="113.83888888888889"/>
  </r>
  <r>
    <x v="747"/>
    <s v="Female"/>
    <s v="Yes"/>
    <s v="No"/>
    <s v="No"/>
    <n v="3"/>
    <s v="Yes"/>
    <s v="No"/>
    <x v="1"/>
    <x v="0"/>
    <s v="No"/>
    <s v="Yes"/>
    <x v="0"/>
    <s v="No"/>
    <s v="No"/>
    <x v="0"/>
    <s v="No"/>
    <x v="1"/>
    <n v="75.05"/>
    <n v="202.9"/>
    <x v="0"/>
    <x v="0"/>
    <x v="1"/>
    <n v="67.63333333333334"/>
  </r>
  <r>
    <x v="748"/>
    <s v="Male"/>
    <s v="No"/>
    <s v="Yes"/>
    <s v="No"/>
    <n v="48"/>
    <s v="Yes"/>
    <s v="No"/>
    <x v="2"/>
    <x v="2"/>
    <s v="No internet service"/>
    <s v="No internet service"/>
    <x v="2"/>
    <s v="No internet service"/>
    <s v="No internet service"/>
    <x v="2"/>
    <s v="No"/>
    <x v="1"/>
    <n v="19.25"/>
    <n v="855.1"/>
    <x v="0"/>
    <x v="1"/>
    <x v="0"/>
    <n v="17.814583333333335"/>
  </r>
  <r>
    <x v="749"/>
    <s v="Female"/>
    <s v="No"/>
    <s v="No"/>
    <s v="No"/>
    <n v="63"/>
    <s v="Yes"/>
    <s v="No"/>
    <x v="1"/>
    <x v="0"/>
    <s v="No"/>
    <s v="Yes"/>
    <x v="1"/>
    <s v="Yes"/>
    <s v="No"/>
    <x v="1"/>
    <s v="Yes"/>
    <x v="3"/>
    <n v="90.05"/>
    <n v="5817"/>
    <x v="0"/>
    <x v="3"/>
    <x v="2"/>
    <n v="92.333333333333329"/>
  </r>
  <r>
    <x v="750"/>
    <s v="Female"/>
    <s v="No"/>
    <s v="No"/>
    <s v="No"/>
    <n v="27"/>
    <s v="Yes"/>
    <s v="No"/>
    <x v="0"/>
    <x v="1"/>
    <s v="Yes"/>
    <s v="No"/>
    <x v="0"/>
    <s v="No"/>
    <s v="No"/>
    <x v="0"/>
    <s v="Yes"/>
    <x v="1"/>
    <n v="56.7"/>
    <n v="1652.95"/>
    <x v="0"/>
    <x v="1"/>
    <x v="1"/>
    <n v="61.220370370370375"/>
  </r>
  <r>
    <x v="751"/>
    <s v="Male"/>
    <s v="No"/>
    <s v="Yes"/>
    <s v="Yes"/>
    <n v="70"/>
    <s v="Yes"/>
    <s v="No"/>
    <x v="0"/>
    <x v="1"/>
    <s v="Yes"/>
    <s v="Yes"/>
    <x v="0"/>
    <s v="Yes"/>
    <s v="Yes"/>
    <x v="2"/>
    <s v="Yes"/>
    <x v="3"/>
    <n v="80.150000000000006"/>
    <n v="5600.15"/>
    <x v="0"/>
    <x v="3"/>
    <x v="2"/>
    <n v="80.002142857142857"/>
  </r>
  <r>
    <x v="752"/>
    <s v="Male"/>
    <s v="No"/>
    <s v="Yes"/>
    <s v="Yes"/>
    <n v="7"/>
    <s v="Yes"/>
    <s v="No"/>
    <x v="0"/>
    <x v="1"/>
    <s v="No"/>
    <s v="Yes"/>
    <x v="1"/>
    <s v="No"/>
    <s v="Yes"/>
    <x v="0"/>
    <s v="Yes"/>
    <x v="3"/>
    <n v="71.349999999999994"/>
    <n v="515.75"/>
    <x v="0"/>
    <x v="0"/>
    <x v="1"/>
    <n v="73.678571428571431"/>
  </r>
  <r>
    <x v="753"/>
    <s v="Male"/>
    <s v="No"/>
    <s v="No"/>
    <s v="Yes"/>
    <n v="0"/>
    <s v="Yes"/>
    <s v="No"/>
    <x v="2"/>
    <x v="2"/>
    <s v="No internet service"/>
    <s v="No internet service"/>
    <x v="2"/>
    <s v="No internet service"/>
    <s v="No internet service"/>
    <x v="2"/>
    <s v="No"/>
    <x v="1"/>
    <n v="20.25"/>
    <n v="0"/>
    <x v="0"/>
    <x v="0"/>
    <x v="0"/>
    <n v="0"/>
  </r>
  <r>
    <x v="754"/>
    <s v="Female"/>
    <s v="No"/>
    <s v="Yes"/>
    <s v="No"/>
    <n v="2"/>
    <s v="Yes"/>
    <s v="No"/>
    <x v="1"/>
    <x v="1"/>
    <s v="Yes"/>
    <s v="No"/>
    <x v="0"/>
    <s v="Yes"/>
    <s v="No"/>
    <x v="0"/>
    <s v="No"/>
    <x v="0"/>
    <n v="90.35"/>
    <n v="190.5"/>
    <x v="0"/>
    <x v="0"/>
    <x v="2"/>
    <n v="95.25"/>
  </r>
  <r>
    <x v="755"/>
    <s v="Male"/>
    <s v="Yes"/>
    <s v="No"/>
    <s v="No"/>
    <n v="20"/>
    <s v="Yes"/>
    <s v="Yes"/>
    <x v="1"/>
    <x v="0"/>
    <s v="No"/>
    <s v="Yes"/>
    <x v="0"/>
    <s v="Yes"/>
    <s v="Yes"/>
    <x v="0"/>
    <s v="Yes"/>
    <x v="0"/>
    <n v="98.55"/>
    <n v="1842.8"/>
    <x v="1"/>
    <x v="2"/>
    <x v="2"/>
    <n v="92.14"/>
  </r>
  <r>
    <x v="756"/>
    <s v="Male"/>
    <s v="No"/>
    <s v="No"/>
    <s v="No"/>
    <n v="66"/>
    <s v="Yes"/>
    <s v="No"/>
    <x v="2"/>
    <x v="2"/>
    <s v="No internet service"/>
    <s v="No internet service"/>
    <x v="2"/>
    <s v="No internet service"/>
    <s v="No internet service"/>
    <x v="2"/>
    <s v="No"/>
    <x v="2"/>
    <n v="19.7"/>
    <n v="1253.8"/>
    <x v="0"/>
    <x v="3"/>
    <x v="0"/>
    <n v="18.996969696969696"/>
  </r>
  <r>
    <x v="757"/>
    <s v="Female"/>
    <s v="No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s v="No"/>
    <x v="1"/>
    <n v="19.850000000000001"/>
    <n v="57.2"/>
    <x v="0"/>
    <x v="0"/>
    <x v="0"/>
    <n v="19.066666666666666"/>
  </r>
  <r>
    <x v="758"/>
    <s v="Female"/>
    <s v="No"/>
    <s v="No"/>
    <s v="Yes"/>
    <n v="15"/>
    <s v="Yes"/>
    <s v="No"/>
    <x v="1"/>
    <x v="0"/>
    <s v="Yes"/>
    <s v="No"/>
    <x v="0"/>
    <s v="No"/>
    <s v="Yes"/>
    <x v="0"/>
    <s v="Yes"/>
    <x v="2"/>
    <n v="85.9"/>
    <n v="1269.55"/>
    <x v="1"/>
    <x v="2"/>
    <x v="2"/>
    <n v="84.63666666666667"/>
  </r>
  <r>
    <x v="759"/>
    <s v="Female"/>
    <s v="No"/>
    <s v="Yes"/>
    <s v="Yes"/>
    <n v="72"/>
    <s v="Yes"/>
    <s v="Yes"/>
    <x v="1"/>
    <x v="1"/>
    <s v="Yes"/>
    <s v="No"/>
    <x v="1"/>
    <s v="No"/>
    <s v="No"/>
    <x v="2"/>
    <s v="Yes"/>
    <x v="2"/>
    <n v="90.35"/>
    <n v="6563.4"/>
    <x v="0"/>
    <x v="3"/>
    <x v="2"/>
    <n v="91.158333333333331"/>
  </r>
  <r>
    <x v="760"/>
    <s v="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8"/>
    <n v="20.8"/>
    <x v="0"/>
    <x v="0"/>
    <x v="0"/>
    <n v="20.8"/>
  </r>
  <r>
    <x v="761"/>
    <s v="Female"/>
    <s v="No"/>
    <s v="No"/>
    <s v="No"/>
    <n v="22"/>
    <s v="Yes"/>
    <s v="No"/>
    <x v="1"/>
    <x v="0"/>
    <s v="No"/>
    <s v="No"/>
    <x v="0"/>
    <s v="Yes"/>
    <s v="Yes"/>
    <x v="0"/>
    <s v="No"/>
    <x v="0"/>
    <n v="89.25"/>
    <n v="1907.85"/>
    <x v="1"/>
    <x v="2"/>
    <x v="2"/>
    <n v="86.720454545454544"/>
  </r>
  <r>
    <x v="762"/>
    <s v="Male"/>
    <s v="No"/>
    <s v="Yes"/>
    <s v="No"/>
    <n v="3"/>
    <s v="Yes"/>
    <s v="No"/>
    <x v="1"/>
    <x v="0"/>
    <s v="No"/>
    <s v="No"/>
    <x v="0"/>
    <s v="No"/>
    <s v="No"/>
    <x v="0"/>
    <s v="Yes"/>
    <x v="0"/>
    <n v="70.3"/>
    <n v="208.85"/>
    <x v="1"/>
    <x v="0"/>
    <x v="1"/>
    <n v="69.61666666666666"/>
  </r>
  <r>
    <x v="763"/>
    <s v="Female"/>
    <s v="No"/>
    <s v="Yes"/>
    <s v="Yes"/>
    <n v="72"/>
    <s v="Yes"/>
    <s v="Yes"/>
    <x v="0"/>
    <x v="1"/>
    <s v="No"/>
    <s v="Yes"/>
    <x v="1"/>
    <s v="No"/>
    <s v="No"/>
    <x v="2"/>
    <s v="No"/>
    <x v="2"/>
    <n v="66.849999999999994"/>
    <n v="4758.8"/>
    <x v="0"/>
    <x v="3"/>
    <x v="1"/>
    <n v="66.094444444444449"/>
  </r>
  <r>
    <x v="764"/>
    <s v="Male"/>
    <s v="No"/>
    <s v="Yes"/>
    <s v="Yes"/>
    <n v="65"/>
    <s v="Yes"/>
    <s v="No"/>
    <x v="2"/>
    <x v="2"/>
    <s v="No internet service"/>
    <s v="No internet service"/>
    <x v="2"/>
    <s v="No internet service"/>
    <s v="No internet service"/>
    <x v="2"/>
    <s v="No"/>
    <x v="1"/>
    <n v="19.899999999999999"/>
    <n v="1292.5999999999999"/>
    <x v="0"/>
    <x v="3"/>
    <x v="0"/>
    <n v="19.886153846153846"/>
  </r>
  <r>
    <x v="765"/>
    <s v="Female"/>
    <s v="No"/>
    <s v="No"/>
    <s v="No"/>
    <n v="11"/>
    <s v="No"/>
    <s v="No phone service"/>
    <x v="0"/>
    <x v="0"/>
    <s v="No"/>
    <s v="No"/>
    <x v="0"/>
    <s v="Yes"/>
    <s v="No"/>
    <x v="0"/>
    <s v="Yes"/>
    <x v="1"/>
    <n v="35.799999999999997"/>
    <n v="363.15"/>
    <x v="0"/>
    <x v="0"/>
    <x v="0"/>
    <n v="33.013636363636358"/>
  </r>
  <r>
    <x v="766"/>
    <s v="Male"/>
    <s v="No"/>
    <s v="No"/>
    <s v="No"/>
    <n v="22"/>
    <s v="Yes"/>
    <s v="Yes"/>
    <x v="1"/>
    <x v="0"/>
    <s v="Yes"/>
    <s v="No"/>
    <x v="0"/>
    <s v="No"/>
    <s v="No"/>
    <x v="0"/>
    <s v="Yes"/>
    <x v="1"/>
    <n v="78.849999999999994"/>
    <n v="1600.25"/>
    <x v="0"/>
    <x v="2"/>
    <x v="1"/>
    <n v="72.73863636363636"/>
  </r>
  <r>
    <x v="767"/>
    <s v="Male"/>
    <s v="No"/>
    <s v="No"/>
    <s v="No"/>
    <n v="14"/>
    <s v="Yes"/>
    <s v="No"/>
    <x v="2"/>
    <x v="2"/>
    <s v="No internet service"/>
    <s v="No internet service"/>
    <x v="2"/>
    <s v="No internet service"/>
    <s v="No internet service"/>
    <x v="1"/>
    <s v="No"/>
    <x v="2"/>
    <n v="20.399999999999999"/>
    <n v="275.7"/>
    <x v="0"/>
    <x v="2"/>
    <x v="0"/>
    <n v="19.692857142857143"/>
  </r>
  <r>
    <x v="768"/>
    <s v="Male"/>
    <s v="No"/>
    <s v="No"/>
    <s v="No"/>
    <n v="41"/>
    <s v="Yes"/>
    <s v="No"/>
    <x v="1"/>
    <x v="0"/>
    <s v="No"/>
    <s v="No"/>
    <x v="1"/>
    <s v="No"/>
    <s v="No"/>
    <x v="0"/>
    <s v="Yes"/>
    <x v="0"/>
    <n v="74.25"/>
    <n v="3089.1"/>
    <x v="0"/>
    <x v="1"/>
    <x v="1"/>
    <n v="75.34390243902439"/>
  </r>
  <r>
    <x v="769"/>
    <s v="Male"/>
    <s v="No"/>
    <s v="Yes"/>
    <s v="No"/>
    <n v="17"/>
    <s v="Yes"/>
    <s v="No"/>
    <x v="0"/>
    <x v="1"/>
    <s v="Yes"/>
    <s v="No"/>
    <x v="0"/>
    <s v="No"/>
    <s v="Yes"/>
    <x v="1"/>
    <s v="No"/>
    <x v="1"/>
    <n v="64.8"/>
    <n v="1175.5999999999999"/>
    <x v="0"/>
    <x v="2"/>
    <x v="1"/>
    <n v="69.152941176470577"/>
  </r>
  <r>
    <x v="770"/>
    <s v="Male"/>
    <s v="No"/>
    <s v="No"/>
    <s v="No"/>
    <n v="11"/>
    <s v="Yes"/>
    <s v="No"/>
    <x v="2"/>
    <x v="2"/>
    <s v="No internet service"/>
    <s v="No internet service"/>
    <x v="2"/>
    <s v="No internet service"/>
    <s v="No internet service"/>
    <x v="0"/>
    <s v="Yes"/>
    <x v="3"/>
    <n v="20.45"/>
    <n v="237.3"/>
    <x v="0"/>
    <x v="0"/>
    <x v="0"/>
    <n v="21.572727272727274"/>
  </r>
  <r>
    <x v="771"/>
    <s v="Male"/>
    <s v="No"/>
    <s v="No"/>
    <s v="No"/>
    <n v="15"/>
    <s v="Yes"/>
    <s v="Yes"/>
    <x v="1"/>
    <x v="0"/>
    <s v="No"/>
    <s v="No"/>
    <x v="0"/>
    <s v="Yes"/>
    <s v="Yes"/>
    <x v="0"/>
    <s v="Yes"/>
    <x v="0"/>
    <n v="93.35"/>
    <n v="1444.65"/>
    <x v="1"/>
    <x v="2"/>
    <x v="2"/>
    <n v="96.31"/>
  </r>
  <r>
    <x v="772"/>
    <s v="Fe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899999999999999"/>
    <n v="19.899999999999999"/>
    <x v="1"/>
    <x v="0"/>
    <x v="0"/>
    <n v="19.899999999999999"/>
  </r>
  <r>
    <x v="773"/>
    <s v="Female"/>
    <s v="No"/>
    <s v="Yes"/>
    <s v="No"/>
    <n v="5"/>
    <s v="Yes"/>
    <s v="No"/>
    <x v="1"/>
    <x v="1"/>
    <s v="No"/>
    <s v="Yes"/>
    <x v="0"/>
    <s v="No"/>
    <s v="Yes"/>
    <x v="0"/>
    <s v="Yes"/>
    <x v="1"/>
    <n v="88.9"/>
    <n v="454.15"/>
    <x v="1"/>
    <x v="0"/>
    <x v="2"/>
    <n v="90.83"/>
  </r>
  <r>
    <x v="774"/>
    <s v="Male"/>
    <s v="No"/>
    <s v="Yes"/>
    <s v="No"/>
    <n v="33"/>
    <s v="Yes"/>
    <s v="No"/>
    <x v="1"/>
    <x v="0"/>
    <s v="No"/>
    <s v="Yes"/>
    <x v="0"/>
    <s v="Yes"/>
    <s v="Yes"/>
    <x v="1"/>
    <s v="Yes"/>
    <x v="0"/>
    <n v="95.8"/>
    <n v="3036.75"/>
    <x v="1"/>
    <x v="1"/>
    <x v="2"/>
    <n v="92.022727272727266"/>
  </r>
  <r>
    <x v="775"/>
    <s v="Female"/>
    <s v="No"/>
    <s v="Yes"/>
    <s v="No"/>
    <n v="72"/>
    <s v="Yes"/>
    <s v="Yes"/>
    <x v="1"/>
    <x v="1"/>
    <s v="Yes"/>
    <s v="Yes"/>
    <x v="0"/>
    <s v="Yes"/>
    <s v="Yes"/>
    <x v="2"/>
    <s v="Yes"/>
    <x v="3"/>
    <n v="110.65"/>
    <n v="8065.65"/>
    <x v="0"/>
    <x v="3"/>
    <x v="2"/>
    <n v="112.02291666666666"/>
  </r>
  <r>
    <x v="776"/>
    <s v="Female"/>
    <s v="No"/>
    <s v="Yes"/>
    <s v="Yes"/>
    <n v="3"/>
    <s v="No"/>
    <s v="No phone service"/>
    <x v="0"/>
    <x v="0"/>
    <s v="Yes"/>
    <s v="No"/>
    <x v="0"/>
    <s v="No"/>
    <s v="Yes"/>
    <x v="0"/>
    <s v="No"/>
    <x v="1"/>
    <n v="40.299999999999997"/>
    <n v="92.5"/>
    <x v="0"/>
    <x v="0"/>
    <x v="1"/>
    <n v="30.833333333333332"/>
  </r>
  <r>
    <x v="777"/>
    <s v="Male"/>
    <s v="No"/>
    <s v="No"/>
    <s v="No"/>
    <n v="2"/>
    <s v="Yes"/>
    <s v="Yes"/>
    <x v="1"/>
    <x v="0"/>
    <s v="Yes"/>
    <s v="No"/>
    <x v="0"/>
    <s v="No"/>
    <s v="No"/>
    <x v="0"/>
    <s v="Yes"/>
    <x v="0"/>
    <n v="82"/>
    <n v="184.65"/>
    <x v="1"/>
    <x v="0"/>
    <x v="2"/>
    <n v="92.325000000000003"/>
  </r>
  <r>
    <x v="778"/>
    <s v="Female"/>
    <s v="No"/>
    <s v="Yes"/>
    <s v="No"/>
    <n v="59"/>
    <s v="Yes"/>
    <s v="Yes"/>
    <x v="1"/>
    <x v="1"/>
    <s v="Yes"/>
    <s v="Yes"/>
    <x v="1"/>
    <s v="No"/>
    <s v="Yes"/>
    <x v="1"/>
    <s v="Yes"/>
    <x v="3"/>
    <n v="107"/>
    <n v="6152.3"/>
    <x v="0"/>
    <x v="3"/>
    <x v="2"/>
    <n v="104.27627118644068"/>
  </r>
  <r>
    <x v="779"/>
    <s v="Male"/>
    <s v="No"/>
    <s v="No"/>
    <s v="No"/>
    <n v="2"/>
    <s v="Yes"/>
    <s v="No"/>
    <x v="0"/>
    <x v="0"/>
    <s v="No"/>
    <s v="No"/>
    <x v="0"/>
    <s v="No"/>
    <s v="No"/>
    <x v="0"/>
    <s v="No"/>
    <x v="0"/>
    <n v="45.35"/>
    <n v="89.5"/>
    <x v="1"/>
    <x v="0"/>
    <x v="1"/>
    <n v="44.75"/>
  </r>
  <r>
    <x v="780"/>
    <s v="Male"/>
    <s v="No"/>
    <s v="Yes"/>
    <s v="Yes"/>
    <n v="71"/>
    <s v="Yes"/>
    <s v="No"/>
    <x v="0"/>
    <x v="0"/>
    <s v="Yes"/>
    <s v="No"/>
    <x v="1"/>
    <s v="Yes"/>
    <s v="Yes"/>
    <x v="2"/>
    <s v="Yes"/>
    <x v="3"/>
    <n v="73.349999999999994"/>
    <n v="5154.5"/>
    <x v="0"/>
    <x v="3"/>
    <x v="1"/>
    <n v="72.598591549295776"/>
  </r>
  <r>
    <x v="781"/>
    <s v="Female"/>
    <s v="No"/>
    <s v="Yes"/>
    <s v="Yes"/>
    <n v="5"/>
    <s v="Yes"/>
    <s v="No"/>
    <x v="0"/>
    <x v="0"/>
    <s v="No"/>
    <s v="No"/>
    <x v="0"/>
    <s v="No"/>
    <s v="No"/>
    <x v="0"/>
    <s v="No"/>
    <x v="1"/>
    <n v="44.8"/>
    <n v="220.45"/>
    <x v="0"/>
    <x v="0"/>
    <x v="1"/>
    <n v="44.089999999999996"/>
  </r>
  <r>
    <x v="782"/>
    <s v="Male"/>
    <s v="No"/>
    <s v="Yes"/>
    <s v="Yes"/>
    <n v="27"/>
    <s v="Yes"/>
    <s v="No"/>
    <x v="0"/>
    <x v="1"/>
    <s v="Yes"/>
    <s v="No"/>
    <x v="0"/>
    <s v="No"/>
    <s v="No"/>
    <x v="0"/>
    <s v="Yes"/>
    <x v="3"/>
    <n v="54.75"/>
    <n v="1510.3"/>
    <x v="0"/>
    <x v="1"/>
    <x v="1"/>
    <n v="55.937037037037037"/>
  </r>
  <r>
    <x v="783"/>
    <s v="Female"/>
    <s v="No"/>
    <s v="No"/>
    <s v="No"/>
    <n v="1"/>
    <s v="Yes"/>
    <s v="No"/>
    <x v="0"/>
    <x v="0"/>
    <s v="No"/>
    <s v="No"/>
    <x v="1"/>
    <s v="No"/>
    <s v="No"/>
    <x v="0"/>
    <s v="Yes"/>
    <x v="0"/>
    <n v="52.2"/>
    <n v="52.2"/>
    <x v="1"/>
    <x v="0"/>
    <x v="1"/>
    <n v="52.2"/>
  </r>
  <r>
    <x v="784"/>
    <s v="Male"/>
    <s v="No"/>
    <s v="No"/>
    <s v="Yes"/>
    <n v="63"/>
    <s v="No"/>
    <s v="No phone service"/>
    <x v="0"/>
    <x v="1"/>
    <s v="Yes"/>
    <s v="No"/>
    <x v="1"/>
    <s v="No"/>
    <s v="No"/>
    <x v="1"/>
    <s v="Yes"/>
    <x v="2"/>
    <n v="40.6"/>
    <n v="2588.9499999999998"/>
    <x v="0"/>
    <x v="3"/>
    <x v="1"/>
    <n v="41.094444444444441"/>
  </r>
  <r>
    <x v="785"/>
    <s v="Female"/>
    <s v="Yes"/>
    <s v="No"/>
    <s v="No"/>
    <n v="46"/>
    <s v="Yes"/>
    <s v="Yes"/>
    <x v="1"/>
    <x v="1"/>
    <s v="Yes"/>
    <s v="Yes"/>
    <x v="0"/>
    <s v="Yes"/>
    <s v="Yes"/>
    <x v="1"/>
    <s v="Yes"/>
    <x v="0"/>
    <n v="110"/>
    <n v="4874.8"/>
    <x v="1"/>
    <x v="1"/>
    <x v="2"/>
    <n v="105.97391304347826"/>
  </r>
  <r>
    <x v="786"/>
    <s v="Male"/>
    <s v="No"/>
    <s v="Yes"/>
    <s v="Yes"/>
    <n v="72"/>
    <s v="Yes"/>
    <s v="Yes"/>
    <x v="0"/>
    <x v="1"/>
    <s v="No"/>
    <s v="No"/>
    <x v="0"/>
    <s v="No"/>
    <s v="No"/>
    <x v="2"/>
    <s v="No"/>
    <x v="2"/>
    <n v="55.3"/>
    <n v="3983.6"/>
    <x v="0"/>
    <x v="3"/>
    <x v="1"/>
    <n v="55.327777777777776"/>
  </r>
  <r>
    <x v="787"/>
    <s v="Female"/>
    <s v="No"/>
    <s v="Yes"/>
    <s v="No"/>
    <n v="34"/>
    <s v="Yes"/>
    <s v="Yes"/>
    <x v="0"/>
    <x v="1"/>
    <s v="No"/>
    <s v="No"/>
    <x v="1"/>
    <s v="No"/>
    <s v="No"/>
    <x v="0"/>
    <s v="Yes"/>
    <x v="2"/>
    <n v="60.85"/>
    <n v="2003.6"/>
    <x v="0"/>
    <x v="1"/>
    <x v="1"/>
    <n v="58.929411764705883"/>
  </r>
  <r>
    <x v="788"/>
    <s v="Female"/>
    <s v="No"/>
    <s v="Yes"/>
    <s v="Yes"/>
    <n v="24"/>
    <s v="Yes"/>
    <s v="Yes"/>
    <x v="0"/>
    <x v="1"/>
    <s v="Yes"/>
    <s v="No"/>
    <x v="0"/>
    <s v="Yes"/>
    <s v="Yes"/>
    <x v="1"/>
    <s v="No"/>
    <x v="0"/>
    <n v="78.400000000000006"/>
    <n v="1832.4"/>
    <x v="0"/>
    <x v="2"/>
    <x v="1"/>
    <n v="76.350000000000009"/>
  </r>
  <r>
    <x v="789"/>
    <s v="Male"/>
    <s v="No"/>
    <s v="No"/>
    <s v="No"/>
    <n v="72"/>
    <s v="Yes"/>
    <s v="Yes"/>
    <x v="0"/>
    <x v="1"/>
    <s v="Yes"/>
    <s v="Yes"/>
    <x v="1"/>
    <s v="No"/>
    <s v="No"/>
    <x v="2"/>
    <s v="No"/>
    <x v="2"/>
    <n v="69.650000000000006"/>
    <n v="4908.25"/>
    <x v="0"/>
    <x v="3"/>
    <x v="1"/>
    <n v="68.170138888888886"/>
  </r>
  <r>
    <x v="790"/>
    <s v="Female"/>
    <s v="No"/>
    <s v="Yes"/>
    <s v="Yes"/>
    <n v="60"/>
    <s v="No"/>
    <s v="No phone service"/>
    <x v="0"/>
    <x v="1"/>
    <s v="No"/>
    <s v="Yes"/>
    <x v="1"/>
    <s v="Yes"/>
    <s v="Yes"/>
    <x v="2"/>
    <s v="No"/>
    <x v="3"/>
    <n v="59.85"/>
    <n v="3590.2"/>
    <x v="0"/>
    <x v="3"/>
    <x v="1"/>
    <n v="59.836666666666666"/>
  </r>
  <r>
    <x v="791"/>
    <s v="Male"/>
    <s v="No"/>
    <s v="No"/>
    <s v="No"/>
    <n v="68"/>
    <s v="Yes"/>
    <s v="Yes"/>
    <x v="0"/>
    <x v="1"/>
    <s v="Yes"/>
    <s v="Yes"/>
    <x v="0"/>
    <s v="No"/>
    <s v="Yes"/>
    <x v="1"/>
    <s v="Yes"/>
    <x v="3"/>
    <n v="76.900000000000006"/>
    <n v="5023"/>
    <x v="0"/>
    <x v="3"/>
    <x v="1"/>
    <n v="73.867647058823536"/>
  </r>
  <r>
    <x v="792"/>
    <s v="Female"/>
    <s v="No"/>
    <s v="Yes"/>
    <s v="Yes"/>
    <n v="8"/>
    <s v="Yes"/>
    <s v="No"/>
    <x v="2"/>
    <x v="2"/>
    <s v="No internet service"/>
    <s v="No internet service"/>
    <x v="2"/>
    <s v="No internet service"/>
    <s v="No internet service"/>
    <x v="2"/>
    <s v="Yes"/>
    <x v="1"/>
    <n v="19.850000000000001"/>
    <n v="146.6"/>
    <x v="0"/>
    <x v="0"/>
    <x v="0"/>
    <n v="18.324999999999999"/>
  </r>
  <r>
    <x v="793"/>
    <s v="Female"/>
    <s v="No"/>
    <s v="No"/>
    <s v="Yes"/>
    <n v="34"/>
    <s v="Yes"/>
    <s v="No"/>
    <x v="0"/>
    <x v="1"/>
    <s v="No"/>
    <s v="Yes"/>
    <x v="1"/>
    <s v="Yes"/>
    <s v="No"/>
    <x v="2"/>
    <s v="No"/>
    <x v="3"/>
    <n v="67.650000000000006"/>
    <n v="2339.3000000000002"/>
    <x v="0"/>
    <x v="1"/>
    <x v="1"/>
    <n v="68.802941176470597"/>
  </r>
  <r>
    <x v="794"/>
    <s v="Female"/>
    <s v="No"/>
    <s v="No"/>
    <s v="No"/>
    <n v="6"/>
    <s v="No"/>
    <s v="No phone service"/>
    <x v="0"/>
    <x v="0"/>
    <s v="No"/>
    <s v="No"/>
    <x v="0"/>
    <s v="Yes"/>
    <s v="Yes"/>
    <x v="0"/>
    <s v="No"/>
    <x v="3"/>
    <n v="45"/>
    <n v="298.7"/>
    <x v="0"/>
    <x v="0"/>
    <x v="1"/>
    <n v="49.783333333333331"/>
  </r>
  <r>
    <x v="795"/>
    <s v="Male"/>
    <s v="No"/>
    <s v="Yes"/>
    <s v="No"/>
    <n v="2"/>
    <s v="Yes"/>
    <s v="No"/>
    <x v="0"/>
    <x v="0"/>
    <s v="Yes"/>
    <s v="No"/>
    <x v="1"/>
    <s v="No"/>
    <s v="Yes"/>
    <x v="0"/>
    <s v="Yes"/>
    <x v="1"/>
    <n v="64.2"/>
    <n v="143.65"/>
    <x v="0"/>
    <x v="0"/>
    <x v="1"/>
    <n v="71.825000000000003"/>
  </r>
  <r>
    <x v="796"/>
    <s v="Male"/>
    <s v="No"/>
    <s v="No"/>
    <s v="No"/>
    <n v="31"/>
    <s v="Yes"/>
    <s v="Yes"/>
    <x v="1"/>
    <x v="0"/>
    <s v="No"/>
    <s v="No"/>
    <x v="1"/>
    <s v="No"/>
    <s v="No"/>
    <x v="1"/>
    <s v="No"/>
    <x v="3"/>
    <n v="81.7"/>
    <n v="2548.65"/>
    <x v="0"/>
    <x v="1"/>
    <x v="2"/>
    <n v="82.214516129032262"/>
  </r>
  <r>
    <x v="797"/>
    <s v="Female"/>
    <s v="No"/>
    <s v="Yes"/>
    <s v="Yes"/>
    <n v="20"/>
    <s v="Yes"/>
    <s v="Yes"/>
    <x v="2"/>
    <x v="2"/>
    <s v="No internet service"/>
    <s v="No internet service"/>
    <x v="2"/>
    <s v="No internet service"/>
    <s v="No internet service"/>
    <x v="0"/>
    <s v="Yes"/>
    <x v="2"/>
    <n v="25.55"/>
    <n v="507.4"/>
    <x v="0"/>
    <x v="2"/>
    <x v="0"/>
    <n v="25.369999999999997"/>
  </r>
  <r>
    <x v="798"/>
    <s v="Female"/>
    <s v="No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20"/>
    <n v="20"/>
    <x v="0"/>
    <x v="0"/>
    <x v="0"/>
    <n v="20"/>
  </r>
  <r>
    <x v="799"/>
    <s v="Male"/>
    <s v="No"/>
    <s v="No"/>
    <s v="No"/>
    <n v="62"/>
    <s v="Yes"/>
    <s v="Yes"/>
    <x v="1"/>
    <x v="0"/>
    <s v="No"/>
    <s v="Yes"/>
    <x v="0"/>
    <s v="Yes"/>
    <s v="Yes"/>
    <x v="1"/>
    <s v="Yes"/>
    <x v="0"/>
    <n v="96.75"/>
    <n v="6125.4"/>
    <x v="1"/>
    <x v="3"/>
    <x v="2"/>
    <n v="98.796774193548387"/>
  </r>
  <r>
    <x v="800"/>
    <s v="Female"/>
    <s v="Yes"/>
    <s v="Yes"/>
    <s v="No"/>
    <n v="70"/>
    <s v="Yes"/>
    <s v="Yes"/>
    <x v="1"/>
    <x v="0"/>
    <s v="No"/>
    <s v="No"/>
    <x v="0"/>
    <s v="No"/>
    <s v="No"/>
    <x v="2"/>
    <s v="Yes"/>
    <x v="3"/>
    <n v="75.650000000000006"/>
    <n v="5411.4"/>
    <x v="0"/>
    <x v="3"/>
    <x v="1"/>
    <n v="77.305714285714274"/>
  </r>
  <r>
    <x v="801"/>
    <s v="Female"/>
    <s v="No"/>
    <s v="No"/>
    <s v="No"/>
    <n v="10"/>
    <s v="Yes"/>
    <s v="Yes"/>
    <x v="1"/>
    <x v="0"/>
    <s v="No"/>
    <s v="No"/>
    <x v="1"/>
    <s v="Yes"/>
    <s v="Yes"/>
    <x v="0"/>
    <s v="Yes"/>
    <x v="0"/>
    <n v="98.5"/>
    <n v="1058.25"/>
    <x v="1"/>
    <x v="0"/>
    <x v="2"/>
    <n v="105.825"/>
  </r>
  <r>
    <x v="802"/>
    <s v="Male"/>
    <s v="No"/>
    <s v="Yes"/>
    <s v="Yes"/>
    <n v="39"/>
    <s v="Yes"/>
    <s v="Yes"/>
    <x v="2"/>
    <x v="2"/>
    <s v="No internet service"/>
    <s v="No internet service"/>
    <x v="2"/>
    <s v="No internet service"/>
    <s v="No internet service"/>
    <x v="2"/>
    <s v="Yes"/>
    <x v="1"/>
    <n v="23.8"/>
    <n v="903.8"/>
    <x v="0"/>
    <x v="1"/>
    <x v="0"/>
    <n v="23.174358974358974"/>
  </r>
  <r>
    <x v="803"/>
    <s v="Female"/>
    <s v="No"/>
    <s v="Yes"/>
    <s v="No"/>
    <n v="46"/>
    <s v="Yes"/>
    <s v="No"/>
    <x v="0"/>
    <x v="0"/>
    <s v="Yes"/>
    <s v="No"/>
    <x v="1"/>
    <s v="Yes"/>
    <s v="No"/>
    <x v="2"/>
    <s v="Yes"/>
    <x v="3"/>
    <n v="64.2"/>
    <n v="3009.5"/>
    <x v="0"/>
    <x v="1"/>
    <x v="1"/>
    <n v="65.423913043478265"/>
  </r>
  <r>
    <x v="804"/>
    <s v="Male"/>
    <s v="No"/>
    <s v="No"/>
    <s v="No"/>
    <n v="6"/>
    <s v="Yes"/>
    <s v="No"/>
    <x v="1"/>
    <x v="0"/>
    <s v="Yes"/>
    <s v="No"/>
    <x v="0"/>
    <s v="Yes"/>
    <s v="No"/>
    <x v="0"/>
    <s v="Yes"/>
    <x v="0"/>
    <n v="85.35"/>
    <n v="489.45"/>
    <x v="1"/>
    <x v="0"/>
    <x v="2"/>
    <n v="81.575000000000003"/>
  </r>
  <r>
    <x v="805"/>
    <s v="Female"/>
    <s v="No"/>
    <s v="Yes"/>
    <s v="Yes"/>
    <n v="72"/>
    <s v="Yes"/>
    <s v="Yes"/>
    <x v="0"/>
    <x v="0"/>
    <s v="No"/>
    <s v="Yes"/>
    <x v="0"/>
    <s v="Yes"/>
    <s v="Yes"/>
    <x v="2"/>
    <s v="Yes"/>
    <x v="2"/>
    <n v="76.8"/>
    <n v="5468.45"/>
    <x v="0"/>
    <x v="3"/>
    <x v="1"/>
    <n v="75.950694444444437"/>
  </r>
  <r>
    <x v="806"/>
    <s v="Male"/>
    <s v="No"/>
    <s v="No"/>
    <s v="No"/>
    <n v="18"/>
    <s v="Yes"/>
    <s v="No"/>
    <x v="0"/>
    <x v="0"/>
    <s v="No"/>
    <s v="Yes"/>
    <x v="1"/>
    <s v="No"/>
    <s v="No"/>
    <x v="0"/>
    <s v="No"/>
    <x v="3"/>
    <n v="55.2"/>
    <n v="1058.0999999999999"/>
    <x v="0"/>
    <x v="2"/>
    <x v="1"/>
    <n v="58.783333333333331"/>
  </r>
  <r>
    <x v="807"/>
    <s v="Male"/>
    <s v="No"/>
    <s v="Yes"/>
    <s v="No"/>
    <n v="71"/>
    <s v="Yes"/>
    <s v="Yes"/>
    <x v="1"/>
    <x v="1"/>
    <s v="No"/>
    <s v="Yes"/>
    <x v="1"/>
    <s v="Yes"/>
    <s v="Yes"/>
    <x v="2"/>
    <s v="Yes"/>
    <x v="3"/>
    <n v="108.55"/>
    <n v="7616"/>
    <x v="0"/>
    <x v="3"/>
    <x v="2"/>
    <n v="107.26760563380282"/>
  </r>
  <r>
    <x v="808"/>
    <s v="Male"/>
    <s v="No"/>
    <s v="Yes"/>
    <s v="No"/>
    <n v="40"/>
    <s v="Yes"/>
    <s v="Yes"/>
    <x v="1"/>
    <x v="0"/>
    <s v="Yes"/>
    <s v="No"/>
    <x v="0"/>
    <s v="Yes"/>
    <s v="Yes"/>
    <x v="0"/>
    <s v="Yes"/>
    <x v="0"/>
    <n v="101.3"/>
    <n v="4113.1000000000004"/>
    <x v="1"/>
    <x v="1"/>
    <x v="2"/>
    <n v="102.82750000000001"/>
  </r>
  <r>
    <x v="809"/>
    <s v="Male"/>
    <s v="No"/>
    <s v="No"/>
    <s v="No"/>
    <n v="1"/>
    <s v="Yes"/>
    <s v="No"/>
    <x v="1"/>
    <x v="0"/>
    <s v="No"/>
    <s v="No"/>
    <x v="0"/>
    <s v="No"/>
    <s v="No"/>
    <x v="0"/>
    <s v="Yes"/>
    <x v="0"/>
    <n v="69.55"/>
    <n v="69.55"/>
    <x v="1"/>
    <x v="0"/>
    <x v="1"/>
    <n v="69.55"/>
  </r>
  <r>
    <x v="810"/>
    <s v="Male"/>
    <s v="No"/>
    <s v="No"/>
    <s v="No"/>
    <n v="58"/>
    <s v="Yes"/>
    <s v="Yes"/>
    <x v="1"/>
    <x v="0"/>
    <s v="Yes"/>
    <s v="Yes"/>
    <x v="0"/>
    <s v="Yes"/>
    <s v="Yes"/>
    <x v="1"/>
    <s v="Yes"/>
    <x v="2"/>
    <n v="103.25"/>
    <n v="6017.65"/>
    <x v="1"/>
    <x v="3"/>
    <x v="2"/>
    <n v="103.75258620689655"/>
  </r>
  <r>
    <x v="811"/>
    <s v="Male"/>
    <s v="No"/>
    <s v="No"/>
    <s v="No"/>
    <n v="70"/>
    <s v="Yes"/>
    <s v="Yes"/>
    <x v="1"/>
    <x v="1"/>
    <s v="No"/>
    <s v="No"/>
    <x v="1"/>
    <s v="Yes"/>
    <s v="Yes"/>
    <x v="2"/>
    <s v="Yes"/>
    <x v="3"/>
    <n v="104"/>
    <n v="7250.15"/>
    <x v="1"/>
    <x v="3"/>
    <x v="2"/>
    <n v="103.57357142857143"/>
  </r>
  <r>
    <x v="812"/>
    <s v="Female"/>
    <s v="No"/>
    <s v="Yes"/>
    <s v="No"/>
    <n v="42"/>
    <s v="Yes"/>
    <s v="Yes"/>
    <x v="2"/>
    <x v="2"/>
    <s v="No internet service"/>
    <s v="No internet service"/>
    <x v="2"/>
    <s v="No internet service"/>
    <s v="No internet service"/>
    <x v="2"/>
    <s v="No"/>
    <x v="0"/>
    <n v="25.25"/>
    <n v="1108.2"/>
    <x v="0"/>
    <x v="1"/>
    <x v="0"/>
    <n v="26.385714285714286"/>
  </r>
  <r>
    <x v="813"/>
    <s v="Male"/>
    <s v="No"/>
    <s v="Yes"/>
    <s v="Yes"/>
    <n v="34"/>
    <s v="No"/>
    <s v="No phone service"/>
    <x v="0"/>
    <x v="1"/>
    <s v="No"/>
    <s v="No"/>
    <x v="0"/>
    <s v="No"/>
    <s v="No"/>
    <x v="1"/>
    <s v="No"/>
    <x v="2"/>
    <n v="30.4"/>
    <n v="938.65"/>
    <x v="0"/>
    <x v="1"/>
    <x v="0"/>
    <n v="27.607352941176469"/>
  </r>
  <r>
    <x v="814"/>
    <s v="Male"/>
    <s v="Yes"/>
    <s v="No"/>
    <s v="No"/>
    <n v="5"/>
    <s v="Yes"/>
    <s v="No"/>
    <x v="2"/>
    <x v="2"/>
    <s v="No internet service"/>
    <s v="No internet service"/>
    <x v="2"/>
    <s v="No internet service"/>
    <s v="No internet service"/>
    <x v="0"/>
    <s v="No"/>
    <x v="2"/>
    <n v="20.05"/>
    <n v="94.15"/>
    <x v="0"/>
    <x v="0"/>
    <x v="0"/>
    <n v="18.830000000000002"/>
  </r>
  <r>
    <x v="815"/>
    <s v="Female"/>
    <s v="No"/>
    <s v="No"/>
    <s v="No"/>
    <n v="25"/>
    <s v="Yes"/>
    <s v="Yes"/>
    <x v="1"/>
    <x v="0"/>
    <s v="No"/>
    <s v="No"/>
    <x v="0"/>
    <s v="Yes"/>
    <s v="No"/>
    <x v="0"/>
    <s v="Yes"/>
    <x v="1"/>
    <n v="84.6"/>
    <n v="2088.0500000000002"/>
    <x v="0"/>
    <x v="1"/>
    <x v="2"/>
    <n v="83.522000000000006"/>
  </r>
  <r>
    <x v="816"/>
    <s v="Female"/>
    <s v="No"/>
    <s v="No"/>
    <s v="No"/>
    <n v="2"/>
    <s v="Yes"/>
    <s v="No"/>
    <x v="1"/>
    <x v="0"/>
    <s v="No"/>
    <s v="Yes"/>
    <x v="0"/>
    <s v="No"/>
    <s v="Yes"/>
    <x v="0"/>
    <s v="Yes"/>
    <x v="1"/>
    <n v="86.2"/>
    <n v="178.7"/>
    <x v="1"/>
    <x v="0"/>
    <x v="2"/>
    <n v="89.35"/>
  </r>
  <r>
    <x v="817"/>
    <s v="Female"/>
    <s v="No"/>
    <s v="Yes"/>
    <s v="Yes"/>
    <n v="55"/>
    <s v="Yes"/>
    <s v="No"/>
    <x v="1"/>
    <x v="0"/>
    <s v="Yes"/>
    <s v="Yes"/>
    <x v="1"/>
    <s v="Yes"/>
    <s v="Yes"/>
    <x v="1"/>
    <s v="Yes"/>
    <x v="2"/>
    <n v="103.7"/>
    <n v="5656.75"/>
    <x v="0"/>
    <x v="3"/>
    <x v="2"/>
    <n v="102.85"/>
  </r>
  <r>
    <x v="818"/>
    <s v="Male"/>
    <s v="No"/>
    <s v="Yes"/>
    <s v="No"/>
    <n v="21"/>
    <s v="Yes"/>
    <s v="Yes"/>
    <x v="1"/>
    <x v="0"/>
    <s v="Yes"/>
    <s v="Yes"/>
    <x v="1"/>
    <s v="Yes"/>
    <s v="Yes"/>
    <x v="0"/>
    <s v="Yes"/>
    <x v="0"/>
    <n v="111.2"/>
    <n v="2317.1"/>
    <x v="1"/>
    <x v="2"/>
    <x v="2"/>
    <n v="110.33809523809524"/>
  </r>
  <r>
    <x v="819"/>
    <s v="Male"/>
    <s v="No"/>
    <s v="Yes"/>
    <s v="No"/>
    <n v="70"/>
    <s v="Yes"/>
    <s v="Yes"/>
    <x v="1"/>
    <x v="1"/>
    <s v="Yes"/>
    <s v="No"/>
    <x v="1"/>
    <s v="No"/>
    <s v="No"/>
    <x v="2"/>
    <s v="Yes"/>
    <x v="3"/>
    <n v="88"/>
    <n v="5986.45"/>
    <x v="0"/>
    <x v="3"/>
    <x v="2"/>
    <n v="85.520714285714277"/>
  </r>
  <r>
    <x v="820"/>
    <s v="Female"/>
    <s v="No"/>
    <s v="Yes"/>
    <s v="No"/>
    <n v="61"/>
    <s v="Yes"/>
    <s v="Yes"/>
    <x v="1"/>
    <x v="0"/>
    <s v="No"/>
    <s v="Yes"/>
    <x v="1"/>
    <s v="Yes"/>
    <s v="Yes"/>
    <x v="0"/>
    <s v="Yes"/>
    <x v="0"/>
    <n v="106.35"/>
    <n v="6751.35"/>
    <x v="0"/>
    <x v="3"/>
    <x v="2"/>
    <n v="110.67786885245903"/>
  </r>
  <r>
    <x v="821"/>
    <s v="Male"/>
    <s v="No"/>
    <s v="Yes"/>
    <s v="Yes"/>
    <n v="43"/>
    <s v="Yes"/>
    <s v="No"/>
    <x v="0"/>
    <x v="1"/>
    <s v="No"/>
    <s v="Yes"/>
    <x v="1"/>
    <s v="Yes"/>
    <s v="Yes"/>
    <x v="2"/>
    <s v="Yes"/>
    <x v="3"/>
    <n v="79.150000000000006"/>
    <n v="3566.6"/>
    <x v="0"/>
    <x v="1"/>
    <x v="1"/>
    <n v="82.944186046511632"/>
  </r>
  <r>
    <x v="822"/>
    <s v="Male"/>
    <s v="No"/>
    <s v="No"/>
    <s v="No"/>
    <n v="47"/>
    <s v="Yes"/>
    <s v="Yes"/>
    <x v="1"/>
    <x v="0"/>
    <s v="Yes"/>
    <s v="Yes"/>
    <x v="0"/>
    <s v="Yes"/>
    <s v="Yes"/>
    <x v="1"/>
    <s v="Yes"/>
    <x v="0"/>
    <n v="103.1"/>
    <n v="4889.3"/>
    <x v="0"/>
    <x v="1"/>
    <x v="2"/>
    <n v="104.02765957446809"/>
  </r>
  <r>
    <x v="823"/>
    <s v="Male"/>
    <s v="No"/>
    <s v="No"/>
    <s v="No"/>
    <n v="5"/>
    <s v="Yes"/>
    <s v="No"/>
    <x v="0"/>
    <x v="0"/>
    <s v="No"/>
    <s v="Yes"/>
    <x v="1"/>
    <s v="Yes"/>
    <s v="No"/>
    <x v="0"/>
    <s v="Yes"/>
    <x v="3"/>
    <n v="63.95"/>
    <n v="318.10000000000002"/>
    <x v="0"/>
    <x v="0"/>
    <x v="1"/>
    <n v="63.620000000000005"/>
  </r>
  <r>
    <x v="824"/>
    <s v="Female"/>
    <s v="No"/>
    <s v="No"/>
    <s v="No"/>
    <n v="62"/>
    <s v="Yes"/>
    <s v="Yes"/>
    <x v="2"/>
    <x v="2"/>
    <s v="No internet service"/>
    <s v="No internet service"/>
    <x v="2"/>
    <s v="No internet service"/>
    <s v="No internet service"/>
    <x v="2"/>
    <s v="Yes"/>
    <x v="3"/>
    <n v="25.8"/>
    <n v="1563.95"/>
    <x v="0"/>
    <x v="3"/>
    <x v="0"/>
    <n v="25.225000000000001"/>
  </r>
  <r>
    <x v="825"/>
    <s v="Female"/>
    <s v="No"/>
    <s v="Yes"/>
    <s v="Yes"/>
    <n v="16"/>
    <s v="Yes"/>
    <s v="No"/>
    <x v="1"/>
    <x v="0"/>
    <s v="Yes"/>
    <s v="Yes"/>
    <x v="0"/>
    <s v="Yes"/>
    <s v="No"/>
    <x v="0"/>
    <s v="Yes"/>
    <x v="3"/>
    <n v="89.45"/>
    <n v="1430.25"/>
    <x v="1"/>
    <x v="2"/>
    <x v="2"/>
    <n v="89.390625"/>
  </r>
  <r>
    <x v="826"/>
    <s v="Male"/>
    <s v="Yes"/>
    <s v="Yes"/>
    <s v="No"/>
    <n v="7"/>
    <s v="Yes"/>
    <s v="Yes"/>
    <x v="1"/>
    <x v="0"/>
    <s v="No"/>
    <s v="No"/>
    <x v="0"/>
    <s v="Yes"/>
    <s v="Yes"/>
    <x v="0"/>
    <s v="Yes"/>
    <x v="2"/>
    <n v="95.6"/>
    <n v="644.35"/>
    <x v="1"/>
    <x v="0"/>
    <x v="2"/>
    <n v="92.05"/>
  </r>
  <r>
    <x v="827"/>
    <s v="Female"/>
    <s v="No"/>
    <s v="Yes"/>
    <s v="Yes"/>
    <n v="14"/>
    <s v="Yes"/>
    <s v="Yes"/>
    <x v="2"/>
    <x v="2"/>
    <s v="No internet service"/>
    <s v="No internet service"/>
    <x v="2"/>
    <s v="No internet service"/>
    <s v="No internet service"/>
    <x v="0"/>
    <s v="No"/>
    <x v="1"/>
    <n v="25.55"/>
    <n v="372.45"/>
    <x v="0"/>
    <x v="2"/>
    <x v="0"/>
    <n v="26.603571428571428"/>
  </r>
  <r>
    <x v="828"/>
    <s v="Male"/>
    <s v="No"/>
    <s v="Yes"/>
    <s v="Yes"/>
    <n v="60"/>
    <s v="Yes"/>
    <s v="No"/>
    <x v="1"/>
    <x v="0"/>
    <s v="Yes"/>
    <s v="Yes"/>
    <x v="0"/>
    <s v="Yes"/>
    <s v="No"/>
    <x v="1"/>
    <s v="No"/>
    <x v="0"/>
    <n v="90.95"/>
    <n v="5453.4"/>
    <x v="1"/>
    <x v="3"/>
    <x v="2"/>
    <n v="90.89"/>
  </r>
  <r>
    <x v="829"/>
    <s v="Male"/>
    <s v="No"/>
    <s v="Yes"/>
    <s v="Yes"/>
    <n v="34"/>
    <s v="No"/>
    <s v="No phone service"/>
    <x v="0"/>
    <x v="0"/>
    <s v="No"/>
    <s v="Yes"/>
    <x v="1"/>
    <s v="Yes"/>
    <s v="No"/>
    <x v="0"/>
    <s v="Yes"/>
    <x v="0"/>
    <n v="44.85"/>
    <n v="1442.6"/>
    <x v="0"/>
    <x v="1"/>
    <x v="1"/>
    <n v="42.429411764705883"/>
  </r>
  <r>
    <x v="830"/>
    <s v="Female"/>
    <s v="No"/>
    <s v="Yes"/>
    <s v="No"/>
    <n v="50"/>
    <s v="Yes"/>
    <s v="Yes"/>
    <x v="1"/>
    <x v="1"/>
    <s v="Yes"/>
    <s v="No"/>
    <x v="1"/>
    <s v="Yes"/>
    <s v="Yes"/>
    <x v="1"/>
    <s v="No"/>
    <x v="0"/>
    <n v="108.55"/>
    <n v="5610.7"/>
    <x v="1"/>
    <x v="3"/>
    <x v="2"/>
    <n v="112.214"/>
  </r>
  <r>
    <x v="831"/>
    <s v="Male"/>
    <s v="No"/>
    <s v="Yes"/>
    <s v="Yes"/>
    <n v="38"/>
    <s v="Yes"/>
    <s v="Yes"/>
    <x v="2"/>
    <x v="2"/>
    <s v="No internet service"/>
    <s v="No internet service"/>
    <x v="2"/>
    <s v="No internet service"/>
    <s v="No internet service"/>
    <x v="2"/>
    <s v="No"/>
    <x v="3"/>
    <n v="25.05"/>
    <n v="963.95"/>
    <x v="0"/>
    <x v="1"/>
    <x v="0"/>
    <n v="25.367105263157896"/>
  </r>
  <r>
    <x v="832"/>
    <s v="Female"/>
    <s v="No"/>
    <s v="Yes"/>
    <s v="Yes"/>
    <n v="70"/>
    <s v="Yes"/>
    <s v="No"/>
    <x v="0"/>
    <x v="1"/>
    <s v="Yes"/>
    <s v="Yes"/>
    <x v="1"/>
    <s v="No"/>
    <s v="Yes"/>
    <x v="1"/>
    <s v="No"/>
    <x v="3"/>
    <n v="74.099999999999994"/>
    <n v="5222.3"/>
    <x v="0"/>
    <x v="3"/>
    <x v="1"/>
    <n v="74.604285714285723"/>
  </r>
  <r>
    <x v="833"/>
    <s v="Female"/>
    <s v="No"/>
    <s v="Yes"/>
    <s v="Yes"/>
    <n v="37"/>
    <s v="Yes"/>
    <s v="Yes"/>
    <x v="1"/>
    <x v="0"/>
    <s v="Yes"/>
    <s v="No"/>
    <x v="0"/>
    <s v="Yes"/>
    <s v="No"/>
    <x v="0"/>
    <s v="Yes"/>
    <x v="0"/>
    <n v="88.8"/>
    <n v="3340.55"/>
    <x v="0"/>
    <x v="1"/>
    <x v="2"/>
    <n v="90.285135135135135"/>
  </r>
  <r>
    <x v="834"/>
    <s v="Female"/>
    <s v="Yes"/>
    <s v="No"/>
    <s v="No"/>
    <n v="4"/>
    <s v="Yes"/>
    <s v="No"/>
    <x v="1"/>
    <x v="0"/>
    <s v="No"/>
    <s v="No"/>
    <x v="0"/>
    <s v="Yes"/>
    <s v="No"/>
    <x v="0"/>
    <s v="Yes"/>
    <x v="0"/>
    <n v="78.849999999999994"/>
    <n v="292.8"/>
    <x v="1"/>
    <x v="0"/>
    <x v="1"/>
    <n v="73.2"/>
  </r>
  <r>
    <x v="835"/>
    <s v="Male"/>
    <s v="Yes"/>
    <s v="Yes"/>
    <s v="Yes"/>
    <n v="60"/>
    <s v="Yes"/>
    <s v="Yes"/>
    <x v="1"/>
    <x v="1"/>
    <s v="Yes"/>
    <s v="No"/>
    <x v="0"/>
    <s v="No"/>
    <s v="Yes"/>
    <x v="0"/>
    <s v="Yes"/>
    <x v="0"/>
    <n v="93.25"/>
    <n v="5774.55"/>
    <x v="0"/>
    <x v="3"/>
    <x v="2"/>
    <n v="96.242500000000007"/>
  </r>
  <r>
    <x v="836"/>
    <s v="Male"/>
    <s v="No"/>
    <s v="Yes"/>
    <s v="Yes"/>
    <n v="62"/>
    <s v="Yes"/>
    <s v="No"/>
    <x v="0"/>
    <x v="1"/>
    <s v="No"/>
    <s v="Yes"/>
    <x v="1"/>
    <s v="No"/>
    <s v="Yes"/>
    <x v="1"/>
    <s v="No"/>
    <x v="3"/>
    <n v="71.400000000000006"/>
    <n v="4487.3"/>
    <x v="0"/>
    <x v="3"/>
    <x v="1"/>
    <n v="72.375806451612902"/>
  </r>
  <r>
    <x v="837"/>
    <s v="Male"/>
    <s v="No"/>
    <s v="No"/>
    <s v="No"/>
    <n v="1"/>
    <s v="Yes"/>
    <s v="No"/>
    <x v="0"/>
    <x v="0"/>
    <s v="No"/>
    <s v="No"/>
    <x v="0"/>
    <s v="No"/>
    <s v="No"/>
    <x v="0"/>
    <s v="No"/>
    <x v="1"/>
    <n v="44.4"/>
    <n v="44.4"/>
    <x v="1"/>
    <x v="0"/>
    <x v="1"/>
    <n v="44.4"/>
  </r>
  <r>
    <x v="838"/>
    <s v="Male"/>
    <s v="No"/>
    <s v="No"/>
    <s v="No"/>
    <n v="36"/>
    <s v="Yes"/>
    <s v="No"/>
    <x v="0"/>
    <x v="1"/>
    <s v="No"/>
    <s v="Yes"/>
    <x v="1"/>
    <s v="Yes"/>
    <s v="Yes"/>
    <x v="0"/>
    <s v="Yes"/>
    <x v="3"/>
    <n v="79.2"/>
    <n v="2854.95"/>
    <x v="0"/>
    <x v="1"/>
    <x v="1"/>
    <n v="79.30416666666666"/>
  </r>
  <r>
    <x v="839"/>
    <s v="Male"/>
    <s v="No"/>
    <s v="No"/>
    <s v="No"/>
    <n v="44"/>
    <s v="Yes"/>
    <s v="No"/>
    <x v="2"/>
    <x v="2"/>
    <s v="No internet service"/>
    <s v="No internet service"/>
    <x v="2"/>
    <s v="No internet service"/>
    <s v="No internet service"/>
    <x v="2"/>
    <s v="No"/>
    <x v="3"/>
    <n v="20.399999999999999"/>
    <n v="905.55"/>
    <x v="0"/>
    <x v="1"/>
    <x v="0"/>
    <n v="20.580681818181816"/>
  </r>
  <r>
    <x v="840"/>
    <s v="Female"/>
    <s v="Yes"/>
    <s v="No"/>
    <s v="No"/>
    <n v="55"/>
    <s v="Yes"/>
    <s v="Yes"/>
    <x v="1"/>
    <x v="0"/>
    <s v="No"/>
    <s v="Yes"/>
    <x v="0"/>
    <s v="Yes"/>
    <s v="Yes"/>
    <x v="1"/>
    <s v="Yes"/>
    <x v="0"/>
    <n v="100"/>
    <n v="5509.3"/>
    <x v="1"/>
    <x v="3"/>
    <x v="2"/>
    <n v="100.16909090909091"/>
  </r>
  <r>
    <x v="841"/>
    <s v="Female"/>
    <s v="No"/>
    <s v="Yes"/>
    <s v="No"/>
    <n v="72"/>
    <s v="Yes"/>
    <s v="Yes"/>
    <x v="1"/>
    <x v="1"/>
    <s v="No"/>
    <s v="Yes"/>
    <x v="0"/>
    <s v="Yes"/>
    <s v="Yes"/>
    <x v="2"/>
    <s v="Yes"/>
    <x v="3"/>
    <n v="105"/>
    <n v="7589.8"/>
    <x v="0"/>
    <x v="3"/>
    <x v="2"/>
    <n v="105.41388888888889"/>
  </r>
  <r>
    <x v="842"/>
    <s v="Female"/>
    <s v="No"/>
    <s v="Yes"/>
    <s v="Yes"/>
    <n v="12"/>
    <s v="Yes"/>
    <s v="No"/>
    <x v="2"/>
    <x v="2"/>
    <s v="No internet service"/>
    <s v="No internet service"/>
    <x v="2"/>
    <s v="No internet service"/>
    <s v="No internet service"/>
    <x v="1"/>
    <s v="No"/>
    <x v="2"/>
    <n v="19.8"/>
    <n v="229.6"/>
    <x v="1"/>
    <x v="0"/>
    <x v="0"/>
    <n v="19.133333333333333"/>
  </r>
  <r>
    <x v="843"/>
    <s v="Female"/>
    <s v="No"/>
    <s v="No"/>
    <s v="No"/>
    <n v="13"/>
    <s v="No"/>
    <s v="No phone service"/>
    <x v="0"/>
    <x v="1"/>
    <s v="No"/>
    <s v="No"/>
    <x v="0"/>
    <s v="No"/>
    <s v="No"/>
    <x v="0"/>
    <s v="Yes"/>
    <x v="2"/>
    <n v="30.85"/>
    <n v="394.1"/>
    <x v="0"/>
    <x v="2"/>
    <x v="0"/>
    <n v="30.315384615384616"/>
  </r>
  <r>
    <x v="844"/>
    <s v="Male"/>
    <s v="No"/>
    <s v="No"/>
    <s v="No"/>
    <n v="1"/>
    <s v="Yes"/>
    <s v="No"/>
    <x v="1"/>
    <x v="0"/>
    <s v="No"/>
    <s v="No"/>
    <x v="0"/>
    <s v="Yes"/>
    <s v="Yes"/>
    <x v="0"/>
    <s v="Yes"/>
    <x v="0"/>
    <n v="89.9"/>
    <n v="89.9"/>
    <x v="1"/>
    <x v="0"/>
    <x v="2"/>
    <n v="89.9"/>
  </r>
  <r>
    <x v="845"/>
    <s v="Female"/>
    <s v="No"/>
    <s v="Yes"/>
    <s v="Yes"/>
    <n v="15"/>
    <s v="Yes"/>
    <s v="No"/>
    <x v="2"/>
    <x v="2"/>
    <s v="No internet service"/>
    <s v="No internet service"/>
    <x v="2"/>
    <s v="No internet service"/>
    <s v="No internet service"/>
    <x v="1"/>
    <s v="No"/>
    <x v="1"/>
    <n v="20.55"/>
    <n v="295.95"/>
    <x v="0"/>
    <x v="2"/>
    <x v="0"/>
    <n v="19.73"/>
  </r>
  <r>
    <x v="846"/>
    <s v="Female"/>
    <s v="No"/>
    <s v="No"/>
    <s v="No"/>
    <n v="65"/>
    <s v="Yes"/>
    <s v="No"/>
    <x v="0"/>
    <x v="1"/>
    <s v="Yes"/>
    <s v="Yes"/>
    <x v="1"/>
    <s v="Yes"/>
    <s v="Yes"/>
    <x v="2"/>
    <s v="Yes"/>
    <x v="2"/>
    <n v="84.85"/>
    <n v="5459.2"/>
    <x v="0"/>
    <x v="3"/>
    <x v="2"/>
    <n v="83.987692307692299"/>
  </r>
  <r>
    <x v="847"/>
    <s v="Female"/>
    <s v="No"/>
    <s v="Yes"/>
    <s v="Yes"/>
    <n v="12"/>
    <s v="No"/>
    <s v="No phone service"/>
    <x v="0"/>
    <x v="1"/>
    <s v="No"/>
    <s v="No"/>
    <x v="1"/>
    <s v="No"/>
    <s v="No"/>
    <x v="1"/>
    <s v="No"/>
    <x v="3"/>
    <n v="33.15"/>
    <n v="444.75"/>
    <x v="0"/>
    <x v="0"/>
    <x v="0"/>
    <n v="37.0625"/>
  </r>
  <r>
    <x v="848"/>
    <s v="Male"/>
    <s v="No"/>
    <s v="Yes"/>
    <s v="No"/>
    <n v="72"/>
    <s v="Yes"/>
    <s v="Yes"/>
    <x v="0"/>
    <x v="1"/>
    <s v="Yes"/>
    <s v="Yes"/>
    <x v="1"/>
    <s v="Yes"/>
    <s v="Yes"/>
    <x v="2"/>
    <s v="Yes"/>
    <x v="3"/>
    <n v="92"/>
    <n v="6782.15"/>
    <x v="0"/>
    <x v="3"/>
    <x v="2"/>
    <n v="94.196527777777774"/>
  </r>
  <r>
    <x v="849"/>
    <s v="Female"/>
    <s v="No"/>
    <s v="Yes"/>
    <s v="Yes"/>
    <n v="72"/>
    <s v="Yes"/>
    <s v="Yes"/>
    <x v="0"/>
    <x v="1"/>
    <s v="Yes"/>
    <s v="Yes"/>
    <x v="1"/>
    <s v="Yes"/>
    <s v="Yes"/>
    <x v="2"/>
    <s v="No"/>
    <x v="3"/>
    <n v="89.8"/>
    <n v="6510.45"/>
    <x v="0"/>
    <x v="3"/>
    <x v="2"/>
    <n v="90.422916666666666"/>
  </r>
  <r>
    <x v="850"/>
    <s v="Female"/>
    <s v="No"/>
    <s v="Yes"/>
    <s v="Yes"/>
    <n v="72"/>
    <s v="Yes"/>
    <s v="Yes"/>
    <x v="1"/>
    <x v="1"/>
    <s v="Yes"/>
    <s v="Yes"/>
    <x v="1"/>
    <s v="Yes"/>
    <s v="Yes"/>
    <x v="2"/>
    <s v="Yes"/>
    <x v="2"/>
    <n v="115.8"/>
    <n v="8476.5"/>
    <x v="0"/>
    <x v="3"/>
    <x v="2"/>
    <n v="117.72916666666667"/>
  </r>
  <r>
    <x v="851"/>
    <s v="Male"/>
    <s v="No"/>
    <s v="No"/>
    <s v="Yes"/>
    <n v="52"/>
    <s v="Yes"/>
    <s v="Yes"/>
    <x v="0"/>
    <x v="1"/>
    <s v="Yes"/>
    <s v="No"/>
    <x v="1"/>
    <s v="Yes"/>
    <s v="Yes"/>
    <x v="2"/>
    <s v="Yes"/>
    <x v="1"/>
    <n v="85.15"/>
    <n v="4461.8500000000004"/>
    <x v="0"/>
    <x v="3"/>
    <x v="2"/>
    <n v="85.804807692307705"/>
  </r>
  <r>
    <x v="852"/>
    <s v="Male"/>
    <s v="No"/>
    <s v="No"/>
    <s v="No"/>
    <n v="2"/>
    <s v="Yes"/>
    <s v="Yes"/>
    <x v="2"/>
    <x v="2"/>
    <s v="No internet service"/>
    <s v="No internet service"/>
    <x v="2"/>
    <s v="No internet service"/>
    <s v="No internet service"/>
    <x v="0"/>
    <s v="No"/>
    <x v="1"/>
    <n v="24.85"/>
    <n v="62"/>
    <x v="0"/>
    <x v="0"/>
    <x v="0"/>
    <n v="31"/>
  </r>
  <r>
    <x v="853"/>
    <s v="Female"/>
    <s v="No"/>
    <s v="No"/>
    <s v="No"/>
    <n v="5"/>
    <s v="Yes"/>
    <s v="No"/>
    <x v="0"/>
    <x v="1"/>
    <s v="No"/>
    <s v="No"/>
    <x v="1"/>
    <s v="Yes"/>
    <s v="No"/>
    <x v="0"/>
    <s v="Yes"/>
    <x v="0"/>
    <n v="64.349999999999994"/>
    <n v="352.65"/>
    <x v="0"/>
    <x v="0"/>
    <x v="1"/>
    <n v="70.53"/>
  </r>
  <r>
    <x v="854"/>
    <s v="Female"/>
    <s v="No"/>
    <s v="No"/>
    <s v="No"/>
    <n v="68"/>
    <s v="Yes"/>
    <s v="No"/>
    <x v="2"/>
    <x v="2"/>
    <s v="No internet service"/>
    <s v="No internet service"/>
    <x v="2"/>
    <s v="No internet service"/>
    <s v="No internet service"/>
    <x v="2"/>
    <s v="No"/>
    <x v="3"/>
    <n v="20.5"/>
    <n v="1424.9"/>
    <x v="0"/>
    <x v="3"/>
    <x v="0"/>
    <n v="20.954411764705885"/>
  </r>
  <r>
    <x v="855"/>
    <s v="Female"/>
    <s v="No"/>
    <s v="No"/>
    <s v="Yes"/>
    <n v="62"/>
    <s v="Yes"/>
    <s v="Yes"/>
    <x v="1"/>
    <x v="0"/>
    <s v="No"/>
    <s v="Yes"/>
    <x v="0"/>
    <s v="Yes"/>
    <s v="Yes"/>
    <x v="1"/>
    <s v="Yes"/>
    <x v="0"/>
    <n v="100.15"/>
    <n v="6413.65"/>
    <x v="1"/>
    <x v="3"/>
    <x v="2"/>
    <n v="103.44596774193548"/>
  </r>
  <r>
    <x v="856"/>
    <s v="Male"/>
    <s v="No"/>
    <s v="No"/>
    <s v="No"/>
    <n v="72"/>
    <s v="Yes"/>
    <s v="Yes"/>
    <x v="0"/>
    <x v="1"/>
    <s v="Yes"/>
    <s v="No"/>
    <x v="1"/>
    <s v="Yes"/>
    <s v="Yes"/>
    <x v="2"/>
    <s v="No"/>
    <x v="3"/>
    <n v="86.05"/>
    <n v="6309.65"/>
    <x v="0"/>
    <x v="3"/>
    <x v="2"/>
    <n v="87.634027777777774"/>
  </r>
  <r>
    <x v="857"/>
    <s v="Male"/>
    <s v="No"/>
    <s v="No"/>
    <s v="No"/>
    <n v="1"/>
    <s v="Yes"/>
    <s v="No"/>
    <x v="0"/>
    <x v="0"/>
    <s v="Yes"/>
    <s v="No"/>
    <x v="0"/>
    <s v="No"/>
    <s v="No"/>
    <x v="0"/>
    <s v="No"/>
    <x v="0"/>
    <n v="50.8"/>
    <n v="50.8"/>
    <x v="1"/>
    <x v="0"/>
    <x v="1"/>
    <n v="50.8"/>
  </r>
  <r>
    <x v="858"/>
    <s v="Female"/>
    <s v="No"/>
    <s v="Yes"/>
    <s v="No"/>
    <n v="66"/>
    <s v="Yes"/>
    <s v="Yes"/>
    <x v="1"/>
    <x v="1"/>
    <s v="Yes"/>
    <s v="No"/>
    <x v="1"/>
    <s v="No"/>
    <s v="No"/>
    <x v="1"/>
    <s v="No"/>
    <x v="0"/>
    <n v="89"/>
    <n v="5898.6"/>
    <x v="0"/>
    <x v="3"/>
    <x v="2"/>
    <n v="89.372727272727275"/>
  </r>
  <r>
    <x v="859"/>
    <s v="Male"/>
    <s v="No"/>
    <s v="Yes"/>
    <s v="Yes"/>
    <n v="72"/>
    <s v="No"/>
    <s v="No phone service"/>
    <x v="0"/>
    <x v="1"/>
    <s v="Yes"/>
    <s v="Yes"/>
    <x v="1"/>
    <s v="Yes"/>
    <s v="Yes"/>
    <x v="2"/>
    <s v="Yes"/>
    <x v="3"/>
    <n v="64.8"/>
    <n v="4719.75"/>
    <x v="0"/>
    <x v="3"/>
    <x v="1"/>
    <n v="65.552083333333329"/>
  </r>
  <r>
    <x v="860"/>
    <s v="Male"/>
    <s v="No"/>
    <s v="No"/>
    <s v="No"/>
    <n v="26"/>
    <s v="Yes"/>
    <s v="No"/>
    <x v="2"/>
    <x v="2"/>
    <s v="No internet service"/>
    <s v="No internet service"/>
    <x v="2"/>
    <s v="No internet service"/>
    <s v="No internet service"/>
    <x v="1"/>
    <s v="No"/>
    <x v="3"/>
    <n v="19.8"/>
    <n v="457.3"/>
    <x v="0"/>
    <x v="1"/>
    <x v="0"/>
    <n v="17.588461538461537"/>
  </r>
  <r>
    <x v="861"/>
    <s v="Male"/>
    <s v="No"/>
    <s v="Yes"/>
    <s v="Yes"/>
    <n v="64"/>
    <s v="Yes"/>
    <s v="Yes"/>
    <x v="1"/>
    <x v="1"/>
    <s v="No"/>
    <s v="Yes"/>
    <x v="0"/>
    <s v="No"/>
    <s v="Yes"/>
    <x v="2"/>
    <s v="No"/>
    <x v="2"/>
    <n v="93.4"/>
    <n v="5822.3"/>
    <x v="0"/>
    <x v="3"/>
    <x v="2"/>
    <n v="90.973437500000003"/>
  </r>
  <r>
    <x v="862"/>
    <s v="Male"/>
    <s v="Yes"/>
    <s v="Yes"/>
    <s v="No"/>
    <n v="20"/>
    <s v="Yes"/>
    <s v="No"/>
    <x v="1"/>
    <x v="0"/>
    <s v="Yes"/>
    <s v="No"/>
    <x v="0"/>
    <s v="No"/>
    <s v="No"/>
    <x v="0"/>
    <s v="Yes"/>
    <x v="0"/>
    <n v="73.650000000000006"/>
    <n v="1463.5"/>
    <x v="1"/>
    <x v="2"/>
    <x v="1"/>
    <n v="73.174999999999997"/>
  </r>
  <r>
    <x v="863"/>
    <s v="Female"/>
    <s v="No"/>
    <s v="No"/>
    <s v="No"/>
    <n v="3"/>
    <s v="Yes"/>
    <s v="No"/>
    <x v="1"/>
    <x v="0"/>
    <s v="Yes"/>
    <s v="No"/>
    <x v="0"/>
    <s v="Yes"/>
    <s v="Yes"/>
    <x v="0"/>
    <s v="Yes"/>
    <x v="0"/>
    <n v="95.1"/>
    <n v="307.39999999999998"/>
    <x v="1"/>
    <x v="0"/>
    <x v="2"/>
    <n v="102.46666666666665"/>
  </r>
  <r>
    <x v="864"/>
    <s v="Male"/>
    <s v="No"/>
    <s v="No"/>
    <s v="No"/>
    <n v="22"/>
    <s v="Yes"/>
    <s v="Yes"/>
    <x v="1"/>
    <x v="0"/>
    <s v="No"/>
    <s v="No"/>
    <x v="0"/>
    <s v="Yes"/>
    <s v="Yes"/>
    <x v="0"/>
    <s v="Yes"/>
    <x v="3"/>
    <n v="94.65"/>
    <n v="2104.5500000000002"/>
    <x v="1"/>
    <x v="2"/>
    <x v="2"/>
    <n v="95.661363636363646"/>
  </r>
  <r>
    <x v="865"/>
    <s v="Male"/>
    <s v="No"/>
    <s v="Yes"/>
    <s v="No"/>
    <n v="4"/>
    <s v="Yes"/>
    <s v="No"/>
    <x v="1"/>
    <x v="0"/>
    <s v="No"/>
    <s v="Yes"/>
    <x v="1"/>
    <s v="No"/>
    <s v="No"/>
    <x v="0"/>
    <s v="Yes"/>
    <x v="1"/>
    <n v="80.599999999999994"/>
    <n v="319.14999999999998"/>
    <x v="1"/>
    <x v="0"/>
    <x v="2"/>
    <n v="79.787499999999994"/>
  </r>
  <r>
    <x v="866"/>
    <s v="Male"/>
    <s v="No"/>
    <s v="Yes"/>
    <s v="No"/>
    <n v="62"/>
    <s v="No"/>
    <s v="No phone service"/>
    <x v="0"/>
    <x v="0"/>
    <s v="No"/>
    <s v="No"/>
    <x v="1"/>
    <s v="Yes"/>
    <s v="No"/>
    <x v="2"/>
    <s v="Yes"/>
    <x v="2"/>
    <n v="39"/>
    <n v="2337.4499999999998"/>
    <x v="0"/>
    <x v="3"/>
    <x v="0"/>
    <n v="37.700806451612898"/>
  </r>
  <r>
    <x v="867"/>
    <s v="Female"/>
    <s v="No"/>
    <s v="No"/>
    <s v="No"/>
    <n v="5"/>
    <s v="Yes"/>
    <s v="No"/>
    <x v="2"/>
    <x v="2"/>
    <s v="No internet service"/>
    <s v="No internet service"/>
    <x v="2"/>
    <s v="No internet service"/>
    <s v="No internet service"/>
    <x v="0"/>
    <s v="Yes"/>
    <x v="1"/>
    <n v="20.5"/>
    <n v="104.3"/>
    <x v="0"/>
    <x v="0"/>
    <x v="0"/>
    <n v="20.86"/>
  </r>
  <r>
    <x v="868"/>
    <s v="Male"/>
    <s v="No"/>
    <s v="Yes"/>
    <s v="No"/>
    <n v="59"/>
    <s v="Yes"/>
    <s v="Yes"/>
    <x v="1"/>
    <x v="0"/>
    <s v="No"/>
    <s v="No"/>
    <x v="0"/>
    <s v="No"/>
    <s v="Yes"/>
    <x v="1"/>
    <s v="No"/>
    <x v="0"/>
    <n v="85.55"/>
    <n v="5084.6499999999996"/>
    <x v="1"/>
    <x v="3"/>
    <x v="2"/>
    <n v="86.180508474576271"/>
  </r>
  <r>
    <x v="869"/>
    <s v="Male"/>
    <s v="No"/>
    <s v="No"/>
    <s v="Yes"/>
    <n v="3"/>
    <s v="Yes"/>
    <s v="Yes"/>
    <x v="2"/>
    <x v="2"/>
    <s v="No internet service"/>
    <s v="No internet service"/>
    <x v="2"/>
    <s v="No internet service"/>
    <s v="No internet service"/>
    <x v="2"/>
    <s v="Yes"/>
    <x v="1"/>
    <n v="26.4"/>
    <n v="121.25"/>
    <x v="0"/>
    <x v="0"/>
    <x v="0"/>
    <n v="40.416666666666664"/>
  </r>
  <r>
    <x v="870"/>
    <s v="Female"/>
    <s v="No"/>
    <s v="Yes"/>
    <s v="No"/>
    <n v="72"/>
    <s v="Yes"/>
    <s v="Yes"/>
    <x v="1"/>
    <x v="1"/>
    <s v="No"/>
    <s v="Yes"/>
    <x v="1"/>
    <s v="Yes"/>
    <s v="No"/>
    <x v="2"/>
    <s v="Yes"/>
    <x v="2"/>
    <n v="98.2"/>
    <n v="7015.9"/>
    <x v="0"/>
    <x v="3"/>
    <x v="2"/>
    <n v="97.443055555555546"/>
  </r>
  <r>
    <x v="871"/>
    <s v="Male"/>
    <s v="No"/>
    <s v="Yes"/>
    <s v="Yes"/>
    <n v="57"/>
    <s v="Yes"/>
    <s v="No"/>
    <x v="1"/>
    <x v="0"/>
    <s v="Yes"/>
    <s v="Yes"/>
    <x v="0"/>
    <s v="Yes"/>
    <s v="Yes"/>
    <x v="1"/>
    <s v="Yes"/>
    <x v="3"/>
    <n v="97.55"/>
    <n v="5598"/>
    <x v="0"/>
    <x v="3"/>
    <x v="2"/>
    <n v="98.21052631578948"/>
  </r>
  <r>
    <x v="872"/>
    <s v="Male"/>
    <s v="No"/>
    <s v="No"/>
    <s v="Yes"/>
    <n v="66"/>
    <s v="Yes"/>
    <s v="No"/>
    <x v="2"/>
    <x v="2"/>
    <s v="No internet service"/>
    <s v="No internet service"/>
    <x v="2"/>
    <s v="No internet service"/>
    <s v="No internet service"/>
    <x v="2"/>
    <s v="No"/>
    <x v="3"/>
    <n v="19.95"/>
    <n v="1269.0999999999999"/>
    <x v="0"/>
    <x v="3"/>
    <x v="0"/>
    <n v="19.228787878787877"/>
  </r>
  <r>
    <x v="873"/>
    <s v="Female"/>
    <s v="No"/>
    <s v="No"/>
    <s v="No"/>
    <n v="60"/>
    <s v="No"/>
    <s v="No phone service"/>
    <x v="0"/>
    <x v="0"/>
    <s v="Yes"/>
    <s v="No"/>
    <x v="0"/>
    <s v="Yes"/>
    <s v="Yes"/>
    <x v="0"/>
    <s v="Yes"/>
    <x v="0"/>
    <n v="50.8"/>
    <n v="3027.4"/>
    <x v="1"/>
    <x v="3"/>
    <x v="1"/>
    <n v="50.456666666666671"/>
  </r>
  <r>
    <x v="874"/>
    <s v="Male"/>
    <s v="No"/>
    <s v="No"/>
    <s v="Yes"/>
    <n v="45"/>
    <s v="Yes"/>
    <s v="Yes"/>
    <x v="1"/>
    <x v="0"/>
    <s v="No"/>
    <s v="Yes"/>
    <x v="0"/>
    <s v="Yes"/>
    <s v="Yes"/>
    <x v="2"/>
    <s v="No"/>
    <x v="2"/>
    <n v="99.7"/>
    <n v="4634.3500000000004"/>
    <x v="0"/>
    <x v="1"/>
    <x v="2"/>
    <n v="102.98555555555556"/>
  </r>
  <r>
    <x v="875"/>
    <s v="Female"/>
    <s v="No"/>
    <s v="No"/>
    <s v="No"/>
    <n v="3"/>
    <s v="No"/>
    <s v="No phone service"/>
    <x v="0"/>
    <x v="0"/>
    <s v="No"/>
    <s v="No"/>
    <x v="0"/>
    <s v="Yes"/>
    <s v="No"/>
    <x v="0"/>
    <s v="Yes"/>
    <x v="3"/>
    <n v="34.799999999999997"/>
    <n v="113.95"/>
    <x v="0"/>
    <x v="0"/>
    <x v="0"/>
    <n v="37.983333333333334"/>
  </r>
  <r>
    <x v="876"/>
    <s v="Female"/>
    <s v="No"/>
    <s v="No"/>
    <s v="No"/>
    <n v="15"/>
    <s v="Yes"/>
    <s v="No"/>
    <x v="1"/>
    <x v="1"/>
    <s v="No"/>
    <s v="Yes"/>
    <x v="1"/>
    <s v="Yes"/>
    <s v="Yes"/>
    <x v="0"/>
    <s v="No"/>
    <x v="0"/>
    <n v="105.1"/>
    <n v="1582.75"/>
    <x v="1"/>
    <x v="2"/>
    <x v="2"/>
    <n v="105.51666666666667"/>
  </r>
  <r>
    <x v="877"/>
    <s v="Female"/>
    <s v="No"/>
    <s v="No"/>
    <s v="Yes"/>
    <n v="51"/>
    <s v="No"/>
    <s v="No phone service"/>
    <x v="0"/>
    <x v="1"/>
    <s v="No"/>
    <s v="Yes"/>
    <x v="1"/>
    <s v="Yes"/>
    <s v="Yes"/>
    <x v="1"/>
    <s v="No"/>
    <x v="2"/>
    <n v="60.15"/>
    <n v="3077"/>
    <x v="0"/>
    <x v="3"/>
    <x v="1"/>
    <n v="60.333333333333336"/>
  </r>
  <r>
    <x v="878"/>
    <s v="Female"/>
    <s v="No"/>
    <s v="No"/>
    <s v="No"/>
    <n v="60"/>
    <s v="Yes"/>
    <s v="Yes"/>
    <x v="0"/>
    <x v="1"/>
    <s v="No"/>
    <s v="Yes"/>
    <x v="1"/>
    <s v="No"/>
    <s v="No"/>
    <x v="1"/>
    <s v="No"/>
    <x v="0"/>
    <n v="64.75"/>
    <n v="4039.5"/>
    <x v="0"/>
    <x v="3"/>
    <x v="1"/>
    <n v="67.325000000000003"/>
  </r>
  <r>
    <x v="879"/>
    <s v="Male"/>
    <s v="No"/>
    <s v="No"/>
    <s v="No"/>
    <n v="33"/>
    <s v="Yes"/>
    <s v="Yes"/>
    <x v="0"/>
    <x v="0"/>
    <s v="Yes"/>
    <s v="No"/>
    <x v="0"/>
    <s v="No"/>
    <s v="No"/>
    <x v="0"/>
    <s v="Yes"/>
    <x v="2"/>
    <n v="54.65"/>
    <n v="1665.2"/>
    <x v="0"/>
    <x v="1"/>
    <x v="1"/>
    <n v="50.460606060606061"/>
  </r>
  <r>
    <x v="880"/>
    <s v="Male"/>
    <s v="No"/>
    <s v="No"/>
    <s v="No"/>
    <n v="10"/>
    <s v="Yes"/>
    <s v="No"/>
    <x v="1"/>
    <x v="1"/>
    <s v="Yes"/>
    <s v="Yes"/>
    <x v="1"/>
    <s v="Yes"/>
    <s v="Yes"/>
    <x v="0"/>
    <s v="Yes"/>
    <x v="0"/>
    <n v="110.1"/>
    <n v="1043.3"/>
    <x v="1"/>
    <x v="0"/>
    <x v="2"/>
    <n v="104.33"/>
  </r>
  <r>
    <x v="881"/>
    <s v="Male"/>
    <s v="Yes"/>
    <s v="No"/>
    <s v="No"/>
    <n v="26"/>
    <s v="Yes"/>
    <s v="No"/>
    <x v="2"/>
    <x v="2"/>
    <s v="No internet service"/>
    <s v="No internet service"/>
    <x v="2"/>
    <s v="No internet service"/>
    <s v="No internet service"/>
    <x v="1"/>
    <s v="No"/>
    <x v="3"/>
    <n v="19.3"/>
    <n v="504.2"/>
    <x v="0"/>
    <x v="1"/>
    <x v="0"/>
    <n v="19.392307692307693"/>
  </r>
  <r>
    <x v="882"/>
    <s v="Female"/>
    <s v="No"/>
    <s v="No"/>
    <s v="No"/>
    <n v="6"/>
    <s v="Yes"/>
    <s v="No"/>
    <x v="1"/>
    <x v="0"/>
    <s v="No"/>
    <s v="Yes"/>
    <x v="0"/>
    <s v="No"/>
    <s v="Yes"/>
    <x v="0"/>
    <s v="No"/>
    <x v="0"/>
    <n v="83.9"/>
    <n v="497.55"/>
    <x v="1"/>
    <x v="0"/>
    <x v="2"/>
    <n v="82.924999999999997"/>
  </r>
  <r>
    <x v="883"/>
    <s v="Female"/>
    <s v="No"/>
    <s v="Yes"/>
    <s v="No"/>
    <n v="67"/>
    <s v="Yes"/>
    <s v="Yes"/>
    <x v="1"/>
    <x v="1"/>
    <s v="No"/>
    <s v="Yes"/>
    <x v="1"/>
    <s v="Yes"/>
    <s v="Yes"/>
    <x v="1"/>
    <s v="Yes"/>
    <x v="0"/>
    <n v="111.25"/>
    <n v="7511.65"/>
    <x v="0"/>
    <x v="3"/>
    <x v="2"/>
    <n v="112.1141791044776"/>
  </r>
  <r>
    <x v="884"/>
    <s v="Female"/>
    <s v="No"/>
    <s v="Yes"/>
    <s v="Yes"/>
    <n v="49"/>
    <s v="No"/>
    <s v="No phone service"/>
    <x v="0"/>
    <x v="1"/>
    <s v="No"/>
    <s v="No"/>
    <x v="1"/>
    <s v="No"/>
    <s v="No"/>
    <x v="1"/>
    <s v="Yes"/>
    <x v="3"/>
    <n v="35.799999999999997"/>
    <n v="1782"/>
    <x v="0"/>
    <x v="3"/>
    <x v="0"/>
    <n v="36.367346938775512"/>
  </r>
  <r>
    <x v="885"/>
    <s v="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20.05"/>
    <n v="20.05"/>
    <x v="0"/>
    <x v="0"/>
    <x v="0"/>
    <n v="20.05"/>
  </r>
  <r>
    <x v="886"/>
    <s v="Female"/>
    <s v="Yes"/>
    <s v="No"/>
    <s v="No"/>
    <n v="7"/>
    <s v="Yes"/>
    <s v="No"/>
    <x v="1"/>
    <x v="0"/>
    <s v="No"/>
    <s v="Yes"/>
    <x v="0"/>
    <s v="Yes"/>
    <s v="No"/>
    <x v="0"/>
    <s v="Yes"/>
    <x v="0"/>
    <n v="84.35"/>
    <n v="609.65"/>
    <x v="0"/>
    <x v="0"/>
    <x v="2"/>
    <n v="87.092857142857142"/>
  </r>
  <r>
    <x v="887"/>
    <s v="Female"/>
    <s v="Yes"/>
    <s v="No"/>
    <s v="No"/>
    <n v="27"/>
    <s v="Yes"/>
    <s v="Yes"/>
    <x v="1"/>
    <x v="1"/>
    <s v="Yes"/>
    <s v="Yes"/>
    <x v="0"/>
    <s v="Yes"/>
    <s v="Yes"/>
    <x v="1"/>
    <s v="Yes"/>
    <x v="2"/>
    <n v="110.5"/>
    <n v="2857.6"/>
    <x v="0"/>
    <x v="1"/>
    <x v="2"/>
    <n v="105.83703703703704"/>
  </r>
  <r>
    <x v="888"/>
    <s v="Male"/>
    <s v="No"/>
    <s v="Yes"/>
    <s v="Yes"/>
    <n v="37"/>
    <s v="Yes"/>
    <s v="No"/>
    <x v="1"/>
    <x v="0"/>
    <s v="No"/>
    <s v="No"/>
    <x v="0"/>
    <s v="Yes"/>
    <s v="Yes"/>
    <x v="1"/>
    <s v="No"/>
    <x v="3"/>
    <n v="91.2"/>
    <n v="3247.55"/>
    <x v="0"/>
    <x v="1"/>
    <x v="2"/>
    <n v="87.77162162162162"/>
  </r>
  <r>
    <x v="889"/>
    <s v="Female"/>
    <s v="No"/>
    <s v="Yes"/>
    <s v="Yes"/>
    <n v="63"/>
    <s v="Yes"/>
    <s v="Yes"/>
    <x v="1"/>
    <x v="1"/>
    <s v="Yes"/>
    <s v="Yes"/>
    <x v="0"/>
    <s v="Yes"/>
    <s v="No"/>
    <x v="0"/>
    <s v="Yes"/>
    <x v="0"/>
    <n v="100.55"/>
    <n v="6215.35"/>
    <x v="1"/>
    <x v="3"/>
    <x v="2"/>
    <n v="98.656349206349219"/>
  </r>
  <r>
    <x v="890"/>
    <s v="Male"/>
    <s v="No"/>
    <s v="Yes"/>
    <s v="Yes"/>
    <n v="31"/>
    <s v="Yes"/>
    <s v="Yes"/>
    <x v="1"/>
    <x v="1"/>
    <s v="No"/>
    <s v="Yes"/>
    <x v="1"/>
    <s v="No"/>
    <s v="No"/>
    <x v="0"/>
    <s v="No"/>
    <x v="0"/>
    <n v="89.3"/>
    <n v="2823"/>
    <x v="0"/>
    <x v="1"/>
    <x v="2"/>
    <n v="91.064516129032256"/>
  </r>
  <r>
    <x v="891"/>
    <s v="Male"/>
    <s v="No"/>
    <s v="Yes"/>
    <s v="Yes"/>
    <n v="50"/>
    <s v="Yes"/>
    <s v="Yes"/>
    <x v="1"/>
    <x v="0"/>
    <s v="Yes"/>
    <s v="Yes"/>
    <x v="0"/>
    <s v="Yes"/>
    <s v="Yes"/>
    <x v="0"/>
    <s v="Yes"/>
    <x v="2"/>
    <n v="103.85"/>
    <n v="5017.8999999999996"/>
    <x v="1"/>
    <x v="3"/>
    <x v="2"/>
    <n v="100.35799999999999"/>
  </r>
  <r>
    <x v="892"/>
    <s v="Male"/>
    <s v="Yes"/>
    <s v="No"/>
    <s v="No"/>
    <n v="32"/>
    <s v="Yes"/>
    <s v="Yes"/>
    <x v="1"/>
    <x v="0"/>
    <s v="No"/>
    <s v="Yes"/>
    <x v="0"/>
    <s v="No"/>
    <s v="No"/>
    <x v="0"/>
    <s v="Yes"/>
    <x v="3"/>
    <n v="81.099999999999994"/>
    <n v="2619.25"/>
    <x v="0"/>
    <x v="1"/>
    <x v="2"/>
    <n v="81.8515625"/>
  </r>
  <r>
    <x v="893"/>
    <s v="Female"/>
    <s v="No"/>
    <s v="No"/>
    <s v="No"/>
    <n v="1"/>
    <s v="No"/>
    <s v="No phone service"/>
    <x v="0"/>
    <x v="0"/>
    <s v="No"/>
    <s v="No"/>
    <x v="0"/>
    <s v="No"/>
    <s v="No"/>
    <x v="0"/>
    <s v="No"/>
    <x v="0"/>
    <n v="24.6"/>
    <n v="24.6"/>
    <x v="1"/>
    <x v="0"/>
    <x v="0"/>
    <n v="24.6"/>
  </r>
  <r>
    <x v="894"/>
    <s v="Female"/>
    <s v="No"/>
    <s v="Yes"/>
    <s v="No"/>
    <n v="63"/>
    <s v="Yes"/>
    <s v="Yes"/>
    <x v="1"/>
    <x v="0"/>
    <s v="No"/>
    <s v="No"/>
    <x v="1"/>
    <s v="No"/>
    <s v="No"/>
    <x v="1"/>
    <s v="Yes"/>
    <x v="3"/>
    <n v="81.2"/>
    <n v="4965.1000000000004"/>
    <x v="0"/>
    <x v="3"/>
    <x v="2"/>
    <n v="78.811111111111117"/>
  </r>
  <r>
    <x v="895"/>
    <s v="Male"/>
    <s v="No"/>
    <s v="No"/>
    <s v="No"/>
    <n v="30"/>
    <s v="Yes"/>
    <s v="Yes"/>
    <x v="1"/>
    <x v="1"/>
    <s v="Yes"/>
    <s v="No"/>
    <x v="0"/>
    <s v="No"/>
    <s v="Yes"/>
    <x v="0"/>
    <s v="Yes"/>
    <x v="3"/>
    <n v="94.3"/>
    <n v="2679.7"/>
    <x v="0"/>
    <x v="1"/>
    <x v="2"/>
    <n v="89.323333333333323"/>
  </r>
  <r>
    <x v="896"/>
    <s v="Male"/>
    <s v="No"/>
    <s v="Yes"/>
    <s v="No"/>
    <n v="71"/>
    <s v="Yes"/>
    <s v="Yes"/>
    <x v="1"/>
    <x v="1"/>
    <s v="Yes"/>
    <s v="Yes"/>
    <x v="1"/>
    <s v="Yes"/>
    <s v="Yes"/>
    <x v="2"/>
    <s v="Yes"/>
    <x v="2"/>
    <n v="116.1"/>
    <n v="8310.5499999999993"/>
    <x v="0"/>
    <x v="3"/>
    <x v="2"/>
    <n v="117.04999999999998"/>
  </r>
  <r>
    <x v="897"/>
    <s v="Female"/>
    <s v="No"/>
    <s v="No"/>
    <s v="No"/>
    <n v="53"/>
    <s v="Yes"/>
    <s v="Yes"/>
    <x v="1"/>
    <x v="0"/>
    <s v="Yes"/>
    <s v="Yes"/>
    <x v="0"/>
    <s v="Yes"/>
    <s v="Yes"/>
    <x v="2"/>
    <s v="No"/>
    <x v="0"/>
    <n v="105.55"/>
    <n v="5682.25"/>
    <x v="0"/>
    <x v="3"/>
    <x v="2"/>
    <n v="107.2122641509434"/>
  </r>
  <r>
    <x v="898"/>
    <s v="Female"/>
    <s v="No"/>
    <s v="No"/>
    <s v="No"/>
    <n v="12"/>
    <s v="Yes"/>
    <s v="No"/>
    <x v="1"/>
    <x v="1"/>
    <s v="No"/>
    <s v="No"/>
    <x v="1"/>
    <s v="Yes"/>
    <s v="Yes"/>
    <x v="0"/>
    <s v="Yes"/>
    <x v="2"/>
    <n v="98.9"/>
    <n v="1120.95"/>
    <x v="1"/>
    <x v="0"/>
    <x v="2"/>
    <n v="93.412500000000009"/>
  </r>
  <r>
    <x v="899"/>
    <s v="Male"/>
    <s v="No"/>
    <s v="Yes"/>
    <s v="No"/>
    <n v="50"/>
    <s v="Yes"/>
    <s v="Yes"/>
    <x v="1"/>
    <x v="1"/>
    <s v="Yes"/>
    <s v="No"/>
    <x v="0"/>
    <s v="No"/>
    <s v="Yes"/>
    <x v="0"/>
    <s v="Yes"/>
    <x v="3"/>
    <n v="94.4"/>
    <n v="4914.8999999999996"/>
    <x v="0"/>
    <x v="3"/>
    <x v="2"/>
    <n v="98.297999999999988"/>
  </r>
  <r>
    <x v="900"/>
    <s v="Female"/>
    <s v="No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19.5"/>
    <n v="27.55"/>
    <x v="0"/>
    <x v="0"/>
    <x v="0"/>
    <n v="13.775"/>
  </r>
  <r>
    <x v="901"/>
    <s v="Female"/>
    <s v="No"/>
    <s v="No"/>
    <s v="No"/>
    <n v="9"/>
    <s v="Yes"/>
    <s v="Yes"/>
    <x v="1"/>
    <x v="0"/>
    <s v="No"/>
    <s v="Yes"/>
    <x v="0"/>
    <s v="Yes"/>
    <s v="Yes"/>
    <x v="0"/>
    <s v="No"/>
    <x v="3"/>
    <n v="98.3"/>
    <n v="923.5"/>
    <x v="1"/>
    <x v="0"/>
    <x v="2"/>
    <n v="102.61111111111111"/>
  </r>
  <r>
    <x v="902"/>
    <s v="Male"/>
    <s v="No"/>
    <s v="No"/>
    <s v="No"/>
    <n v="17"/>
    <s v="Yes"/>
    <s v="No"/>
    <x v="1"/>
    <x v="1"/>
    <s v="No"/>
    <s v="No"/>
    <x v="0"/>
    <s v="Yes"/>
    <s v="Yes"/>
    <x v="0"/>
    <s v="No"/>
    <x v="0"/>
    <n v="93.85"/>
    <n v="1625.65"/>
    <x v="1"/>
    <x v="2"/>
    <x v="2"/>
    <n v="95.626470588235293"/>
  </r>
  <r>
    <x v="903"/>
    <s v="Female"/>
    <s v="No"/>
    <s v="Yes"/>
    <s v="No"/>
    <n v="56"/>
    <s v="Yes"/>
    <s v="No"/>
    <x v="1"/>
    <x v="1"/>
    <s v="Yes"/>
    <s v="Yes"/>
    <x v="0"/>
    <s v="Yes"/>
    <s v="Yes"/>
    <x v="1"/>
    <s v="Yes"/>
    <x v="3"/>
    <n v="105.6"/>
    <n v="6068.65"/>
    <x v="0"/>
    <x v="3"/>
    <x v="2"/>
    <n v="108.36874999999999"/>
  </r>
  <r>
    <x v="904"/>
    <s v="Male"/>
    <s v="No"/>
    <s v="Yes"/>
    <s v="Yes"/>
    <n v="67"/>
    <s v="Yes"/>
    <s v="No"/>
    <x v="0"/>
    <x v="1"/>
    <s v="Yes"/>
    <s v="Yes"/>
    <x v="0"/>
    <s v="Yes"/>
    <s v="Yes"/>
    <x v="2"/>
    <s v="No"/>
    <x v="3"/>
    <n v="81.349999999999994"/>
    <n v="5398.6"/>
    <x v="0"/>
    <x v="3"/>
    <x v="2"/>
    <n v="80.576119402985086"/>
  </r>
  <r>
    <x v="905"/>
    <s v="Male"/>
    <s v="Yes"/>
    <s v="No"/>
    <s v="No"/>
    <n v="9"/>
    <s v="Yes"/>
    <s v="Yes"/>
    <x v="1"/>
    <x v="0"/>
    <s v="No"/>
    <s v="Yes"/>
    <x v="0"/>
    <s v="Yes"/>
    <s v="Yes"/>
    <x v="0"/>
    <s v="Yes"/>
    <x v="0"/>
    <n v="100.5"/>
    <n v="918.6"/>
    <x v="1"/>
    <x v="0"/>
    <x v="2"/>
    <n v="102.06666666666666"/>
  </r>
  <r>
    <x v="906"/>
    <s v="Male"/>
    <s v="No"/>
    <s v="No"/>
    <s v="No"/>
    <n v="4"/>
    <s v="Yes"/>
    <s v="No"/>
    <x v="0"/>
    <x v="0"/>
    <s v="No"/>
    <s v="No"/>
    <x v="0"/>
    <s v="Yes"/>
    <s v="No"/>
    <x v="0"/>
    <s v="Yes"/>
    <x v="0"/>
    <n v="56.4"/>
    <n v="234.85"/>
    <x v="0"/>
    <x v="0"/>
    <x v="1"/>
    <n v="58.712499999999999"/>
  </r>
  <r>
    <x v="907"/>
    <s v="Male"/>
    <s v="No"/>
    <s v="No"/>
    <s v="No"/>
    <n v="19"/>
    <s v="Yes"/>
    <s v="No"/>
    <x v="0"/>
    <x v="0"/>
    <s v="Yes"/>
    <s v="No"/>
    <x v="1"/>
    <s v="No"/>
    <s v="Yes"/>
    <x v="1"/>
    <s v="Yes"/>
    <x v="2"/>
    <n v="65.349999999999994"/>
    <n v="1231.8499999999999"/>
    <x v="0"/>
    <x v="2"/>
    <x v="1"/>
    <n v="64.834210526315786"/>
  </r>
  <r>
    <x v="908"/>
    <s v="Female"/>
    <s v="No"/>
    <s v="No"/>
    <s v="Yes"/>
    <n v="8"/>
    <s v="Yes"/>
    <s v="No"/>
    <x v="2"/>
    <x v="2"/>
    <s v="No internet service"/>
    <s v="No internet service"/>
    <x v="2"/>
    <s v="No internet service"/>
    <s v="No internet service"/>
    <x v="0"/>
    <s v="No"/>
    <x v="1"/>
    <n v="19.95"/>
    <n v="170.9"/>
    <x v="0"/>
    <x v="0"/>
    <x v="0"/>
    <n v="21.362500000000001"/>
  </r>
  <r>
    <x v="909"/>
    <s v="Female"/>
    <s v="No"/>
    <s v="No"/>
    <s v="No"/>
    <n v="71"/>
    <s v="Yes"/>
    <s v="Yes"/>
    <x v="1"/>
    <x v="0"/>
    <s v="Yes"/>
    <s v="Yes"/>
    <x v="1"/>
    <s v="Yes"/>
    <s v="Yes"/>
    <x v="2"/>
    <s v="Yes"/>
    <x v="0"/>
    <n v="111.25"/>
    <n v="7984.15"/>
    <x v="0"/>
    <x v="3"/>
    <x v="2"/>
    <n v="112.45281690140844"/>
  </r>
  <r>
    <x v="910"/>
    <s v="Male"/>
    <s v="Yes"/>
    <s v="No"/>
    <s v="No"/>
    <n v="10"/>
    <s v="Yes"/>
    <s v="No"/>
    <x v="1"/>
    <x v="0"/>
    <s v="Yes"/>
    <s v="No"/>
    <x v="0"/>
    <s v="No"/>
    <s v="No"/>
    <x v="0"/>
    <s v="Yes"/>
    <x v="0"/>
    <n v="72.849999999999994"/>
    <n v="688.65"/>
    <x v="1"/>
    <x v="0"/>
    <x v="1"/>
    <n v="68.864999999999995"/>
  </r>
  <r>
    <x v="911"/>
    <s v="Female"/>
    <s v="Yes"/>
    <s v="No"/>
    <s v="No"/>
    <n v="15"/>
    <s v="Yes"/>
    <s v="Yes"/>
    <x v="1"/>
    <x v="0"/>
    <s v="Yes"/>
    <s v="No"/>
    <x v="0"/>
    <s v="Yes"/>
    <s v="No"/>
    <x v="0"/>
    <s v="No"/>
    <x v="3"/>
    <n v="89"/>
    <n v="1288.3"/>
    <x v="0"/>
    <x v="2"/>
    <x v="2"/>
    <n v="85.88666666666667"/>
  </r>
  <r>
    <x v="912"/>
    <s v="Male"/>
    <s v="No"/>
    <s v="Yes"/>
    <s v="Yes"/>
    <n v="72"/>
    <s v="Yes"/>
    <s v="Yes"/>
    <x v="1"/>
    <x v="1"/>
    <s v="No"/>
    <s v="Yes"/>
    <x v="0"/>
    <s v="Yes"/>
    <s v="Yes"/>
    <x v="1"/>
    <s v="Yes"/>
    <x v="2"/>
    <n v="106.1"/>
    <n v="7848.5"/>
    <x v="0"/>
    <x v="3"/>
    <x v="2"/>
    <n v="109.00694444444444"/>
  </r>
  <r>
    <x v="913"/>
    <s v="Male"/>
    <s v="No"/>
    <s v="No"/>
    <s v="No"/>
    <n v="12"/>
    <s v="Yes"/>
    <s v="No"/>
    <x v="2"/>
    <x v="2"/>
    <s v="No internet service"/>
    <s v="No internet service"/>
    <x v="2"/>
    <s v="No internet service"/>
    <s v="No internet service"/>
    <x v="1"/>
    <s v="No"/>
    <x v="3"/>
    <n v="20.05"/>
    <n v="267"/>
    <x v="0"/>
    <x v="0"/>
    <x v="0"/>
    <n v="22.25"/>
  </r>
  <r>
    <x v="914"/>
    <s v="Male"/>
    <s v="No"/>
    <s v="Yes"/>
    <s v="Yes"/>
    <n v="72"/>
    <s v="Yes"/>
    <s v="Yes"/>
    <x v="2"/>
    <x v="2"/>
    <s v="No internet service"/>
    <s v="No internet service"/>
    <x v="2"/>
    <s v="No internet service"/>
    <s v="No internet service"/>
    <x v="2"/>
    <s v="Yes"/>
    <x v="2"/>
    <n v="25.2"/>
    <n v="1798.9"/>
    <x v="0"/>
    <x v="3"/>
    <x v="0"/>
    <n v="24.984722222222224"/>
  </r>
  <r>
    <x v="915"/>
    <s v="Male"/>
    <s v="Yes"/>
    <s v="Yes"/>
    <s v="No"/>
    <n v="1"/>
    <s v="Yes"/>
    <s v="Yes"/>
    <x v="1"/>
    <x v="0"/>
    <s v="No"/>
    <s v="No"/>
    <x v="0"/>
    <s v="No"/>
    <s v="No"/>
    <x v="0"/>
    <s v="Yes"/>
    <x v="0"/>
    <n v="73.55"/>
    <n v="73.55"/>
    <x v="1"/>
    <x v="0"/>
    <x v="1"/>
    <n v="73.55"/>
  </r>
  <r>
    <x v="916"/>
    <s v="Female"/>
    <s v="Yes"/>
    <s v="No"/>
    <s v="No"/>
    <n v="23"/>
    <s v="Yes"/>
    <s v="No"/>
    <x v="1"/>
    <x v="1"/>
    <s v="No"/>
    <s v="No"/>
    <x v="0"/>
    <s v="No"/>
    <s v="No"/>
    <x v="0"/>
    <s v="Yes"/>
    <x v="2"/>
    <n v="75.400000000000006"/>
    <n v="1643.55"/>
    <x v="0"/>
    <x v="2"/>
    <x v="1"/>
    <n v="71.458695652173915"/>
  </r>
  <r>
    <x v="917"/>
    <s v="Male"/>
    <s v="No"/>
    <s v="No"/>
    <s v="No"/>
    <n v="72"/>
    <s v="No"/>
    <s v="No phone service"/>
    <x v="0"/>
    <x v="1"/>
    <s v="Yes"/>
    <s v="Yes"/>
    <x v="1"/>
    <s v="Yes"/>
    <s v="Yes"/>
    <x v="2"/>
    <s v="Yes"/>
    <x v="2"/>
    <n v="65.55"/>
    <n v="4807.45"/>
    <x v="0"/>
    <x v="3"/>
    <x v="1"/>
    <n v="66.77013888888888"/>
  </r>
  <r>
    <x v="918"/>
    <s v="Female"/>
    <s v="No"/>
    <s v="No"/>
    <s v="No"/>
    <n v="26"/>
    <s v="Yes"/>
    <s v="Yes"/>
    <x v="1"/>
    <x v="0"/>
    <s v="No"/>
    <s v="Yes"/>
    <x v="0"/>
    <s v="No"/>
    <s v="No"/>
    <x v="0"/>
    <s v="Yes"/>
    <x v="0"/>
    <n v="80.7"/>
    <n v="2193"/>
    <x v="0"/>
    <x v="1"/>
    <x v="2"/>
    <n v="84.34615384615384"/>
  </r>
  <r>
    <x v="919"/>
    <s v="Female"/>
    <s v="No"/>
    <s v="No"/>
    <s v="No"/>
    <n v="21"/>
    <s v="Yes"/>
    <s v="No"/>
    <x v="1"/>
    <x v="0"/>
    <s v="Yes"/>
    <s v="Yes"/>
    <x v="1"/>
    <s v="Yes"/>
    <s v="Yes"/>
    <x v="1"/>
    <s v="Yes"/>
    <x v="1"/>
    <n v="104.55"/>
    <n v="2239.4"/>
    <x v="0"/>
    <x v="2"/>
    <x v="2"/>
    <n v="106.63809523809525"/>
  </r>
  <r>
    <x v="920"/>
    <s v="Male"/>
    <s v="No"/>
    <s v="Yes"/>
    <s v="No"/>
    <n v="60"/>
    <s v="Yes"/>
    <s v="Yes"/>
    <x v="2"/>
    <x v="2"/>
    <s v="No internet service"/>
    <s v="No internet service"/>
    <x v="2"/>
    <s v="No internet service"/>
    <s v="No internet service"/>
    <x v="1"/>
    <s v="No"/>
    <x v="2"/>
    <n v="24.15"/>
    <n v="1505.9"/>
    <x v="0"/>
    <x v="3"/>
    <x v="0"/>
    <n v="25.098333333333336"/>
  </r>
  <r>
    <x v="921"/>
    <s v="Male"/>
    <s v="No"/>
    <s v="No"/>
    <s v="No"/>
    <n v="12"/>
    <s v="Yes"/>
    <s v="No"/>
    <x v="2"/>
    <x v="2"/>
    <s v="No internet service"/>
    <s v="No internet service"/>
    <x v="2"/>
    <s v="No internet service"/>
    <s v="No internet service"/>
    <x v="0"/>
    <s v="No"/>
    <x v="1"/>
    <n v="20.45"/>
    <n v="255.35"/>
    <x v="0"/>
    <x v="0"/>
    <x v="0"/>
    <n v="21.279166666666665"/>
  </r>
  <r>
    <x v="922"/>
    <s v="Male"/>
    <s v="No"/>
    <s v="Yes"/>
    <s v="No"/>
    <n v="16"/>
    <s v="Yes"/>
    <s v="Yes"/>
    <x v="1"/>
    <x v="0"/>
    <s v="No"/>
    <s v="No"/>
    <x v="0"/>
    <s v="No"/>
    <s v="No"/>
    <x v="0"/>
    <s v="Yes"/>
    <x v="0"/>
    <n v="75.400000000000006"/>
    <n v="1189.4000000000001"/>
    <x v="0"/>
    <x v="2"/>
    <x v="1"/>
    <n v="74.337500000000006"/>
  </r>
  <r>
    <x v="923"/>
    <s v="Female"/>
    <s v="No"/>
    <s v="Yes"/>
    <s v="No"/>
    <n v="63"/>
    <s v="Yes"/>
    <s v="Yes"/>
    <x v="0"/>
    <x v="1"/>
    <s v="Yes"/>
    <s v="No"/>
    <x v="0"/>
    <s v="Yes"/>
    <s v="Yes"/>
    <x v="1"/>
    <s v="Yes"/>
    <x v="3"/>
    <n v="79.7"/>
    <n v="4786.1499999999996"/>
    <x v="0"/>
    <x v="3"/>
    <x v="1"/>
    <n v="75.970634920634922"/>
  </r>
  <r>
    <x v="924"/>
    <s v="Female"/>
    <s v="Yes"/>
    <s v="No"/>
    <s v="No"/>
    <n v="22"/>
    <s v="Yes"/>
    <s v="No"/>
    <x v="1"/>
    <x v="1"/>
    <s v="Yes"/>
    <s v="No"/>
    <x v="0"/>
    <s v="No"/>
    <s v="No"/>
    <x v="0"/>
    <s v="No"/>
    <x v="0"/>
    <n v="81.7"/>
    <n v="1820.9"/>
    <x v="0"/>
    <x v="2"/>
    <x v="2"/>
    <n v="82.768181818181816"/>
  </r>
  <r>
    <x v="925"/>
    <s v="Female"/>
    <s v="No"/>
    <s v="Yes"/>
    <s v="Yes"/>
    <n v="32"/>
    <s v="Yes"/>
    <s v="No"/>
    <x v="0"/>
    <x v="1"/>
    <s v="Yes"/>
    <s v="Yes"/>
    <x v="1"/>
    <s v="No"/>
    <s v="Yes"/>
    <x v="0"/>
    <s v="No"/>
    <x v="2"/>
    <n v="76.3"/>
    <n v="2404.15"/>
    <x v="0"/>
    <x v="1"/>
    <x v="1"/>
    <n v="75.129687500000003"/>
  </r>
  <r>
    <x v="926"/>
    <s v="Female"/>
    <s v="Yes"/>
    <s v="No"/>
    <s v="No"/>
    <n v="3"/>
    <s v="Yes"/>
    <s v="Yes"/>
    <x v="1"/>
    <x v="0"/>
    <s v="Yes"/>
    <s v="No"/>
    <x v="0"/>
    <s v="No"/>
    <s v="No"/>
    <x v="0"/>
    <s v="Yes"/>
    <x v="0"/>
    <n v="79.400000000000006"/>
    <n v="205.05"/>
    <x v="1"/>
    <x v="0"/>
    <x v="1"/>
    <n v="68.350000000000009"/>
  </r>
  <r>
    <x v="927"/>
    <s v="Female"/>
    <s v="No"/>
    <s v="No"/>
    <s v="No"/>
    <n v="13"/>
    <s v="Yes"/>
    <s v="No"/>
    <x v="1"/>
    <x v="0"/>
    <s v="Yes"/>
    <s v="Yes"/>
    <x v="0"/>
    <s v="No"/>
    <s v="No"/>
    <x v="0"/>
    <s v="Yes"/>
    <x v="0"/>
    <n v="81.150000000000006"/>
    <n v="952.3"/>
    <x v="1"/>
    <x v="2"/>
    <x v="2"/>
    <n v="73.253846153846155"/>
  </r>
  <r>
    <x v="928"/>
    <s v="Female"/>
    <s v="No"/>
    <s v="Yes"/>
    <s v="Yes"/>
    <n v="68"/>
    <s v="Yes"/>
    <s v="Yes"/>
    <x v="1"/>
    <x v="0"/>
    <s v="Yes"/>
    <s v="No"/>
    <x v="1"/>
    <s v="Yes"/>
    <s v="Yes"/>
    <x v="2"/>
    <s v="Yes"/>
    <x v="3"/>
    <n v="103.75"/>
    <n v="7039.45"/>
    <x v="0"/>
    <x v="3"/>
    <x v="2"/>
    <n v="103.52132352941176"/>
  </r>
  <r>
    <x v="929"/>
    <s v="Female"/>
    <s v="No"/>
    <s v="Yes"/>
    <s v="Yes"/>
    <n v="30"/>
    <s v="Yes"/>
    <s v="No"/>
    <x v="1"/>
    <x v="0"/>
    <s v="No"/>
    <s v="Yes"/>
    <x v="0"/>
    <s v="No"/>
    <s v="Yes"/>
    <x v="1"/>
    <s v="No"/>
    <x v="0"/>
    <n v="86.45"/>
    <n v="2538.0500000000002"/>
    <x v="0"/>
    <x v="1"/>
    <x v="2"/>
    <n v="84.601666666666674"/>
  </r>
  <r>
    <x v="930"/>
    <s v="Female"/>
    <s v="No"/>
    <s v="No"/>
    <s v="No"/>
    <n v="16"/>
    <s v="Yes"/>
    <s v="No"/>
    <x v="1"/>
    <x v="0"/>
    <s v="Yes"/>
    <s v="No"/>
    <x v="0"/>
    <s v="No"/>
    <s v="No"/>
    <x v="0"/>
    <s v="No"/>
    <x v="2"/>
    <n v="75.099999999999994"/>
    <n v="1212.8499999999999"/>
    <x v="0"/>
    <x v="2"/>
    <x v="1"/>
    <n v="75.803124999999994"/>
  </r>
  <r>
    <x v="931"/>
    <s v="Male"/>
    <s v="No"/>
    <s v="No"/>
    <s v="No"/>
    <n v="33"/>
    <s v="Yes"/>
    <s v="No"/>
    <x v="1"/>
    <x v="0"/>
    <s v="Yes"/>
    <s v="No"/>
    <x v="1"/>
    <s v="No"/>
    <s v="No"/>
    <x v="2"/>
    <s v="No"/>
    <x v="2"/>
    <n v="80.599999999999994"/>
    <n v="2651.1"/>
    <x v="0"/>
    <x v="1"/>
    <x v="2"/>
    <n v="80.336363636363629"/>
  </r>
  <r>
    <x v="932"/>
    <s v="Male"/>
    <s v="No"/>
    <s v="Yes"/>
    <s v="No"/>
    <n v="72"/>
    <s v="Yes"/>
    <s v="No"/>
    <x v="2"/>
    <x v="2"/>
    <s v="No internet service"/>
    <s v="No internet service"/>
    <x v="2"/>
    <s v="No internet service"/>
    <s v="No internet service"/>
    <x v="2"/>
    <s v="No"/>
    <x v="3"/>
    <n v="19.3"/>
    <n v="1304.8"/>
    <x v="0"/>
    <x v="3"/>
    <x v="0"/>
    <n v="18.12222222222222"/>
  </r>
  <r>
    <x v="933"/>
    <s v="Female"/>
    <s v="Yes"/>
    <s v="No"/>
    <s v="No"/>
    <n v="4"/>
    <s v="Yes"/>
    <s v="Yes"/>
    <x v="1"/>
    <x v="0"/>
    <s v="No"/>
    <s v="No"/>
    <x v="0"/>
    <s v="No"/>
    <s v="Yes"/>
    <x v="0"/>
    <s v="Yes"/>
    <x v="0"/>
    <n v="84.6"/>
    <n v="360.1"/>
    <x v="1"/>
    <x v="0"/>
    <x v="2"/>
    <n v="90.025000000000006"/>
  </r>
  <r>
    <x v="934"/>
    <s v="Female"/>
    <s v="No"/>
    <s v="No"/>
    <s v="No"/>
    <n v="12"/>
    <s v="No"/>
    <s v="No phone service"/>
    <x v="0"/>
    <x v="1"/>
    <s v="No"/>
    <s v="No"/>
    <x v="1"/>
    <s v="No"/>
    <s v="No"/>
    <x v="1"/>
    <s v="Yes"/>
    <x v="1"/>
    <n v="33.6"/>
    <n v="435.45"/>
    <x v="0"/>
    <x v="0"/>
    <x v="0"/>
    <n v="36.287500000000001"/>
  </r>
  <r>
    <x v="935"/>
    <s v="Female"/>
    <s v="Yes"/>
    <s v="Yes"/>
    <s v="No"/>
    <n v="4"/>
    <s v="Yes"/>
    <s v="Yes"/>
    <x v="1"/>
    <x v="0"/>
    <s v="No"/>
    <s v="No"/>
    <x v="0"/>
    <s v="Yes"/>
    <s v="No"/>
    <x v="0"/>
    <s v="Yes"/>
    <x v="0"/>
    <n v="83.25"/>
    <n v="308.05"/>
    <x v="0"/>
    <x v="0"/>
    <x v="2"/>
    <n v="77.012500000000003"/>
  </r>
  <r>
    <x v="936"/>
    <s v="Female"/>
    <s v="No"/>
    <s v="Yes"/>
    <s v="Yes"/>
    <n v="0"/>
    <s v="Yes"/>
    <s v="No"/>
    <x v="0"/>
    <x v="1"/>
    <s v="Yes"/>
    <s v="Yes"/>
    <x v="0"/>
    <s v="Yes"/>
    <s v="Yes"/>
    <x v="2"/>
    <s v="No"/>
    <x v="1"/>
    <n v="80.849999999999994"/>
    <n v="0"/>
    <x v="0"/>
    <x v="0"/>
    <x v="2"/>
    <n v="0"/>
  </r>
  <r>
    <x v="937"/>
    <s v="Female"/>
    <s v="No"/>
    <s v="No"/>
    <s v="No"/>
    <n v="6"/>
    <s v="Yes"/>
    <s v="Yes"/>
    <x v="1"/>
    <x v="1"/>
    <s v="No"/>
    <s v="No"/>
    <x v="0"/>
    <s v="No"/>
    <s v="No"/>
    <x v="0"/>
    <s v="Yes"/>
    <x v="0"/>
    <n v="79.05"/>
    <n v="434.5"/>
    <x v="1"/>
    <x v="0"/>
    <x v="1"/>
    <n v="72.416666666666671"/>
  </r>
  <r>
    <x v="938"/>
    <s v="Female"/>
    <s v="No"/>
    <s v="Yes"/>
    <s v="No"/>
    <n v="65"/>
    <s v="Yes"/>
    <s v="Yes"/>
    <x v="1"/>
    <x v="0"/>
    <s v="Yes"/>
    <s v="Yes"/>
    <x v="1"/>
    <s v="Yes"/>
    <s v="Yes"/>
    <x v="1"/>
    <s v="Yes"/>
    <x v="3"/>
    <n v="108.05"/>
    <n v="7118.9"/>
    <x v="0"/>
    <x v="3"/>
    <x v="2"/>
    <n v="109.52153846153846"/>
  </r>
  <r>
    <x v="939"/>
    <s v="Female"/>
    <s v="No"/>
    <s v="No"/>
    <s v="No"/>
    <n v="15"/>
    <s v="Yes"/>
    <s v="No"/>
    <x v="2"/>
    <x v="2"/>
    <s v="No internet service"/>
    <s v="No internet service"/>
    <x v="2"/>
    <s v="No internet service"/>
    <s v="No internet service"/>
    <x v="0"/>
    <s v="No"/>
    <x v="1"/>
    <n v="19.899999999999999"/>
    <n v="320.45"/>
    <x v="0"/>
    <x v="2"/>
    <x v="0"/>
    <n v="21.363333333333333"/>
  </r>
  <r>
    <x v="940"/>
    <s v="Female"/>
    <s v="No"/>
    <s v="No"/>
    <s v="Yes"/>
    <n v="24"/>
    <s v="Yes"/>
    <s v="No"/>
    <x v="2"/>
    <x v="2"/>
    <s v="No internet service"/>
    <s v="No internet service"/>
    <x v="2"/>
    <s v="No internet service"/>
    <s v="No internet service"/>
    <x v="1"/>
    <s v="No"/>
    <x v="2"/>
    <n v="21.05"/>
    <n v="531.54999999999995"/>
    <x v="0"/>
    <x v="2"/>
    <x v="0"/>
    <n v="22.147916666666664"/>
  </r>
  <r>
    <x v="941"/>
    <s v="Female"/>
    <s v="No"/>
    <s v="No"/>
    <s v="Yes"/>
    <n v="13"/>
    <s v="No"/>
    <s v="No phone service"/>
    <x v="0"/>
    <x v="0"/>
    <s v="Yes"/>
    <s v="No"/>
    <x v="0"/>
    <s v="No"/>
    <s v="No"/>
    <x v="0"/>
    <s v="No"/>
    <x v="0"/>
    <n v="30.15"/>
    <n v="382.2"/>
    <x v="0"/>
    <x v="2"/>
    <x v="0"/>
    <n v="29.4"/>
  </r>
  <r>
    <x v="942"/>
    <s v="Male"/>
    <s v="No"/>
    <s v="No"/>
    <s v="No"/>
    <n v="24"/>
    <s v="Yes"/>
    <s v="No"/>
    <x v="1"/>
    <x v="0"/>
    <s v="No"/>
    <s v="No"/>
    <x v="0"/>
    <s v="No"/>
    <s v="Yes"/>
    <x v="0"/>
    <s v="Yes"/>
    <x v="3"/>
    <n v="79.849999999999994"/>
    <n v="2001"/>
    <x v="0"/>
    <x v="2"/>
    <x v="1"/>
    <n v="83.375"/>
  </r>
  <r>
    <x v="943"/>
    <s v="Female"/>
    <s v="No"/>
    <s v="Yes"/>
    <s v="No"/>
    <n v="72"/>
    <s v="No"/>
    <s v="No phone service"/>
    <x v="0"/>
    <x v="1"/>
    <s v="Yes"/>
    <s v="Yes"/>
    <x v="1"/>
    <s v="Yes"/>
    <s v="Yes"/>
    <x v="2"/>
    <s v="No"/>
    <x v="2"/>
    <n v="65.5"/>
    <n v="4919.7"/>
    <x v="0"/>
    <x v="3"/>
    <x v="1"/>
    <n v="68.329166666666666"/>
  </r>
  <r>
    <x v="944"/>
    <s v="Female"/>
    <s v="No"/>
    <s v="Yes"/>
    <s v="Yes"/>
    <n v="54"/>
    <s v="Yes"/>
    <s v="Yes"/>
    <x v="1"/>
    <x v="1"/>
    <s v="Yes"/>
    <s v="No"/>
    <x v="0"/>
    <s v="Yes"/>
    <s v="Yes"/>
    <x v="0"/>
    <s v="Yes"/>
    <x v="2"/>
    <n v="104.1"/>
    <n v="5645.8"/>
    <x v="0"/>
    <x v="3"/>
    <x v="2"/>
    <n v="104.55185185185185"/>
  </r>
  <r>
    <x v="945"/>
    <s v="Female"/>
    <s v="No"/>
    <s v="No"/>
    <s v="No"/>
    <n v="3"/>
    <s v="Yes"/>
    <s v="Yes"/>
    <x v="1"/>
    <x v="0"/>
    <s v="No"/>
    <s v="No"/>
    <x v="0"/>
    <s v="No"/>
    <s v="No"/>
    <x v="0"/>
    <s v="No"/>
    <x v="2"/>
    <n v="74.400000000000006"/>
    <n v="215.8"/>
    <x v="1"/>
    <x v="0"/>
    <x v="1"/>
    <n v="71.933333333333337"/>
  </r>
  <r>
    <x v="946"/>
    <s v="Male"/>
    <s v="No"/>
    <s v="Yes"/>
    <s v="Yes"/>
    <n v="4"/>
    <s v="Yes"/>
    <s v="No"/>
    <x v="2"/>
    <x v="2"/>
    <s v="No internet service"/>
    <s v="No internet service"/>
    <x v="2"/>
    <s v="No internet service"/>
    <s v="No internet service"/>
    <x v="0"/>
    <s v="Yes"/>
    <x v="1"/>
    <n v="20.5"/>
    <n v="77.599999999999994"/>
    <x v="0"/>
    <x v="0"/>
    <x v="0"/>
    <n v="19.399999999999999"/>
  </r>
  <r>
    <x v="947"/>
    <s v="Female"/>
    <s v="Yes"/>
    <s v="Yes"/>
    <s v="Yes"/>
    <n v="32"/>
    <s v="Yes"/>
    <s v="Yes"/>
    <x v="1"/>
    <x v="0"/>
    <s v="No"/>
    <s v="Yes"/>
    <x v="0"/>
    <s v="Yes"/>
    <s v="No"/>
    <x v="0"/>
    <s v="Yes"/>
    <x v="1"/>
    <n v="91.35"/>
    <n v="2896.55"/>
    <x v="0"/>
    <x v="1"/>
    <x v="2"/>
    <n v="90.517187500000006"/>
  </r>
  <r>
    <x v="948"/>
    <s v="Male"/>
    <s v="Yes"/>
    <s v="No"/>
    <s v="No"/>
    <n v="35"/>
    <s v="Yes"/>
    <s v="Yes"/>
    <x v="1"/>
    <x v="0"/>
    <s v="No"/>
    <s v="Yes"/>
    <x v="0"/>
    <s v="Yes"/>
    <s v="Yes"/>
    <x v="0"/>
    <s v="Yes"/>
    <x v="0"/>
    <n v="99.05"/>
    <n v="3395.8"/>
    <x v="1"/>
    <x v="1"/>
    <x v="2"/>
    <n v="97.022857142857148"/>
  </r>
  <r>
    <x v="949"/>
    <s v="Male"/>
    <s v="No"/>
    <s v="Yes"/>
    <s v="Yes"/>
    <n v="35"/>
    <s v="Yes"/>
    <s v="No"/>
    <x v="2"/>
    <x v="2"/>
    <s v="No internet service"/>
    <s v="No internet service"/>
    <x v="2"/>
    <s v="No internet service"/>
    <s v="No internet service"/>
    <x v="2"/>
    <s v="No"/>
    <x v="2"/>
    <n v="20.5"/>
    <n v="759.35"/>
    <x v="0"/>
    <x v="1"/>
    <x v="0"/>
    <n v="21.695714285714285"/>
  </r>
  <r>
    <x v="950"/>
    <s v="Male"/>
    <s v="Yes"/>
    <s v="No"/>
    <s v="No"/>
    <n v="2"/>
    <s v="Yes"/>
    <s v="No"/>
    <x v="0"/>
    <x v="0"/>
    <s v="No"/>
    <s v="No"/>
    <x v="0"/>
    <s v="No"/>
    <s v="No"/>
    <x v="0"/>
    <s v="No"/>
    <x v="1"/>
    <n v="44.95"/>
    <n v="85.15"/>
    <x v="1"/>
    <x v="0"/>
    <x v="1"/>
    <n v="42.575000000000003"/>
  </r>
  <r>
    <x v="951"/>
    <s v="Female"/>
    <s v="No"/>
    <s v="No"/>
    <s v="No"/>
    <n v="8"/>
    <s v="Yes"/>
    <s v="No"/>
    <x v="1"/>
    <x v="0"/>
    <s v="Yes"/>
    <s v="No"/>
    <x v="0"/>
    <s v="No"/>
    <s v="No"/>
    <x v="0"/>
    <s v="No"/>
    <x v="0"/>
    <n v="75.599999999999994"/>
    <n v="535.54999999999995"/>
    <x v="0"/>
    <x v="0"/>
    <x v="1"/>
    <n v="66.943749999999994"/>
  </r>
  <r>
    <x v="952"/>
    <s v="Male"/>
    <s v="No"/>
    <s v="No"/>
    <s v="No"/>
    <n v="22"/>
    <s v="Yes"/>
    <s v="No"/>
    <x v="0"/>
    <x v="1"/>
    <s v="No"/>
    <s v="No"/>
    <x v="1"/>
    <s v="No"/>
    <s v="No"/>
    <x v="0"/>
    <s v="No"/>
    <x v="1"/>
    <n v="55.1"/>
    <n v="1253.1500000000001"/>
    <x v="0"/>
    <x v="2"/>
    <x v="1"/>
    <n v="56.961363636363643"/>
  </r>
  <r>
    <x v="953"/>
    <s v="Female"/>
    <s v="No"/>
    <s v="No"/>
    <s v="No"/>
    <n v="15"/>
    <s v="Yes"/>
    <s v="No"/>
    <x v="0"/>
    <x v="1"/>
    <s v="No"/>
    <s v="Yes"/>
    <x v="1"/>
    <s v="No"/>
    <s v="No"/>
    <x v="0"/>
    <s v="No"/>
    <x v="0"/>
    <n v="58.95"/>
    <n v="955.15"/>
    <x v="0"/>
    <x v="2"/>
    <x v="1"/>
    <n v="63.676666666666662"/>
  </r>
  <r>
    <x v="954"/>
    <s v="Male"/>
    <s v="No"/>
    <s v="No"/>
    <s v="No"/>
    <n v="22"/>
    <s v="Yes"/>
    <s v="Yes"/>
    <x v="1"/>
    <x v="0"/>
    <s v="No"/>
    <s v="No"/>
    <x v="0"/>
    <s v="Yes"/>
    <s v="Yes"/>
    <x v="0"/>
    <s v="Yes"/>
    <x v="0"/>
    <n v="95.1"/>
    <n v="2162.6"/>
    <x v="0"/>
    <x v="2"/>
    <x v="2"/>
    <n v="98.3"/>
  </r>
  <r>
    <x v="955"/>
    <s v="Male"/>
    <s v="No"/>
    <s v="Yes"/>
    <s v="No"/>
    <n v="1"/>
    <s v="Yes"/>
    <s v="No"/>
    <x v="0"/>
    <x v="0"/>
    <s v="No"/>
    <s v="No"/>
    <x v="0"/>
    <s v="No"/>
    <s v="No"/>
    <x v="0"/>
    <s v="No"/>
    <x v="3"/>
    <n v="44.7"/>
    <n v="44.7"/>
    <x v="1"/>
    <x v="0"/>
    <x v="1"/>
    <n v="44.7"/>
  </r>
  <r>
    <x v="956"/>
    <s v="Female"/>
    <s v="No"/>
    <s v="Yes"/>
    <s v="Yes"/>
    <n v="71"/>
    <s v="Yes"/>
    <s v="Yes"/>
    <x v="2"/>
    <x v="2"/>
    <s v="No internet service"/>
    <s v="No internet service"/>
    <x v="2"/>
    <s v="No internet service"/>
    <s v="No internet service"/>
    <x v="2"/>
    <s v="No"/>
    <x v="2"/>
    <n v="25.45"/>
    <n v="1813.35"/>
    <x v="0"/>
    <x v="3"/>
    <x v="0"/>
    <n v="25.540140845070422"/>
  </r>
  <r>
    <x v="957"/>
    <s v="Male"/>
    <s v="No"/>
    <s v="No"/>
    <s v="No"/>
    <n v="4"/>
    <s v="Yes"/>
    <s v="No"/>
    <x v="0"/>
    <x v="1"/>
    <s v="No"/>
    <s v="Yes"/>
    <x v="0"/>
    <s v="No"/>
    <s v="No"/>
    <x v="0"/>
    <s v="No"/>
    <x v="0"/>
    <n v="56.75"/>
    <n v="245.15"/>
    <x v="0"/>
    <x v="0"/>
    <x v="1"/>
    <n v="61.287500000000001"/>
  </r>
  <r>
    <x v="958"/>
    <s v="Male"/>
    <s v="No"/>
    <s v="No"/>
    <s v="No"/>
    <n v="25"/>
    <s v="Yes"/>
    <s v="Yes"/>
    <x v="0"/>
    <x v="1"/>
    <s v="Yes"/>
    <s v="Yes"/>
    <x v="1"/>
    <s v="No"/>
    <s v="Yes"/>
    <x v="0"/>
    <s v="No"/>
    <x v="2"/>
    <n v="81.75"/>
    <n v="2028.8"/>
    <x v="0"/>
    <x v="1"/>
    <x v="2"/>
    <n v="81.152000000000001"/>
  </r>
  <r>
    <x v="959"/>
    <s v="Female"/>
    <s v="No"/>
    <s v="Yes"/>
    <s v="Yes"/>
    <n v="32"/>
    <s v="Yes"/>
    <s v="No"/>
    <x v="1"/>
    <x v="0"/>
    <s v="Yes"/>
    <s v="No"/>
    <x v="0"/>
    <s v="Yes"/>
    <s v="No"/>
    <x v="0"/>
    <s v="Yes"/>
    <x v="0"/>
    <n v="86.1"/>
    <n v="2723.75"/>
    <x v="0"/>
    <x v="1"/>
    <x v="2"/>
    <n v="85.1171875"/>
  </r>
  <r>
    <x v="960"/>
    <s v="Male"/>
    <s v="Yes"/>
    <s v="Yes"/>
    <s v="No"/>
    <n v="7"/>
    <s v="No"/>
    <s v="No phone service"/>
    <x v="0"/>
    <x v="1"/>
    <s v="No"/>
    <s v="No"/>
    <x v="0"/>
    <s v="No"/>
    <s v="No"/>
    <x v="0"/>
    <s v="No"/>
    <x v="2"/>
    <n v="29.8"/>
    <n v="220.45"/>
    <x v="0"/>
    <x v="0"/>
    <x v="0"/>
    <n v="31.49285714285714"/>
  </r>
  <r>
    <x v="961"/>
    <s v="Male"/>
    <s v="No"/>
    <s v="No"/>
    <s v="No"/>
    <n v="17"/>
    <s v="Yes"/>
    <s v="No"/>
    <x v="2"/>
    <x v="2"/>
    <s v="No internet service"/>
    <s v="No internet service"/>
    <x v="2"/>
    <s v="No internet service"/>
    <s v="No internet service"/>
    <x v="1"/>
    <s v="Yes"/>
    <x v="1"/>
    <n v="20.5"/>
    <n v="365.8"/>
    <x v="0"/>
    <x v="2"/>
    <x v="0"/>
    <n v="21.517647058823531"/>
  </r>
  <r>
    <x v="962"/>
    <s v="Male"/>
    <s v="Yes"/>
    <s v="Yes"/>
    <s v="No"/>
    <n v="8"/>
    <s v="Yes"/>
    <s v="No"/>
    <x v="0"/>
    <x v="1"/>
    <s v="No"/>
    <s v="No"/>
    <x v="0"/>
    <s v="Yes"/>
    <s v="No"/>
    <x v="0"/>
    <s v="No"/>
    <x v="2"/>
    <n v="60.9"/>
    <n v="551.95000000000005"/>
    <x v="0"/>
    <x v="0"/>
    <x v="1"/>
    <n v="68.993750000000006"/>
  </r>
  <r>
    <x v="963"/>
    <s v="Female"/>
    <s v="Yes"/>
    <s v="No"/>
    <s v="No"/>
    <n v="56"/>
    <s v="Yes"/>
    <s v="Yes"/>
    <x v="0"/>
    <x v="1"/>
    <s v="No"/>
    <s v="Yes"/>
    <x v="1"/>
    <s v="No"/>
    <s v="Yes"/>
    <x v="2"/>
    <s v="No"/>
    <x v="2"/>
    <n v="73.25"/>
    <n v="4054.2"/>
    <x v="0"/>
    <x v="3"/>
    <x v="1"/>
    <n v="72.396428571428572"/>
  </r>
  <r>
    <x v="964"/>
    <s v="Male"/>
    <s v="No"/>
    <s v="No"/>
    <s v="No"/>
    <n v="1"/>
    <s v="Yes"/>
    <s v="No"/>
    <x v="0"/>
    <x v="0"/>
    <s v="No"/>
    <s v="No"/>
    <x v="0"/>
    <s v="No"/>
    <s v="No"/>
    <x v="0"/>
    <s v="Yes"/>
    <x v="1"/>
    <n v="45.7"/>
    <n v="45.7"/>
    <x v="1"/>
    <x v="0"/>
    <x v="1"/>
    <n v="45.7"/>
  </r>
  <r>
    <x v="965"/>
    <s v="Male"/>
    <s v="Yes"/>
    <s v="No"/>
    <s v="No"/>
    <n v="8"/>
    <s v="Yes"/>
    <s v="No"/>
    <x v="1"/>
    <x v="1"/>
    <s v="No"/>
    <s v="No"/>
    <x v="1"/>
    <s v="Yes"/>
    <s v="Yes"/>
    <x v="0"/>
    <s v="No"/>
    <x v="3"/>
    <n v="100.3"/>
    <n v="832.35"/>
    <x v="1"/>
    <x v="0"/>
    <x v="2"/>
    <n v="104.04375"/>
  </r>
  <r>
    <x v="966"/>
    <s v="Male"/>
    <s v="No"/>
    <s v="No"/>
    <s v="No"/>
    <n v="7"/>
    <s v="Yes"/>
    <s v="No"/>
    <x v="2"/>
    <x v="2"/>
    <s v="No internet service"/>
    <s v="No internet service"/>
    <x v="2"/>
    <s v="No internet service"/>
    <s v="No internet service"/>
    <x v="0"/>
    <s v="No"/>
    <x v="0"/>
    <n v="19.25"/>
    <n v="112.3"/>
    <x v="1"/>
    <x v="0"/>
    <x v="0"/>
    <n v="16.042857142857141"/>
  </r>
  <r>
    <x v="967"/>
    <s v="Male"/>
    <s v="No"/>
    <s v="No"/>
    <s v="Yes"/>
    <n v="3"/>
    <s v="Yes"/>
    <s v="No"/>
    <x v="2"/>
    <x v="2"/>
    <s v="No internet service"/>
    <s v="No internet service"/>
    <x v="2"/>
    <s v="No internet service"/>
    <s v="No internet service"/>
    <x v="0"/>
    <s v="No"/>
    <x v="1"/>
    <n v="20.85"/>
    <n v="60.65"/>
    <x v="0"/>
    <x v="0"/>
    <x v="0"/>
    <n v="20.216666666666665"/>
  </r>
  <r>
    <x v="968"/>
    <s v="Female"/>
    <s v="No"/>
    <s v="No"/>
    <s v="No"/>
    <n v="71"/>
    <s v="Yes"/>
    <s v="No"/>
    <x v="0"/>
    <x v="1"/>
    <s v="Yes"/>
    <s v="Yes"/>
    <x v="1"/>
    <s v="Yes"/>
    <s v="No"/>
    <x v="2"/>
    <s v="No"/>
    <x v="3"/>
    <n v="77.349999999999994"/>
    <n v="5550.1"/>
    <x v="0"/>
    <x v="3"/>
    <x v="1"/>
    <n v="78.170422535211273"/>
  </r>
  <r>
    <x v="969"/>
    <s v="Female"/>
    <s v="No"/>
    <s v="No"/>
    <s v="No"/>
    <n v="2"/>
    <s v="Yes"/>
    <s v="Yes"/>
    <x v="1"/>
    <x v="0"/>
    <s v="No"/>
    <s v="No"/>
    <x v="0"/>
    <s v="Yes"/>
    <s v="Yes"/>
    <x v="0"/>
    <s v="Yes"/>
    <x v="0"/>
    <n v="96"/>
    <n v="174.8"/>
    <x v="1"/>
    <x v="0"/>
    <x v="2"/>
    <n v="87.4"/>
  </r>
  <r>
    <x v="970"/>
    <s v="Female"/>
    <s v="No"/>
    <s v="No"/>
    <s v="No"/>
    <n v="1"/>
    <s v="Yes"/>
    <s v="No"/>
    <x v="1"/>
    <x v="0"/>
    <s v="No"/>
    <s v="No"/>
    <x v="0"/>
    <s v="Yes"/>
    <s v="Yes"/>
    <x v="0"/>
    <s v="No"/>
    <x v="0"/>
    <n v="90.55"/>
    <n v="90.55"/>
    <x v="1"/>
    <x v="0"/>
    <x v="2"/>
    <n v="90.55"/>
  </r>
  <r>
    <x v="971"/>
    <s v="Male"/>
    <s v="No"/>
    <s v="Yes"/>
    <s v="No"/>
    <n v="49"/>
    <s v="Yes"/>
    <s v="Yes"/>
    <x v="1"/>
    <x v="1"/>
    <s v="Yes"/>
    <s v="No"/>
    <x v="0"/>
    <s v="Yes"/>
    <s v="No"/>
    <x v="0"/>
    <s v="Yes"/>
    <x v="2"/>
    <n v="93.85"/>
    <n v="4733.1000000000004"/>
    <x v="0"/>
    <x v="3"/>
    <x v="2"/>
    <n v="96.593877551020412"/>
  </r>
  <r>
    <x v="972"/>
    <s v="Male"/>
    <s v="No"/>
    <s v="No"/>
    <s v="No"/>
    <n v="58"/>
    <s v="Yes"/>
    <s v="No"/>
    <x v="0"/>
    <x v="0"/>
    <s v="Yes"/>
    <s v="Yes"/>
    <x v="1"/>
    <s v="Yes"/>
    <s v="No"/>
    <x v="2"/>
    <s v="No"/>
    <x v="2"/>
    <n v="70.099999999999994"/>
    <n v="4048.95"/>
    <x v="0"/>
    <x v="3"/>
    <x v="1"/>
    <n v="69.809482758620689"/>
  </r>
  <r>
    <x v="973"/>
    <s v="Male"/>
    <s v="Yes"/>
    <s v="Yes"/>
    <s v="No"/>
    <n v="44"/>
    <s v="No"/>
    <s v="No phone service"/>
    <x v="0"/>
    <x v="0"/>
    <s v="Yes"/>
    <s v="No"/>
    <x v="0"/>
    <s v="No"/>
    <s v="No"/>
    <x v="0"/>
    <s v="Yes"/>
    <x v="0"/>
    <n v="30.35"/>
    <n v="1359.7"/>
    <x v="1"/>
    <x v="1"/>
    <x v="0"/>
    <n v="30.902272727272727"/>
  </r>
  <r>
    <x v="974"/>
    <s v="Female"/>
    <s v="No"/>
    <s v="Yes"/>
    <s v="Yes"/>
    <n v="59"/>
    <s v="Yes"/>
    <s v="No"/>
    <x v="0"/>
    <x v="0"/>
    <s v="Yes"/>
    <s v="No"/>
    <x v="1"/>
    <s v="Yes"/>
    <s v="Yes"/>
    <x v="2"/>
    <s v="Yes"/>
    <x v="3"/>
    <n v="75.95"/>
    <n v="4542.3500000000004"/>
    <x v="0"/>
    <x v="3"/>
    <x v="1"/>
    <n v="76.988983050847466"/>
  </r>
  <r>
    <x v="975"/>
    <s v="Male"/>
    <s v="No"/>
    <s v="No"/>
    <s v="No"/>
    <n v="71"/>
    <s v="Yes"/>
    <s v="Yes"/>
    <x v="1"/>
    <x v="1"/>
    <s v="No"/>
    <s v="Yes"/>
    <x v="1"/>
    <s v="Yes"/>
    <s v="Yes"/>
    <x v="2"/>
    <s v="Yes"/>
    <x v="0"/>
    <n v="108.05"/>
    <n v="7532.15"/>
    <x v="1"/>
    <x v="3"/>
    <x v="2"/>
    <n v="106.08661971830985"/>
  </r>
  <r>
    <x v="976"/>
    <s v="Male"/>
    <s v="No"/>
    <s v="No"/>
    <s v="No"/>
    <n v="1"/>
    <s v="Yes"/>
    <s v="No"/>
    <x v="1"/>
    <x v="0"/>
    <s v="No"/>
    <s v="No"/>
    <x v="0"/>
    <s v="No"/>
    <s v="No"/>
    <x v="0"/>
    <s v="Yes"/>
    <x v="0"/>
    <n v="69.900000000000006"/>
    <n v="69.900000000000006"/>
    <x v="1"/>
    <x v="0"/>
    <x v="1"/>
    <n v="69.900000000000006"/>
  </r>
  <r>
    <x v="977"/>
    <s v="Female"/>
    <s v="No"/>
    <s v="No"/>
    <s v="No"/>
    <n v="11"/>
    <s v="Yes"/>
    <s v="Yes"/>
    <x v="1"/>
    <x v="0"/>
    <s v="No"/>
    <s v="No"/>
    <x v="0"/>
    <s v="No"/>
    <s v="No"/>
    <x v="0"/>
    <s v="No"/>
    <x v="0"/>
    <n v="75.25"/>
    <n v="888.65"/>
    <x v="0"/>
    <x v="0"/>
    <x v="1"/>
    <n v="80.786363636363632"/>
  </r>
  <r>
    <x v="978"/>
    <s v="Male"/>
    <s v="Yes"/>
    <s v="Yes"/>
    <s v="No"/>
    <n v="62"/>
    <s v="Yes"/>
    <s v="Yes"/>
    <x v="1"/>
    <x v="0"/>
    <s v="Yes"/>
    <s v="Yes"/>
    <x v="0"/>
    <s v="Yes"/>
    <s v="Yes"/>
    <x v="1"/>
    <s v="Yes"/>
    <x v="0"/>
    <n v="103.75"/>
    <n v="6383.35"/>
    <x v="1"/>
    <x v="3"/>
    <x v="2"/>
    <n v="102.95725806451614"/>
  </r>
  <r>
    <x v="979"/>
    <s v="Female"/>
    <s v="No"/>
    <s v="Yes"/>
    <s v="Yes"/>
    <n v="35"/>
    <s v="Yes"/>
    <s v="No"/>
    <x v="0"/>
    <x v="1"/>
    <s v="No"/>
    <s v="No"/>
    <x v="1"/>
    <s v="No"/>
    <s v="No"/>
    <x v="1"/>
    <s v="Yes"/>
    <x v="2"/>
    <n v="54.95"/>
    <n v="1916"/>
    <x v="0"/>
    <x v="1"/>
    <x v="1"/>
    <n v="54.74285714285714"/>
  </r>
  <r>
    <x v="980"/>
    <s v="Female"/>
    <s v="No"/>
    <s v="No"/>
    <s v="No"/>
    <n v="20"/>
    <s v="Yes"/>
    <s v="No"/>
    <x v="2"/>
    <x v="2"/>
    <s v="No internet service"/>
    <s v="No internet service"/>
    <x v="2"/>
    <s v="No internet service"/>
    <s v="No internet service"/>
    <x v="0"/>
    <s v="Yes"/>
    <x v="2"/>
    <n v="19.5"/>
    <n v="413"/>
    <x v="0"/>
    <x v="2"/>
    <x v="0"/>
    <n v="20.65"/>
  </r>
  <r>
    <x v="981"/>
    <s v="Male"/>
    <s v="No"/>
    <s v="Yes"/>
    <s v="Yes"/>
    <n v="40"/>
    <s v="Yes"/>
    <s v="No"/>
    <x v="2"/>
    <x v="2"/>
    <s v="No internet service"/>
    <s v="No internet service"/>
    <x v="2"/>
    <s v="No internet service"/>
    <s v="No internet service"/>
    <x v="2"/>
    <s v="No"/>
    <x v="1"/>
    <n v="19.600000000000001"/>
    <n v="808.95"/>
    <x v="0"/>
    <x v="1"/>
    <x v="0"/>
    <n v="20.223750000000003"/>
  </r>
  <r>
    <x v="982"/>
    <s v="Female"/>
    <s v="No"/>
    <s v="No"/>
    <s v="No"/>
    <n v="39"/>
    <s v="Yes"/>
    <s v="No"/>
    <x v="0"/>
    <x v="1"/>
    <s v="No"/>
    <s v="No"/>
    <x v="0"/>
    <s v="No"/>
    <s v="No"/>
    <x v="1"/>
    <s v="Yes"/>
    <x v="0"/>
    <n v="47.85"/>
    <n v="1886.4"/>
    <x v="0"/>
    <x v="1"/>
    <x v="1"/>
    <n v="48.369230769230775"/>
  </r>
  <r>
    <x v="983"/>
    <s v="Male"/>
    <s v="No"/>
    <s v="No"/>
    <s v="No"/>
    <n v="1"/>
    <s v="Yes"/>
    <s v="Yes"/>
    <x v="1"/>
    <x v="0"/>
    <s v="No"/>
    <s v="No"/>
    <x v="0"/>
    <s v="No"/>
    <s v="Yes"/>
    <x v="0"/>
    <s v="Yes"/>
    <x v="0"/>
    <n v="86.6"/>
    <n v="86.6"/>
    <x v="1"/>
    <x v="0"/>
    <x v="2"/>
    <n v="86.6"/>
  </r>
  <r>
    <x v="984"/>
    <s v="Female"/>
    <s v="No"/>
    <s v="Yes"/>
    <s v="Yes"/>
    <n v="72"/>
    <s v="Yes"/>
    <s v="Yes"/>
    <x v="2"/>
    <x v="2"/>
    <s v="No internet service"/>
    <s v="No internet service"/>
    <x v="2"/>
    <s v="No internet service"/>
    <s v="No internet service"/>
    <x v="2"/>
    <s v="No"/>
    <x v="2"/>
    <n v="23.75"/>
    <n v="1679.25"/>
    <x v="0"/>
    <x v="3"/>
    <x v="0"/>
    <n v="23.322916666666668"/>
  </r>
  <r>
    <x v="985"/>
    <s v="Female"/>
    <s v="Yes"/>
    <s v="Yes"/>
    <s v="No"/>
    <n v="33"/>
    <s v="Yes"/>
    <s v="Yes"/>
    <x v="1"/>
    <x v="0"/>
    <s v="Yes"/>
    <s v="No"/>
    <x v="0"/>
    <s v="No"/>
    <s v="No"/>
    <x v="0"/>
    <s v="Yes"/>
    <x v="2"/>
    <n v="80.599999999999994"/>
    <n v="2656.5"/>
    <x v="1"/>
    <x v="1"/>
    <x v="2"/>
    <n v="80.5"/>
  </r>
  <r>
    <x v="986"/>
    <s v="Female"/>
    <s v="No"/>
    <s v="No"/>
    <s v="No"/>
    <n v="12"/>
    <s v="Yes"/>
    <s v="No"/>
    <x v="0"/>
    <x v="0"/>
    <s v="No"/>
    <s v="No"/>
    <x v="0"/>
    <s v="No"/>
    <s v="No"/>
    <x v="0"/>
    <s v="No"/>
    <x v="2"/>
    <n v="43.8"/>
    <n v="540.95000000000005"/>
    <x v="0"/>
    <x v="0"/>
    <x v="1"/>
    <n v="45.079166666666673"/>
  </r>
  <r>
    <x v="987"/>
    <s v="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2"/>
    <n v="19.75"/>
    <n v="19.75"/>
    <x v="0"/>
    <x v="0"/>
    <x v="0"/>
    <n v="19.75"/>
  </r>
  <r>
    <x v="988"/>
    <s v="Male"/>
    <s v="No"/>
    <s v="No"/>
    <s v="Yes"/>
    <n v="27"/>
    <s v="Yes"/>
    <s v="No"/>
    <x v="2"/>
    <x v="2"/>
    <s v="No internet service"/>
    <s v="No internet service"/>
    <x v="2"/>
    <s v="No internet service"/>
    <s v="No internet service"/>
    <x v="0"/>
    <s v="No"/>
    <x v="1"/>
    <n v="19.149999999999999"/>
    <n v="537.35"/>
    <x v="0"/>
    <x v="1"/>
    <x v="0"/>
    <n v="19.901851851851852"/>
  </r>
  <r>
    <x v="989"/>
    <s v="Male"/>
    <s v="No"/>
    <s v="Yes"/>
    <s v="Yes"/>
    <n v="34"/>
    <s v="Yes"/>
    <s v="No"/>
    <x v="2"/>
    <x v="2"/>
    <s v="No internet service"/>
    <s v="No internet service"/>
    <x v="2"/>
    <s v="No internet service"/>
    <s v="No internet service"/>
    <x v="1"/>
    <s v="No"/>
    <x v="3"/>
    <n v="19.600000000000001"/>
    <n v="678.8"/>
    <x v="0"/>
    <x v="1"/>
    <x v="0"/>
    <n v="19.964705882352941"/>
  </r>
  <r>
    <x v="990"/>
    <s v="Female"/>
    <s v="No"/>
    <s v="Yes"/>
    <s v="No"/>
    <n v="56"/>
    <s v="Yes"/>
    <s v="No"/>
    <x v="1"/>
    <x v="1"/>
    <s v="No"/>
    <s v="Yes"/>
    <x v="0"/>
    <s v="No"/>
    <s v="No"/>
    <x v="2"/>
    <s v="No"/>
    <x v="2"/>
    <n v="80.3"/>
    <n v="4513.6499999999996"/>
    <x v="0"/>
    <x v="3"/>
    <x v="2"/>
    <n v="80.600892857142853"/>
  </r>
  <r>
    <x v="991"/>
    <s v="Female"/>
    <s v="No"/>
    <s v="No"/>
    <s v="No"/>
    <n v="58"/>
    <s v="Yes"/>
    <s v="Yes"/>
    <x v="2"/>
    <x v="2"/>
    <s v="No internet service"/>
    <s v="No internet service"/>
    <x v="2"/>
    <s v="No internet service"/>
    <s v="No internet service"/>
    <x v="2"/>
    <s v="No"/>
    <x v="3"/>
    <n v="24.35"/>
    <n v="1423.85"/>
    <x v="0"/>
    <x v="3"/>
    <x v="0"/>
    <n v="24.54913793103448"/>
  </r>
  <r>
    <x v="992"/>
    <s v="Female"/>
    <s v="No"/>
    <s v="Yes"/>
    <s v="Yes"/>
    <n v="22"/>
    <s v="Yes"/>
    <s v="Yes"/>
    <x v="2"/>
    <x v="2"/>
    <s v="No internet service"/>
    <s v="No internet service"/>
    <x v="2"/>
    <s v="No internet service"/>
    <s v="No internet service"/>
    <x v="2"/>
    <s v="No"/>
    <x v="3"/>
    <n v="25.25"/>
    <n v="555.4"/>
    <x v="0"/>
    <x v="2"/>
    <x v="0"/>
    <n v="25.245454545454546"/>
  </r>
  <r>
    <x v="993"/>
    <s v="Female"/>
    <s v="No"/>
    <s v="Yes"/>
    <s v="Yes"/>
    <n v="10"/>
    <s v="Yes"/>
    <s v="Yes"/>
    <x v="2"/>
    <x v="2"/>
    <s v="No internet service"/>
    <s v="No internet service"/>
    <x v="2"/>
    <s v="No internet service"/>
    <s v="No internet service"/>
    <x v="2"/>
    <s v="No"/>
    <x v="3"/>
    <n v="26.1"/>
    <n v="225.55"/>
    <x v="0"/>
    <x v="0"/>
    <x v="0"/>
    <n v="22.555"/>
  </r>
  <r>
    <x v="994"/>
    <s v="Male"/>
    <s v="No"/>
    <s v="No"/>
    <s v="No"/>
    <n v="13"/>
    <s v="Yes"/>
    <s v="No"/>
    <x v="2"/>
    <x v="2"/>
    <s v="No internet service"/>
    <s v="No internet service"/>
    <x v="2"/>
    <s v="No internet service"/>
    <s v="No internet service"/>
    <x v="2"/>
    <s v="No"/>
    <x v="3"/>
    <n v="20"/>
    <n v="268.45"/>
    <x v="0"/>
    <x v="2"/>
    <x v="0"/>
    <n v="20.65"/>
  </r>
  <r>
    <x v="995"/>
    <s v="Female"/>
    <s v="No"/>
    <s v="No"/>
    <s v="No"/>
    <n v="35"/>
    <s v="Yes"/>
    <s v="Yes"/>
    <x v="1"/>
    <x v="0"/>
    <s v="Yes"/>
    <s v="No"/>
    <x v="1"/>
    <s v="No"/>
    <s v="No"/>
    <x v="0"/>
    <s v="No"/>
    <x v="3"/>
    <n v="85.3"/>
    <n v="2917.5"/>
    <x v="1"/>
    <x v="1"/>
    <x v="2"/>
    <n v="83.357142857142861"/>
  </r>
  <r>
    <x v="996"/>
    <s v="Female"/>
    <s v="No"/>
    <s v="No"/>
    <s v="No"/>
    <n v="34"/>
    <s v="Yes"/>
    <s v="No"/>
    <x v="1"/>
    <x v="0"/>
    <s v="No"/>
    <s v="No"/>
    <x v="0"/>
    <s v="No"/>
    <s v="No"/>
    <x v="0"/>
    <s v="Yes"/>
    <x v="3"/>
    <n v="70"/>
    <n v="2416.1"/>
    <x v="1"/>
    <x v="1"/>
    <x v="1"/>
    <n v="71.061764705882354"/>
  </r>
  <r>
    <x v="997"/>
    <s v="Female"/>
    <s v="Yes"/>
    <s v="No"/>
    <s v="No"/>
    <n v="4"/>
    <s v="Yes"/>
    <s v="Yes"/>
    <x v="1"/>
    <x v="0"/>
    <s v="No"/>
    <s v="No"/>
    <x v="0"/>
    <s v="Yes"/>
    <s v="Yes"/>
    <x v="0"/>
    <s v="Yes"/>
    <x v="0"/>
    <n v="94.3"/>
    <n v="424.45"/>
    <x v="1"/>
    <x v="0"/>
    <x v="2"/>
    <n v="106.1125"/>
  </r>
  <r>
    <x v="998"/>
    <s v="Male"/>
    <s v="No"/>
    <s v="Yes"/>
    <s v="No"/>
    <n v="72"/>
    <s v="Yes"/>
    <s v="No"/>
    <x v="2"/>
    <x v="2"/>
    <s v="No internet service"/>
    <s v="No internet service"/>
    <x v="2"/>
    <s v="No internet service"/>
    <s v="No internet service"/>
    <x v="2"/>
    <s v="No"/>
    <x v="2"/>
    <n v="20.7"/>
    <n v="1492.1"/>
    <x v="0"/>
    <x v="3"/>
    <x v="0"/>
    <n v="20.723611111111111"/>
  </r>
  <r>
    <x v="999"/>
    <s v="Male"/>
    <s v="No"/>
    <s v="No"/>
    <s v="No"/>
    <n v="2"/>
    <s v="Yes"/>
    <s v="No"/>
    <x v="0"/>
    <x v="0"/>
    <s v="No"/>
    <s v="No"/>
    <x v="1"/>
    <s v="Yes"/>
    <s v="Yes"/>
    <x v="0"/>
    <s v="No"/>
    <x v="0"/>
    <n v="70.3"/>
    <n v="132.4"/>
    <x v="0"/>
    <x v="0"/>
    <x v="1"/>
    <n v="66.2"/>
  </r>
  <r>
    <x v="1000"/>
    <s v="Female"/>
    <s v="No"/>
    <s v="No"/>
    <s v="No"/>
    <n v="7"/>
    <s v="Yes"/>
    <s v="No"/>
    <x v="1"/>
    <x v="0"/>
    <s v="No"/>
    <s v="Yes"/>
    <x v="0"/>
    <s v="Yes"/>
    <s v="Yes"/>
    <x v="0"/>
    <s v="Yes"/>
    <x v="0"/>
    <n v="95.35"/>
    <n v="660.9"/>
    <x v="1"/>
    <x v="0"/>
    <x v="2"/>
    <n v="94.414285714285711"/>
  </r>
  <r>
    <x v="1001"/>
    <s v="Male"/>
    <s v="Yes"/>
    <s v="Yes"/>
    <s v="No"/>
    <n v="27"/>
    <s v="Yes"/>
    <s v="Yes"/>
    <x v="1"/>
    <x v="0"/>
    <s v="No"/>
    <s v="No"/>
    <x v="0"/>
    <s v="No"/>
    <s v="No"/>
    <x v="0"/>
    <s v="Yes"/>
    <x v="0"/>
    <n v="75.5"/>
    <n v="1893.95"/>
    <x v="1"/>
    <x v="1"/>
    <x v="1"/>
    <n v="70.146296296296299"/>
  </r>
  <r>
    <x v="1002"/>
    <s v="Male"/>
    <s v="No"/>
    <s v="Yes"/>
    <s v="Yes"/>
    <n v="4"/>
    <s v="Yes"/>
    <s v="No"/>
    <x v="1"/>
    <x v="0"/>
    <s v="No"/>
    <s v="No"/>
    <x v="0"/>
    <s v="No"/>
    <s v="No"/>
    <x v="0"/>
    <s v="Yes"/>
    <x v="1"/>
    <n v="69.55"/>
    <n v="284.89999999999998"/>
    <x v="0"/>
    <x v="0"/>
    <x v="1"/>
    <n v="71.224999999999994"/>
  </r>
  <r>
    <x v="1003"/>
    <s v="Female"/>
    <s v="No"/>
    <s v="No"/>
    <s v="No"/>
    <n v="37"/>
    <s v="Yes"/>
    <s v="No"/>
    <x v="2"/>
    <x v="2"/>
    <s v="No internet service"/>
    <s v="No internet service"/>
    <x v="2"/>
    <s v="No internet service"/>
    <s v="No internet service"/>
    <x v="2"/>
    <s v="No"/>
    <x v="1"/>
    <n v="19.850000000000001"/>
    <n v="784.25"/>
    <x v="0"/>
    <x v="1"/>
    <x v="0"/>
    <n v="21.195945945945947"/>
  </r>
  <r>
    <x v="1004"/>
    <s v="Male"/>
    <s v="No"/>
    <s v="No"/>
    <s v="No"/>
    <n v="21"/>
    <s v="Yes"/>
    <s v="No"/>
    <x v="2"/>
    <x v="2"/>
    <s v="No internet service"/>
    <s v="No internet service"/>
    <x v="2"/>
    <s v="No internet service"/>
    <s v="No internet service"/>
    <x v="0"/>
    <s v="No"/>
    <x v="1"/>
    <n v="20"/>
    <n v="417.7"/>
    <x v="0"/>
    <x v="2"/>
    <x v="0"/>
    <n v="19.890476190476189"/>
  </r>
  <r>
    <x v="1005"/>
    <s v="Female"/>
    <s v="Yes"/>
    <s v="Yes"/>
    <s v="No"/>
    <n v="53"/>
    <s v="Yes"/>
    <s v="Yes"/>
    <x v="1"/>
    <x v="0"/>
    <s v="No"/>
    <s v="No"/>
    <x v="0"/>
    <s v="Yes"/>
    <s v="Yes"/>
    <x v="1"/>
    <s v="Yes"/>
    <x v="3"/>
    <n v="95.85"/>
    <n v="5016.25"/>
    <x v="0"/>
    <x v="3"/>
    <x v="2"/>
    <n v="94.646226415094333"/>
  </r>
  <r>
    <x v="1006"/>
    <s v="Female"/>
    <s v="No"/>
    <s v="No"/>
    <s v="No"/>
    <n v="18"/>
    <s v="Yes"/>
    <s v="Yes"/>
    <x v="1"/>
    <x v="0"/>
    <s v="No"/>
    <s v="No"/>
    <x v="1"/>
    <s v="No"/>
    <s v="Yes"/>
    <x v="0"/>
    <s v="Yes"/>
    <x v="0"/>
    <n v="90.1"/>
    <n v="1612.75"/>
    <x v="1"/>
    <x v="2"/>
    <x v="2"/>
    <n v="89.597222222222229"/>
  </r>
  <r>
    <x v="1007"/>
    <s v="Female"/>
    <s v="No"/>
    <s v="No"/>
    <s v="No"/>
    <n v="2"/>
    <s v="Yes"/>
    <s v="No"/>
    <x v="1"/>
    <x v="0"/>
    <s v="No"/>
    <s v="No"/>
    <x v="0"/>
    <s v="No"/>
    <s v="No"/>
    <x v="0"/>
    <s v="No"/>
    <x v="0"/>
    <n v="68.95"/>
    <n v="119.75"/>
    <x v="1"/>
    <x v="0"/>
    <x v="1"/>
    <n v="59.875"/>
  </r>
  <r>
    <x v="1008"/>
    <s v="Male"/>
    <s v="No"/>
    <s v="Yes"/>
    <s v="Yes"/>
    <n v="32"/>
    <s v="Yes"/>
    <s v="Yes"/>
    <x v="1"/>
    <x v="1"/>
    <s v="No"/>
    <s v="No"/>
    <x v="0"/>
    <s v="Yes"/>
    <s v="Yes"/>
    <x v="0"/>
    <s v="Yes"/>
    <x v="3"/>
    <n v="99.55"/>
    <n v="3204.65"/>
    <x v="1"/>
    <x v="1"/>
    <x v="2"/>
    <n v="100.1453125"/>
  </r>
  <r>
    <x v="1009"/>
    <s v="Male"/>
    <s v="Yes"/>
    <s v="Yes"/>
    <s v="No"/>
    <n v="23"/>
    <s v="Yes"/>
    <s v="No"/>
    <x v="2"/>
    <x v="2"/>
    <s v="No internet service"/>
    <s v="No internet service"/>
    <x v="2"/>
    <s v="No internet service"/>
    <s v="No internet service"/>
    <x v="1"/>
    <s v="Yes"/>
    <x v="0"/>
    <n v="20.75"/>
    <n v="485.2"/>
    <x v="0"/>
    <x v="2"/>
    <x v="0"/>
    <n v="21.095652173913042"/>
  </r>
  <r>
    <x v="1010"/>
    <s v="Male"/>
    <s v="No"/>
    <s v="No"/>
    <s v="No"/>
    <n v="3"/>
    <s v="Yes"/>
    <s v="No"/>
    <x v="0"/>
    <x v="1"/>
    <s v="No"/>
    <s v="No"/>
    <x v="0"/>
    <s v="No"/>
    <s v="No"/>
    <x v="0"/>
    <s v="Yes"/>
    <x v="1"/>
    <n v="50.15"/>
    <n v="160.85"/>
    <x v="0"/>
    <x v="0"/>
    <x v="1"/>
    <n v="53.616666666666667"/>
  </r>
  <r>
    <x v="1011"/>
    <s v="Female"/>
    <s v="No"/>
    <s v="Yes"/>
    <s v="Yes"/>
    <n v="71"/>
    <s v="No"/>
    <s v="No phone service"/>
    <x v="0"/>
    <x v="1"/>
    <s v="Yes"/>
    <s v="No"/>
    <x v="1"/>
    <s v="Yes"/>
    <s v="Yes"/>
    <x v="2"/>
    <s v="No"/>
    <x v="1"/>
    <n v="58.65"/>
    <n v="4145.25"/>
    <x v="0"/>
    <x v="3"/>
    <x v="1"/>
    <n v="58.383802816901408"/>
  </r>
  <r>
    <x v="1012"/>
    <s v="Male"/>
    <s v="No"/>
    <s v="No"/>
    <s v="No"/>
    <n v="9"/>
    <s v="Yes"/>
    <s v="No"/>
    <x v="1"/>
    <x v="0"/>
    <s v="No"/>
    <s v="No"/>
    <x v="1"/>
    <s v="Yes"/>
    <s v="Yes"/>
    <x v="0"/>
    <s v="Yes"/>
    <x v="2"/>
    <n v="95.9"/>
    <n v="827.45"/>
    <x v="0"/>
    <x v="0"/>
    <x v="2"/>
    <n v="91.938888888888897"/>
  </r>
  <r>
    <x v="1013"/>
    <s v="Female"/>
    <s v="No"/>
    <s v="No"/>
    <s v="No"/>
    <n v="1"/>
    <s v="Yes"/>
    <s v="No"/>
    <x v="0"/>
    <x v="0"/>
    <s v="Yes"/>
    <s v="No"/>
    <x v="0"/>
    <s v="No"/>
    <s v="No"/>
    <x v="0"/>
    <s v="No"/>
    <x v="0"/>
    <n v="49.5"/>
    <n v="49.5"/>
    <x v="0"/>
    <x v="0"/>
    <x v="1"/>
    <n v="49.5"/>
  </r>
  <r>
    <x v="1014"/>
    <s v="Male"/>
    <s v="No"/>
    <s v="Yes"/>
    <s v="Yes"/>
    <n v="18"/>
    <s v="Yes"/>
    <s v="No"/>
    <x v="0"/>
    <x v="0"/>
    <s v="No"/>
    <s v="Yes"/>
    <x v="0"/>
    <s v="No"/>
    <s v="Yes"/>
    <x v="0"/>
    <s v="No"/>
    <x v="0"/>
    <n v="57.45"/>
    <n v="990.85"/>
    <x v="1"/>
    <x v="2"/>
    <x v="1"/>
    <n v="55.047222222222224"/>
  </r>
  <r>
    <x v="1015"/>
    <s v="Male"/>
    <s v="No"/>
    <s v="Yes"/>
    <s v="Yes"/>
    <n v="12"/>
    <s v="Yes"/>
    <s v="No"/>
    <x v="0"/>
    <x v="0"/>
    <s v="No"/>
    <s v="No"/>
    <x v="0"/>
    <s v="No"/>
    <s v="Yes"/>
    <x v="1"/>
    <s v="No"/>
    <x v="3"/>
    <n v="53.65"/>
    <n v="696.35"/>
    <x v="1"/>
    <x v="0"/>
    <x v="1"/>
    <n v="58.029166666666669"/>
  </r>
  <r>
    <x v="1016"/>
    <s v="Male"/>
    <s v="No"/>
    <s v="Yes"/>
    <s v="No"/>
    <n v="71"/>
    <s v="Yes"/>
    <s v="Yes"/>
    <x v="0"/>
    <x v="1"/>
    <s v="Yes"/>
    <s v="Yes"/>
    <x v="1"/>
    <s v="No"/>
    <s v="Yes"/>
    <x v="2"/>
    <s v="Yes"/>
    <x v="1"/>
    <n v="80.099999999999994"/>
    <n v="5585.4"/>
    <x v="0"/>
    <x v="3"/>
    <x v="2"/>
    <n v="78.667605633802808"/>
  </r>
  <r>
    <x v="1017"/>
    <s v="Female"/>
    <s v="No"/>
    <s v="No"/>
    <s v="No"/>
    <n v="64"/>
    <s v="Yes"/>
    <s v="Yes"/>
    <x v="2"/>
    <x v="2"/>
    <s v="No internet service"/>
    <s v="No internet service"/>
    <x v="2"/>
    <s v="No internet service"/>
    <s v="No internet service"/>
    <x v="1"/>
    <s v="Yes"/>
    <x v="2"/>
    <n v="24.4"/>
    <n v="1601.2"/>
    <x v="0"/>
    <x v="3"/>
    <x v="0"/>
    <n v="25.018750000000001"/>
  </r>
  <r>
    <x v="1018"/>
    <s v="Male"/>
    <s v="No"/>
    <s v="No"/>
    <s v="No"/>
    <n v="4"/>
    <s v="No"/>
    <s v="No phone service"/>
    <x v="0"/>
    <x v="0"/>
    <s v="No"/>
    <s v="No"/>
    <x v="1"/>
    <s v="No"/>
    <s v="Yes"/>
    <x v="0"/>
    <s v="Yes"/>
    <x v="0"/>
    <n v="40.049999999999997"/>
    <n v="162.44999999999999"/>
    <x v="0"/>
    <x v="0"/>
    <x v="1"/>
    <n v="40.612499999999997"/>
  </r>
  <r>
    <x v="1019"/>
    <s v="Female"/>
    <s v="No"/>
    <s v="No"/>
    <s v="No"/>
    <n v="23"/>
    <s v="Yes"/>
    <s v="No"/>
    <x v="2"/>
    <x v="2"/>
    <s v="No internet service"/>
    <s v="No internet service"/>
    <x v="2"/>
    <s v="No internet service"/>
    <s v="No internet service"/>
    <x v="0"/>
    <s v="Yes"/>
    <x v="1"/>
    <n v="19.5"/>
    <n v="470.2"/>
    <x v="0"/>
    <x v="2"/>
    <x v="0"/>
    <n v="20.443478260869565"/>
  </r>
  <r>
    <x v="1020"/>
    <s v="Female"/>
    <s v="No"/>
    <s v="Yes"/>
    <s v="Yes"/>
    <n v="39"/>
    <s v="Yes"/>
    <s v="No"/>
    <x v="0"/>
    <x v="1"/>
    <s v="No"/>
    <s v="No"/>
    <x v="0"/>
    <s v="No"/>
    <s v="No"/>
    <x v="0"/>
    <s v="No"/>
    <x v="3"/>
    <n v="51.05"/>
    <n v="2066"/>
    <x v="0"/>
    <x v="1"/>
    <x v="1"/>
    <n v="52.974358974358971"/>
  </r>
  <r>
    <x v="1021"/>
    <s v="Male"/>
    <s v="No"/>
    <s v="Yes"/>
    <s v="No"/>
    <n v="28"/>
    <s v="Yes"/>
    <s v="No"/>
    <x v="0"/>
    <x v="1"/>
    <s v="No"/>
    <s v="No"/>
    <x v="1"/>
    <s v="No"/>
    <s v="No"/>
    <x v="1"/>
    <s v="No"/>
    <x v="1"/>
    <n v="54.35"/>
    <n v="1426.45"/>
    <x v="0"/>
    <x v="1"/>
    <x v="1"/>
    <n v="50.94464285714286"/>
  </r>
  <r>
    <x v="1022"/>
    <s v="Female"/>
    <s v="Yes"/>
    <s v="No"/>
    <s v="No"/>
    <n v="5"/>
    <s v="Yes"/>
    <s v="No"/>
    <x v="1"/>
    <x v="0"/>
    <s v="Yes"/>
    <s v="No"/>
    <x v="0"/>
    <s v="Yes"/>
    <s v="No"/>
    <x v="0"/>
    <s v="Yes"/>
    <x v="0"/>
    <n v="84.7"/>
    <n v="392.5"/>
    <x v="0"/>
    <x v="0"/>
    <x v="2"/>
    <n v="78.5"/>
  </r>
  <r>
    <x v="1023"/>
    <s v="Female"/>
    <s v="Yes"/>
    <s v="Yes"/>
    <s v="No"/>
    <n v="45"/>
    <s v="Yes"/>
    <s v="No"/>
    <x v="1"/>
    <x v="0"/>
    <s v="No"/>
    <s v="Yes"/>
    <x v="0"/>
    <s v="No"/>
    <s v="Yes"/>
    <x v="0"/>
    <s v="Yes"/>
    <x v="0"/>
    <n v="86.1"/>
    <n v="3861.45"/>
    <x v="0"/>
    <x v="1"/>
    <x v="2"/>
    <n v="85.81"/>
  </r>
  <r>
    <x v="1024"/>
    <s v="Male"/>
    <s v="No"/>
    <s v="No"/>
    <s v="No"/>
    <n v="37"/>
    <s v="Yes"/>
    <s v="No"/>
    <x v="1"/>
    <x v="0"/>
    <s v="No"/>
    <s v="No"/>
    <x v="0"/>
    <s v="No"/>
    <s v="No"/>
    <x v="0"/>
    <s v="Yes"/>
    <x v="1"/>
    <n v="70.349999999999994"/>
    <n v="2552.9"/>
    <x v="0"/>
    <x v="1"/>
    <x v="1"/>
    <n v="68.997297297297294"/>
  </r>
  <r>
    <x v="1025"/>
    <s v="Female"/>
    <s v="Yes"/>
    <s v="Yes"/>
    <s v="No"/>
    <n v="60"/>
    <s v="Yes"/>
    <s v="No"/>
    <x v="1"/>
    <x v="1"/>
    <s v="Yes"/>
    <s v="Yes"/>
    <x v="1"/>
    <s v="Yes"/>
    <s v="Yes"/>
    <x v="2"/>
    <s v="Yes"/>
    <x v="2"/>
    <n v="110"/>
    <n v="6668.35"/>
    <x v="0"/>
    <x v="3"/>
    <x v="2"/>
    <n v="111.13916666666667"/>
  </r>
  <r>
    <x v="1026"/>
    <s v="Male"/>
    <s v="Yes"/>
    <s v="No"/>
    <s v="No"/>
    <n v="8"/>
    <s v="Yes"/>
    <s v="Yes"/>
    <x v="1"/>
    <x v="0"/>
    <s v="No"/>
    <s v="Yes"/>
    <x v="0"/>
    <s v="Yes"/>
    <s v="Yes"/>
    <x v="0"/>
    <s v="Yes"/>
    <x v="0"/>
    <n v="100.6"/>
    <n v="819.4"/>
    <x v="1"/>
    <x v="0"/>
    <x v="2"/>
    <n v="102.425"/>
  </r>
  <r>
    <x v="1027"/>
    <s v="Female"/>
    <s v="No"/>
    <s v="No"/>
    <s v="No"/>
    <n v="47"/>
    <s v="Yes"/>
    <s v="Yes"/>
    <x v="1"/>
    <x v="1"/>
    <s v="No"/>
    <s v="Yes"/>
    <x v="0"/>
    <s v="Yes"/>
    <s v="No"/>
    <x v="1"/>
    <s v="No"/>
    <x v="3"/>
    <n v="94.9"/>
    <n v="4615.25"/>
    <x v="0"/>
    <x v="1"/>
    <x v="2"/>
    <n v="98.196808510638292"/>
  </r>
  <r>
    <x v="1028"/>
    <s v="Male"/>
    <s v="No"/>
    <s v="Yes"/>
    <s v="Yes"/>
    <n v="26"/>
    <s v="Yes"/>
    <s v="Yes"/>
    <x v="1"/>
    <x v="0"/>
    <s v="No"/>
    <s v="No"/>
    <x v="0"/>
    <s v="Yes"/>
    <s v="No"/>
    <x v="0"/>
    <s v="Yes"/>
    <x v="0"/>
    <n v="83.75"/>
    <n v="2070.6"/>
    <x v="1"/>
    <x v="1"/>
    <x v="2"/>
    <n v="79.638461538461542"/>
  </r>
  <r>
    <x v="1029"/>
    <s v="Female"/>
    <s v="Yes"/>
    <s v="Yes"/>
    <s v="Yes"/>
    <n v="3"/>
    <s v="Yes"/>
    <s v="No"/>
    <x v="1"/>
    <x v="1"/>
    <s v="No"/>
    <s v="No"/>
    <x v="1"/>
    <s v="Yes"/>
    <s v="No"/>
    <x v="0"/>
    <s v="Yes"/>
    <x v="1"/>
    <n v="88.3"/>
    <n v="273.75"/>
    <x v="1"/>
    <x v="0"/>
    <x v="2"/>
    <n v="91.25"/>
  </r>
  <r>
    <x v="1030"/>
    <s v="Female"/>
    <s v="No"/>
    <s v="Yes"/>
    <s v="Yes"/>
    <n v="50"/>
    <s v="Yes"/>
    <s v="No"/>
    <x v="1"/>
    <x v="0"/>
    <s v="No"/>
    <s v="No"/>
    <x v="0"/>
    <s v="No"/>
    <s v="No"/>
    <x v="0"/>
    <s v="Yes"/>
    <x v="2"/>
    <n v="69.75"/>
    <n v="3557.7"/>
    <x v="0"/>
    <x v="3"/>
    <x v="1"/>
    <n v="71.153999999999996"/>
  </r>
  <r>
    <x v="1031"/>
    <s v="Male"/>
    <s v="No"/>
    <s v="Yes"/>
    <s v="Yes"/>
    <n v="27"/>
    <s v="Yes"/>
    <s v="Yes"/>
    <x v="0"/>
    <x v="0"/>
    <s v="No"/>
    <s v="No"/>
    <x v="1"/>
    <s v="Yes"/>
    <s v="Yes"/>
    <x v="0"/>
    <s v="No"/>
    <x v="2"/>
    <n v="71.599999999999994"/>
    <n v="1957.1"/>
    <x v="0"/>
    <x v="1"/>
    <x v="1"/>
    <n v="72.485185185185188"/>
  </r>
  <r>
    <x v="1032"/>
    <s v="Female"/>
    <s v="Yes"/>
    <s v="No"/>
    <s v="No"/>
    <n v="8"/>
    <s v="Yes"/>
    <s v="No"/>
    <x v="1"/>
    <x v="0"/>
    <s v="No"/>
    <s v="Yes"/>
    <x v="0"/>
    <s v="Yes"/>
    <s v="Yes"/>
    <x v="0"/>
    <s v="Yes"/>
    <x v="0"/>
    <n v="92.1"/>
    <n v="729.95"/>
    <x v="1"/>
    <x v="0"/>
    <x v="2"/>
    <n v="91.243750000000006"/>
  </r>
  <r>
    <x v="1033"/>
    <s v="Female"/>
    <s v="No"/>
    <s v="Yes"/>
    <s v="No"/>
    <n v="62"/>
    <s v="Yes"/>
    <s v="Yes"/>
    <x v="2"/>
    <x v="2"/>
    <s v="No internet service"/>
    <s v="No internet service"/>
    <x v="2"/>
    <s v="No internet service"/>
    <s v="No internet service"/>
    <x v="2"/>
    <s v="No"/>
    <x v="2"/>
    <n v="23.65"/>
    <n v="1416.75"/>
    <x v="0"/>
    <x v="3"/>
    <x v="0"/>
    <n v="22.850806451612904"/>
  </r>
  <r>
    <x v="1034"/>
    <s v="Female"/>
    <s v="No"/>
    <s v="Yes"/>
    <s v="No"/>
    <n v="71"/>
    <s v="Yes"/>
    <s v="No"/>
    <x v="0"/>
    <x v="1"/>
    <s v="No"/>
    <s v="Yes"/>
    <x v="1"/>
    <s v="Yes"/>
    <s v="Yes"/>
    <x v="2"/>
    <s v="No"/>
    <x v="2"/>
    <n v="81.849999999999994"/>
    <n v="5924.4"/>
    <x v="0"/>
    <x v="3"/>
    <x v="2"/>
    <n v="83.442253521126759"/>
  </r>
  <r>
    <x v="1035"/>
    <s v="Male"/>
    <s v="No"/>
    <s v="No"/>
    <s v="No"/>
    <n v="66"/>
    <s v="Yes"/>
    <s v="Yes"/>
    <x v="2"/>
    <x v="2"/>
    <s v="No internet service"/>
    <s v="No internet service"/>
    <x v="2"/>
    <s v="No internet service"/>
    <s v="No internet service"/>
    <x v="2"/>
    <s v="No"/>
    <x v="1"/>
    <n v="25.1"/>
    <n v="1697.7"/>
    <x v="0"/>
    <x v="3"/>
    <x v="0"/>
    <n v="25.722727272727273"/>
  </r>
  <r>
    <x v="1036"/>
    <s v="Male"/>
    <s v="No"/>
    <s v="Yes"/>
    <s v="Yes"/>
    <n v="68"/>
    <s v="Yes"/>
    <s v="Yes"/>
    <x v="1"/>
    <x v="1"/>
    <s v="Yes"/>
    <s v="Yes"/>
    <x v="1"/>
    <s v="Yes"/>
    <s v="Yes"/>
    <x v="2"/>
    <s v="Yes"/>
    <x v="2"/>
    <n v="114.7"/>
    <n v="7849.85"/>
    <x v="0"/>
    <x v="3"/>
    <x v="2"/>
    <n v="115.43897058823529"/>
  </r>
  <r>
    <x v="1037"/>
    <s v="Female"/>
    <s v="No"/>
    <s v="No"/>
    <s v="No"/>
    <n v="13"/>
    <s v="No"/>
    <s v="No phone service"/>
    <x v="0"/>
    <x v="0"/>
    <s v="No"/>
    <s v="Yes"/>
    <x v="0"/>
    <s v="Yes"/>
    <s v="Yes"/>
    <x v="0"/>
    <s v="No"/>
    <x v="0"/>
    <n v="49.15"/>
    <n v="649.4"/>
    <x v="0"/>
    <x v="2"/>
    <x v="1"/>
    <n v="49.95384615384615"/>
  </r>
  <r>
    <x v="1038"/>
    <s v="Male"/>
    <s v="No"/>
    <s v="Yes"/>
    <s v="No"/>
    <n v="56"/>
    <s v="Yes"/>
    <s v="No"/>
    <x v="1"/>
    <x v="0"/>
    <s v="No"/>
    <s v="No"/>
    <x v="0"/>
    <s v="No"/>
    <s v="Yes"/>
    <x v="1"/>
    <s v="Yes"/>
    <x v="0"/>
    <n v="80.900000000000006"/>
    <n v="4557.5"/>
    <x v="0"/>
    <x v="3"/>
    <x v="2"/>
    <n v="81.383928571428569"/>
  </r>
  <r>
    <x v="1039"/>
    <s v="Male"/>
    <s v="No"/>
    <s v="Yes"/>
    <s v="No"/>
    <n v="38"/>
    <s v="Yes"/>
    <s v="No"/>
    <x v="1"/>
    <x v="1"/>
    <s v="Yes"/>
    <s v="No"/>
    <x v="0"/>
    <s v="No"/>
    <s v="No"/>
    <x v="0"/>
    <s v="Yes"/>
    <x v="0"/>
    <n v="79.45"/>
    <n v="3013.05"/>
    <x v="1"/>
    <x v="1"/>
    <x v="1"/>
    <n v="79.290789473684214"/>
  </r>
  <r>
    <x v="1040"/>
    <s v="Male"/>
    <s v="Yes"/>
    <s v="No"/>
    <s v="No"/>
    <n v="14"/>
    <s v="Yes"/>
    <s v="No"/>
    <x v="1"/>
    <x v="0"/>
    <s v="No"/>
    <s v="No"/>
    <x v="0"/>
    <s v="Yes"/>
    <s v="Yes"/>
    <x v="0"/>
    <s v="No"/>
    <x v="3"/>
    <n v="90.45"/>
    <n v="1266.0999999999999"/>
    <x v="1"/>
    <x v="2"/>
    <x v="2"/>
    <n v="90.435714285714283"/>
  </r>
  <r>
    <x v="1041"/>
    <s v="Female"/>
    <s v="No"/>
    <s v="No"/>
    <s v="Yes"/>
    <n v="16"/>
    <s v="Yes"/>
    <s v="No"/>
    <x v="2"/>
    <x v="2"/>
    <s v="No internet service"/>
    <s v="No internet service"/>
    <x v="2"/>
    <s v="No internet service"/>
    <s v="No internet service"/>
    <x v="1"/>
    <s v="Yes"/>
    <x v="2"/>
    <n v="19.3"/>
    <n v="360.35"/>
    <x v="0"/>
    <x v="2"/>
    <x v="0"/>
    <n v="22.521875000000001"/>
  </r>
  <r>
    <x v="1042"/>
    <s v="Female"/>
    <s v="No"/>
    <s v="Yes"/>
    <s v="Yes"/>
    <n v="14"/>
    <s v="Yes"/>
    <s v="No"/>
    <x v="1"/>
    <x v="0"/>
    <s v="No"/>
    <s v="No"/>
    <x v="0"/>
    <s v="No"/>
    <s v="No"/>
    <x v="0"/>
    <s v="No"/>
    <x v="0"/>
    <n v="70.2"/>
    <n v="1046.5"/>
    <x v="0"/>
    <x v="2"/>
    <x v="1"/>
    <n v="74.75"/>
  </r>
  <r>
    <x v="1043"/>
    <s v="Male"/>
    <s v="No"/>
    <s v="Yes"/>
    <s v="Yes"/>
    <n v="32"/>
    <s v="Yes"/>
    <s v="No"/>
    <x v="1"/>
    <x v="0"/>
    <s v="No"/>
    <s v="No"/>
    <x v="0"/>
    <s v="No"/>
    <s v="No"/>
    <x v="0"/>
    <s v="Yes"/>
    <x v="2"/>
    <n v="69.75"/>
    <n v="2347.9"/>
    <x v="1"/>
    <x v="1"/>
    <x v="1"/>
    <n v="73.371875000000003"/>
  </r>
  <r>
    <x v="1044"/>
    <s v="Female"/>
    <s v="No"/>
    <s v="No"/>
    <s v="No"/>
    <n v="8"/>
    <s v="Yes"/>
    <s v="No"/>
    <x v="0"/>
    <x v="1"/>
    <s v="No"/>
    <s v="No"/>
    <x v="1"/>
    <s v="No"/>
    <s v="No"/>
    <x v="1"/>
    <s v="No"/>
    <x v="2"/>
    <n v="54.25"/>
    <n v="447.75"/>
    <x v="0"/>
    <x v="0"/>
    <x v="1"/>
    <n v="55.96875"/>
  </r>
  <r>
    <x v="1045"/>
    <s v="Female"/>
    <s v="No"/>
    <s v="Yes"/>
    <s v="Yes"/>
    <n v="43"/>
    <s v="Yes"/>
    <s v="Yes"/>
    <x v="1"/>
    <x v="0"/>
    <s v="No"/>
    <s v="Yes"/>
    <x v="0"/>
    <s v="Yes"/>
    <s v="Yes"/>
    <x v="0"/>
    <s v="Yes"/>
    <x v="2"/>
    <n v="99.3"/>
    <n v="4209.95"/>
    <x v="0"/>
    <x v="1"/>
    <x v="2"/>
    <n v="97.905813953488362"/>
  </r>
  <r>
    <x v="1046"/>
    <s v="Female"/>
    <s v="No"/>
    <s v="No"/>
    <s v="No"/>
    <n v="52"/>
    <s v="Yes"/>
    <s v="Yes"/>
    <x v="0"/>
    <x v="1"/>
    <s v="No"/>
    <s v="Yes"/>
    <x v="1"/>
    <s v="Yes"/>
    <s v="No"/>
    <x v="1"/>
    <s v="No"/>
    <x v="3"/>
    <n v="74"/>
    <n v="3877.65"/>
    <x v="0"/>
    <x v="3"/>
    <x v="1"/>
    <n v="74.570192307692309"/>
  </r>
  <r>
    <x v="1047"/>
    <s v="Male"/>
    <s v="No"/>
    <s v="No"/>
    <s v="No"/>
    <n v="3"/>
    <s v="Yes"/>
    <s v="No"/>
    <x v="0"/>
    <x v="0"/>
    <s v="No"/>
    <s v="No"/>
    <x v="1"/>
    <s v="No"/>
    <s v="No"/>
    <x v="0"/>
    <s v="Yes"/>
    <x v="1"/>
    <n v="50.25"/>
    <n v="152.30000000000001"/>
    <x v="0"/>
    <x v="0"/>
    <x v="1"/>
    <n v="50.766666666666673"/>
  </r>
  <r>
    <x v="1048"/>
    <s v="Male"/>
    <s v="No"/>
    <s v="No"/>
    <s v="No"/>
    <n v="29"/>
    <s v="Yes"/>
    <s v="No"/>
    <x v="2"/>
    <x v="2"/>
    <s v="No internet service"/>
    <s v="No internet service"/>
    <x v="2"/>
    <s v="No internet service"/>
    <s v="No internet service"/>
    <x v="1"/>
    <s v="Yes"/>
    <x v="1"/>
    <n v="19.8"/>
    <n v="572.20000000000005"/>
    <x v="0"/>
    <x v="1"/>
    <x v="0"/>
    <n v="19.731034482758623"/>
  </r>
  <r>
    <x v="1049"/>
    <s v="Fe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649999999999999"/>
    <n v="19.649999999999999"/>
    <x v="1"/>
    <x v="0"/>
    <x v="0"/>
    <n v="19.649999999999999"/>
  </r>
  <r>
    <x v="1050"/>
    <s v="Male"/>
    <s v="Yes"/>
    <s v="No"/>
    <s v="No"/>
    <n v="12"/>
    <s v="No"/>
    <s v="No phone service"/>
    <x v="0"/>
    <x v="0"/>
    <s v="No"/>
    <s v="Yes"/>
    <x v="1"/>
    <s v="No"/>
    <s v="Yes"/>
    <x v="0"/>
    <s v="Yes"/>
    <x v="0"/>
    <n v="43.65"/>
    <n v="526.95000000000005"/>
    <x v="1"/>
    <x v="0"/>
    <x v="1"/>
    <n v="43.912500000000001"/>
  </r>
  <r>
    <x v="1051"/>
    <s v="Female"/>
    <s v="No"/>
    <s v="Yes"/>
    <s v="Yes"/>
    <n v="16"/>
    <s v="No"/>
    <s v="No phone service"/>
    <x v="0"/>
    <x v="0"/>
    <s v="No"/>
    <s v="No"/>
    <x v="0"/>
    <s v="No"/>
    <s v="Yes"/>
    <x v="0"/>
    <s v="Yes"/>
    <x v="3"/>
    <n v="35.5"/>
    <n v="552.70000000000005"/>
    <x v="0"/>
    <x v="2"/>
    <x v="0"/>
    <n v="34.543750000000003"/>
  </r>
  <r>
    <x v="1052"/>
    <s v="Female"/>
    <s v="No"/>
    <s v="No"/>
    <s v="No"/>
    <n v="40"/>
    <s v="Yes"/>
    <s v="Yes"/>
    <x v="0"/>
    <x v="0"/>
    <s v="No"/>
    <s v="Yes"/>
    <x v="1"/>
    <s v="Yes"/>
    <s v="Yes"/>
    <x v="1"/>
    <s v="Yes"/>
    <x v="1"/>
    <n v="80.75"/>
    <n v="3208.65"/>
    <x v="0"/>
    <x v="1"/>
    <x v="2"/>
    <n v="80.216250000000002"/>
  </r>
  <r>
    <x v="1053"/>
    <s v="Female"/>
    <s v="No"/>
    <s v="No"/>
    <s v="No"/>
    <n v="5"/>
    <s v="No"/>
    <s v="No phone service"/>
    <x v="0"/>
    <x v="0"/>
    <s v="No"/>
    <s v="Yes"/>
    <x v="0"/>
    <s v="No"/>
    <s v="Yes"/>
    <x v="0"/>
    <s v="No"/>
    <x v="0"/>
    <n v="39.5"/>
    <n v="210.75"/>
    <x v="1"/>
    <x v="0"/>
    <x v="0"/>
    <n v="42.15"/>
  </r>
  <r>
    <x v="1054"/>
    <s v="Male"/>
    <s v="No"/>
    <s v="Yes"/>
    <s v="No"/>
    <n v="40"/>
    <s v="Yes"/>
    <s v="Yes"/>
    <x v="1"/>
    <x v="0"/>
    <s v="No"/>
    <s v="No"/>
    <x v="0"/>
    <s v="Yes"/>
    <s v="Yes"/>
    <x v="0"/>
    <s v="Yes"/>
    <x v="2"/>
    <n v="97.1"/>
    <n v="3706.95"/>
    <x v="1"/>
    <x v="1"/>
    <x v="2"/>
    <n v="92.673749999999998"/>
  </r>
  <r>
    <x v="1055"/>
    <s v="Female"/>
    <s v="No"/>
    <s v="No"/>
    <s v="No"/>
    <n v="36"/>
    <s v="Yes"/>
    <s v="No"/>
    <x v="2"/>
    <x v="2"/>
    <s v="No internet service"/>
    <s v="No internet service"/>
    <x v="2"/>
    <s v="No internet service"/>
    <s v="No internet service"/>
    <x v="1"/>
    <s v="No"/>
    <x v="1"/>
    <n v="19.55"/>
    <n v="620.75"/>
    <x v="0"/>
    <x v="1"/>
    <x v="0"/>
    <n v="17.243055555555557"/>
  </r>
  <r>
    <x v="1056"/>
    <s v="Female"/>
    <s v="No"/>
    <s v="No"/>
    <s v="No"/>
    <n v="5"/>
    <s v="Yes"/>
    <s v="No"/>
    <x v="1"/>
    <x v="0"/>
    <s v="No"/>
    <s v="No"/>
    <x v="0"/>
    <s v="No"/>
    <s v="Yes"/>
    <x v="0"/>
    <s v="Yes"/>
    <x v="0"/>
    <n v="80"/>
    <n v="412.5"/>
    <x v="1"/>
    <x v="0"/>
    <x v="1"/>
    <n v="82.5"/>
  </r>
  <r>
    <x v="1057"/>
    <s v="Female"/>
    <s v="No"/>
    <s v="No"/>
    <s v="No"/>
    <n v="10"/>
    <s v="Yes"/>
    <s v="No"/>
    <x v="1"/>
    <x v="1"/>
    <s v="No"/>
    <s v="No"/>
    <x v="0"/>
    <s v="Yes"/>
    <s v="No"/>
    <x v="0"/>
    <s v="Yes"/>
    <x v="1"/>
    <n v="84.7"/>
    <n v="832.05"/>
    <x v="1"/>
    <x v="0"/>
    <x v="2"/>
    <n v="83.204999999999998"/>
  </r>
  <r>
    <x v="1058"/>
    <s v="Male"/>
    <s v="No"/>
    <s v="Yes"/>
    <s v="Yes"/>
    <n v="2"/>
    <s v="Yes"/>
    <s v="No"/>
    <x v="1"/>
    <x v="0"/>
    <s v="No"/>
    <s v="No"/>
    <x v="0"/>
    <s v="Yes"/>
    <s v="Yes"/>
    <x v="0"/>
    <s v="Yes"/>
    <x v="2"/>
    <n v="89.55"/>
    <n v="185.55"/>
    <x v="1"/>
    <x v="0"/>
    <x v="2"/>
    <n v="92.775000000000006"/>
  </r>
  <r>
    <x v="1059"/>
    <s v="Male"/>
    <s v="No"/>
    <s v="No"/>
    <s v="No"/>
    <n v="23"/>
    <s v="Yes"/>
    <s v="Yes"/>
    <x v="1"/>
    <x v="0"/>
    <s v="No"/>
    <s v="No"/>
    <x v="1"/>
    <s v="Yes"/>
    <s v="No"/>
    <x v="0"/>
    <s v="Yes"/>
    <x v="0"/>
    <n v="90.6"/>
    <n v="1943.2"/>
    <x v="1"/>
    <x v="2"/>
    <x v="2"/>
    <n v="84.486956521739131"/>
  </r>
  <r>
    <x v="1060"/>
    <s v="Male"/>
    <s v="No"/>
    <s v="Yes"/>
    <s v="Yes"/>
    <n v="26"/>
    <s v="Yes"/>
    <s v="No"/>
    <x v="2"/>
    <x v="2"/>
    <s v="No internet service"/>
    <s v="No internet service"/>
    <x v="2"/>
    <s v="No internet service"/>
    <s v="No internet service"/>
    <x v="1"/>
    <s v="Yes"/>
    <x v="2"/>
    <n v="20.05"/>
    <n v="505.9"/>
    <x v="0"/>
    <x v="1"/>
    <x v="0"/>
    <n v="19.457692307692305"/>
  </r>
  <r>
    <x v="1061"/>
    <s v="Female"/>
    <s v="Yes"/>
    <s v="Yes"/>
    <s v="No"/>
    <n v="72"/>
    <s v="Yes"/>
    <s v="Yes"/>
    <x v="1"/>
    <x v="1"/>
    <s v="Yes"/>
    <s v="Yes"/>
    <x v="0"/>
    <s v="Yes"/>
    <s v="Yes"/>
    <x v="2"/>
    <s v="Yes"/>
    <x v="0"/>
    <n v="112.4"/>
    <n v="8046.85"/>
    <x v="0"/>
    <x v="3"/>
    <x v="2"/>
    <n v="111.76180555555555"/>
  </r>
  <r>
    <x v="1062"/>
    <s v="Female"/>
    <s v="No"/>
    <s v="Yes"/>
    <s v="No"/>
    <n v="34"/>
    <s v="Yes"/>
    <s v="No"/>
    <x v="0"/>
    <x v="0"/>
    <s v="No"/>
    <s v="No"/>
    <x v="1"/>
    <s v="No"/>
    <s v="No"/>
    <x v="0"/>
    <s v="No"/>
    <x v="2"/>
    <n v="50.2"/>
    <n v="1815.3"/>
    <x v="0"/>
    <x v="1"/>
    <x v="1"/>
    <n v="53.391176470588235"/>
  </r>
  <r>
    <x v="1063"/>
    <s v="Male"/>
    <s v="No"/>
    <s v="No"/>
    <s v="No"/>
    <n v="10"/>
    <s v="Yes"/>
    <s v="No"/>
    <x v="0"/>
    <x v="1"/>
    <s v="No"/>
    <s v="No"/>
    <x v="1"/>
    <s v="Yes"/>
    <s v="No"/>
    <x v="0"/>
    <s v="No"/>
    <x v="2"/>
    <n v="62.25"/>
    <n v="612.95000000000005"/>
    <x v="0"/>
    <x v="0"/>
    <x v="1"/>
    <n v="61.295000000000002"/>
  </r>
  <r>
    <x v="1064"/>
    <s v="Female"/>
    <s v="No"/>
    <s v="No"/>
    <s v="No"/>
    <n v="14"/>
    <s v="Yes"/>
    <s v="No"/>
    <x v="0"/>
    <x v="1"/>
    <s v="No"/>
    <s v="No"/>
    <x v="1"/>
    <s v="No"/>
    <s v="No"/>
    <x v="1"/>
    <s v="No"/>
    <x v="1"/>
    <n v="55.7"/>
    <n v="795.15"/>
    <x v="0"/>
    <x v="2"/>
    <x v="1"/>
    <n v="56.796428571428571"/>
  </r>
  <r>
    <x v="1065"/>
    <s v="Female"/>
    <s v="No"/>
    <s v="No"/>
    <s v="No"/>
    <n v="23"/>
    <s v="Yes"/>
    <s v="Yes"/>
    <x v="1"/>
    <x v="1"/>
    <s v="No"/>
    <s v="No"/>
    <x v="0"/>
    <s v="Yes"/>
    <s v="No"/>
    <x v="0"/>
    <s v="Yes"/>
    <x v="2"/>
    <n v="90.05"/>
    <n v="2169.8000000000002"/>
    <x v="1"/>
    <x v="2"/>
    <x v="2"/>
    <n v="94.339130434782618"/>
  </r>
  <r>
    <x v="1066"/>
    <s v="Male"/>
    <s v="No"/>
    <s v="Yes"/>
    <s v="No"/>
    <n v="47"/>
    <s v="Yes"/>
    <s v="No"/>
    <x v="2"/>
    <x v="2"/>
    <s v="No internet service"/>
    <s v="No internet service"/>
    <x v="2"/>
    <s v="No internet service"/>
    <s v="No internet service"/>
    <x v="2"/>
    <s v="No"/>
    <x v="1"/>
    <n v="19.649999999999999"/>
    <n v="973.1"/>
    <x v="0"/>
    <x v="1"/>
    <x v="0"/>
    <n v="20.704255319148938"/>
  </r>
  <r>
    <x v="1067"/>
    <s v="Male"/>
    <s v="No"/>
    <s v="Yes"/>
    <s v="No"/>
    <n v="24"/>
    <s v="Yes"/>
    <s v="No"/>
    <x v="1"/>
    <x v="1"/>
    <s v="No"/>
    <s v="No"/>
    <x v="1"/>
    <s v="No"/>
    <s v="Yes"/>
    <x v="0"/>
    <s v="Yes"/>
    <x v="0"/>
    <n v="89.25"/>
    <n v="2210.1999999999998"/>
    <x v="0"/>
    <x v="2"/>
    <x v="2"/>
    <n v="92.091666666666654"/>
  </r>
  <r>
    <x v="1068"/>
    <s v="Male"/>
    <s v="No"/>
    <s v="Yes"/>
    <s v="No"/>
    <n v="49"/>
    <s v="Yes"/>
    <s v="Yes"/>
    <x v="1"/>
    <x v="0"/>
    <s v="Yes"/>
    <s v="No"/>
    <x v="0"/>
    <s v="Yes"/>
    <s v="Yes"/>
    <x v="0"/>
    <s v="Yes"/>
    <x v="2"/>
    <n v="99.05"/>
    <n v="4853.75"/>
    <x v="1"/>
    <x v="3"/>
    <x v="2"/>
    <n v="99.056122448979593"/>
  </r>
  <r>
    <x v="1069"/>
    <s v="Male"/>
    <s v="Yes"/>
    <s v="No"/>
    <s v="No"/>
    <n v="20"/>
    <s v="Yes"/>
    <s v="No"/>
    <x v="0"/>
    <x v="1"/>
    <s v="No"/>
    <s v="No"/>
    <x v="1"/>
    <s v="No"/>
    <s v="No"/>
    <x v="1"/>
    <s v="No"/>
    <x v="1"/>
    <n v="54"/>
    <n v="1055.9000000000001"/>
    <x v="0"/>
    <x v="2"/>
    <x v="1"/>
    <n v="52.795000000000002"/>
  </r>
  <r>
    <x v="1070"/>
    <s v="Female"/>
    <s v="No"/>
    <s v="No"/>
    <s v="No"/>
    <n v="2"/>
    <s v="Yes"/>
    <s v="No"/>
    <x v="1"/>
    <x v="0"/>
    <s v="No"/>
    <s v="No"/>
    <x v="0"/>
    <s v="No"/>
    <s v="No"/>
    <x v="0"/>
    <s v="No"/>
    <x v="2"/>
    <n v="69.75"/>
    <n v="144.55000000000001"/>
    <x v="1"/>
    <x v="0"/>
    <x v="1"/>
    <n v="72.275000000000006"/>
  </r>
  <r>
    <x v="1071"/>
    <s v="Female"/>
    <s v="No"/>
    <s v="No"/>
    <s v="No"/>
    <n v="2"/>
    <s v="Yes"/>
    <s v="No"/>
    <x v="0"/>
    <x v="0"/>
    <s v="Yes"/>
    <s v="No"/>
    <x v="0"/>
    <s v="No"/>
    <s v="No"/>
    <x v="0"/>
    <s v="Yes"/>
    <x v="3"/>
    <n v="49.05"/>
    <n v="91.1"/>
    <x v="1"/>
    <x v="0"/>
    <x v="1"/>
    <n v="45.55"/>
  </r>
  <r>
    <x v="1072"/>
    <s v="Male"/>
    <s v="No"/>
    <s v="No"/>
    <s v="No"/>
    <n v="22"/>
    <s v="No"/>
    <s v="No phone service"/>
    <x v="0"/>
    <x v="0"/>
    <s v="No"/>
    <s v="Yes"/>
    <x v="1"/>
    <s v="Yes"/>
    <s v="Yes"/>
    <x v="2"/>
    <s v="No"/>
    <x v="2"/>
    <n v="56.75"/>
    <n v="1304.8499999999999"/>
    <x v="0"/>
    <x v="2"/>
    <x v="1"/>
    <n v="59.31136363636363"/>
  </r>
  <r>
    <x v="1073"/>
    <s v="Male"/>
    <s v="No"/>
    <s v="No"/>
    <s v="No"/>
    <n v="7"/>
    <s v="Yes"/>
    <s v="Yes"/>
    <x v="1"/>
    <x v="0"/>
    <s v="No"/>
    <s v="Yes"/>
    <x v="0"/>
    <s v="Yes"/>
    <s v="Yes"/>
    <x v="0"/>
    <s v="Yes"/>
    <x v="2"/>
    <n v="98.05"/>
    <n v="713"/>
    <x v="1"/>
    <x v="0"/>
    <x v="2"/>
    <n v="101.85714285714286"/>
  </r>
  <r>
    <x v="1074"/>
    <s v="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1.1"/>
    <n v="21.1"/>
    <x v="0"/>
    <x v="0"/>
    <x v="0"/>
    <n v="21.1"/>
  </r>
  <r>
    <x v="1075"/>
    <s v="Female"/>
    <s v="No"/>
    <s v="Yes"/>
    <s v="Yes"/>
    <n v="59"/>
    <s v="Yes"/>
    <s v="Yes"/>
    <x v="1"/>
    <x v="0"/>
    <s v="Yes"/>
    <s v="No"/>
    <x v="1"/>
    <s v="No"/>
    <s v="Yes"/>
    <x v="0"/>
    <s v="Yes"/>
    <x v="2"/>
    <n v="96.65"/>
    <n v="5580.8"/>
    <x v="0"/>
    <x v="3"/>
    <x v="2"/>
    <n v="94.589830508474577"/>
  </r>
  <r>
    <x v="1076"/>
    <s v="Female"/>
    <s v="No"/>
    <s v="Yes"/>
    <s v="Yes"/>
    <n v="58"/>
    <s v="Yes"/>
    <s v="Yes"/>
    <x v="2"/>
    <x v="2"/>
    <s v="No internet service"/>
    <s v="No internet service"/>
    <x v="2"/>
    <s v="No internet service"/>
    <s v="No internet service"/>
    <x v="1"/>
    <s v="Yes"/>
    <x v="3"/>
    <n v="24.5"/>
    <n v="1497.9"/>
    <x v="0"/>
    <x v="3"/>
    <x v="0"/>
    <n v="25.82586206896552"/>
  </r>
  <r>
    <x v="1077"/>
    <s v="Female"/>
    <s v="No"/>
    <s v="No"/>
    <s v="No"/>
    <n v="41"/>
    <s v="Yes"/>
    <s v="Yes"/>
    <x v="1"/>
    <x v="1"/>
    <s v="Yes"/>
    <s v="Yes"/>
    <x v="1"/>
    <s v="Yes"/>
    <s v="Yes"/>
    <x v="0"/>
    <s v="Yes"/>
    <x v="2"/>
    <n v="114.5"/>
    <n v="4527.45"/>
    <x v="1"/>
    <x v="1"/>
    <x v="2"/>
    <n v="110.42560975609756"/>
  </r>
  <r>
    <x v="1078"/>
    <s v="Female"/>
    <s v="Yes"/>
    <s v="No"/>
    <s v="No"/>
    <n v="59"/>
    <s v="Yes"/>
    <s v="Yes"/>
    <x v="1"/>
    <x v="0"/>
    <s v="Yes"/>
    <s v="No"/>
    <x v="0"/>
    <s v="No"/>
    <s v="No"/>
    <x v="2"/>
    <s v="Yes"/>
    <x v="3"/>
    <n v="79.2"/>
    <n v="4590.3500000000004"/>
    <x v="0"/>
    <x v="3"/>
    <x v="1"/>
    <n v="77.802542372881362"/>
  </r>
  <r>
    <x v="1079"/>
    <s v="Female"/>
    <s v="No"/>
    <s v="Yes"/>
    <s v="Yes"/>
    <n v="3"/>
    <s v="Yes"/>
    <s v="No"/>
    <x v="1"/>
    <x v="0"/>
    <s v="No"/>
    <s v="No"/>
    <x v="0"/>
    <s v="No"/>
    <s v="No"/>
    <x v="0"/>
    <s v="Yes"/>
    <x v="0"/>
    <n v="69.55"/>
    <n v="200.2"/>
    <x v="0"/>
    <x v="0"/>
    <x v="1"/>
    <n v="66.733333333333334"/>
  </r>
  <r>
    <x v="1080"/>
    <s v="Male"/>
    <s v="No"/>
    <s v="No"/>
    <s v="No"/>
    <n v="32"/>
    <s v="Yes"/>
    <s v="No"/>
    <x v="2"/>
    <x v="2"/>
    <s v="No internet service"/>
    <s v="No internet service"/>
    <x v="2"/>
    <s v="No internet service"/>
    <s v="No internet service"/>
    <x v="2"/>
    <s v="Yes"/>
    <x v="2"/>
    <n v="20.05"/>
    <n v="614.45000000000005"/>
    <x v="0"/>
    <x v="1"/>
    <x v="0"/>
    <n v="19.201562500000001"/>
  </r>
  <r>
    <x v="1081"/>
    <s v="Male"/>
    <s v="Yes"/>
    <s v="Yes"/>
    <s v="No"/>
    <n v="46"/>
    <s v="Yes"/>
    <s v="Yes"/>
    <x v="1"/>
    <x v="0"/>
    <s v="No"/>
    <s v="Yes"/>
    <x v="0"/>
    <s v="Yes"/>
    <s v="Yes"/>
    <x v="0"/>
    <s v="Yes"/>
    <x v="0"/>
    <n v="98.85"/>
    <n v="4564.8999999999996"/>
    <x v="0"/>
    <x v="1"/>
    <x v="2"/>
    <n v="99.236956521739117"/>
  </r>
  <r>
    <x v="1082"/>
    <s v="Male"/>
    <s v="No"/>
    <s v="Yes"/>
    <s v="Yes"/>
    <n v="0"/>
    <s v="Yes"/>
    <s v="Yes"/>
    <x v="2"/>
    <x v="2"/>
    <s v="No internet service"/>
    <s v="No internet service"/>
    <x v="2"/>
    <s v="No internet service"/>
    <s v="No internet service"/>
    <x v="2"/>
    <s v="No"/>
    <x v="1"/>
    <n v="25.75"/>
    <n v="0"/>
    <x v="0"/>
    <x v="0"/>
    <x v="0"/>
    <n v="0"/>
  </r>
  <r>
    <x v="1083"/>
    <s v="Male"/>
    <s v="No"/>
    <s v="No"/>
    <s v="No"/>
    <n v="2"/>
    <s v="Yes"/>
    <s v="No"/>
    <x v="1"/>
    <x v="0"/>
    <s v="No"/>
    <s v="No"/>
    <x v="0"/>
    <s v="No"/>
    <s v="Yes"/>
    <x v="0"/>
    <s v="Yes"/>
    <x v="0"/>
    <n v="80.95"/>
    <n v="171.15"/>
    <x v="1"/>
    <x v="0"/>
    <x v="2"/>
    <n v="85.575000000000003"/>
  </r>
  <r>
    <x v="1084"/>
    <s v="Female"/>
    <s v="No"/>
    <s v="Yes"/>
    <s v="Yes"/>
    <n v="52"/>
    <s v="Yes"/>
    <s v="No"/>
    <x v="2"/>
    <x v="2"/>
    <s v="No internet service"/>
    <s v="No internet service"/>
    <x v="2"/>
    <s v="No internet service"/>
    <s v="No internet service"/>
    <x v="1"/>
    <s v="No"/>
    <x v="3"/>
    <n v="19.600000000000001"/>
    <n v="1012.4"/>
    <x v="0"/>
    <x v="3"/>
    <x v="0"/>
    <n v="19.469230769230769"/>
  </r>
  <r>
    <x v="1085"/>
    <s v="Female"/>
    <s v="Yes"/>
    <s v="No"/>
    <s v="No"/>
    <n v="13"/>
    <s v="Yes"/>
    <s v="No"/>
    <x v="1"/>
    <x v="0"/>
    <s v="No"/>
    <s v="Yes"/>
    <x v="0"/>
    <s v="No"/>
    <s v="No"/>
    <x v="0"/>
    <s v="Yes"/>
    <x v="0"/>
    <n v="74.3"/>
    <n v="940.35"/>
    <x v="1"/>
    <x v="2"/>
    <x v="1"/>
    <n v="72.33461538461539"/>
  </r>
  <r>
    <x v="1086"/>
    <s v="Female"/>
    <s v="Yes"/>
    <s v="No"/>
    <s v="No"/>
    <n v="11"/>
    <s v="Yes"/>
    <s v="No"/>
    <x v="1"/>
    <x v="0"/>
    <s v="No"/>
    <s v="No"/>
    <x v="0"/>
    <s v="Yes"/>
    <s v="Yes"/>
    <x v="0"/>
    <s v="No"/>
    <x v="2"/>
    <n v="89.7"/>
    <n v="1047.7"/>
    <x v="1"/>
    <x v="0"/>
    <x v="2"/>
    <n v="95.24545454545455"/>
  </r>
  <r>
    <x v="1087"/>
    <s v="Male"/>
    <s v="No"/>
    <s v="No"/>
    <s v="No"/>
    <n v="32"/>
    <s v="Yes"/>
    <s v="Yes"/>
    <x v="1"/>
    <x v="1"/>
    <s v="No"/>
    <s v="No"/>
    <x v="1"/>
    <s v="No"/>
    <s v="No"/>
    <x v="0"/>
    <s v="No"/>
    <x v="2"/>
    <n v="87.65"/>
    <n v="2766.4"/>
    <x v="0"/>
    <x v="1"/>
    <x v="2"/>
    <n v="86.45"/>
  </r>
  <r>
    <x v="1088"/>
    <s v="Male"/>
    <s v="Yes"/>
    <s v="Yes"/>
    <s v="No"/>
    <n v="17"/>
    <s v="Yes"/>
    <s v="Yes"/>
    <x v="1"/>
    <x v="0"/>
    <s v="No"/>
    <s v="Yes"/>
    <x v="0"/>
    <s v="Yes"/>
    <s v="Yes"/>
    <x v="0"/>
    <s v="Yes"/>
    <x v="3"/>
    <n v="100.45"/>
    <n v="1622.45"/>
    <x v="1"/>
    <x v="2"/>
    <x v="2"/>
    <n v="95.438235294117646"/>
  </r>
  <r>
    <x v="1089"/>
    <s v="Female"/>
    <s v="No"/>
    <s v="No"/>
    <s v="No"/>
    <n v="16"/>
    <s v="Yes"/>
    <s v="Yes"/>
    <x v="1"/>
    <x v="0"/>
    <s v="No"/>
    <s v="No"/>
    <x v="0"/>
    <s v="No"/>
    <s v="No"/>
    <x v="0"/>
    <s v="Yes"/>
    <x v="3"/>
    <n v="74.75"/>
    <n v="1129.3499999999999"/>
    <x v="0"/>
    <x v="2"/>
    <x v="1"/>
    <n v="70.584374999999994"/>
  </r>
  <r>
    <x v="1090"/>
    <s v="Female"/>
    <s v="No"/>
    <s v="No"/>
    <s v="No"/>
    <n v="51"/>
    <s v="Yes"/>
    <s v="Yes"/>
    <x v="1"/>
    <x v="1"/>
    <s v="Yes"/>
    <s v="Yes"/>
    <x v="0"/>
    <s v="Yes"/>
    <s v="Yes"/>
    <x v="1"/>
    <s v="No"/>
    <x v="2"/>
    <n v="107.45"/>
    <n v="5680.9"/>
    <x v="0"/>
    <x v="3"/>
    <x v="2"/>
    <n v="111.39019607843136"/>
  </r>
  <r>
    <x v="1091"/>
    <s v="Male"/>
    <s v="No"/>
    <s v="No"/>
    <s v="No"/>
    <n v="29"/>
    <s v="Yes"/>
    <s v="No"/>
    <x v="0"/>
    <x v="0"/>
    <s v="No"/>
    <s v="Yes"/>
    <x v="1"/>
    <s v="Yes"/>
    <s v="Yes"/>
    <x v="1"/>
    <s v="Yes"/>
    <x v="2"/>
    <n v="75.349999999999994"/>
    <n v="2243.9"/>
    <x v="0"/>
    <x v="1"/>
    <x v="1"/>
    <n v="77.375862068965517"/>
  </r>
  <r>
    <x v="1092"/>
    <s v="Male"/>
    <s v="No"/>
    <s v="Yes"/>
    <s v="No"/>
    <n v="70"/>
    <s v="Yes"/>
    <s v="No"/>
    <x v="0"/>
    <x v="1"/>
    <s v="Yes"/>
    <s v="Yes"/>
    <x v="1"/>
    <s v="No"/>
    <s v="No"/>
    <x v="2"/>
    <s v="No"/>
    <x v="3"/>
    <n v="64.95"/>
    <n v="4523.25"/>
    <x v="0"/>
    <x v="3"/>
    <x v="1"/>
    <n v="64.617857142857147"/>
  </r>
  <r>
    <x v="1093"/>
    <s v="Female"/>
    <s v="No"/>
    <s v="Yes"/>
    <s v="Yes"/>
    <n v="71"/>
    <s v="Yes"/>
    <s v="Yes"/>
    <x v="1"/>
    <x v="1"/>
    <s v="No"/>
    <s v="Yes"/>
    <x v="1"/>
    <s v="No"/>
    <s v="Yes"/>
    <x v="2"/>
    <s v="No"/>
    <x v="0"/>
    <n v="100.45"/>
    <n v="7159.7"/>
    <x v="0"/>
    <x v="3"/>
    <x v="2"/>
    <n v="100.84084507042253"/>
  </r>
  <r>
    <x v="1094"/>
    <s v="Male"/>
    <s v="No"/>
    <s v="Yes"/>
    <s v="Yes"/>
    <n v="41"/>
    <s v="Yes"/>
    <s v="Yes"/>
    <x v="0"/>
    <x v="0"/>
    <s v="Yes"/>
    <s v="Yes"/>
    <x v="0"/>
    <s v="Yes"/>
    <s v="No"/>
    <x v="1"/>
    <s v="No"/>
    <x v="2"/>
    <n v="68.5"/>
    <n v="2839.95"/>
    <x v="0"/>
    <x v="1"/>
    <x v="1"/>
    <n v="69.267073170731706"/>
  </r>
  <r>
    <x v="1095"/>
    <s v="Male"/>
    <s v="No"/>
    <s v="No"/>
    <s v="No"/>
    <n v="1"/>
    <s v="Yes"/>
    <s v="No"/>
    <x v="1"/>
    <x v="0"/>
    <s v="No"/>
    <s v="No"/>
    <x v="0"/>
    <s v="Yes"/>
    <s v="No"/>
    <x v="0"/>
    <s v="Yes"/>
    <x v="0"/>
    <n v="80.55"/>
    <n v="80.55"/>
    <x v="0"/>
    <x v="0"/>
    <x v="2"/>
    <n v="80.55"/>
  </r>
  <r>
    <x v="1096"/>
    <s v="Female"/>
    <s v="No"/>
    <s v="Yes"/>
    <s v="No"/>
    <n v="7"/>
    <s v="Yes"/>
    <s v="No"/>
    <x v="0"/>
    <x v="1"/>
    <s v="No"/>
    <s v="Yes"/>
    <x v="1"/>
    <s v="Yes"/>
    <s v="Yes"/>
    <x v="0"/>
    <s v="No"/>
    <x v="2"/>
    <n v="81.25"/>
    <n v="580.1"/>
    <x v="0"/>
    <x v="0"/>
    <x v="2"/>
    <n v="82.871428571428581"/>
  </r>
  <r>
    <x v="1097"/>
    <s v="Male"/>
    <s v="No"/>
    <s v="Yes"/>
    <s v="Yes"/>
    <n v="25"/>
    <s v="Yes"/>
    <s v="No"/>
    <x v="1"/>
    <x v="0"/>
    <s v="No"/>
    <s v="No"/>
    <x v="0"/>
    <s v="Yes"/>
    <s v="Yes"/>
    <x v="1"/>
    <s v="Yes"/>
    <x v="0"/>
    <n v="90.4"/>
    <n v="2178.6"/>
    <x v="1"/>
    <x v="1"/>
    <x v="2"/>
    <n v="87.143999999999991"/>
  </r>
  <r>
    <x v="1098"/>
    <s v="Male"/>
    <s v="No"/>
    <s v="Yes"/>
    <s v="Yes"/>
    <n v="67"/>
    <s v="Yes"/>
    <s v="Yes"/>
    <x v="1"/>
    <x v="1"/>
    <s v="Yes"/>
    <s v="No"/>
    <x v="1"/>
    <s v="No"/>
    <s v="No"/>
    <x v="1"/>
    <s v="No"/>
    <x v="0"/>
    <n v="89.55"/>
    <n v="6038.55"/>
    <x v="0"/>
    <x v="3"/>
    <x v="2"/>
    <n v="90.127611940298507"/>
  </r>
  <r>
    <x v="1099"/>
    <s v="Male"/>
    <s v="No"/>
    <s v="Yes"/>
    <s v="Yes"/>
    <n v="5"/>
    <s v="Yes"/>
    <s v="Yes"/>
    <x v="0"/>
    <x v="0"/>
    <s v="No"/>
    <s v="No"/>
    <x v="1"/>
    <s v="No"/>
    <s v="No"/>
    <x v="0"/>
    <s v="Yes"/>
    <x v="1"/>
    <n v="55.7"/>
    <n v="259.39999999999998"/>
    <x v="0"/>
    <x v="0"/>
    <x v="1"/>
    <n v="51.879999999999995"/>
  </r>
  <r>
    <x v="1100"/>
    <s v="Male"/>
    <s v="No"/>
    <s v="No"/>
    <s v="Yes"/>
    <n v="15"/>
    <s v="Yes"/>
    <s v="Yes"/>
    <x v="2"/>
    <x v="2"/>
    <s v="No internet service"/>
    <s v="No internet service"/>
    <x v="2"/>
    <s v="No internet service"/>
    <s v="No internet service"/>
    <x v="0"/>
    <s v="Yes"/>
    <x v="0"/>
    <n v="24.8"/>
    <n v="324.14999999999998"/>
    <x v="0"/>
    <x v="2"/>
    <x v="0"/>
    <n v="21.61"/>
  </r>
  <r>
    <x v="1101"/>
    <s v="Female"/>
    <s v="No"/>
    <s v="Yes"/>
    <s v="Yes"/>
    <n v="20"/>
    <s v="Yes"/>
    <s v="No"/>
    <x v="2"/>
    <x v="2"/>
    <s v="No internet service"/>
    <s v="No internet service"/>
    <x v="2"/>
    <s v="No internet service"/>
    <s v="No internet service"/>
    <x v="0"/>
    <s v="No"/>
    <x v="0"/>
    <n v="20"/>
    <n v="417.65"/>
    <x v="0"/>
    <x v="2"/>
    <x v="0"/>
    <n v="20.8825"/>
  </r>
  <r>
    <x v="1102"/>
    <s v="Male"/>
    <s v="No"/>
    <s v="Yes"/>
    <s v="Yes"/>
    <n v="3"/>
    <s v="Yes"/>
    <s v="No"/>
    <x v="0"/>
    <x v="0"/>
    <s v="Yes"/>
    <s v="Yes"/>
    <x v="0"/>
    <s v="No"/>
    <s v="No"/>
    <x v="0"/>
    <s v="Yes"/>
    <x v="1"/>
    <n v="56.15"/>
    <n v="168.15"/>
    <x v="1"/>
    <x v="0"/>
    <x v="1"/>
    <n v="56.050000000000004"/>
  </r>
  <r>
    <x v="1103"/>
    <s v="Male"/>
    <s v="No"/>
    <s v="Yes"/>
    <s v="Yes"/>
    <n v="54"/>
    <s v="Yes"/>
    <s v="Yes"/>
    <x v="1"/>
    <x v="0"/>
    <s v="Yes"/>
    <s v="No"/>
    <x v="1"/>
    <s v="Yes"/>
    <s v="Yes"/>
    <x v="1"/>
    <s v="Yes"/>
    <x v="0"/>
    <n v="105.2"/>
    <n v="5637.85"/>
    <x v="0"/>
    <x v="3"/>
    <x v="2"/>
    <n v="104.40462962962964"/>
  </r>
  <r>
    <x v="1104"/>
    <s v="Male"/>
    <s v="No"/>
    <s v="No"/>
    <s v="No"/>
    <n v="42"/>
    <s v="Yes"/>
    <s v="No"/>
    <x v="2"/>
    <x v="2"/>
    <s v="No internet service"/>
    <s v="No internet service"/>
    <x v="2"/>
    <s v="No internet service"/>
    <s v="No internet service"/>
    <x v="1"/>
    <s v="Yes"/>
    <x v="1"/>
    <n v="19.55"/>
    <n v="839.4"/>
    <x v="0"/>
    <x v="1"/>
    <x v="0"/>
    <n v="19.985714285714284"/>
  </r>
  <r>
    <x v="1105"/>
    <s v="Female"/>
    <s v="No"/>
    <s v="Yes"/>
    <s v="No"/>
    <n v="9"/>
    <s v="Yes"/>
    <s v="No"/>
    <x v="1"/>
    <x v="0"/>
    <s v="No"/>
    <s v="No"/>
    <x v="0"/>
    <s v="No"/>
    <s v="Yes"/>
    <x v="0"/>
    <s v="Yes"/>
    <x v="0"/>
    <n v="79.75"/>
    <n v="769.1"/>
    <x v="0"/>
    <x v="0"/>
    <x v="1"/>
    <n v="85.455555555555563"/>
  </r>
  <r>
    <x v="1106"/>
    <s v="Female"/>
    <s v="No"/>
    <s v="No"/>
    <s v="No"/>
    <n v="63"/>
    <s v="Yes"/>
    <s v="Yes"/>
    <x v="1"/>
    <x v="0"/>
    <s v="Yes"/>
    <s v="No"/>
    <x v="0"/>
    <s v="Yes"/>
    <s v="Yes"/>
    <x v="2"/>
    <s v="No"/>
    <x v="2"/>
    <n v="97.45"/>
    <n v="6253"/>
    <x v="0"/>
    <x v="3"/>
    <x v="2"/>
    <n v="99.253968253968253"/>
  </r>
  <r>
    <x v="1107"/>
    <s v="Female"/>
    <s v="No"/>
    <s v="Yes"/>
    <s v="No"/>
    <n v="69"/>
    <s v="Yes"/>
    <s v="Yes"/>
    <x v="2"/>
    <x v="2"/>
    <s v="No internet service"/>
    <s v="No internet service"/>
    <x v="2"/>
    <s v="No internet service"/>
    <s v="No internet service"/>
    <x v="2"/>
    <s v="No"/>
    <x v="2"/>
    <n v="24.25"/>
    <n v="1641.8"/>
    <x v="0"/>
    <x v="3"/>
    <x v="0"/>
    <n v="23.794202898550726"/>
  </r>
  <r>
    <x v="1108"/>
    <s v="Female"/>
    <s v="No"/>
    <s v="No"/>
    <s v="No"/>
    <n v="69"/>
    <s v="Yes"/>
    <s v="Yes"/>
    <x v="2"/>
    <x v="2"/>
    <s v="No internet service"/>
    <s v="No internet service"/>
    <x v="2"/>
    <s v="No internet service"/>
    <s v="No internet service"/>
    <x v="2"/>
    <s v="No"/>
    <x v="3"/>
    <n v="24.6"/>
    <n v="1678.05"/>
    <x v="0"/>
    <x v="3"/>
    <x v="0"/>
    <n v="24.319565217391304"/>
  </r>
  <r>
    <x v="1109"/>
    <s v="Male"/>
    <s v="No"/>
    <s v="Yes"/>
    <s v="No"/>
    <n v="40"/>
    <s v="Yes"/>
    <s v="No"/>
    <x v="0"/>
    <x v="0"/>
    <s v="Yes"/>
    <s v="No"/>
    <x v="0"/>
    <s v="No"/>
    <s v="No"/>
    <x v="0"/>
    <s v="Yes"/>
    <x v="1"/>
    <n v="50.15"/>
    <n v="2058.5"/>
    <x v="0"/>
    <x v="1"/>
    <x v="1"/>
    <n v="51.462499999999999"/>
  </r>
  <r>
    <x v="1110"/>
    <s v="Male"/>
    <s v="No"/>
    <s v="No"/>
    <s v="No"/>
    <n v="60"/>
    <s v="No"/>
    <s v="No phone service"/>
    <x v="0"/>
    <x v="1"/>
    <s v="Yes"/>
    <s v="Yes"/>
    <x v="0"/>
    <s v="No"/>
    <s v="No"/>
    <x v="2"/>
    <s v="No"/>
    <x v="2"/>
    <n v="39.6"/>
    <n v="2424.5"/>
    <x v="0"/>
    <x v="3"/>
    <x v="0"/>
    <n v="40.408333333333331"/>
  </r>
  <r>
    <x v="1111"/>
    <s v="Female"/>
    <s v="No"/>
    <s v="No"/>
    <s v="No"/>
    <n v="4"/>
    <s v="Yes"/>
    <s v="No"/>
    <x v="1"/>
    <x v="1"/>
    <s v="No"/>
    <s v="Yes"/>
    <x v="1"/>
    <s v="No"/>
    <s v="Yes"/>
    <x v="0"/>
    <s v="Yes"/>
    <x v="2"/>
    <n v="94.4"/>
    <n v="387.2"/>
    <x v="1"/>
    <x v="0"/>
    <x v="2"/>
    <n v="96.8"/>
  </r>
  <r>
    <x v="1112"/>
    <s v="Female"/>
    <s v="Yes"/>
    <s v="No"/>
    <s v="No"/>
    <n v="71"/>
    <s v="Yes"/>
    <s v="Yes"/>
    <x v="0"/>
    <x v="1"/>
    <s v="Yes"/>
    <s v="Yes"/>
    <x v="1"/>
    <s v="Yes"/>
    <s v="Yes"/>
    <x v="2"/>
    <s v="No"/>
    <x v="1"/>
    <n v="89.85"/>
    <n v="6293.45"/>
    <x v="0"/>
    <x v="3"/>
    <x v="2"/>
    <n v="88.64014084507042"/>
  </r>
  <r>
    <x v="1113"/>
    <s v="Female"/>
    <s v="No"/>
    <s v="Yes"/>
    <s v="No"/>
    <n v="37"/>
    <s v="Yes"/>
    <s v="Yes"/>
    <x v="1"/>
    <x v="0"/>
    <s v="No"/>
    <s v="Yes"/>
    <x v="0"/>
    <s v="No"/>
    <s v="No"/>
    <x v="0"/>
    <s v="Yes"/>
    <x v="3"/>
    <n v="78.95"/>
    <n v="2839.65"/>
    <x v="1"/>
    <x v="1"/>
    <x v="1"/>
    <n v="76.747297297297294"/>
  </r>
  <r>
    <x v="1114"/>
    <s v="Male"/>
    <s v="No"/>
    <s v="Yes"/>
    <s v="No"/>
    <n v="32"/>
    <s v="Yes"/>
    <s v="Yes"/>
    <x v="1"/>
    <x v="0"/>
    <s v="Yes"/>
    <s v="No"/>
    <x v="0"/>
    <s v="Yes"/>
    <s v="Yes"/>
    <x v="0"/>
    <s v="Yes"/>
    <x v="3"/>
    <n v="98.85"/>
    <n v="3145.9"/>
    <x v="0"/>
    <x v="1"/>
    <x v="2"/>
    <n v="98.309375000000003"/>
  </r>
  <r>
    <x v="1115"/>
    <s v="Male"/>
    <s v="No"/>
    <s v="No"/>
    <s v="No"/>
    <n v="39"/>
    <s v="Yes"/>
    <s v="Yes"/>
    <x v="0"/>
    <x v="0"/>
    <s v="No"/>
    <s v="No"/>
    <x v="1"/>
    <s v="No"/>
    <s v="No"/>
    <x v="2"/>
    <s v="Yes"/>
    <x v="3"/>
    <n v="53.85"/>
    <n v="2200.6999999999998"/>
    <x v="0"/>
    <x v="1"/>
    <x v="1"/>
    <n v="56.428205128205121"/>
  </r>
  <r>
    <x v="1116"/>
    <s v="Female"/>
    <s v="No"/>
    <s v="No"/>
    <s v="No"/>
    <n v="38"/>
    <s v="Yes"/>
    <s v="Yes"/>
    <x v="2"/>
    <x v="2"/>
    <s v="No internet service"/>
    <s v="No internet service"/>
    <x v="2"/>
    <s v="No internet service"/>
    <s v="No internet service"/>
    <x v="1"/>
    <s v="Yes"/>
    <x v="0"/>
    <n v="24.25"/>
    <n v="914.4"/>
    <x v="0"/>
    <x v="1"/>
    <x v="0"/>
    <n v="24.063157894736843"/>
  </r>
  <r>
    <x v="1117"/>
    <s v="Male"/>
    <s v="No"/>
    <s v="No"/>
    <s v="No"/>
    <n v="52"/>
    <s v="Yes"/>
    <s v="Yes"/>
    <x v="1"/>
    <x v="0"/>
    <s v="No"/>
    <s v="Yes"/>
    <x v="0"/>
    <s v="No"/>
    <s v="Yes"/>
    <x v="2"/>
    <s v="Yes"/>
    <x v="3"/>
    <n v="89.45"/>
    <n v="4577.75"/>
    <x v="0"/>
    <x v="3"/>
    <x v="2"/>
    <n v="88.03365384615384"/>
  </r>
  <r>
    <x v="1118"/>
    <s v="Female"/>
    <s v="No"/>
    <s v="Yes"/>
    <s v="Yes"/>
    <n v="48"/>
    <s v="Yes"/>
    <s v="Yes"/>
    <x v="1"/>
    <x v="1"/>
    <s v="Yes"/>
    <s v="No"/>
    <x v="0"/>
    <s v="Yes"/>
    <s v="Yes"/>
    <x v="0"/>
    <s v="Yes"/>
    <x v="3"/>
    <n v="105.25"/>
    <n v="4997.5"/>
    <x v="0"/>
    <x v="1"/>
    <x v="2"/>
    <n v="104.11458333333333"/>
  </r>
  <r>
    <x v="1119"/>
    <s v="Male"/>
    <s v="No"/>
    <s v="Yes"/>
    <s v="Yes"/>
    <n v="70"/>
    <s v="No"/>
    <s v="No phone service"/>
    <x v="0"/>
    <x v="1"/>
    <s v="No"/>
    <s v="Yes"/>
    <x v="1"/>
    <s v="Yes"/>
    <s v="Yes"/>
    <x v="2"/>
    <s v="No"/>
    <x v="2"/>
    <n v="59.5"/>
    <n v="4144.8"/>
    <x v="0"/>
    <x v="3"/>
    <x v="1"/>
    <n v="59.211428571428577"/>
  </r>
  <r>
    <x v="1120"/>
    <s v="Male"/>
    <s v="No"/>
    <s v="No"/>
    <s v="No"/>
    <n v="20"/>
    <s v="Yes"/>
    <s v="No"/>
    <x v="1"/>
    <x v="0"/>
    <s v="No"/>
    <s v="No"/>
    <x v="0"/>
    <s v="No"/>
    <s v="No"/>
    <x v="0"/>
    <s v="No"/>
    <x v="3"/>
    <n v="70.55"/>
    <n v="1493.55"/>
    <x v="0"/>
    <x v="2"/>
    <x v="1"/>
    <n v="74.677499999999995"/>
  </r>
  <r>
    <x v="1121"/>
    <s v="Female"/>
    <s v="No"/>
    <s v="No"/>
    <s v="No"/>
    <n v="50"/>
    <s v="Yes"/>
    <s v="Yes"/>
    <x v="0"/>
    <x v="1"/>
    <s v="No"/>
    <s v="Yes"/>
    <x v="1"/>
    <s v="Yes"/>
    <s v="Yes"/>
    <x v="1"/>
    <s v="Yes"/>
    <x v="3"/>
    <n v="82.5"/>
    <n v="4179.1000000000004"/>
    <x v="0"/>
    <x v="3"/>
    <x v="2"/>
    <n v="83.582000000000008"/>
  </r>
  <r>
    <x v="1122"/>
    <s v="Female"/>
    <s v="No"/>
    <s v="No"/>
    <s v="No"/>
    <n v="19"/>
    <s v="No"/>
    <s v="No phone service"/>
    <x v="0"/>
    <x v="0"/>
    <s v="No"/>
    <s v="No"/>
    <x v="0"/>
    <s v="Yes"/>
    <s v="Yes"/>
    <x v="1"/>
    <s v="Yes"/>
    <x v="3"/>
    <n v="44.85"/>
    <n v="893.55"/>
    <x v="1"/>
    <x v="2"/>
    <x v="1"/>
    <n v="47.028947368421051"/>
  </r>
  <r>
    <x v="1123"/>
    <s v="Male"/>
    <s v="No"/>
    <s v="Yes"/>
    <s v="Yes"/>
    <n v="25"/>
    <s v="Yes"/>
    <s v="No"/>
    <x v="0"/>
    <x v="1"/>
    <s v="Yes"/>
    <s v="Yes"/>
    <x v="0"/>
    <s v="No"/>
    <s v="No"/>
    <x v="1"/>
    <s v="Yes"/>
    <x v="2"/>
    <n v="61.6"/>
    <n v="1611"/>
    <x v="0"/>
    <x v="1"/>
    <x v="1"/>
    <n v="64.44"/>
  </r>
  <r>
    <x v="1124"/>
    <s v="Male"/>
    <s v="No"/>
    <s v="No"/>
    <s v="No"/>
    <n v="12"/>
    <s v="Yes"/>
    <s v="No"/>
    <x v="0"/>
    <x v="0"/>
    <s v="Yes"/>
    <s v="No"/>
    <x v="0"/>
    <s v="No"/>
    <s v="No"/>
    <x v="0"/>
    <s v="Yes"/>
    <x v="2"/>
    <n v="49.05"/>
    <n v="593.04999999999995"/>
    <x v="0"/>
    <x v="0"/>
    <x v="1"/>
    <n v="49.420833333333327"/>
  </r>
  <r>
    <x v="1125"/>
    <s v="Male"/>
    <s v="Yes"/>
    <s v="Yes"/>
    <s v="No"/>
    <n v="39"/>
    <s v="Yes"/>
    <s v="Yes"/>
    <x v="1"/>
    <x v="0"/>
    <s v="Yes"/>
    <s v="Yes"/>
    <x v="0"/>
    <s v="Yes"/>
    <s v="Yes"/>
    <x v="0"/>
    <s v="Yes"/>
    <x v="0"/>
    <n v="105.65"/>
    <n v="4284.8"/>
    <x v="1"/>
    <x v="1"/>
    <x v="2"/>
    <n v="109.86666666666667"/>
  </r>
  <r>
    <x v="1126"/>
    <s v="Male"/>
    <s v="No"/>
    <s v="No"/>
    <s v="No"/>
    <n v="7"/>
    <s v="Yes"/>
    <s v="No"/>
    <x v="1"/>
    <x v="0"/>
    <s v="No"/>
    <s v="Yes"/>
    <x v="0"/>
    <s v="No"/>
    <s v="No"/>
    <x v="0"/>
    <s v="No"/>
    <x v="1"/>
    <n v="74.650000000000006"/>
    <n v="544.54999999999995"/>
    <x v="1"/>
    <x v="0"/>
    <x v="1"/>
    <n v="77.79285714285713"/>
  </r>
  <r>
    <x v="1127"/>
    <s v="Female"/>
    <s v="No"/>
    <s v="Yes"/>
    <s v="Yes"/>
    <n v="23"/>
    <s v="Yes"/>
    <s v="No"/>
    <x v="0"/>
    <x v="1"/>
    <s v="Yes"/>
    <s v="Yes"/>
    <x v="1"/>
    <s v="No"/>
    <s v="No"/>
    <x v="1"/>
    <s v="Yes"/>
    <x v="1"/>
    <n v="66.25"/>
    <n v="1533.8"/>
    <x v="0"/>
    <x v="2"/>
    <x v="1"/>
    <n v="66.686956521739134"/>
  </r>
  <r>
    <x v="1128"/>
    <s v="Male"/>
    <s v="No"/>
    <s v="No"/>
    <s v="No"/>
    <n v="27"/>
    <s v="Yes"/>
    <s v="No"/>
    <x v="2"/>
    <x v="2"/>
    <s v="No internet service"/>
    <s v="No internet service"/>
    <x v="2"/>
    <s v="No internet service"/>
    <s v="No internet service"/>
    <x v="0"/>
    <s v="Yes"/>
    <x v="0"/>
    <n v="19.399999999999999"/>
    <n v="529.79999999999995"/>
    <x v="0"/>
    <x v="1"/>
    <x v="0"/>
    <n v="19.62222222222222"/>
  </r>
  <r>
    <x v="1129"/>
    <s v="Male"/>
    <s v="Yes"/>
    <s v="No"/>
    <s v="No"/>
    <n v="47"/>
    <s v="Yes"/>
    <s v="Yes"/>
    <x v="1"/>
    <x v="0"/>
    <s v="No"/>
    <s v="No"/>
    <x v="0"/>
    <s v="Yes"/>
    <s v="No"/>
    <x v="0"/>
    <s v="Yes"/>
    <x v="3"/>
    <n v="86.05"/>
    <n v="3865.6"/>
    <x v="0"/>
    <x v="1"/>
    <x v="2"/>
    <n v="82.246808510638303"/>
  </r>
  <r>
    <x v="1130"/>
    <s v="Male"/>
    <s v="No"/>
    <s v="Yes"/>
    <s v="Yes"/>
    <n v="26"/>
    <s v="Yes"/>
    <s v="No"/>
    <x v="2"/>
    <x v="2"/>
    <s v="No internet service"/>
    <s v="No internet service"/>
    <x v="2"/>
    <s v="No internet service"/>
    <s v="No internet service"/>
    <x v="2"/>
    <s v="Yes"/>
    <x v="3"/>
    <n v="19.149999999999999"/>
    <n v="515.75"/>
    <x v="0"/>
    <x v="1"/>
    <x v="0"/>
    <n v="19.83653846153846"/>
  </r>
  <r>
    <x v="1131"/>
    <s v="Female"/>
    <s v="No"/>
    <s v="Yes"/>
    <s v="No"/>
    <n v="14"/>
    <s v="Yes"/>
    <s v="Yes"/>
    <x v="0"/>
    <x v="1"/>
    <s v="No"/>
    <s v="No"/>
    <x v="0"/>
    <s v="Yes"/>
    <s v="No"/>
    <x v="0"/>
    <s v="Yes"/>
    <x v="2"/>
    <n v="64.7"/>
    <n v="941"/>
    <x v="1"/>
    <x v="2"/>
    <x v="1"/>
    <n v="67.214285714285708"/>
  </r>
  <r>
    <x v="1132"/>
    <s v="Female"/>
    <s v="Yes"/>
    <s v="Yes"/>
    <s v="No"/>
    <n v="11"/>
    <s v="Yes"/>
    <s v="Yes"/>
    <x v="1"/>
    <x v="0"/>
    <s v="No"/>
    <s v="Yes"/>
    <x v="1"/>
    <s v="Yes"/>
    <s v="Yes"/>
    <x v="0"/>
    <s v="Yes"/>
    <x v="2"/>
    <n v="104.05"/>
    <n v="1133.6500000000001"/>
    <x v="1"/>
    <x v="0"/>
    <x v="2"/>
    <n v="103.05909090909091"/>
  </r>
  <r>
    <x v="1133"/>
    <s v="Male"/>
    <s v="No"/>
    <s v="No"/>
    <s v="Yes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19.25"/>
    <n v="48.35"/>
    <x v="0"/>
    <x v="0"/>
    <x v="0"/>
    <n v="24.175000000000001"/>
  </r>
  <r>
    <x v="1134"/>
    <s v="Female"/>
    <s v="No"/>
    <s v="Yes"/>
    <s v="Yes"/>
    <n v="26"/>
    <s v="Yes"/>
    <s v="No"/>
    <x v="1"/>
    <x v="1"/>
    <s v="Yes"/>
    <s v="No"/>
    <x v="0"/>
    <s v="No"/>
    <s v="No"/>
    <x v="0"/>
    <s v="No"/>
    <x v="0"/>
    <n v="81.95"/>
    <n v="2070.0500000000002"/>
    <x v="0"/>
    <x v="1"/>
    <x v="2"/>
    <n v="79.617307692307705"/>
  </r>
  <r>
    <x v="1135"/>
    <s v="Female"/>
    <s v="Yes"/>
    <s v="Yes"/>
    <s v="No"/>
    <n v="72"/>
    <s v="Yes"/>
    <s v="Yes"/>
    <x v="1"/>
    <x v="1"/>
    <s v="Yes"/>
    <s v="Yes"/>
    <x v="1"/>
    <s v="Yes"/>
    <s v="Yes"/>
    <x v="2"/>
    <s v="Yes"/>
    <x v="2"/>
    <n v="114.65"/>
    <n v="8333.9500000000007"/>
    <x v="0"/>
    <x v="3"/>
    <x v="2"/>
    <n v="115.74930555555557"/>
  </r>
  <r>
    <x v="1136"/>
    <s v="Female"/>
    <s v="No"/>
    <s v="Yes"/>
    <s v="Yes"/>
    <n v="63"/>
    <s v="Yes"/>
    <s v="No"/>
    <x v="2"/>
    <x v="2"/>
    <s v="No internet service"/>
    <s v="No internet service"/>
    <x v="2"/>
    <s v="No internet service"/>
    <s v="No internet service"/>
    <x v="2"/>
    <s v="No"/>
    <x v="3"/>
    <n v="20"/>
    <n v="1209.25"/>
    <x v="0"/>
    <x v="3"/>
    <x v="0"/>
    <n v="19.194444444444443"/>
  </r>
  <r>
    <x v="1137"/>
    <s v="Male"/>
    <s v="No"/>
    <s v="Yes"/>
    <s v="Yes"/>
    <n v="71"/>
    <s v="Yes"/>
    <s v="No"/>
    <x v="2"/>
    <x v="2"/>
    <s v="No internet service"/>
    <s v="No internet service"/>
    <x v="2"/>
    <s v="No internet service"/>
    <s v="No internet service"/>
    <x v="2"/>
    <s v="No"/>
    <x v="1"/>
    <n v="19.8"/>
    <n v="1396.25"/>
    <x v="0"/>
    <x v="3"/>
    <x v="0"/>
    <n v="19.66549295774648"/>
  </r>
  <r>
    <x v="1138"/>
    <s v="Male"/>
    <s v="No"/>
    <s v="Yes"/>
    <s v="Yes"/>
    <n v="11"/>
    <s v="Yes"/>
    <s v="Yes"/>
    <x v="0"/>
    <x v="1"/>
    <s v="No"/>
    <s v="No"/>
    <x v="0"/>
    <s v="Yes"/>
    <s v="No"/>
    <x v="0"/>
    <s v="Yes"/>
    <x v="2"/>
    <n v="65.150000000000006"/>
    <n v="723.35"/>
    <x v="0"/>
    <x v="0"/>
    <x v="1"/>
    <n v="65.759090909090915"/>
  </r>
  <r>
    <x v="1139"/>
    <s v="Male"/>
    <s v="Yes"/>
    <s v="Yes"/>
    <s v="No"/>
    <n v="14"/>
    <s v="Yes"/>
    <s v="No"/>
    <x v="2"/>
    <x v="2"/>
    <s v="No internet service"/>
    <s v="No internet service"/>
    <x v="2"/>
    <s v="No internet service"/>
    <s v="No internet service"/>
    <x v="1"/>
    <s v="No"/>
    <x v="1"/>
    <n v="19.649999999999999"/>
    <n v="228.65"/>
    <x v="0"/>
    <x v="2"/>
    <x v="0"/>
    <n v="16.332142857142859"/>
  </r>
  <r>
    <x v="1140"/>
    <s v="Female"/>
    <s v="No"/>
    <s v="No"/>
    <s v="Yes"/>
    <n v="13"/>
    <s v="Yes"/>
    <s v="Yes"/>
    <x v="0"/>
    <x v="1"/>
    <s v="Yes"/>
    <s v="Yes"/>
    <x v="1"/>
    <s v="Yes"/>
    <s v="Yes"/>
    <x v="2"/>
    <s v="No"/>
    <x v="3"/>
    <n v="88.95"/>
    <n v="1161.75"/>
    <x v="0"/>
    <x v="2"/>
    <x v="2"/>
    <n v="89.365384615384613"/>
  </r>
  <r>
    <x v="1141"/>
    <s v="Male"/>
    <s v="No"/>
    <s v="No"/>
    <s v="Yes"/>
    <n v="6"/>
    <s v="Yes"/>
    <s v="No"/>
    <x v="2"/>
    <x v="2"/>
    <s v="No internet service"/>
    <s v="No internet service"/>
    <x v="2"/>
    <s v="No internet service"/>
    <s v="No internet service"/>
    <x v="0"/>
    <s v="Yes"/>
    <x v="1"/>
    <n v="20.2"/>
    <n v="98.35"/>
    <x v="0"/>
    <x v="0"/>
    <x v="0"/>
    <n v="16.391666666666666"/>
  </r>
  <r>
    <x v="1142"/>
    <s v="Male"/>
    <s v="Yes"/>
    <s v="Yes"/>
    <s v="Yes"/>
    <n v="11"/>
    <s v="Yes"/>
    <s v="Yes"/>
    <x v="1"/>
    <x v="0"/>
    <s v="No"/>
    <s v="No"/>
    <x v="0"/>
    <s v="No"/>
    <s v="No"/>
    <x v="0"/>
    <s v="Yes"/>
    <x v="3"/>
    <n v="75.2"/>
    <n v="775.3"/>
    <x v="0"/>
    <x v="0"/>
    <x v="1"/>
    <n v="70.481818181818184"/>
  </r>
  <r>
    <x v="1143"/>
    <s v="Male"/>
    <s v="No"/>
    <s v="Yes"/>
    <s v="No"/>
    <n v="18"/>
    <s v="Yes"/>
    <s v="Yes"/>
    <x v="0"/>
    <x v="0"/>
    <s v="Yes"/>
    <s v="No"/>
    <x v="0"/>
    <s v="No"/>
    <s v="No"/>
    <x v="0"/>
    <s v="No"/>
    <x v="3"/>
    <n v="56.8"/>
    <n v="1074.6500000000001"/>
    <x v="0"/>
    <x v="2"/>
    <x v="1"/>
    <n v="59.702777777777783"/>
  </r>
  <r>
    <x v="1144"/>
    <s v="Male"/>
    <s v="No"/>
    <s v="No"/>
    <s v="No"/>
    <n v="1"/>
    <s v="No"/>
    <s v="No phone service"/>
    <x v="0"/>
    <x v="0"/>
    <s v="No"/>
    <s v="No"/>
    <x v="0"/>
    <s v="No"/>
    <s v="Yes"/>
    <x v="0"/>
    <s v="Yes"/>
    <x v="0"/>
    <n v="35.549999999999997"/>
    <n v="35.549999999999997"/>
    <x v="1"/>
    <x v="0"/>
    <x v="0"/>
    <n v="35.549999999999997"/>
  </r>
  <r>
    <x v="1145"/>
    <s v="Female"/>
    <s v="No"/>
    <s v="Yes"/>
    <s v="No"/>
    <n v="32"/>
    <s v="Yes"/>
    <s v="No"/>
    <x v="1"/>
    <x v="1"/>
    <s v="No"/>
    <s v="No"/>
    <x v="0"/>
    <s v="No"/>
    <s v="No"/>
    <x v="0"/>
    <s v="Yes"/>
    <x v="2"/>
    <n v="75.5"/>
    <n v="2324.6999999999998"/>
    <x v="0"/>
    <x v="1"/>
    <x v="1"/>
    <n v="72.646874999999994"/>
  </r>
  <r>
    <x v="1146"/>
    <s v="Male"/>
    <s v="No"/>
    <s v="No"/>
    <s v="No"/>
    <n v="29"/>
    <s v="No"/>
    <s v="No phone service"/>
    <x v="0"/>
    <x v="1"/>
    <s v="No"/>
    <s v="No"/>
    <x v="1"/>
    <s v="No"/>
    <s v="No"/>
    <x v="1"/>
    <s v="No"/>
    <x v="1"/>
    <n v="35.6"/>
    <n v="1072.5999999999999"/>
    <x v="0"/>
    <x v="1"/>
    <x v="0"/>
    <n v="36.986206896551721"/>
  </r>
  <r>
    <x v="1147"/>
    <s v="Female"/>
    <s v="No"/>
    <s v="No"/>
    <s v="No"/>
    <n v="3"/>
    <s v="Yes"/>
    <s v="Yes"/>
    <x v="0"/>
    <x v="0"/>
    <s v="No"/>
    <s v="No"/>
    <x v="0"/>
    <s v="Yes"/>
    <s v="No"/>
    <x v="0"/>
    <s v="Yes"/>
    <x v="0"/>
    <n v="60.25"/>
    <n v="170.5"/>
    <x v="0"/>
    <x v="0"/>
    <x v="1"/>
    <n v="56.833333333333336"/>
  </r>
  <r>
    <x v="1148"/>
    <s v="Female"/>
    <s v="No"/>
    <s v="No"/>
    <s v="No"/>
    <n v="2"/>
    <s v="Yes"/>
    <s v="Yes"/>
    <x v="1"/>
    <x v="0"/>
    <s v="No"/>
    <s v="No"/>
    <x v="0"/>
    <s v="Yes"/>
    <s v="Yes"/>
    <x v="0"/>
    <s v="Yes"/>
    <x v="0"/>
    <n v="95.15"/>
    <n v="196.9"/>
    <x v="1"/>
    <x v="0"/>
    <x v="2"/>
    <n v="98.45"/>
  </r>
  <r>
    <x v="1149"/>
    <s v="Male"/>
    <s v="No"/>
    <s v="Yes"/>
    <s v="Yes"/>
    <n v="13"/>
    <s v="Yes"/>
    <s v="No"/>
    <x v="1"/>
    <x v="0"/>
    <s v="No"/>
    <s v="Yes"/>
    <x v="0"/>
    <s v="Yes"/>
    <s v="Yes"/>
    <x v="0"/>
    <s v="Yes"/>
    <x v="1"/>
    <n v="96.65"/>
    <n v="1162.8499999999999"/>
    <x v="1"/>
    <x v="2"/>
    <x v="2"/>
    <n v="89.449999999999989"/>
  </r>
  <r>
    <x v="1150"/>
    <s v="Female"/>
    <s v="No"/>
    <s v="No"/>
    <s v="No"/>
    <n v="41"/>
    <s v="No"/>
    <s v="No phone service"/>
    <x v="0"/>
    <x v="0"/>
    <s v="Yes"/>
    <s v="No"/>
    <x v="0"/>
    <s v="No"/>
    <s v="Yes"/>
    <x v="0"/>
    <s v="Yes"/>
    <x v="0"/>
    <n v="40.35"/>
    <n v="1677.85"/>
    <x v="0"/>
    <x v="1"/>
    <x v="1"/>
    <n v="40.923170731707316"/>
  </r>
  <r>
    <x v="1151"/>
    <s v="Fe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18.850000000000001"/>
    <n v="18.850000000000001"/>
    <x v="0"/>
    <x v="0"/>
    <x v="0"/>
    <n v="18.850000000000001"/>
  </r>
  <r>
    <x v="1152"/>
    <s v="Male"/>
    <s v="No"/>
    <s v="No"/>
    <s v="No"/>
    <n v="7"/>
    <s v="Yes"/>
    <s v="No"/>
    <x v="0"/>
    <x v="0"/>
    <s v="No"/>
    <s v="No"/>
    <x v="0"/>
    <s v="Yes"/>
    <s v="No"/>
    <x v="0"/>
    <s v="No"/>
    <x v="1"/>
    <n v="54.85"/>
    <n v="370.4"/>
    <x v="0"/>
    <x v="0"/>
    <x v="1"/>
    <n v="52.914285714285711"/>
  </r>
  <r>
    <x v="1153"/>
    <s v="Female"/>
    <s v="No"/>
    <s v="Yes"/>
    <s v="No"/>
    <n v="52"/>
    <s v="Yes"/>
    <s v="No"/>
    <x v="0"/>
    <x v="1"/>
    <s v="No"/>
    <s v="Yes"/>
    <x v="0"/>
    <s v="Yes"/>
    <s v="No"/>
    <x v="1"/>
    <s v="Yes"/>
    <x v="1"/>
    <n v="64.3"/>
    <n v="3410.6"/>
    <x v="0"/>
    <x v="3"/>
    <x v="1"/>
    <n v="65.58846153846153"/>
  </r>
  <r>
    <x v="1154"/>
    <s v="Female"/>
    <s v="No"/>
    <s v="Yes"/>
    <s v="Yes"/>
    <n v="45"/>
    <s v="Yes"/>
    <s v="Yes"/>
    <x v="2"/>
    <x v="2"/>
    <s v="No internet service"/>
    <s v="No internet service"/>
    <x v="2"/>
    <s v="No internet service"/>
    <s v="No internet service"/>
    <x v="2"/>
    <s v="Yes"/>
    <x v="2"/>
    <n v="24.65"/>
    <n v="1138.8"/>
    <x v="0"/>
    <x v="1"/>
    <x v="0"/>
    <n v="25.306666666666665"/>
  </r>
  <r>
    <x v="1155"/>
    <s v="Male"/>
    <s v="No"/>
    <s v="Yes"/>
    <s v="No"/>
    <n v="70"/>
    <s v="Yes"/>
    <s v="Yes"/>
    <x v="0"/>
    <x v="0"/>
    <s v="Yes"/>
    <s v="Yes"/>
    <x v="1"/>
    <s v="Yes"/>
    <s v="No"/>
    <x v="2"/>
    <s v="No"/>
    <x v="3"/>
    <n v="76.099999999999994"/>
    <n v="5264.25"/>
    <x v="0"/>
    <x v="3"/>
    <x v="1"/>
    <n v="75.203571428571422"/>
  </r>
  <r>
    <x v="1156"/>
    <s v="Female"/>
    <s v="No"/>
    <s v="No"/>
    <s v="No"/>
    <n v="53"/>
    <s v="Yes"/>
    <s v="No"/>
    <x v="2"/>
    <x v="2"/>
    <s v="No internet service"/>
    <s v="No internet service"/>
    <x v="2"/>
    <s v="No internet service"/>
    <s v="No internet service"/>
    <x v="2"/>
    <s v="No"/>
    <x v="1"/>
    <n v="18.7"/>
    <n v="1005.7"/>
    <x v="0"/>
    <x v="3"/>
    <x v="0"/>
    <n v="18.975471698113207"/>
  </r>
  <r>
    <x v="1157"/>
    <s v="Female"/>
    <s v="Yes"/>
    <s v="Yes"/>
    <s v="No"/>
    <n v="62"/>
    <s v="Yes"/>
    <s v="Yes"/>
    <x v="1"/>
    <x v="0"/>
    <s v="Yes"/>
    <s v="Yes"/>
    <x v="0"/>
    <s v="Yes"/>
    <s v="No"/>
    <x v="1"/>
    <s v="Yes"/>
    <x v="3"/>
    <n v="97.95"/>
    <n v="5936.55"/>
    <x v="0"/>
    <x v="3"/>
    <x v="2"/>
    <n v="95.750806451612902"/>
  </r>
  <r>
    <x v="1158"/>
    <s v="Female"/>
    <s v="No"/>
    <s v="Yes"/>
    <s v="No"/>
    <n v="60"/>
    <s v="Yes"/>
    <s v="Yes"/>
    <x v="1"/>
    <x v="1"/>
    <s v="Yes"/>
    <s v="No"/>
    <x v="0"/>
    <s v="No"/>
    <s v="Yes"/>
    <x v="0"/>
    <s v="Yes"/>
    <x v="3"/>
    <n v="94.1"/>
    <n v="5475.9"/>
    <x v="0"/>
    <x v="3"/>
    <x v="2"/>
    <n v="91.265000000000001"/>
  </r>
  <r>
    <x v="1159"/>
    <s v="Female"/>
    <s v="Yes"/>
    <s v="Yes"/>
    <s v="No"/>
    <n v="3"/>
    <s v="Yes"/>
    <s v="No"/>
    <x v="1"/>
    <x v="0"/>
    <s v="No"/>
    <s v="No"/>
    <x v="0"/>
    <s v="Yes"/>
    <s v="No"/>
    <x v="0"/>
    <s v="Yes"/>
    <x v="0"/>
    <n v="80.400000000000006"/>
    <n v="224.05"/>
    <x v="1"/>
    <x v="0"/>
    <x v="2"/>
    <n v="74.683333333333337"/>
  </r>
  <r>
    <x v="1160"/>
    <s v="Female"/>
    <s v="Yes"/>
    <s v="Yes"/>
    <s v="No"/>
    <n v="23"/>
    <s v="Yes"/>
    <s v="No"/>
    <x v="1"/>
    <x v="1"/>
    <s v="No"/>
    <s v="No"/>
    <x v="0"/>
    <s v="Yes"/>
    <s v="Yes"/>
    <x v="0"/>
    <s v="Yes"/>
    <x v="0"/>
    <n v="95.1"/>
    <n v="2326.0500000000002"/>
    <x v="0"/>
    <x v="2"/>
    <x v="2"/>
    <n v="101.13260869565218"/>
  </r>
  <r>
    <x v="1161"/>
    <s v="Male"/>
    <s v="No"/>
    <s v="No"/>
    <s v="Yes"/>
    <n v="1"/>
    <s v="No"/>
    <s v="No phone service"/>
    <x v="0"/>
    <x v="0"/>
    <s v="Yes"/>
    <s v="No"/>
    <x v="0"/>
    <s v="No"/>
    <s v="No"/>
    <x v="0"/>
    <s v="Yes"/>
    <x v="1"/>
    <n v="31.35"/>
    <n v="31.35"/>
    <x v="1"/>
    <x v="0"/>
    <x v="0"/>
    <n v="31.35"/>
  </r>
  <r>
    <x v="1162"/>
    <s v="Female"/>
    <s v="No"/>
    <s v="No"/>
    <s v="No"/>
    <n v="67"/>
    <s v="Yes"/>
    <s v="No"/>
    <x v="0"/>
    <x v="1"/>
    <s v="No"/>
    <s v="Yes"/>
    <x v="1"/>
    <s v="No"/>
    <s v="Yes"/>
    <x v="1"/>
    <s v="Yes"/>
    <x v="2"/>
    <n v="72.349999999999994"/>
    <n v="4991.5"/>
    <x v="0"/>
    <x v="3"/>
    <x v="1"/>
    <n v="74.5"/>
  </r>
  <r>
    <x v="1163"/>
    <s v="Female"/>
    <s v="No"/>
    <s v="No"/>
    <s v="No"/>
    <n v="12"/>
    <s v="Yes"/>
    <s v="Yes"/>
    <x v="1"/>
    <x v="0"/>
    <s v="Yes"/>
    <s v="No"/>
    <x v="0"/>
    <s v="Yes"/>
    <s v="No"/>
    <x v="0"/>
    <s v="Yes"/>
    <x v="2"/>
    <n v="89.75"/>
    <n v="1052.4000000000001"/>
    <x v="1"/>
    <x v="0"/>
    <x v="2"/>
    <n v="87.7"/>
  </r>
  <r>
    <x v="1164"/>
    <s v="Female"/>
    <s v="Yes"/>
    <s v="Yes"/>
    <s v="No"/>
    <n v="71"/>
    <s v="Yes"/>
    <s v="Yes"/>
    <x v="0"/>
    <x v="1"/>
    <s v="Yes"/>
    <s v="Yes"/>
    <x v="1"/>
    <s v="No"/>
    <s v="Yes"/>
    <x v="2"/>
    <s v="Yes"/>
    <x v="2"/>
    <n v="82.7"/>
    <n v="5831.2"/>
    <x v="0"/>
    <x v="3"/>
    <x v="2"/>
    <n v="82.129577464788724"/>
  </r>
  <r>
    <x v="1165"/>
    <s v="Male"/>
    <s v="No"/>
    <s v="No"/>
    <s v="No"/>
    <n v="25"/>
    <s v="Yes"/>
    <s v="No"/>
    <x v="2"/>
    <x v="2"/>
    <s v="No internet service"/>
    <s v="No internet service"/>
    <x v="2"/>
    <s v="No internet service"/>
    <s v="No internet service"/>
    <x v="1"/>
    <s v="No"/>
    <x v="3"/>
    <n v="19.899999999999999"/>
    <n v="510.8"/>
    <x v="0"/>
    <x v="1"/>
    <x v="0"/>
    <n v="20.432000000000002"/>
  </r>
  <r>
    <x v="1166"/>
    <s v="Female"/>
    <s v="No"/>
    <s v="No"/>
    <s v="No"/>
    <n v="5"/>
    <s v="Yes"/>
    <s v="Yes"/>
    <x v="0"/>
    <x v="1"/>
    <s v="No"/>
    <s v="No"/>
    <x v="0"/>
    <s v="No"/>
    <s v="No"/>
    <x v="0"/>
    <s v="Yes"/>
    <x v="0"/>
    <n v="53.8"/>
    <n v="283.95"/>
    <x v="0"/>
    <x v="0"/>
    <x v="1"/>
    <n v="56.79"/>
  </r>
  <r>
    <x v="1167"/>
    <s v="Male"/>
    <s v="No"/>
    <s v="No"/>
    <s v="No"/>
    <n v="26"/>
    <s v="Yes"/>
    <s v="Yes"/>
    <x v="0"/>
    <x v="0"/>
    <s v="No"/>
    <s v="No"/>
    <x v="0"/>
    <s v="No"/>
    <s v="No"/>
    <x v="1"/>
    <s v="Yes"/>
    <x v="3"/>
    <n v="51.55"/>
    <n v="1295.4000000000001"/>
    <x v="0"/>
    <x v="1"/>
    <x v="1"/>
    <n v="49.823076923076925"/>
  </r>
  <r>
    <x v="1168"/>
    <s v="Male"/>
    <s v="No"/>
    <s v="Yes"/>
    <s v="Yes"/>
    <n v="1"/>
    <s v="Yes"/>
    <s v="No"/>
    <x v="2"/>
    <x v="2"/>
    <s v="No internet service"/>
    <s v="No internet service"/>
    <x v="2"/>
    <s v="No internet service"/>
    <s v="No internet service"/>
    <x v="1"/>
    <s v="No"/>
    <x v="1"/>
    <n v="19.649999999999999"/>
    <n v="19.649999999999999"/>
    <x v="0"/>
    <x v="0"/>
    <x v="0"/>
    <n v="19.649999999999999"/>
  </r>
  <r>
    <x v="1169"/>
    <s v="Male"/>
    <s v="Yes"/>
    <s v="No"/>
    <s v="No"/>
    <n v="70"/>
    <s v="No"/>
    <s v="No phone service"/>
    <x v="0"/>
    <x v="0"/>
    <s v="Yes"/>
    <s v="Yes"/>
    <x v="0"/>
    <s v="Yes"/>
    <s v="No"/>
    <x v="1"/>
    <s v="Yes"/>
    <x v="3"/>
    <n v="44.05"/>
    <n v="3011.65"/>
    <x v="0"/>
    <x v="3"/>
    <x v="1"/>
    <n v="43.023571428571429"/>
  </r>
  <r>
    <x v="1170"/>
    <s v="Male"/>
    <s v="No"/>
    <s v="Yes"/>
    <s v="Yes"/>
    <n v="72"/>
    <s v="Yes"/>
    <s v="Yes"/>
    <x v="1"/>
    <x v="1"/>
    <s v="Yes"/>
    <s v="Yes"/>
    <x v="1"/>
    <s v="Yes"/>
    <s v="Yes"/>
    <x v="2"/>
    <s v="Yes"/>
    <x v="0"/>
    <n v="114"/>
    <n v="8093.15"/>
    <x v="0"/>
    <x v="3"/>
    <x v="2"/>
    <n v="112.4048611111111"/>
  </r>
  <r>
    <x v="1171"/>
    <s v="Male"/>
    <s v="No"/>
    <s v="Yes"/>
    <s v="No"/>
    <n v="60"/>
    <s v="Yes"/>
    <s v="No"/>
    <x v="1"/>
    <x v="0"/>
    <s v="Yes"/>
    <s v="No"/>
    <x v="0"/>
    <s v="Yes"/>
    <s v="Yes"/>
    <x v="1"/>
    <s v="Yes"/>
    <x v="0"/>
    <n v="94.4"/>
    <n v="5610.25"/>
    <x v="1"/>
    <x v="3"/>
    <x v="2"/>
    <n v="93.504166666666663"/>
  </r>
  <r>
    <x v="1172"/>
    <s v="Female"/>
    <s v="Yes"/>
    <s v="Yes"/>
    <s v="Yes"/>
    <n v="32"/>
    <s v="Yes"/>
    <s v="Yes"/>
    <x v="1"/>
    <x v="0"/>
    <s v="Yes"/>
    <s v="No"/>
    <x v="0"/>
    <s v="Yes"/>
    <s v="Yes"/>
    <x v="0"/>
    <s v="Yes"/>
    <x v="0"/>
    <n v="100.4"/>
    <n v="3217.65"/>
    <x v="0"/>
    <x v="1"/>
    <x v="2"/>
    <n v="100.5515625"/>
  </r>
  <r>
    <x v="1173"/>
    <s v="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0"/>
    <n v="19.850000000000001"/>
    <n v="19.850000000000001"/>
    <x v="1"/>
    <x v="0"/>
    <x v="0"/>
    <n v="19.850000000000001"/>
  </r>
  <r>
    <x v="1174"/>
    <s v="Female"/>
    <s v="No"/>
    <s v="No"/>
    <s v="No"/>
    <n v="14"/>
    <s v="Yes"/>
    <s v="Yes"/>
    <x v="0"/>
    <x v="0"/>
    <s v="Yes"/>
    <s v="No"/>
    <x v="0"/>
    <s v="No"/>
    <s v="No"/>
    <x v="1"/>
    <s v="Yes"/>
    <x v="1"/>
    <n v="54.25"/>
    <n v="773.2"/>
    <x v="0"/>
    <x v="2"/>
    <x v="1"/>
    <n v="55.228571428571435"/>
  </r>
  <r>
    <x v="1175"/>
    <s v="Female"/>
    <s v="No"/>
    <s v="No"/>
    <s v="No"/>
    <n v="13"/>
    <s v="Yes"/>
    <s v="Yes"/>
    <x v="1"/>
    <x v="1"/>
    <s v="No"/>
    <s v="No"/>
    <x v="0"/>
    <s v="No"/>
    <s v="No"/>
    <x v="0"/>
    <s v="Yes"/>
    <x v="3"/>
    <n v="80"/>
    <n v="1029.3499999999999"/>
    <x v="0"/>
    <x v="2"/>
    <x v="1"/>
    <n v="79.180769230769229"/>
  </r>
  <r>
    <x v="1176"/>
    <s v="Female"/>
    <s v="No"/>
    <s v="No"/>
    <s v="No"/>
    <n v="6"/>
    <s v="Yes"/>
    <s v="Yes"/>
    <x v="1"/>
    <x v="0"/>
    <s v="Yes"/>
    <s v="Yes"/>
    <x v="1"/>
    <s v="Yes"/>
    <s v="Yes"/>
    <x v="0"/>
    <s v="Yes"/>
    <x v="3"/>
    <n v="109.9"/>
    <n v="669.45"/>
    <x v="1"/>
    <x v="0"/>
    <x v="2"/>
    <n v="111.575"/>
  </r>
  <r>
    <x v="1177"/>
    <s v="Female"/>
    <s v="No"/>
    <s v="No"/>
    <s v="No"/>
    <n v="46"/>
    <s v="Yes"/>
    <s v="Yes"/>
    <x v="0"/>
    <x v="1"/>
    <s v="No"/>
    <s v="Yes"/>
    <x v="0"/>
    <s v="Yes"/>
    <s v="Yes"/>
    <x v="2"/>
    <s v="No"/>
    <x v="1"/>
    <n v="79.2"/>
    <n v="3593.8"/>
    <x v="0"/>
    <x v="1"/>
    <x v="1"/>
    <n v="78.126086956521746"/>
  </r>
  <r>
    <x v="1178"/>
    <s v="Male"/>
    <s v="No"/>
    <s v="No"/>
    <s v="No"/>
    <n v="15"/>
    <s v="Yes"/>
    <s v="No"/>
    <x v="1"/>
    <x v="0"/>
    <s v="No"/>
    <s v="Yes"/>
    <x v="1"/>
    <s v="Yes"/>
    <s v="Yes"/>
    <x v="0"/>
    <s v="Yes"/>
    <x v="0"/>
    <n v="101.35"/>
    <n v="1553.95"/>
    <x v="1"/>
    <x v="2"/>
    <x v="2"/>
    <n v="103.59666666666666"/>
  </r>
  <r>
    <x v="1179"/>
    <s v="Male"/>
    <s v="Yes"/>
    <s v="Yes"/>
    <s v="No"/>
    <n v="43"/>
    <s v="Yes"/>
    <s v="Yes"/>
    <x v="1"/>
    <x v="0"/>
    <s v="Yes"/>
    <s v="No"/>
    <x v="1"/>
    <s v="Yes"/>
    <s v="No"/>
    <x v="0"/>
    <s v="Yes"/>
    <x v="0"/>
    <n v="94.3"/>
    <n v="3953.15"/>
    <x v="0"/>
    <x v="1"/>
    <x v="2"/>
    <n v="91.933720930232553"/>
  </r>
  <r>
    <x v="1180"/>
    <s v="Male"/>
    <s v="No"/>
    <s v="No"/>
    <s v="No"/>
    <n v="39"/>
    <s v="Yes"/>
    <s v="No"/>
    <x v="0"/>
    <x v="0"/>
    <s v="No"/>
    <s v="No"/>
    <x v="1"/>
    <s v="No"/>
    <s v="No"/>
    <x v="2"/>
    <s v="Yes"/>
    <x v="2"/>
    <n v="49.8"/>
    <n v="1971.15"/>
    <x v="0"/>
    <x v="1"/>
    <x v="1"/>
    <n v="50.542307692307695"/>
  </r>
  <r>
    <x v="1181"/>
    <s v="Male"/>
    <s v="Yes"/>
    <s v="No"/>
    <s v="No"/>
    <n v="21"/>
    <s v="Yes"/>
    <s v="No"/>
    <x v="0"/>
    <x v="0"/>
    <s v="No"/>
    <s v="Yes"/>
    <x v="0"/>
    <s v="Yes"/>
    <s v="No"/>
    <x v="0"/>
    <s v="Yes"/>
    <x v="2"/>
    <n v="60.05"/>
    <n v="1236.1500000000001"/>
    <x v="1"/>
    <x v="2"/>
    <x v="1"/>
    <n v="58.864285714285721"/>
  </r>
  <r>
    <x v="1182"/>
    <s v="Male"/>
    <s v="No"/>
    <s v="No"/>
    <s v="No"/>
    <n v="57"/>
    <s v="No"/>
    <s v="No phone service"/>
    <x v="0"/>
    <x v="1"/>
    <s v="No"/>
    <s v="Yes"/>
    <x v="0"/>
    <s v="Yes"/>
    <s v="Yes"/>
    <x v="0"/>
    <s v="Yes"/>
    <x v="0"/>
    <n v="53.75"/>
    <n v="3196"/>
    <x v="0"/>
    <x v="3"/>
    <x v="1"/>
    <n v="56.070175438596493"/>
  </r>
  <r>
    <x v="1183"/>
    <s v="Female"/>
    <s v="No"/>
    <s v="Yes"/>
    <s v="No"/>
    <n v="53"/>
    <s v="Yes"/>
    <s v="No"/>
    <x v="1"/>
    <x v="0"/>
    <s v="No"/>
    <s v="No"/>
    <x v="1"/>
    <s v="Yes"/>
    <s v="Yes"/>
    <x v="1"/>
    <s v="Yes"/>
    <x v="0"/>
    <n v="93.45"/>
    <n v="4872.2"/>
    <x v="0"/>
    <x v="3"/>
    <x v="2"/>
    <n v="91.928301886792454"/>
  </r>
  <r>
    <x v="1184"/>
    <s v="Male"/>
    <s v="No"/>
    <s v="Yes"/>
    <s v="Yes"/>
    <n v="18"/>
    <s v="Yes"/>
    <s v="No"/>
    <x v="1"/>
    <x v="1"/>
    <s v="No"/>
    <s v="Yes"/>
    <x v="0"/>
    <s v="Yes"/>
    <s v="No"/>
    <x v="0"/>
    <s v="Yes"/>
    <x v="1"/>
    <n v="87.9"/>
    <n v="1500.5"/>
    <x v="0"/>
    <x v="2"/>
    <x v="2"/>
    <n v="83.361111111111114"/>
  </r>
  <r>
    <x v="1185"/>
    <s v="Female"/>
    <s v="No"/>
    <s v="No"/>
    <s v="No"/>
    <n v="1"/>
    <s v="Yes"/>
    <s v="Yes"/>
    <x v="0"/>
    <x v="0"/>
    <s v="No"/>
    <s v="No"/>
    <x v="0"/>
    <s v="No"/>
    <s v="Yes"/>
    <x v="0"/>
    <s v="Yes"/>
    <x v="0"/>
    <n v="60.15"/>
    <n v="60.15"/>
    <x v="1"/>
    <x v="0"/>
    <x v="1"/>
    <n v="60.15"/>
  </r>
  <r>
    <x v="1186"/>
    <s v="Female"/>
    <s v="No"/>
    <s v="Yes"/>
    <s v="No"/>
    <n v="58"/>
    <s v="Yes"/>
    <s v="Yes"/>
    <x v="0"/>
    <x v="1"/>
    <s v="No"/>
    <s v="No"/>
    <x v="1"/>
    <s v="No"/>
    <s v="No"/>
    <x v="1"/>
    <s v="Yes"/>
    <x v="2"/>
    <n v="61.05"/>
    <n v="3478.75"/>
    <x v="0"/>
    <x v="3"/>
    <x v="1"/>
    <n v="59.978448275862071"/>
  </r>
  <r>
    <x v="1187"/>
    <s v="Female"/>
    <s v="Yes"/>
    <s v="No"/>
    <s v="No"/>
    <n v="71"/>
    <s v="Yes"/>
    <s v="Yes"/>
    <x v="1"/>
    <x v="0"/>
    <s v="No"/>
    <s v="Yes"/>
    <x v="0"/>
    <s v="Yes"/>
    <s v="Yes"/>
    <x v="2"/>
    <s v="No"/>
    <x v="2"/>
    <n v="104.05"/>
    <n v="7413.55"/>
    <x v="0"/>
    <x v="3"/>
    <x v="2"/>
    <n v="104.41619718309859"/>
  </r>
  <r>
    <x v="1188"/>
    <s v="Female"/>
    <s v="No"/>
    <s v="No"/>
    <s v="No"/>
    <n v="35"/>
    <s v="Yes"/>
    <s v="No"/>
    <x v="1"/>
    <x v="0"/>
    <s v="No"/>
    <s v="Yes"/>
    <x v="1"/>
    <s v="Yes"/>
    <s v="Yes"/>
    <x v="1"/>
    <s v="Yes"/>
    <x v="0"/>
    <n v="99.25"/>
    <n v="3532"/>
    <x v="0"/>
    <x v="1"/>
    <x v="2"/>
    <n v="100.91428571428571"/>
  </r>
  <r>
    <x v="1189"/>
    <s v="Male"/>
    <s v="No"/>
    <s v="No"/>
    <s v="No"/>
    <n v="3"/>
    <s v="Yes"/>
    <s v="No"/>
    <x v="1"/>
    <x v="0"/>
    <s v="No"/>
    <s v="Yes"/>
    <x v="0"/>
    <s v="No"/>
    <s v="Yes"/>
    <x v="0"/>
    <s v="No"/>
    <x v="3"/>
    <n v="85.7"/>
    <n v="256.75"/>
    <x v="0"/>
    <x v="0"/>
    <x v="2"/>
    <n v="85.583333333333329"/>
  </r>
  <r>
    <x v="1190"/>
    <s v="Male"/>
    <s v="No"/>
    <s v="No"/>
    <s v="No"/>
    <n v="38"/>
    <s v="Yes"/>
    <s v="Yes"/>
    <x v="1"/>
    <x v="1"/>
    <s v="Yes"/>
    <s v="No"/>
    <x v="0"/>
    <s v="Yes"/>
    <s v="Yes"/>
    <x v="1"/>
    <s v="Yes"/>
    <x v="0"/>
    <n v="104.85"/>
    <n v="3887.25"/>
    <x v="0"/>
    <x v="1"/>
    <x v="2"/>
    <n v="102.29605263157895"/>
  </r>
  <r>
    <x v="1191"/>
    <s v="Male"/>
    <s v="No"/>
    <s v="Yes"/>
    <s v="Yes"/>
    <n v="35"/>
    <s v="Yes"/>
    <s v="Yes"/>
    <x v="0"/>
    <x v="1"/>
    <s v="Yes"/>
    <s v="Yes"/>
    <x v="1"/>
    <s v="No"/>
    <s v="No"/>
    <x v="2"/>
    <s v="Yes"/>
    <x v="3"/>
    <n v="69.150000000000006"/>
    <n v="2490.15"/>
    <x v="0"/>
    <x v="1"/>
    <x v="1"/>
    <n v="71.147142857142853"/>
  </r>
  <r>
    <x v="1192"/>
    <s v="Male"/>
    <s v="No"/>
    <s v="No"/>
    <s v="No"/>
    <n v="7"/>
    <s v="Yes"/>
    <s v="Yes"/>
    <x v="1"/>
    <x v="0"/>
    <s v="No"/>
    <s v="Yes"/>
    <x v="0"/>
    <s v="Yes"/>
    <s v="No"/>
    <x v="0"/>
    <s v="Yes"/>
    <x v="0"/>
    <n v="90.45"/>
    <n v="593.45000000000005"/>
    <x v="1"/>
    <x v="0"/>
    <x v="2"/>
    <n v="84.778571428571439"/>
  </r>
  <r>
    <x v="1193"/>
    <s v="Female"/>
    <s v="No"/>
    <s v="No"/>
    <s v="No"/>
    <n v="47"/>
    <s v="Yes"/>
    <s v="No"/>
    <x v="0"/>
    <x v="0"/>
    <s v="No"/>
    <s v="Yes"/>
    <x v="1"/>
    <s v="Yes"/>
    <s v="Yes"/>
    <x v="2"/>
    <s v="No"/>
    <x v="1"/>
    <n v="74.45"/>
    <n v="3510.3"/>
    <x v="0"/>
    <x v="1"/>
    <x v="1"/>
    <n v="74.6872340425532"/>
  </r>
  <r>
    <x v="1194"/>
    <s v="Female"/>
    <s v="No"/>
    <s v="No"/>
    <s v="No"/>
    <n v="14"/>
    <s v="Yes"/>
    <s v="No"/>
    <x v="0"/>
    <x v="0"/>
    <s v="Yes"/>
    <s v="No"/>
    <x v="0"/>
    <s v="No"/>
    <s v="No"/>
    <x v="0"/>
    <s v="No"/>
    <x v="0"/>
    <n v="50.45"/>
    <n v="765.45"/>
    <x v="0"/>
    <x v="2"/>
    <x v="1"/>
    <n v="54.675000000000004"/>
  </r>
  <r>
    <x v="1195"/>
    <s v="Female"/>
    <s v="Yes"/>
    <s v="Yes"/>
    <s v="No"/>
    <n v="20"/>
    <s v="Yes"/>
    <s v="No"/>
    <x v="0"/>
    <x v="0"/>
    <s v="Yes"/>
    <s v="No"/>
    <x v="0"/>
    <s v="No"/>
    <s v="Yes"/>
    <x v="0"/>
    <s v="Yes"/>
    <x v="0"/>
    <n v="60"/>
    <n v="1259.3499999999999"/>
    <x v="0"/>
    <x v="2"/>
    <x v="1"/>
    <n v="62.967499999999994"/>
  </r>
  <r>
    <x v="1196"/>
    <s v="Male"/>
    <s v="No"/>
    <s v="Yes"/>
    <s v="No"/>
    <n v="66"/>
    <s v="Yes"/>
    <s v="Yes"/>
    <x v="0"/>
    <x v="1"/>
    <s v="Yes"/>
    <s v="No"/>
    <x v="1"/>
    <s v="Yes"/>
    <s v="Yes"/>
    <x v="2"/>
    <s v="No"/>
    <x v="0"/>
    <n v="85.25"/>
    <n v="5538.35"/>
    <x v="0"/>
    <x v="3"/>
    <x v="2"/>
    <n v="83.914393939393946"/>
  </r>
  <r>
    <x v="1197"/>
    <s v="Male"/>
    <s v="No"/>
    <s v="Yes"/>
    <s v="No"/>
    <n v="15"/>
    <s v="Yes"/>
    <s v="No"/>
    <x v="2"/>
    <x v="2"/>
    <s v="No internet service"/>
    <s v="No internet service"/>
    <x v="2"/>
    <s v="No internet service"/>
    <s v="No internet service"/>
    <x v="0"/>
    <s v="Yes"/>
    <x v="3"/>
    <n v="19.45"/>
    <n v="340.85"/>
    <x v="0"/>
    <x v="2"/>
    <x v="0"/>
    <n v="22.723333333333336"/>
  </r>
  <r>
    <x v="1198"/>
    <s v="Female"/>
    <s v="No"/>
    <s v="No"/>
    <s v="No"/>
    <n v="42"/>
    <s v="Yes"/>
    <s v="No"/>
    <x v="2"/>
    <x v="2"/>
    <s v="No internet service"/>
    <s v="No internet service"/>
    <x v="2"/>
    <s v="No internet service"/>
    <s v="No internet service"/>
    <x v="2"/>
    <s v="Yes"/>
    <x v="2"/>
    <n v="20.75"/>
    <n v="844.45"/>
    <x v="0"/>
    <x v="1"/>
    <x v="0"/>
    <n v="20.105952380952381"/>
  </r>
  <r>
    <x v="1199"/>
    <s v="Female"/>
    <s v="No"/>
    <s v="Yes"/>
    <s v="No"/>
    <n v="17"/>
    <s v="Yes"/>
    <s v="Yes"/>
    <x v="1"/>
    <x v="1"/>
    <s v="No"/>
    <s v="No"/>
    <x v="0"/>
    <s v="No"/>
    <s v="No"/>
    <x v="0"/>
    <s v="No"/>
    <x v="0"/>
    <n v="78.900000000000006"/>
    <n v="1348.95"/>
    <x v="0"/>
    <x v="2"/>
    <x v="1"/>
    <n v="79.350000000000009"/>
  </r>
  <r>
    <x v="1200"/>
    <s v="Male"/>
    <s v="No"/>
    <s v="No"/>
    <s v="No"/>
    <n v="37"/>
    <s v="Yes"/>
    <s v="Yes"/>
    <x v="1"/>
    <x v="0"/>
    <s v="Yes"/>
    <s v="No"/>
    <x v="1"/>
    <s v="Yes"/>
    <s v="Yes"/>
    <x v="1"/>
    <s v="Yes"/>
    <x v="3"/>
    <n v="104.5"/>
    <n v="3778"/>
    <x v="0"/>
    <x v="1"/>
    <x v="2"/>
    <n v="102.10810810810811"/>
  </r>
  <r>
    <x v="1201"/>
    <s v="Female"/>
    <s v="No"/>
    <s v="No"/>
    <s v="No"/>
    <n v="12"/>
    <s v="Yes"/>
    <s v="No"/>
    <x v="0"/>
    <x v="0"/>
    <s v="Yes"/>
    <s v="No"/>
    <x v="0"/>
    <s v="No"/>
    <s v="No"/>
    <x v="0"/>
    <s v="Yes"/>
    <x v="0"/>
    <n v="49.4"/>
    <n v="611.65"/>
    <x v="0"/>
    <x v="0"/>
    <x v="1"/>
    <n v="50.970833333333331"/>
  </r>
  <r>
    <x v="1202"/>
    <s v="Male"/>
    <s v="No"/>
    <s v="Yes"/>
    <s v="No"/>
    <n v="53"/>
    <s v="Yes"/>
    <s v="No"/>
    <x v="1"/>
    <x v="0"/>
    <s v="Yes"/>
    <s v="No"/>
    <x v="0"/>
    <s v="Yes"/>
    <s v="Yes"/>
    <x v="1"/>
    <s v="Yes"/>
    <x v="2"/>
    <n v="94.25"/>
    <n v="4867.95"/>
    <x v="1"/>
    <x v="3"/>
    <x v="2"/>
    <n v="91.848113207547172"/>
  </r>
  <r>
    <x v="1203"/>
    <s v="Female"/>
    <s v="No"/>
    <s v="No"/>
    <s v="No"/>
    <n v="60"/>
    <s v="Yes"/>
    <s v="Yes"/>
    <x v="2"/>
    <x v="2"/>
    <s v="No internet service"/>
    <s v="No internet service"/>
    <x v="2"/>
    <s v="No internet service"/>
    <s v="No internet service"/>
    <x v="2"/>
    <s v="No"/>
    <x v="1"/>
    <n v="25"/>
    <n v="1505.05"/>
    <x v="0"/>
    <x v="3"/>
    <x v="0"/>
    <n v="25.084166666666665"/>
  </r>
  <r>
    <x v="1204"/>
    <s v="Male"/>
    <s v="No"/>
    <s v="Yes"/>
    <s v="Yes"/>
    <n v="18"/>
    <s v="No"/>
    <s v="No phone service"/>
    <x v="0"/>
    <x v="0"/>
    <s v="No"/>
    <s v="No"/>
    <x v="0"/>
    <s v="No"/>
    <s v="No"/>
    <x v="0"/>
    <s v="No"/>
    <x v="3"/>
    <n v="25.55"/>
    <n v="467.85"/>
    <x v="0"/>
    <x v="2"/>
    <x v="0"/>
    <n v="25.991666666666667"/>
  </r>
  <r>
    <x v="1205"/>
    <s v="Male"/>
    <s v="No"/>
    <s v="No"/>
    <s v="No"/>
    <n v="1"/>
    <s v="Yes"/>
    <s v="Yes"/>
    <x v="1"/>
    <x v="0"/>
    <s v="No"/>
    <s v="No"/>
    <x v="0"/>
    <s v="No"/>
    <s v="No"/>
    <x v="0"/>
    <s v="Yes"/>
    <x v="0"/>
    <n v="74.900000000000006"/>
    <n v="74.900000000000006"/>
    <x v="1"/>
    <x v="0"/>
    <x v="1"/>
    <n v="74.900000000000006"/>
  </r>
  <r>
    <x v="1206"/>
    <s v="Female"/>
    <s v="No"/>
    <s v="No"/>
    <s v="No"/>
    <n v="3"/>
    <s v="Yes"/>
    <s v="No"/>
    <x v="1"/>
    <x v="0"/>
    <s v="No"/>
    <s v="No"/>
    <x v="0"/>
    <s v="No"/>
    <s v="No"/>
    <x v="0"/>
    <s v="Yes"/>
    <x v="0"/>
    <n v="70.150000000000006"/>
    <n v="194.2"/>
    <x v="0"/>
    <x v="0"/>
    <x v="1"/>
    <n v="64.733333333333334"/>
  </r>
  <r>
    <x v="1207"/>
    <s v="Female"/>
    <s v="No"/>
    <s v="No"/>
    <s v="Yes"/>
    <n v="9"/>
    <s v="Yes"/>
    <s v="No"/>
    <x v="0"/>
    <x v="0"/>
    <s v="No"/>
    <s v="No"/>
    <x v="1"/>
    <s v="Yes"/>
    <s v="Yes"/>
    <x v="0"/>
    <s v="Yes"/>
    <x v="3"/>
    <n v="69.400000000000006"/>
    <n v="571.45000000000005"/>
    <x v="0"/>
    <x v="0"/>
    <x v="1"/>
    <n v="63.494444444444447"/>
  </r>
  <r>
    <x v="1208"/>
    <s v="Female"/>
    <s v="No"/>
    <s v="No"/>
    <s v="No"/>
    <n v="1"/>
    <s v="Yes"/>
    <s v="No"/>
    <x v="1"/>
    <x v="0"/>
    <s v="No"/>
    <s v="No"/>
    <x v="0"/>
    <s v="Yes"/>
    <s v="No"/>
    <x v="0"/>
    <s v="Yes"/>
    <x v="0"/>
    <n v="80.25"/>
    <n v="80.25"/>
    <x v="1"/>
    <x v="0"/>
    <x v="2"/>
    <n v="80.25"/>
  </r>
  <r>
    <x v="1209"/>
    <s v="Male"/>
    <s v="No"/>
    <s v="Yes"/>
    <s v="No"/>
    <n v="56"/>
    <s v="Yes"/>
    <s v="Yes"/>
    <x v="1"/>
    <x v="1"/>
    <s v="Yes"/>
    <s v="Yes"/>
    <x v="0"/>
    <s v="No"/>
    <s v="No"/>
    <x v="1"/>
    <s v="Yes"/>
    <x v="0"/>
    <n v="93.15"/>
    <n v="5253.95"/>
    <x v="0"/>
    <x v="3"/>
    <x v="2"/>
    <n v="93.820535714285711"/>
  </r>
  <r>
    <x v="1210"/>
    <s v="Male"/>
    <s v="No"/>
    <s v="Yes"/>
    <s v="Yes"/>
    <n v="17"/>
    <s v="Yes"/>
    <s v="No"/>
    <x v="1"/>
    <x v="0"/>
    <s v="No"/>
    <s v="No"/>
    <x v="0"/>
    <s v="No"/>
    <s v="No"/>
    <x v="0"/>
    <s v="Yes"/>
    <x v="0"/>
    <n v="69"/>
    <n v="1149.6500000000001"/>
    <x v="1"/>
    <x v="2"/>
    <x v="1"/>
    <n v="67.626470588235293"/>
  </r>
  <r>
    <x v="1211"/>
    <s v="Female"/>
    <s v="No"/>
    <s v="Yes"/>
    <s v="Yes"/>
    <n v="11"/>
    <s v="Yes"/>
    <s v="Yes"/>
    <x v="0"/>
    <x v="0"/>
    <s v="No"/>
    <s v="No"/>
    <x v="1"/>
    <s v="No"/>
    <s v="Yes"/>
    <x v="0"/>
    <s v="Yes"/>
    <x v="0"/>
    <n v="66.349999999999994"/>
    <n v="740.8"/>
    <x v="1"/>
    <x v="0"/>
    <x v="1"/>
    <n v="67.345454545454544"/>
  </r>
  <r>
    <x v="1212"/>
    <s v="Male"/>
    <s v="No"/>
    <s v="No"/>
    <s v="No"/>
    <n v="7"/>
    <s v="Yes"/>
    <s v="No"/>
    <x v="1"/>
    <x v="0"/>
    <s v="No"/>
    <s v="No"/>
    <x v="0"/>
    <s v="No"/>
    <s v="No"/>
    <x v="0"/>
    <s v="Yes"/>
    <x v="0"/>
    <n v="69.55"/>
    <n v="521.35"/>
    <x v="0"/>
    <x v="0"/>
    <x v="1"/>
    <n v="74.478571428571428"/>
  </r>
  <r>
    <x v="1213"/>
    <s v="Female"/>
    <s v="No"/>
    <s v="Yes"/>
    <s v="Yes"/>
    <n v="69"/>
    <s v="Yes"/>
    <s v="No"/>
    <x v="2"/>
    <x v="2"/>
    <s v="No internet service"/>
    <s v="No internet service"/>
    <x v="2"/>
    <s v="No internet service"/>
    <s v="No internet service"/>
    <x v="2"/>
    <s v="No"/>
    <x v="2"/>
    <n v="20.2"/>
    <n v="1412.65"/>
    <x v="0"/>
    <x v="3"/>
    <x v="0"/>
    <n v="20.473188405797103"/>
  </r>
  <r>
    <x v="1214"/>
    <s v="Male"/>
    <s v="No"/>
    <s v="No"/>
    <s v="No"/>
    <n v="19"/>
    <s v="Yes"/>
    <s v="Yes"/>
    <x v="1"/>
    <x v="0"/>
    <s v="No"/>
    <s v="No"/>
    <x v="0"/>
    <s v="No"/>
    <s v="Yes"/>
    <x v="0"/>
    <s v="Yes"/>
    <x v="2"/>
    <n v="86"/>
    <n v="1532.45"/>
    <x v="1"/>
    <x v="2"/>
    <x v="2"/>
    <n v="80.655263157894737"/>
  </r>
  <r>
    <x v="1215"/>
    <s v="Female"/>
    <s v="No"/>
    <s v="Yes"/>
    <s v="Yes"/>
    <n v="3"/>
    <s v="Yes"/>
    <s v="No"/>
    <x v="1"/>
    <x v="0"/>
    <s v="No"/>
    <s v="No"/>
    <x v="0"/>
    <s v="No"/>
    <s v="Yes"/>
    <x v="0"/>
    <s v="Yes"/>
    <x v="0"/>
    <n v="80.3"/>
    <n v="250.05"/>
    <x v="1"/>
    <x v="0"/>
    <x v="2"/>
    <n v="83.350000000000009"/>
  </r>
  <r>
    <x v="1216"/>
    <s v="Male"/>
    <s v="No"/>
    <s v="Yes"/>
    <s v="Yes"/>
    <n v="54"/>
    <s v="Yes"/>
    <s v="No"/>
    <x v="2"/>
    <x v="2"/>
    <s v="No internet service"/>
    <s v="No internet service"/>
    <x v="2"/>
    <s v="No internet service"/>
    <s v="No internet service"/>
    <x v="2"/>
    <s v="No"/>
    <x v="3"/>
    <n v="20.399999999999999"/>
    <n v="1090.5999999999999"/>
    <x v="0"/>
    <x v="3"/>
    <x v="0"/>
    <n v="20.196296296296296"/>
  </r>
  <r>
    <x v="1217"/>
    <s v="Male"/>
    <s v="No"/>
    <s v="Yes"/>
    <s v="No"/>
    <n v="62"/>
    <s v="Yes"/>
    <s v="Yes"/>
    <x v="2"/>
    <x v="2"/>
    <s v="No internet service"/>
    <s v="No internet service"/>
    <x v="2"/>
    <s v="No internet service"/>
    <s v="No internet service"/>
    <x v="1"/>
    <s v="Yes"/>
    <x v="3"/>
    <n v="23.75"/>
    <n v="1446.8"/>
    <x v="0"/>
    <x v="3"/>
    <x v="0"/>
    <n v="23.335483870967742"/>
  </r>
  <r>
    <x v="1218"/>
    <s v="Male"/>
    <s v="No"/>
    <s v="No"/>
    <s v="No"/>
    <n v="24"/>
    <s v="Yes"/>
    <s v="Yes"/>
    <x v="1"/>
    <x v="0"/>
    <s v="Yes"/>
    <s v="No"/>
    <x v="0"/>
    <s v="Yes"/>
    <s v="No"/>
    <x v="0"/>
    <s v="Yes"/>
    <x v="3"/>
    <n v="90.55"/>
    <n v="2282.5500000000002"/>
    <x v="1"/>
    <x v="2"/>
    <x v="2"/>
    <n v="95.106250000000003"/>
  </r>
  <r>
    <x v="1219"/>
    <s v="Female"/>
    <s v="No"/>
    <s v="Yes"/>
    <s v="Yes"/>
    <n v="62"/>
    <s v="Yes"/>
    <s v="Yes"/>
    <x v="0"/>
    <x v="0"/>
    <s v="No"/>
    <s v="No"/>
    <x v="0"/>
    <s v="Yes"/>
    <s v="Yes"/>
    <x v="0"/>
    <s v="Yes"/>
    <x v="3"/>
    <n v="70.45"/>
    <n v="4300.45"/>
    <x v="0"/>
    <x v="3"/>
    <x v="1"/>
    <n v="69.362096774193546"/>
  </r>
  <r>
    <x v="1220"/>
    <s v="Male"/>
    <s v="No"/>
    <s v="No"/>
    <s v="No"/>
    <n v="17"/>
    <s v="Yes"/>
    <s v="Yes"/>
    <x v="0"/>
    <x v="1"/>
    <s v="No"/>
    <s v="No"/>
    <x v="0"/>
    <s v="No"/>
    <s v="Yes"/>
    <x v="0"/>
    <s v="No"/>
    <x v="2"/>
    <n v="65.75"/>
    <n v="1111.2"/>
    <x v="0"/>
    <x v="2"/>
    <x v="1"/>
    <n v="65.364705882352951"/>
  </r>
  <r>
    <x v="1221"/>
    <s v="Male"/>
    <s v="No"/>
    <s v="No"/>
    <s v="No"/>
    <n v="9"/>
    <s v="No"/>
    <s v="No phone service"/>
    <x v="0"/>
    <x v="0"/>
    <s v="No"/>
    <s v="No"/>
    <x v="0"/>
    <s v="No"/>
    <s v="No"/>
    <x v="0"/>
    <s v="Yes"/>
    <x v="1"/>
    <n v="24.6"/>
    <n v="190.1"/>
    <x v="0"/>
    <x v="0"/>
    <x v="0"/>
    <n v="21.12222222222222"/>
  </r>
  <r>
    <x v="1222"/>
    <s v="Male"/>
    <s v="No"/>
    <s v="Yes"/>
    <s v="Yes"/>
    <n v="64"/>
    <s v="Yes"/>
    <s v="No"/>
    <x v="0"/>
    <x v="1"/>
    <s v="No"/>
    <s v="Yes"/>
    <x v="1"/>
    <s v="Yes"/>
    <s v="No"/>
    <x v="2"/>
    <s v="No"/>
    <x v="1"/>
    <n v="69.25"/>
    <n v="4447.75"/>
    <x v="0"/>
    <x v="3"/>
    <x v="1"/>
    <n v="69.49609375"/>
  </r>
  <r>
    <x v="1223"/>
    <s v="Female"/>
    <s v="No"/>
    <s v="No"/>
    <s v="No"/>
    <n v="2"/>
    <s v="Yes"/>
    <s v="Yes"/>
    <x v="1"/>
    <x v="0"/>
    <s v="No"/>
    <s v="No"/>
    <x v="0"/>
    <s v="No"/>
    <s v="No"/>
    <x v="0"/>
    <s v="Yes"/>
    <x v="0"/>
    <n v="75.900000000000006"/>
    <n v="143.35"/>
    <x v="1"/>
    <x v="0"/>
    <x v="1"/>
    <n v="71.674999999999997"/>
  </r>
  <r>
    <x v="1224"/>
    <s v="Male"/>
    <s v="No"/>
    <s v="Yes"/>
    <s v="Yes"/>
    <n v="1"/>
    <s v="Yes"/>
    <s v="No"/>
    <x v="0"/>
    <x v="0"/>
    <s v="No"/>
    <s v="No"/>
    <x v="0"/>
    <s v="No"/>
    <s v="No"/>
    <x v="0"/>
    <s v="Yes"/>
    <x v="1"/>
    <n v="45.85"/>
    <n v="45.85"/>
    <x v="1"/>
    <x v="0"/>
    <x v="1"/>
    <n v="45.85"/>
  </r>
  <r>
    <x v="1225"/>
    <s v="Female"/>
    <s v="No"/>
    <s v="Yes"/>
    <s v="No"/>
    <n v="16"/>
    <s v="No"/>
    <s v="No phone service"/>
    <x v="0"/>
    <x v="0"/>
    <s v="No"/>
    <s v="No"/>
    <x v="1"/>
    <s v="Yes"/>
    <s v="Yes"/>
    <x v="0"/>
    <s v="Yes"/>
    <x v="0"/>
    <n v="49.95"/>
    <n v="810.2"/>
    <x v="1"/>
    <x v="2"/>
    <x v="1"/>
    <n v="50.637500000000003"/>
  </r>
  <r>
    <x v="1226"/>
    <s v="Female"/>
    <s v="No"/>
    <s v="Yes"/>
    <s v="No"/>
    <n v="72"/>
    <s v="Yes"/>
    <s v="Yes"/>
    <x v="2"/>
    <x v="2"/>
    <s v="No internet service"/>
    <s v="No internet service"/>
    <x v="2"/>
    <s v="No internet service"/>
    <s v="No internet service"/>
    <x v="2"/>
    <s v="No"/>
    <x v="2"/>
    <n v="24.65"/>
    <n v="1830.05"/>
    <x v="0"/>
    <x v="3"/>
    <x v="0"/>
    <n v="25.417361111111109"/>
  </r>
  <r>
    <x v="1227"/>
    <s v="Male"/>
    <s v="No"/>
    <s v="No"/>
    <s v="No"/>
    <n v="30"/>
    <s v="Yes"/>
    <s v="Yes"/>
    <x v="1"/>
    <x v="1"/>
    <s v="Yes"/>
    <s v="Yes"/>
    <x v="0"/>
    <s v="No"/>
    <s v="No"/>
    <x v="1"/>
    <s v="No"/>
    <x v="2"/>
    <n v="90.4"/>
    <n v="2820.65"/>
    <x v="0"/>
    <x v="1"/>
    <x v="2"/>
    <n v="94.021666666666675"/>
  </r>
  <r>
    <x v="1228"/>
    <s v="Female"/>
    <s v="No"/>
    <s v="Yes"/>
    <s v="No"/>
    <n v="49"/>
    <s v="Yes"/>
    <s v="Yes"/>
    <x v="1"/>
    <x v="1"/>
    <s v="No"/>
    <s v="No"/>
    <x v="0"/>
    <s v="Yes"/>
    <s v="Yes"/>
    <x v="0"/>
    <s v="Yes"/>
    <x v="1"/>
    <n v="100.85"/>
    <n v="4847.3500000000004"/>
    <x v="0"/>
    <x v="3"/>
    <x v="2"/>
    <n v="98.925510204081647"/>
  </r>
  <r>
    <x v="1229"/>
    <s v="Male"/>
    <s v="No"/>
    <s v="Yes"/>
    <s v="No"/>
    <n v="61"/>
    <s v="Yes"/>
    <s v="Yes"/>
    <x v="0"/>
    <x v="1"/>
    <s v="No"/>
    <s v="Yes"/>
    <x v="1"/>
    <s v="No"/>
    <s v="Yes"/>
    <x v="2"/>
    <s v="No"/>
    <x v="3"/>
    <n v="75.349999999999994"/>
    <n v="4729.3"/>
    <x v="0"/>
    <x v="3"/>
    <x v="1"/>
    <n v="77.529508196721309"/>
  </r>
  <r>
    <x v="1230"/>
    <s v="Male"/>
    <s v="No"/>
    <s v="Yes"/>
    <s v="Yes"/>
    <n v="47"/>
    <s v="Yes"/>
    <s v="Yes"/>
    <x v="1"/>
    <x v="0"/>
    <s v="Yes"/>
    <s v="No"/>
    <x v="0"/>
    <s v="Yes"/>
    <s v="No"/>
    <x v="0"/>
    <s v="No"/>
    <x v="0"/>
    <n v="87.2"/>
    <n v="4017.45"/>
    <x v="0"/>
    <x v="1"/>
    <x v="2"/>
    <n v="85.477659574468078"/>
  </r>
  <r>
    <x v="1231"/>
    <s v="Male"/>
    <s v="No"/>
    <s v="No"/>
    <s v="No"/>
    <n v="20"/>
    <s v="Yes"/>
    <s v="No"/>
    <x v="0"/>
    <x v="1"/>
    <s v="No"/>
    <s v="Yes"/>
    <x v="0"/>
    <s v="No"/>
    <s v="Yes"/>
    <x v="0"/>
    <s v="No"/>
    <x v="3"/>
    <n v="64.400000000000006"/>
    <n v="1398.6"/>
    <x v="0"/>
    <x v="2"/>
    <x v="1"/>
    <n v="69.929999999999993"/>
  </r>
  <r>
    <x v="1232"/>
    <s v="Male"/>
    <s v="No"/>
    <s v="Yes"/>
    <s v="Yes"/>
    <n v="34"/>
    <s v="Yes"/>
    <s v="No"/>
    <x v="1"/>
    <x v="0"/>
    <s v="No"/>
    <s v="No"/>
    <x v="0"/>
    <s v="Yes"/>
    <s v="No"/>
    <x v="0"/>
    <s v="No"/>
    <x v="0"/>
    <n v="78.3"/>
    <n v="2564.3000000000002"/>
    <x v="1"/>
    <x v="1"/>
    <x v="1"/>
    <n v="75.420588235294119"/>
  </r>
  <r>
    <x v="1233"/>
    <s v="Female"/>
    <s v="No"/>
    <s v="Yes"/>
    <s v="Yes"/>
    <n v="70"/>
    <s v="Yes"/>
    <s v="Yes"/>
    <x v="2"/>
    <x v="2"/>
    <s v="No internet service"/>
    <s v="No internet service"/>
    <x v="2"/>
    <s v="No internet service"/>
    <s v="No internet service"/>
    <x v="2"/>
    <s v="No"/>
    <x v="2"/>
    <n v="24.7"/>
    <n v="1685.9"/>
    <x v="0"/>
    <x v="3"/>
    <x v="0"/>
    <n v="24.084285714285716"/>
  </r>
  <r>
    <x v="1234"/>
    <s v="Male"/>
    <s v="No"/>
    <s v="No"/>
    <s v="Yes"/>
    <n v="54"/>
    <s v="Yes"/>
    <s v="No"/>
    <x v="1"/>
    <x v="1"/>
    <s v="Yes"/>
    <s v="No"/>
    <x v="1"/>
    <s v="Yes"/>
    <s v="Yes"/>
    <x v="1"/>
    <s v="Yes"/>
    <x v="0"/>
    <n v="105.85"/>
    <n v="5826.65"/>
    <x v="0"/>
    <x v="3"/>
    <x v="2"/>
    <n v="107.90092592592592"/>
  </r>
  <r>
    <x v="1235"/>
    <s v="Male"/>
    <s v="Yes"/>
    <s v="Yes"/>
    <s v="No"/>
    <n v="61"/>
    <s v="Yes"/>
    <s v="Yes"/>
    <x v="1"/>
    <x v="0"/>
    <s v="Yes"/>
    <s v="Yes"/>
    <x v="1"/>
    <s v="Yes"/>
    <s v="No"/>
    <x v="1"/>
    <s v="Yes"/>
    <x v="1"/>
    <n v="98.3"/>
    <n v="6066.55"/>
    <x v="0"/>
    <x v="3"/>
    <x v="2"/>
    <n v="99.451639344262304"/>
  </r>
  <r>
    <x v="1236"/>
    <s v="Male"/>
    <s v="No"/>
    <s v="No"/>
    <s v="No"/>
    <n v="3"/>
    <s v="Yes"/>
    <s v="Yes"/>
    <x v="1"/>
    <x v="0"/>
    <s v="No"/>
    <s v="No"/>
    <x v="0"/>
    <s v="No"/>
    <s v="No"/>
    <x v="0"/>
    <s v="Yes"/>
    <x v="0"/>
    <n v="76.95"/>
    <n v="228.4"/>
    <x v="1"/>
    <x v="0"/>
    <x v="1"/>
    <n v="76.13333333333334"/>
  </r>
  <r>
    <x v="1237"/>
    <s v="Male"/>
    <s v="No"/>
    <s v="No"/>
    <s v="No"/>
    <n v="13"/>
    <s v="Yes"/>
    <s v="No"/>
    <x v="2"/>
    <x v="2"/>
    <s v="No internet service"/>
    <s v="No internet service"/>
    <x v="2"/>
    <s v="No internet service"/>
    <s v="No internet service"/>
    <x v="1"/>
    <s v="No"/>
    <x v="1"/>
    <n v="19.45"/>
    <n v="270.2"/>
    <x v="0"/>
    <x v="2"/>
    <x v="0"/>
    <n v="20.784615384615385"/>
  </r>
  <r>
    <x v="1238"/>
    <s v="Female"/>
    <s v="Yes"/>
    <s v="No"/>
    <s v="No"/>
    <n v="16"/>
    <s v="Yes"/>
    <s v="Yes"/>
    <x v="1"/>
    <x v="0"/>
    <s v="No"/>
    <s v="No"/>
    <x v="0"/>
    <s v="Yes"/>
    <s v="Yes"/>
    <x v="0"/>
    <s v="Yes"/>
    <x v="0"/>
    <n v="96.15"/>
    <n v="1529.2"/>
    <x v="1"/>
    <x v="2"/>
    <x v="2"/>
    <n v="95.575000000000003"/>
  </r>
  <r>
    <x v="1239"/>
    <s v="Female"/>
    <s v="No"/>
    <s v="Yes"/>
    <s v="Yes"/>
    <n v="3"/>
    <s v="Yes"/>
    <s v="No"/>
    <x v="0"/>
    <x v="0"/>
    <s v="Yes"/>
    <s v="No"/>
    <x v="0"/>
    <s v="Yes"/>
    <s v="No"/>
    <x v="0"/>
    <s v="Yes"/>
    <x v="3"/>
    <n v="58.7"/>
    <n v="168.6"/>
    <x v="0"/>
    <x v="0"/>
    <x v="1"/>
    <n v="56.199999999999996"/>
  </r>
  <r>
    <x v="1240"/>
    <s v="Male"/>
    <s v="No"/>
    <s v="No"/>
    <s v="No"/>
    <n v="25"/>
    <s v="Yes"/>
    <s v="No"/>
    <x v="2"/>
    <x v="2"/>
    <s v="No internet service"/>
    <s v="No internet service"/>
    <x v="2"/>
    <s v="No internet service"/>
    <s v="No internet service"/>
    <x v="0"/>
    <s v="Yes"/>
    <x v="1"/>
    <n v="20.149999999999999"/>
    <n v="536.35"/>
    <x v="0"/>
    <x v="1"/>
    <x v="0"/>
    <n v="21.454000000000001"/>
  </r>
  <r>
    <x v="1241"/>
    <s v="Male"/>
    <s v="No"/>
    <s v="No"/>
    <s v="No"/>
    <n v="30"/>
    <s v="Yes"/>
    <s v="Yes"/>
    <x v="0"/>
    <x v="1"/>
    <s v="No"/>
    <s v="No"/>
    <x v="0"/>
    <s v="No"/>
    <s v="Yes"/>
    <x v="0"/>
    <s v="Yes"/>
    <x v="1"/>
    <n v="64.5"/>
    <n v="1888.45"/>
    <x v="0"/>
    <x v="1"/>
    <x v="1"/>
    <n v="62.948333333333338"/>
  </r>
  <r>
    <x v="1242"/>
    <s v="Female"/>
    <s v="No"/>
    <s v="Yes"/>
    <s v="No"/>
    <n v="21"/>
    <s v="No"/>
    <s v="No phone service"/>
    <x v="0"/>
    <x v="1"/>
    <s v="No"/>
    <s v="No"/>
    <x v="0"/>
    <s v="No"/>
    <s v="No"/>
    <x v="0"/>
    <s v="No"/>
    <x v="0"/>
    <n v="28.5"/>
    <n v="629.35"/>
    <x v="0"/>
    <x v="2"/>
    <x v="0"/>
    <n v="29.969047619047622"/>
  </r>
  <r>
    <x v="1243"/>
    <s v="Male"/>
    <s v="No"/>
    <s v="No"/>
    <s v="No"/>
    <n v="1"/>
    <s v="Yes"/>
    <s v="No"/>
    <x v="0"/>
    <x v="0"/>
    <s v="No"/>
    <s v="No"/>
    <x v="0"/>
    <s v="No"/>
    <s v="No"/>
    <x v="0"/>
    <s v="No"/>
    <x v="0"/>
    <n v="45.3"/>
    <n v="45.3"/>
    <x v="1"/>
    <x v="0"/>
    <x v="1"/>
    <n v="45.3"/>
  </r>
  <r>
    <x v="1244"/>
    <s v="Female"/>
    <s v="No"/>
    <s v="No"/>
    <s v="No"/>
    <n v="15"/>
    <s v="Yes"/>
    <s v="No"/>
    <x v="2"/>
    <x v="2"/>
    <s v="No internet service"/>
    <s v="No internet service"/>
    <x v="2"/>
    <s v="No internet service"/>
    <s v="No internet service"/>
    <x v="0"/>
    <s v="No"/>
    <x v="2"/>
    <n v="19.399999999999999"/>
    <n v="289.3"/>
    <x v="1"/>
    <x v="2"/>
    <x v="0"/>
    <n v="19.286666666666669"/>
  </r>
  <r>
    <x v="1245"/>
    <s v="Male"/>
    <s v="Yes"/>
    <s v="Yes"/>
    <s v="No"/>
    <n v="23"/>
    <s v="Yes"/>
    <s v="No"/>
    <x v="1"/>
    <x v="0"/>
    <s v="No"/>
    <s v="No"/>
    <x v="0"/>
    <s v="Yes"/>
    <s v="Yes"/>
    <x v="0"/>
    <s v="Yes"/>
    <x v="0"/>
    <n v="90.45"/>
    <n v="2117.25"/>
    <x v="0"/>
    <x v="2"/>
    <x v="2"/>
    <n v="92.054347826086953"/>
  </r>
  <r>
    <x v="1246"/>
    <s v="Female"/>
    <s v="No"/>
    <s v="Yes"/>
    <s v="Yes"/>
    <n v="45"/>
    <s v="Yes"/>
    <s v="Yes"/>
    <x v="1"/>
    <x v="1"/>
    <s v="Yes"/>
    <s v="No"/>
    <x v="0"/>
    <s v="Yes"/>
    <s v="Yes"/>
    <x v="0"/>
    <s v="Yes"/>
    <x v="0"/>
    <n v="105.15"/>
    <n v="4730.8999999999996"/>
    <x v="0"/>
    <x v="1"/>
    <x v="2"/>
    <n v="105.1311111111111"/>
  </r>
  <r>
    <x v="1247"/>
    <s v="Female"/>
    <s v="No"/>
    <s v="Yes"/>
    <s v="Yes"/>
    <n v="24"/>
    <s v="Yes"/>
    <s v="Yes"/>
    <x v="1"/>
    <x v="0"/>
    <s v="Yes"/>
    <s v="Yes"/>
    <x v="0"/>
    <s v="No"/>
    <s v="No"/>
    <x v="1"/>
    <s v="No"/>
    <x v="2"/>
    <n v="83.15"/>
    <n v="2033.05"/>
    <x v="0"/>
    <x v="2"/>
    <x v="2"/>
    <n v="84.71041666666666"/>
  </r>
  <r>
    <x v="1248"/>
    <s v="Female"/>
    <s v="No"/>
    <s v="No"/>
    <s v="No"/>
    <n v="11"/>
    <s v="Yes"/>
    <s v="Yes"/>
    <x v="1"/>
    <x v="0"/>
    <s v="No"/>
    <s v="No"/>
    <x v="1"/>
    <s v="Yes"/>
    <s v="No"/>
    <x v="0"/>
    <s v="No"/>
    <x v="0"/>
    <n v="90.15"/>
    <n v="987.95"/>
    <x v="1"/>
    <x v="0"/>
    <x v="2"/>
    <n v="89.813636363636363"/>
  </r>
  <r>
    <x v="1249"/>
    <s v="Male"/>
    <s v="No"/>
    <s v="No"/>
    <s v="No"/>
    <n v="1"/>
    <s v="Yes"/>
    <s v="No"/>
    <x v="0"/>
    <x v="0"/>
    <s v="No"/>
    <s v="No"/>
    <x v="0"/>
    <s v="No"/>
    <s v="No"/>
    <x v="0"/>
    <s v="No"/>
    <x v="1"/>
    <n v="45.05"/>
    <n v="45.05"/>
    <x v="1"/>
    <x v="0"/>
    <x v="1"/>
    <n v="45.05"/>
  </r>
  <r>
    <x v="1250"/>
    <s v="Female"/>
    <s v="No"/>
    <s v="Yes"/>
    <s v="No"/>
    <n v="56"/>
    <s v="Yes"/>
    <s v="Yes"/>
    <x v="1"/>
    <x v="0"/>
    <s v="No"/>
    <s v="Yes"/>
    <x v="1"/>
    <s v="Yes"/>
    <s v="Yes"/>
    <x v="2"/>
    <s v="No"/>
    <x v="2"/>
    <n v="103.2"/>
    <n v="5744.35"/>
    <x v="0"/>
    <x v="3"/>
    <x v="2"/>
    <n v="102.57767857142858"/>
  </r>
  <r>
    <x v="1251"/>
    <s v="Female"/>
    <s v="No"/>
    <s v="No"/>
    <s v="No"/>
    <n v="1"/>
    <s v="Yes"/>
    <s v="No"/>
    <x v="1"/>
    <x v="0"/>
    <s v="Yes"/>
    <s v="No"/>
    <x v="0"/>
    <s v="No"/>
    <s v="No"/>
    <x v="0"/>
    <s v="No"/>
    <x v="0"/>
    <n v="75.8"/>
    <n v="75.8"/>
    <x v="1"/>
    <x v="0"/>
    <x v="1"/>
    <n v="75.8"/>
  </r>
  <r>
    <x v="1252"/>
    <s v="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19.45"/>
    <n v="19.45"/>
    <x v="0"/>
    <x v="0"/>
    <x v="0"/>
    <n v="19.45"/>
  </r>
  <r>
    <x v="1253"/>
    <s v="Female"/>
    <s v="No"/>
    <s v="No"/>
    <s v="No"/>
    <n v="7"/>
    <s v="Yes"/>
    <s v="No"/>
    <x v="1"/>
    <x v="0"/>
    <s v="No"/>
    <s v="No"/>
    <x v="0"/>
    <s v="No"/>
    <s v="Yes"/>
    <x v="0"/>
    <s v="Yes"/>
    <x v="0"/>
    <n v="79.3"/>
    <n v="523.15"/>
    <x v="1"/>
    <x v="0"/>
    <x v="1"/>
    <n v="74.73571428571428"/>
  </r>
  <r>
    <x v="1254"/>
    <s v="Female"/>
    <s v="Yes"/>
    <s v="Yes"/>
    <s v="No"/>
    <n v="55"/>
    <s v="Yes"/>
    <s v="No"/>
    <x v="1"/>
    <x v="0"/>
    <s v="No"/>
    <s v="Yes"/>
    <x v="1"/>
    <s v="Yes"/>
    <s v="No"/>
    <x v="2"/>
    <s v="No"/>
    <x v="3"/>
    <n v="88.8"/>
    <n v="4805.3"/>
    <x v="0"/>
    <x v="3"/>
    <x v="2"/>
    <n v="87.369090909090914"/>
  </r>
  <r>
    <x v="1255"/>
    <s v="Female"/>
    <s v="No"/>
    <s v="No"/>
    <s v="No"/>
    <n v="2"/>
    <s v="No"/>
    <s v="No phone service"/>
    <x v="0"/>
    <x v="0"/>
    <s v="No"/>
    <s v="No"/>
    <x v="1"/>
    <s v="No"/>
    <s v="No"/>
    <x v="0"/>
    <s v="Yes"/>
    <x v="0"/>
    <n v="30.9"/>
    <n v="59.05"/>
    <x v="1"/>
    <x v="0"/>
    <x v="0"/>
    <n v="29.524999999999999"/>
  </r>
  <r>
    <x v="1256"/>
    <s v="Female"/>
    <s v="No"/>
    <s v="Yes"/>
    <s v="Yes"/>
    <n v="72"/>
    <s v="Yes"/>
    <s v="Yes"/>
    <x v="0"/>
    <x v="1"/>
    <s v="No"/>
    <s v="Yes"/>
    <x v="1"/>
    <s v="Yes"/>
    <s v="Yes"/>
    <x v="2"/>
    <s v="Yes"/>
    <x v="3"/>
    <n v="85.9"/>
    <n v="6110.75"/>
    <x v="0"/>
    <x v="3"/>
    <x v="2"/>
    <n v="84.871527777777771"/>
  </r>
  <r>
    <x v="1257"/>
    <s v="Female"/>
    <s v="Yes"/>
    <s v="No"/>
    <s v="No"/>
    <n v="45"/>
    <s v="No"/>
    <s v="No phone service"/>
    <x v="0"/>
    <x v="0"/>
    <s v="No"/>
    <s v="No"/>
    <x v="0"/>
    <s v="No"/>
    <s v="Yes"/>
    <x v="1"/>
    <s v="No"/>
    <x v="0"/>
    <n v="34.200000000000003"/>
    <n v="1596.6"/>
    <x v="0"/>
    <x v="1"/>
    <x v="0"/>
    <n v="35.479999999999997"/>
  </r>
  <r>
    <x v="1258"/>
    <s v="Female"/>
    <s v="No"/>
    <s v="No"/>
    <s v="No"/>
    <n v="47"/>
    <s v="Yes"/>
    <s v="No"/>
    <x v="2"/>
    <x v="2"/>
    <s v="No internet service"/>
    <s v="No internet service"/>
    <x v="2"/>
    <s v="No internet service"/>
    <s v="No internet service"/>
    <x v="2"/>
    <s v="No"/>
    <x v="1"/>
    <n v="20.149999999999999"/>
    <n v="1046.2"/>
    <x v="0"/>
    <x v="1"/>
    <x v="0"/>
    <n v="22.259574468085109"/>
  </r>
  <r>
    <x v="1259"/>
    <s v="Female"/>
    <s v="Yes"/>
    <s v="No"/>
    <s v="No"/>
    <n v="46"/>
    <s v="Yes"/>
    <s v="No"/>
    <x v="1"/>
    <x v="0"/>
    <s v="Yes"/>
    <s v="No"/>
    <x v="0"/>
    <s v="Yes"/>
    <s v="Yes"/>
    <x v="1"/>
    <s v="No"/>
    <x v="3"/>
    <n v="95.25"/>
    <n v="4424.2"/>
    <x v="1"/>
    <x v="1"/>
    <x v="2"/>
    <n v="96.178260869565207"/>
  </r>
  <r>
    <x v="1260"/>
    <s v="Male"/>
    <s v="No"/>
    <s v="No"/>
    <s v="No"/>
    <n v="2"/>
    <s v="Yes"/>
    <s v="No"/>
    <x v="0"/>
    <x v="0"/>
    <s v="Yes"/>
    <s v="No"/>
    <x v="0"/>
    <s v="No"/>
    <s v="No"/>
    <x v="0"/>
    <s v="Yes"/>
    <x v="1"/>
    <n v="50.3"/>
    <n v="92.75"/>
    <x v="0"/>
    <x v="0"/>
    <x v="1"/>
    <n v="46.375"/>
  </r>
  <r>
    <x v="1261"/>
    <s v="Female"/>
    <s v="No"/>
    <s v="Yes"/>
    <s v="No"/>
    <n v="2"/>
    <s v="Yes"/>
    <s v="No"/>
    <x v="1"/>
    <x v="1"/>
    <s v="No"/>
    <s v="No"/>
    <x v="1"/>
    <s v="No"/>
    <s v="No"/>
    <x v="0"/>
    <s v="Yes"/>
    <x v="0"/>
    <n v="80.150000000000006"/>
    <n v="194.55"/>
    <x v="0"/>
    <x v="0"/>
    <x v="2"/>
    <n v="97.275000000000006"/>
  </r>
  <r>
    <x v="1262"/>
    <s v="Female"/>
    <s v="No"/>
    <s v="Yes"/>
    <s v="No"/>
    <n v="12"/>
    <s v="Yes"/>
    <s v="No"/>
    <x v="0"/>
    <x v="0"/>
    <s v="Yes"/>
    <s v="No"/>
    <x v="0"/>
    <s v="No"/>
    <s v="No"/>
    <x v="0"/>
    <s v="Yes"/>
    <x v="0"/>
    <n v="51.25"/>
    <n v="612.1"/>
    <x v="0"/>
    <x v="0"/>
    <x v="1"/>
    <n v="51.008333333333333"/>
  </r>
  <r>
    <x v="1263"/>
    <s v="Female"/>
    <s v="Yes"/>
    <s v="Yes"/>
    <s v="No"/>
    <n v="68"/>
    <s v="Yes"/>
    <s v="Yes"/>
    <x v="1"/>
    <x v="0"/>
    <s v="Yes"/>
    <s v="No"/>
    <x v="0"/>
    <s v="No"/>
    <s v="Yes"/>
    <x v="0"/>
    <s v="Yes"/>
    <x v="2"/>
    <n v="89.6"/>
    <n v="6127.6"/>
    <x v="1"/>
    <x v="3"/>
    <x v="2"/>
    <n v="90.111764705882365"/>
  </r>
  <r>
    <x v="1264"/>
    <s v="Male"/>
    <s v="No"/>
    <s v="Yes"/>
    <s v="Yes"/>
    <n v="69"/>
    <s v="Yes"/>
    <s v="No"/>
    <x v="1"/>
    <x v="0"/>
    <s v="No"/>
    <s v="No"/>
    <x v="1"/>
    <s v="Yes"/>
    <s v="Yes"/>
    <x v="2"/>
    <s v="Yes"/>
    <x v="3"/>
    <n v="95.2"/>
    <n v="6671.7"/>
    <x v="0"/>
    <x v="3"/>
    <x v="2"/>
    <n v="96.69130434782609"/>
  </r>
  <r>
    <x v="1265"/>
    <s v="Male"/>
    <s v="Yes"/>
    <s v="No"/>
    <s v="Yes"/>
    <n v="56"/>
    <s v="Yes"/>
    <s v="No"/>
    <x v="1"/>
    <x v="1"/>
    <s v="No"/>
    <s v="No"/>
    <x v="0"/>
    <s v="Yes"/>
    <s v="Yes"/>
    <x v="1"/>
    <s v="No"/>
    <x v="3"/>
    <n v="94.8"/>
    <n v="5264.3"/>
    <x v="0"/>
    <x v="3"/>
    <x v="2"/>
    <n v="94.00535714285715"/>
  </r>
  <r>
    <x v="1266"/>
    <s v="Female"/>
    <s v="Yes"/>
    <s v="No"/>
    <s v="No"/>
    <n v="4"/>
    <s v="Yes"/>
    <s v="Yes"/>
    <x v="1"/>
    <x v="1"/>
    <s v="No"/>
    <s v="No"/>
    <x v="0"/>
    <s v="No"/>
    <s v="No"/>
    <x v="0"/>
    <s v="Yes"/>
    <x v="0"/>
    <n v="80.25"/>
    <n v="303.7"/>
    <x v="0"/>
    <x v="0"/>
    <x v="2"/>
    <n v="75.924999999999997"/>
  </r>
  <r>
    <x v="1267"/>
    <s v="Male"/>
    <s v="No"/>
    <s v="Yes"/>
    <s v="No"/>
    <n v="64"/>
    <s v="Yes"/>
    <s v="Yes"/>
    <x v="0"/>
    <x v="0"/>
    <s v="Yes"/>
    <s v="Yes"/>
    <x v="1"/>
    <s v="Yes"/>
    <s v="No"/>
    <x v="2"/>
    <s v="Yes"/>
    <x v="2"/>
    <n v="76.099999999999994"/>
    <n v="4818.8"/>
    <x v="0"/>
    <x v="3"/>
    <x v="1"/>
    <n v="75.293750000000003"/>
  </r>
  <r>
    <x v="1268"/>
    <s v="Male"/>
    <s v="No"/>
    <s v="Yes"/>
    <s v="No"/>
    <n v="59"/>
    <s v="Yes"/>
    <s v="Yes"/>
    <x v="1"/>
    <x v="1"/>
    <s v="Yes"/>
    <s v="Yes"/>
    <x v="0"/>
    <s v="Yes"/>
    <s v="Yes"/>
    <x v="1"/>
    <s v="Yes"/>
    <x v="0"/>
    <n v="110.15"/>
    <n v="6448.05"/>
    <x v="1"/>
    <x v="3"/>
    <x v="2"/>
    <n v="109.28898305084746"/>
  </r>
  <r>
    <x v="1269"/>
    <s v="Male"/>
    <s v="No"/>
    <s v="Yes"/>
    <s v="Yes"/>
    <n v="62"/>
    <s v="Yes"/>
    <s v="Yes"/>
    <x v="1"/>
    <x v="1"/>
    <s v="Yes"/>
    <s v="Yes"/>
    <x v="1"/>
    <s v="Yes"/>
    <s v="Yes"/>
    <x v="2"/>
    <s v="No"/>
    <x v="2"/>
    <n v="115.55"/>
    <n v="7159.05"/>
    <x v="0"/>
    <x v="3"/>
    <x v="2"/>
    <n v="115.46854838709677"/>
  </r>
  <r>
    <x v="1270"/>
    <s v="Male"/>
    <s v="No"/>
    <s v="Yes"/>
    <s v="Yes"/>
    <n v="63"/>
    <s v="Yes"/>
    <s v="Yes"/>
    <x v="2"/>
    <x v="2"/>
    <s v="No internet service"/>
    <s v="No internet service"/>
    <x v="2"/>
    <s v="No internet service"/>
    <s v="No internet service"/>
    <x v="2"/>
    <s v="No"/>
    <x v="3"/>
    <n v="24.65"/>
    <n v="1574.5"/>
    <x v="0"/>
    <x v="3"/>
    <x v="0"/>
    <n v="24.99206349206349"/>
  </r>
  <r>
    <x v="1271"/>
    <s v="Female"/>
    <s v="No"/>
    <s v="No"/>
    <s v="No"/>
    <n v="53"/>
    <s v="No"/>
    <s v="No phone service"/>
    <x v="0"/>
    <x v="1"/>
    <s v="Yes"/>
    <s v="Yes"/>
    <x v="1"/>
    <s v="Yes"/>
    <s v="No"/>
    <x v="1"/>
    <s v="Yes"/>
    <x v="0"/>
    <n v="53.6"/>
    <n v="2879.2"/>
    <x v="0"/>
    <x v="3"/>
    <x v="1"/>
    <n v="54.324528301886787"/>
  </r>
  <r>
    <x v="1272"/>
    <s v="Male"/>
    <s v="No"/>
    <s v="Yes"/>
    <s v="Yes"/>
    <n v="5"/>
    <s v="Yes"/>
    <s v="No"/>
    <x v="2"/>
    <x v="2"/>
    <s v="No internet service"/>
    <s v="No internet service"/>
    <x v="2"/>
    <s v="No internet service"/>
    <s v="No internet service"/>
    <x v="0"/>
    <s v="No"/>
    <x v="1"/>
    <n v="19.45"/>
    <n v="86.05"/>
    <x v="0"/>
    <x v="0"/>
    <x v="0"/>
    <n v="17.21"/>
  </r>
  <r>
    <x v="1273"/>
    <s v="Male"/>
    <s v="Yes"/>
    <s v="Yes"/>
    <s v="No"/>
    <n v="49"/>
    <s v="Yes"/>
    <s v="Yes"/>
    <x v="1"/>
    <x v="1"/>
    <s v="Yes"/>
    <s v="Yes"/>
    <x v="0"/>
    <s v="No"/>
    <s v="No"/>
    <x v="0"/>
    <s v="Yes"/>
    <x v="0"/>
    <n v="88.2"/>
    <n v="4159.45"/>
    <x v="0"/>
    <x v="3"/>
    <x v="2"/>
    <n v="84.886734693877543"/>
  </r>
  <r>
    <x v="1274"/>
    <s v="Female"/>
    <s v="No"/>
    <s v="Yes"/>
    <s v="Yes"/>
    <n v="62"/>
    <s v="Yes"/>
    <s v="Yes"/>
    <x v="1"/>
    <x v="1"/>
    <s v="No"/>
    <s v="No"/>
    <x v="0"/>
    <s v="Yes"/>
    <s v="Yes"/>
    <x v="2"/>
    <s v="Yes"/>
    <x v="2"/>
    <n v="101.15"/>
    <n v="6638.35"/>
    <x v="0"/>
    <x v="3"/>
    <x v="2"/>
    <n v="107.07016129032259"/>
  </r>
  <r>
    <x v="1275"/>
    <s v="Female"/>
    <s v="No"/>
    <s v="Yes"/>
    <s v="No"/>
    <n v="55"/>
    <s v="Yes"/>
    <s v="No"/>
    <x v="0"/>
    <x v="1"/>
    <s v="Yes"/>
    <s v="No"/>
    <x v="1"/>
    <s v="No"/>
    <s v="No"/>
    <x v="2"/>
    <s v="No"/>
    <x v="1"/>
    <n v="56.8"/>
    <n v="3112.05"/>
    <x v="0"/>
    <x v="3"/>
    <x v="1"/>
    <n v="56.582727272727276"/>
  </r>
  <r>
    <x v="1276"/>
    <s v="Female"/>
    <s v="Yes"/>
    <s v="Yes"/>
    <s v="No"/>
    <n v="71"/>
    <s v="Yes"/>
    <s v="No"/>
    <x v="1"/>
    <x v="1"/>
    <s v="Yes"/>
    <s v="Yes"/>
    <x v="1"/>
    <s v="Yes"/>
    <s v="No"/>
    <x v="2"/>
    <s v="Yes"/>
    <x v="0"/>
    <n v="99.4"/>
    <n v="7168.25"/>
    <x v="0"/>
    <x v="3"/>
    <x v="2"/>
    <n v="100.96126760563381"/>
  </r>
  <r>
    <x v="1277"/>
    <s v="Female"/>
    <s v="No"/>
    <s v="Yes"/>
    <s v="Yes"/>
    <n v="72"/>
    <s v="Yes"/>
    <s v="No"/>
    <x v="2"/>
    <x v="2"/>
    <s v="No internet service"/>
    <s v="No internet service"/>
    <x v="2"/>
    <s v="No internet service"/>
    <s v="No internet service"/>
    <x v="2"/>
    <s v="Yes"/>
    <x v="3"/>
    <n v="20.100000000000001"/>
    <n v="1326.25"/>
    <x v="0"/>
    <x v="3"/>
    <x v="0"/>
    <n v="18.420138888888889"/>
  </r>
  <r>
    <x v="1278"/>
    <s v="Male"/>
    <s v="No"/>
    <s v="Yes"/>
    <s v="Yes"/>
    <n v="36"/>
    <s v="No"/>
    <s v="No phone service"/>
    <x v="0"/>
    <x v="1"/>
    <s v="No"/>
    <s v="Yes"/>
    <x v="1"/>
    <s v="Yes"/>
    <s v="Yes"/>
    <x v="1"/>
    <s v="No"/>
    <x v="3"/>
    <n v="60.7"/>
    <n v="2234.5500000000002"/>
    <x v="0"/>
    <x v="1"/>
    <x v="1"/>
    <n v="62.07083333333334"/>
  </r>
  <r>
    <x v="1279"/>
    <s v="Male"/>
    <s v="No"/>
    <s v="Yes"/>
    <s v="No"/>
    <n v="25"/>
    <s v="Yes"/>
    <s v="No"/>
    <x v="2"/>
    <x v="2"/>
    <s v="No internet service"/>
    <s v="No internet service"/>
    <x v="2"/>
    <s v="No internet service"/>
    <s v="No internet service"/>
    <x v="1"/>
    <s v="Yes"/>
    <x v="2"/>
    <n v="20.95"/>
    <n v="495.15"/>
    <x v="0"/>
    <x v="1"/>
    <x v="0"/>
    <n v="19.805999999999997"/>
  </r>
  <r>
    <x v="1280"/>
    <s v="Female"/>
    <s v="Yes"/>
    <s v="Yes"/>
    <s v="No"/>
    <n v="72"/>
    <s v="Yes"/>
    <s v="Yes"/>
    <x v="1"/>
    <x v="1"/>
    <s v="Yes"/>
    <s v="Yes"/>
    <x v="1"/>
    <s v="Yes"/>
    <s v="Yes"/>
    <x v="2"/>
    <s v="Yes"/>
    <x v="2"/>
    <n v="114.85"/>
    <n v="8317.9500000000007"/>
    <x v="0"/>
    <x v="3"/>
    <x v="2"/>
    <n v="115.52708333333334"/>
  </r>
  <r>
    <x v="1281"/>
    <s v="Female"/>
    <s v="No"/>
    <s v="No"/>
    <s v="No"/>
    <n v="36"/>
    <s v="Yes"/>
    <s v="No"/>
    <x v="2"/>
    <x v="2"/>
    <s v="No internet service"/>
    <s v="No internet service"/>
    <x v="2"/>
    <s v="No internet service"/>
    <s v="No internet service"/>
    <x v="1"/>
    <s v="Yes"/>
    <x v="2"/>
    <n v="19.25"/>
    <n v="679.8"/>
    <x v="0"/>
    <x v="1"/>
    <x v="0"/>
    <n v="18.883333333333333"/>
  </r>
  <r>
    <x v="1282"/>
    <s v="Male"/>
    <s v="No"/>
    <s v="No"/>
    <s v="No"/>
    <n v="1"/>
    <s v="Yes"/>
    <s v="No"/>
    <x v="0"/>
    <x v="0"/>
    <s v="No"/>
    <s v="No"/>
    <x v="0"/>
    <s v="Yes"/>
    <s v="Yes"/>
    <x v="0"/>
    <s v="Yes"/>
    <x v="1"/>
    <n v="62.8"/>
    <n v="62.8"/>
    <x v="0"/>
    <x v="0"/>
    <x v="1"/>
    <n v="62.8"/>
  </r>
  <r>
    <x v="1283"/>
    <s v="Female"/>
    <s v="No"/>
    <s v="Yes"/>
    <s v="No"/>
    <n v="72"/>
    <s v="Yes"/>
    <s v="Yes"/>
    <x v="1"/>
    <x v="1"/>
    <s v="No"/>
    <s v="Yes"/>
    <x v="0"/>
    <s v="Yes"/>
    <s v="Yes"/>
    <x v="2"/>
    <s v="Yes"/>
    <x v="0"/>
    <n v="105.5"/>
    <n v="7544"/>
    <x v="0"/>
    <x v="3"/>
    <x v="2"/>
    <n v="104.77777777777777"/>
  </r>
  <r>
    <x v="1284"/>
    <s v="Male"/>
    <s v="No"/>
    <s v="Yes"/>
    <s v="Yes"/>
    <n v="59"/>
    <s v="Yes"/>
    <s v="No"/>
    <x v="2"/>
    <x v="2"/>
    <s v="No internet service"/>
    <s v="No internet service"/>
    <x v="2"/>
    <s v="No internet service"/>
    <s v="No internet service"/>
    <x v="2"/>
    <s v="No"/>
    <x v="1"/>
    <n v="19.850000000000001"/>
    <n v="1188.25"/>
    <x v="0"/>
    <x v="3"/>
    <x v="0"/>
    <n v="20.139830508474578"/>
  </r>
  <r>
    <x v="1285"/>
    <s v="Male"/>
    <s v="Yes"/>
    <s v="Yes"/>
    <s v="No"/>
    <n v="7"/>
    <s v="Yes"/>
    <s v="No"/>
    <x v="1"/>
    <x v="0"/>
    <s v="No"/>
    <s v="No"/>
    <x v="0"/>
    <s v="Yes"/>
    <s v="Yes"/>
    <x v="0"/>
    <s v="Yes"/>
    <x v="0"/>
    <n v="89.5"/>
    <n v="676.7"/>
    <x v="1"/>
    <x v="0"/>
    <x v="2"/>
    <n v="96.671428571428578"/>
  </r>
  <r>
    <x v="1286"/>
    <s v="Female"/>
    <s v="No"/>
    <s v="No"/>
    <s v="No"/>
    <n v="1"/>
    <s v="Yes"/>
    <s v="No"/>
    <x v="0"/>
    <x v="0"/>
    <s v="No"/>
    <s v="Yes"/>
    <x v="1"/>
    <s v="Yes"/>
    <s v="Yes"/>
    <x v="1"/>
    <s v="No"/>
    <x v="3"/>
    <n v="74.099999999999994"/>
    <n v="74.099999999999994"/>
    <x v="0"/>
    <x v="0"/>
    <x v="1"/>
    <n v="74.099999999999994"/>
  </r>
  <r>
    <x v="1287"/>
    <s v="Female"/>
    <s v="No"/>
    <s v="Yes"/>
    <s v="Yes"/>
    <n v="30"/>
    <s v="Yes"/>
    <s v="Yes"/>
    <x v="1"/>
    <x v="0"/>
    <s v="Yes"/>
    <s v="Yes"/>
    <x v="1"/>
    <s v="Yes"/>
    <s v="Yes"/>
    <x v="0"/>
    <s v="Yes"/>
    <x v="0"/>
    <n v="107.5"/>
    <n v="3242.5"/>
    <x v="0"/>
    <x v="1"/>
    <x v="2"/>
    <n v="108.08333333333333"/>
  </r>
  <r>
    <x v="1288"/>
    <s v="Male"/>
    <s v="No"/>
    <s v="No"/>
    <s v="No"/>
    <n v="64"/>
    <s v="Yes"/>
    <s v="No"/>
    <x v="2"/>
    <x v="2"/>
    <s v="No internet service"/>
    <s v="No internet service"/>
    <x v="2"/>
    <s v="No internet service"/>
    <s v="No internet service"/>
    <x v="2"/>
    <s v="No"/>
    <x v="1"/>
    <n v="19.55"/>
    <n v="1240.1500000000001"/>
    <x v="0"/>
    <x v="3"/>
    <x v="0"/>
    <n v="19.377343750000001"/>
  </r>
  <r>
    <x v="1289"/>
    <s v="Male"/>
    <s v="No"/>
    <s v="No"/>
    <s v="No"/>
    <n v="63"/>
    <s v="Yes"/>
    <s v="Yes"/>
    <x v="0"/>
    <x v="1"/>
    <s v="Yes"/>
    <s v="Yes"/>
    <x v="1"/>
    <s v="No"/>
    <s v="No"/>
    <x v="1"/>
    <s v="No"/>
    <x v="2"/>
    <n v="68.8"/>
    <n v="4111.3500000000004"/>
    <x v="0"/>
    <x v="3"/>
    <x v="1"/>
    <n v="65.259523809523813"/>
  </r>
  <r>
    <x v="1290"/>
    <s v="Male"/>
    <s v="Yes"/>
    <s v="Yes"/>
    <s v="No"/>
    <n v="72"/>
    <s v="Yes"/>
    <s v="Yes"/>
    <x v="0"/>
    <x v="1"/>
    <s v="Yes"/>
    <s v="Yes"/>
    <x v="0"/>
    <s v="Yes"/>
    <s v="Yes"/>
    <x v="2"/>
    <s v="No"/>
    <x v="3"/>
    <n v="84.45"/>
    <n v="5899.85"/>
    <x v="0"/>
    <x v="3"/>
    <x v="2"/>
    <n v="81.942361111111111"/>
  </r>
  <r>
    <x v="1291"/>
    <s v="Male"/>
    <s v="No"/>
    <s v="Yes"/>
    <s v="No"/>
    <n v="8"/>
    <s v="Yes"/>
    <s v="No"/>
    <x v="1"/>
    <x v="1"/>
    <s v="No"/>
    <s v="No"/>
    <x v="0"/>
    <s v="No"/>
    <s v="No"/>
    <x v="0"/>
    <s v="No"/>
    <x v="0"/>
    <n v="75"/>
    <n v="632.95000000000005"/>
    <x v="1"/>
    <x v="0"/>
    <x v="1"/>
    <n v="79.118750000000006"/>
  </r>
  <r>
    <x v="1292"/>
    <s v="Female"/>
    <s v="No"/>
    <s v="No"/>
    <s v="No"/>
    <n v="62"/>
    <s v="Yes"/>
    <s v="Yes"/>
    <x v="0"/>
    <x v="0"/>
    <s v="Yes"/>
    <s v="Yes"/>
    <x v="1"/>
    <s v="Yes"/>
    <s v="Yes"/>
    <x v="2"/>
    <s v="No"/>
    <x v="2"/>
    <n v="84.5"/>
    <n v="5193.2"/>
    <x v="0"/>
    <x v="3"/>
    <x v="2"/>
    <n v="83.761290322580649"/>
  </r>
  <r>
    <x v="1293"/>
    <s v="Male"/>
    <s v="No"/>
    <s v="Yes"/>
    <s v="Yes"/>
    <n v="67"/>
    <s v="Yes"/>
    <s v="Yes"/>
    <x v="1"/>
    <x v="0"/>
    <s v="Yes"/>
    <s v="Yes"/>
    <x v="1"/>
    <s v="Yes"/>
    <s v="Yes"/>
    <x v="2"/>
    <s v="Yes"/>
    <x v="2"/>
    <n v="111.2"/>
    <n v="7530.8"/>
    <x v="0"/>
    <x v="3"/>
    <x v="2"/>
    <n v="112.4"/>
  </r>
  <r>
    <x v="1294"/>
    <s v="Male"/>
    <s v="No"/>
    <s v="No"/>
    <s v="No"/>
    <n v="6"/>
    <s v="Yes"/>
    <s v="No"/>
    <x v="0"/>
    <x v="0"/>
    <s v="No"/>
    <s v="No"/>
    <x v="0"/>
    <s v="No"/>
    <s v="No"/>
    <x v="0"/>
    <s v="No"/>
    <x v="0"/>
    <n v="44.75"/>
    <n v="270.95"/>
    <x v="1"/>
    <x v="0"/>
    <x v="1"/>
    <n v="45.158333333333331"/>
  </r>
  <r>
    <x v="1295"/>
    <s v="Female"/>
    <s v="No"/>
    <s v="Yes"/>
    <s v="Yes"/>
    <n v="70"/>
    <s v="Yes"/>
    <s v="Yes"/>
    <x v="0"/>
    <x v="1"/>
    <s v="No"/>
    <s v="No"/>
    <x v="1"/>
    <s v="Yes"/>
    <s v="Yes"/>
    <x v="2"/>
    <s v="Yes"/>
    <x v="2"/>
    <n v="80.599999999999994"/>
    <n v="5460.2"/>
    <x v="0"/>
    <x v="3"/>
    <x v="2"/>
    <n v="78.002857142857138"/>
  </r>
  <r>
    <x v="1296"/>
    <s v="Female"/>
    <s v="Yes"/>
    <s v="No"/>
    <s v="No"/>
    <n v="20"/>
    <s v="Yes"/>
    <s v="No"/>
    <x v="1"/>
    <x v="0"/>
    <s v="No"/>
    <s v="No"/>
    <x v="0"/>
    <s v="Yes"/>
    <s v="No"/>
    <x v="0"/>
    <s v="No"/>
    <x v="2"/>
    <n v="80.7"/>
    <n v="1614.2"/>
    <x v="0"/>
    <x v="2"/>
    <x v="2"/>
    <n v="80.710000000000008"/>
  </r>
  <r>
    <x v="1297"/>
    <s v="Female"/>
    <s v="No"/>
    <s v="No"/>
    <s v="No"/>
    <n v="5"/>
    <s v="Yes"/>
    <s v="Yes"/>
    <x v="1"/>
    <x v="0"/>
    <s v="No"/>
    <s v="No"/>
    <x v="0"/>
    <s v="No"/>
    <s v="No"/>
    <x v="0"/>
    <s v="No"/>
    <x v="0"/>
    <n v="75.599999999999994"/>
    <n v="402.5"/>
    <x v="0"/>
    <x v="0"/>
    <x v="1"/>
    <n v="80.5"/>
  </r>
  <r>
    <x v="1298"/>
    <s v="Female"/>
    <s v="No"/>
    <s v="Yes"/>
    <s v="Yes"/>
    <n v="24"/>
    <s v="No"/>
    <s v="No phone service"/>
    <x v="0"/>
    <x v="1"/>
    <s v="Yes"/>
    <s v="Yes"/>
    <x v="0"/>
    <s v="Yes"/>
    <s v="Yes"/>
    <x v="1"/>
    <s v="No"/>
    <x v="0"/>
    <n v="57.6"/>
    <n v="1367.75"/>
    <x v="0"/>
    <x v="2"/>
    <x v="1"/>
    <n v="56.989583333333336"/>
  </r>
  <r>
    <x v="1299"/>
    <s v="Female"/>
    <s v="No"/>
    <s v="Yes"/>
    <s v="No"/>
    <n v="11"/>
    <s v="Yes"/>
    <s v="No"/>
    <x v="0"/>
    <x v="0"/>
    <s v="No"/>
    <s v="No"/>
    <x v="0"/>
    <s v="No"/>
    <s v="No"/>
    <x v="0"/>
    <s v="Yes"/>
    <x v="0"/>
    <n v="44.05"/>
    <n v="483.7"/>
    <x v="1"/>
    <x v="0"/>
    <x v="1"/>
    <n v="43.972727272727269"/>
  </r>
  <r>
    <x v="1300"/>
    <s v="Male"/>
    <s v="No"/>
    <s v="Yes"/>
    <s v="No"/>
    <n v="72"/>
    <s v="Yes"/>
    <s v="Yes"/>
    <x v="1"/>
    <x v="0"/>
    <s v="Yes"/>
    <s v="Yes"/>
    <x v="1"/>
    <s v="Yes"/>
    <s v="Yes"/>
    <x v="2"/>
    <s v="Yes"/>
    <x v="3"/>
    <n v="110.6"/>
    <n v="7962.2"/>
    <x v="0"/>
    <x v="3"/>
    <x v="2"/>
    <n v="110.58611111111111"/>
  </r>
  <r>
    <x v="1301"/>
    <s v="Female"/>
    <s v="No"/>
    <s v="Yes"/>
    <s v="Yes"/>
    <n v="66"/>
    <s v="Yes"/>
    <s v="No"/>
    <x v="0"/>
    <x v="1"/>
    <s v="Yes"/>
    <s v="No"/>
    <x v="1"/>
    <s v="No"/>
    <s v="No"/>
    <x v="2"/>
    <s v="Yes"/>
    <x v="3"/>
    <n v="58.2"/>
    <n v="3810.8"/>
    <x v="0"/>
    <x v="3"/>
    <x v="1"/>
    <n v="57.739393939393942"/>
  </r>
  <r>
    <x v="1302"/>
    <s v="Female"/>
    <s v="No"/>
    <s v="Yes"/>
    <s v="Yes"/>
    <n v="45"/>
    <s v="Yes"/>
    <s v="No"/>
    <x v="0"/>
    <x v="1"/>
    <s v="No"/>
    <s v="Yes"/>
    <x v="1"/>
    <s v="Yes"/>
    <s v="Yes"/>
    <x v="2"/>
    <s v="Yes"/>
    <x v="1"/>
    <n v="81"/>
    <n v="3533.6"/>
    <x v="0"/>
    <x v="1"/>
    <x v="2"/>
    <n v="78.524444444444441"/>
  </r>
  <r>
    <x v="1303"/>
    <s v="Female"/>
    <s v="No"/>
    <s v="Yes"/>
    <s v="Yes"/>
    <n v="69"/>
    <s v="Yes"/>
    <s v="No"/>
    <x v="2"/>
    <x v="2"/>
    <s v="No internet service"/>
    <s v="No internet service"/>
    <x v="2"/>
    <s v="No internet service"/>
    <s v="No internet service"/>
    <x v="2"/>
    <s v="No"/>
    <x v="2"/>
    <n v="19.7"/>
    <n v="1396.9"/>
    <x v="0"/>
    <x v="3"/>
    <x v="0"/>
    <n v="20.244927536231884"/>
  </r>
  <r>
    <x v="1304"/>
    <s v="Male"/>
    <s v="Yes"/>
    <s v="Yes"/>
    <s v="No"/>
    <n v="15"/>
    <s v="Yes"/>
    <s v="Yes"/>
    <x v="1"/>
    <x v="0"/>
    <s v="No"/>
    <s v="No"/>
    <x v="0"/>
    <s v="No"/>
    <s v="Yes"/>
    <x v="0"/>
    <s v="Yes"/>
    <x v="2"/>
    <n v="85.6"/>
    <n v="1345.55"/>
    <x v="1"/>
    <x v="2"/>
    <x v="2"/>
    <n v="89.703333333333333"/>
  </r>
  <r>
    <x v="1305"/>
    <s v="Female"/>
    <s v="No"/>
    <s v="No"/>
    <s v="No"/>
    <n v="28"/>
    <s v="Yes"/>
    <s v="No"/>
    <x v="0"/>
    <x v="0"/>
    <s v="No"/>
    <s v="Yes"/>
    <x v="0"/>
    <s v="Yes"/>
    <s v="No"/>
    <x v="0"/>
    <s v="Yes"/>
    <x v="2"/>
    <n v="59.55"/>
    <n v="1646.45"/>
    <x v="0"/>
    <x v="1"/>
    <x v="1"/>
    <n v="58.801785714285714"/>
  </r>
  <r>
    <x v="1306"/>
    <s v="Female"/>
    <s v="No"/>
    <s v="No"/>
    <s v="No"/>
    <n v="70"/>
    <s v="Yes"/>
    <s v="Yes"/>
    <x v="1"/>
    <x v="1"/>
    <s v="Yes"/>
    <s v="Yes"/>
    <x v="1"/>
    <s v="Yes"/>
    <s v="Yes"/>
    <x v="1"/>
    <s v="No"/>
    <x v="3"/>
    <n v="115.55"/>
    <n v="8127.6"/>
    <x v="1"/>
    <x v="3"/>
    <x v="2"/>
    <n v="116.10857142857144"/>
  </r>
  <r>
    <x v="1307"/>
    <s v="Female"/>
    <s v="No"/>
    <s v="No"/>
    <s v="No"/>
    <n v="36"/>
    <s v="Yes"/>
    <s v="No"/>
    <x v="0"/>
    <x v="1"/>
    <s v="Yes"/>
    <s v="Yes"/>
    <x v="1"/>
    <s v="No"/>
    <s v="Yes"/>
    <x v="1"/>
    <s v="Yes"/>
    <x v="1"/>
    <n v="75.55"/>
    <n v="2680.15"/>
    <x v="0"/>
    <x v="1"/>
    <x v="1"/>
    <n v="74.44861111111112"/>
  </r>
  <r>
    <x v="1308"/>
    <s v="Male"/>
    <s v="Yes"/>
    <s v="No"/>
    <s v="No"/>
    <n v="16"/>
    <s v="Yes"/>
    <s v="Yes"/>
    <x v="1"/>
    <x v="0"/>
    <s v="No"/>
    <s v="No"/>
    <x v="0"/>
    <s v="Yes"/>
    <s v="No"/>
    <x v="0"/>
    <s v="Yes"/>
    <x v="0"/>
    <n v="86.6"/>
    <n v="1281"/>
    <x v="1"/>
    <x v="2"/>
    <x v="2"/>
    <n v="80.0625"/>
  </r>
  <r>
    <x v="1309"/>
    <s v="Female"/>
    <s v="No"/>
    <s v="No"/>
    <s v="No"/>
    <n v="18"/>
    <s v="Yes"/>
    <s v="Yes"/>
    <x v="1"/>
    <x v="0"/>
    <s v="No"/>
    <s v="No"/>
    <x v="0"/>
    <s v="Yes"/>
    <s v="No"/>
    <x v="0"/>
    <s v="Yes"/>
    <x v="0"/>
    <n v="85.2"/>
    <n v="1553.9"/>
    <x v="1"/>
    <x v="2"/>
    <x v="2"/>
    <n v="86.327777777777783"/>
  </r>
  <r>
    <x v="1310"/>
    <s v="Female"/>
    <s v="No"/>
    <s v="Yes"/>
    <s v="No"/>
    <n v="34"/>
    <s v="Yes"/>
    <s v="Yes"/>
    <x v="1"/>
    <x v="0"/>
    <s v="No"/>
    <s v="No"/>
    <x v="0"/>
    <s v="Yes"/>
    <s v="Yes"/>
    <x v="0"/>
    <s v="Yes"/>
    <x v="0"/>
    <n v="97.65"/>
    <n v="3207.55"/>
    <x v="1"/>
    <x v="1"/>
    <x v="2"/>
    <n v="94.339705882352945"/>
  </r>
  <r>
    <x v="1311"/>
    <s v="Male"/>
    <s v="No"/>
    <s v="Yes"/>
    <s v="Yes"/>
    <n v="42"/>
    <s v="No"/>
    <s v="No phone service"/>
    <x v="0"/>
    <x v="0"/>
    <s v="Yes"/>
    <s v="Yes"/>
    <x v="0"/>
    <s v="No"/>
    <s v="Yes"/>
    <x v="1"/>
    <s v="Yes"/>
    <x v="3"/>
    <n v="45.1"/>
    <n v="2049.0500000000002"/>
    <x v="0"/>
    <x v="1"/>
    <x v="1"/>
    <n v="48.786904761904765"/>
  </r>
  <r>
    <x v="1312"/>
    <s v="Male"/>
    <s v="No"/>
    <s v="No"/>
    <s v="No"/>
    <n v="48"/>
    <s v="Yes"/>
    <s v="Yes"/>
    <x v="0"/>
    <x v="1"/>
    <s v="No"/>
    <s v="No"/>
    <x v="1"/>
    <s v="No"/>
    <s v="Yes"/>
    <x v="1"/>
    <s v="Yes"/>
    <x v="2"/>
    <n v="70.95"/>
    <n v="3629.2"/>
    <x v="0"/>
    <x v="1"/>
    <x v="1"/>
    <n v="75.608333333333334"/>
  </r>
  <r>
    <x v="1313"/>
    <s v="Male"/>
    <s v="No"/>
    <s v="Yes"/>
    <s v="No"/>
    <n v="47"/>
    <s v="Yes"/>
    <s v="Yes"/>
    <x v="1"/>
    <x v="0"/>
    <s v="Yes"/>
    <s v="Yes"/>
    <x v="1"/>
    <s v="Yes"/>
    <s v="Yes"/>
    <x v="0"/>
    <s v="Yes"/>
    <x v="0"/>
    <n v="109.55"/>
    <n v="5124.55"/>
    <x v="1"/>
    <x v="1"/>
    <x v="2"/>
    <n v="109.03297872340426"/>
  </r>
  <r>
    <x v="1314"/>
    <s v="Female"/>
    <s v="No"/>
    <s v="Yes"/>
    <s v="Yes"/>
    <n v="39"/>
    <s v="Yes"/>
    <s v="Yes"/>
    <x v="1"/>
    <x v="0"/>
    <s v="Yes"/>
    <s v="Yes"/>
    <x v="1"/>
    <s v="No"/>
    <s v="No"/>
    <x v="1"/>
    <s v="Yes"/>
    <x v="0"/>
    <n v="89.55"/>
    <n v="3474.45"/>
    <x v="1"/>
    <x v="1"/>
    <x v="2"/>
    <n v="89.08846153846153"/>
  </r>
  <r>
    <x v="1315"/>
    <s v="Female"/>
    <s v="No"/>
    <s v="Yes"/>
    <s v="Yes"/>
    <n v="11"/>
    <s v="Yes"/>
    <s v="No"/>
    <x v="2"/>
    <x v="2"/>
    <s v="No internet service"/>
    <s v="No internet service"/>
    <x v="2"/>
    <s v="No internet service"/>
    <s v="No internet service"/>
    <x v="2"/>
    <s v="No"/>
    <x v="3"/>
    <n v="20.9"/>
    <n v="202.3"/>
    <x v="0"/>
    <x v="0"/>
    <x v="0"/>
    <n v="18.390909090909091"/>
  </r>
  <r>
    <x v="1316"/>
    <s v="Male"/>
    <s v="No"/>
    <s v="No"/>
    <s v="No"/>
    <n v="7"/>
    <s v="Yes"/>
    <s v="No"/>
    <x v="2"/>
    <x v="2"/>
    <s v="No internet service"/>
    <s v="No internet service"/>
    <x v="2"/>
    <s v="No internet service"/>
    <s v="No internet service"/>
    <x v="0"/>
    <s v="Yes"/>
    <x v="1"/>
    <n v="19.95"/>
    <n v="147.5"/>
    <x v="0"/>
    <x v="0"/>
    <x v="0"/>
    <n v="21.071428571428573"/>
  </r>
  <r>
    <x v="1317"/>
    <s v="Female"/>
    <s v="No"/>
    <s v="No"/>
    <s v="No"/>
    <n v="3"/>
    <s v="Yes"/>
    <s v="Yes"/>
    <x v="2"/>
    <x v="2"/>
    <s v="No internet service"/>
    <s v="No internet service"/>
    <x v="2"/>
    <s v="No internet service"/>
    <s v="No internet service"/>
    <x v="0"/>
    <s v="No"/>
    <x v="1"/>
    <n v="24.6"/>
    <n v="86.35"/>
    <x v="0"/>
    <x v="0"/>
    <x v="0"/>
    <n v="28.783333333333331"/>
  </r>
  <r>
    <x v="1318"/>
    <s v="Male"/>
    <s v="No"/>
    <s v="No"/>
    <s v="No"/>
    <n v="8"/>
    <s v="Yes"/>
    <s v="No"/>
    <x v="0"/>
    <x v="1"/>
    <s v="No"/>
    <s v="Yes"/>
    <x v="0"/>
    <s v="No"/>
    <s v="Yes"/>
    <x v="0"/>
    <s v="Yes"/>
    <x v="0"/>
    <n v="66.7"/>
    <n v="579"/>
    <x v="0"/>
    <x v="0"/>
    <x v="1"/>
    <n v="72.375"/>
  </r>
  <r>
    <x v="1319"/>
    <s v="Male"/>
    <s v="No"/>
    <s v="No"/>
    <s v="Yes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19.45"/>
    <n v="19.45"/>
    <x v="1"/>
    <x v="0"/>
    <x v="0"/>
    <n v="19.45"/>
  </r>
  <r>
    <x v="1320"/>
    <s v="Male"/>
    <s v="No"/>
    <s v="Yes"/>
    <s v="Yes"/>
    <n v="32"/>
    <s v="Yes"/>
    <s v="No"/>
    <x v="1"/>
    <x v="1"/>
    <s v="Yes"/>
    <s v="Yes"/>
    <x v="0"/>
    <s v="No"/>
    <s v="Yes"/>
    <x v="1"/>
    <s v="No"/>
    <x v="1"/>
    <n v="94.8"/>
    <n v="3131.55"/>
    <x v="0"/>
    <x v="1"/>
    <x v="2"/>
    <n v="97.860937500000006"/>
  </r>
  <r>
    <x v="1321"/>
    <s v="Male"/>
    <s v="No"/>
    <s v="Yes"/>
    <s v="Yes"/>
    <n v="60"/>
    <s v="Yes"/>
    <s v="No"/>
    <x v="0"/>
    <x v="1"/>
    <s v="Yes"/>
    <s v="Yes"/>
    <x v="1"/>
    <s v="No"/>
    <s v="No"/>
    <x v="1"/>
    <s v="Yes"/>
    <x v="2"/>
    <n v="65.849999999999994"/>
    <n v="3928.3"/>
    <x v="0"/>
    <x v="3"/>
    <x v="1"/>
    <n v="65.471666666666664"/>
  </r>
  <r>
    <x v="1322"/>
    <s v="Female"/>
    <s v="No"/>
    <s v="Yes"/>
    <s v="No"/>
    <n v="10"/>
    <s v="Yes"/>
    <s v="No"/>
    <x v="2"/>
    <x v="2"/>
    <s v="No internet service"/>
    <s v="No internet service"/>
    <x v="2"/>
    <s v="No internet service"/>
    <s v="No internet service"/>
    <x v="0"/>
    <s v="Yes"/>
    <x v="2"/>
    <n v="19.95"/>
    <n v="187.75"/>
    <x v="0"/>
    <x v="0"/>
    <x v="0"/>
    <n v="18.774999999999999"/>
  </r>
  <r>
    <x v="1323"/>
    <s v="Female"/>
    <s v="No"/>
    <s v="Yes"/>
    <s v="No"/>
    <n v="71"/>
    <s v="Yes"/>
    <s v="Yes"/>
    <x v="2"/>
    <x v="2"/>
    <s v="No internet service"/>
    <s v="No internet service"/>
    <x v="2"/>
    <s v="No internet service"/>
    <s v="No internet service"/>
    <x v="2"/>
    <s v="Yes"/>
    <x v="2"/>
    <n v="24.65"/>
    <n v="1710.15"/>
    <x v="0"/>
    <x v="3"/>
    <x v="0"/>
    <n v="24.086619718309862"/>
  </r>
  <r>
    <x v="1324"/>
    <s v="Female"/>
    <s v="No"/>
    <s v="Yes"/>
    <s v="Yes"/>
    <n v="4"/>
    <s v="Yes"/>
    <s v="No"/>
    <x v="2"/>
    <x v="2"/>
    <s v="No internet service"/>
    <s v="No internet service"/>
    <x v="2"/>
    <s v="No internet service"/>
    <s v="No internet service"/>
    <x v="0"/>
    <s v="No"/>
    <x v="1"/>
    <n v="20.350000000000001"/>
    <n v="76.349999999999994"/>
    <x v="1"/>
    <x v="0"/>
    <x v="0"/>
    <n v="19.087499999999999"/>
  </r>
  <r>
    <x v="1325"/>
    <s v="Female"/>
    <s v="Yes"/>
    <s v="No"/>
    <s v="No"/>
    <n v="1"/>
    <s v="Yes"/>
    <s v="No"/>
    <x v="1"/>
    <x v="0"/>
    <s v="No"/>
    <s v="No"/>
    <x v="0"/>
    <s v="No"/>
    <s v="No"/>
    <x v="0"/>
    <s v="Yes"/>
    <x v="0"/>
    <n v="69.25"/>
    <n v="69.25"/>
    <x v="1"/>
    <x v="0"/>
    <x v="1"/>
    <n v="69.25"/>
  </r>
  <r>
    <x v="1326"/>
    <s v="Female"/>
    <s v="No"/>
    <s v="Yes"/>
    <s v="Yes"/>
    <n v="43"/>
    <s v="No"/>
    <s v="No phone service"/>
    <x v="0"/>
    <x v="1"/>
    <s v="Yes"/>
    <s v="No"/>
    <x v="1"/>
    <s v="Yes"/>
    <s v="No"/>
    <x v="1"/>
    <s v="Yes"/>
    <x v="2"/>
    <n v="51.25"/>
    <n v="2151.6"/>
    <x v="0"/>
    <x v="1"/>
    <x v="1"/>
    <n v="50.037209302325579"/>
  </r>
  <r>
    <x v="1327"/>
    <s v="Male"/>
    <s v="No"/>
    <s v="Yes"/>
    <s v="No"/>
    <n v="59"/>
    <s v="Yes"/>
    <s v="Yes"/>
    <x v="1"/>
    <x v="0"/>
    <s v="No"/>
    <s v="Yes"/>
    <x v="0"/>
    <s v="Yes"/>
    <s v="Yes"/>
    <x v="1"/>
    <s v="Yes"/>
    <x v="2"/>
    <n v="99.5"/>
    <n v="5961.1"/>
    <x v="1"/>
    <x v="3"/>
    <x v="2"/>
    <n v="101.035593220339"/>
  </r>
  <r>
    <x v="1328"/>
    <s v="Female"/>
    <s v="No"/>
    <s v="Yes"/>
    <s v="No"/>
    <n v="23"/>
    <s v="Yes"/>
    <s v="No"/>
    <x v="0"/>
    <x v="0"/>
    <s v="No"/>
    <s v="Yes"/>
    <x v="1"/>
    <s v="No"/>
    <s v="No"/>
    <x v="0"/>
    <s v="No"/>
    <x v="0"/>
    <n v="54.25"/>
    <n v="1221.55"/>
    <x v="0"/>
    <x v="2"/>
    <x v="1"/>
    <n v="53.110869565217392"/>
  </r>
  <r>
    <x v="1329"/>
    <s v="Female"/>
    <s v="No"/>
    <s v="Yes"/>
    <s v="No"/>
    <n v="72"/>
    <s v="Yes"/>
    <s v="No"/>
    <x v="2"/>
    <x v="2"/>
    <s v="No internet service"/>
    <s v="No internet service"/>
    <x v="2"/>
    <s v="No internet service"/>
    <s v="No internet service"/>
    <x v="2"/>
    <s v="No"/>
    <x v="2"/>
    <n v="19.399999999999999"/>
    <n v="1496.45"/>
    <x v="0"/>
    <x v="3"/>
    <x v="0"/>
    <n v="20.78402777777778"/>
  </r>
  <r>
    <x v="1330"/>
    <s v="Male"/>
    <s v="No"/>
    <s v="Yes"/>
    <s v="No"/>
    <n v="22"/>
    <s v="Yes"/>
    <s v="No"/>
    <x v="0"/>
    <x v="1"/>
    <s v="No"/>
    <s v="No"/>
    <x v="1"/>
    <s v="No"/>
    <s v="No"/>
    <x v="1"/>
    <s v="Yes"/>
    <x v="3"/>
    <n v="56.25"/>
    <n v="1292.2"/>
    <x v="0"/>
    <x v="2"/>
    <x v="1"/>
    <n v="58.736363636363642"/>
  </r>
  <r>
    <x v="1331"/>
    <s v="Female"/>
    <s v="No"/>
    <s v="No"/>
    <s v="No"/>
    <n v="1"/>
    <s v="No"/>
    <s v="No phone service"/>
    <x v="0"/>
    <x v="0"/>
    <s v="No"/>
    <s v="No"/>
    <x v="0"/>
    <s v="No"/>
    <s v="No"/>
    <x v="0"/>
    <s v="Yes"/>
    <x v="1"/>
    <n v="25.15"/>
    <n v="25.15"/>
    <x v="0"/>
    <x v="0"/>
    <x v="0"/>
    <n v="25.15"/>
  </r>
  <r>
    <x v="1332"/>
    <s v="Male"/>
    <s v="No"/>
    <s v="No"/>
    <s v="No"/>
    <n v="69"/>
    <s v="Yes"/>
    <s v="Yes"/>
    <x v="2"/>
    <x v="2"/>
    <s v="No internet service"/>
    <s v="No internet service"/>
    <x v="2"/>
    <s v="No internet service"/>
    <s v="No internet service"/>
    <x v="2"/>
    <s v="No"/>
    <x v="2"/>
    <n v="23.95"/>
    <n v="1713.1"/>
    <x v="0"/>
    <x v="3"/>
    <x v="0"/>
    <n v="24.827536231884057"/>
  </r>
  <r>
    <x v="1333"/>
    <s v="Male"/>
    <s v="No"/>
    <s v="No"/>
    <s v="No"/>
    <n v="50"/>
    <s v="No"/>
    <s v="No phone service"/>
    <x v="0"/>
    <x v="1"/>
    <s v="No"/>
    <s v="No"/>
    <x v="1"/>
    <s v="No"/>
    <s v="No"/>
    <x v="1"/>
    <s v="Yes"/>
    <x v="1"/>
    <n v="35.4"/>
    <n v="1748.9"/>
    <x v="0"/>
    <x v="3"/>
    <x v="0"/>
    <n v="34.978000000000002"/>
  </r>
  <r>
    <x v="1334"/>
    <s v="Female"/>
    <s v="Yes"/>
    <s v="No"/>
    <s v="No"/>
    <n v="1"/>
    <s v="No"/>
    <s v="No phone service"/>
    <x v="0"/>
    <x v="0"/>
    <s v="No"/>
    <s v="No"/>
    <x v="0"/>
    <s v="No"/>
    <s v="No"/>
    <x v="0"/>
    <s v="Yes"/>
    <x v="0"/>
    <n v="25.2"/>
    <n v="25.2"/>
    <x v="1"/>
    <x v="0"/>
    <x v="0"/>
    <n v="25.2"/>
  </r>
  <r>
    <x v="1335"/>
    <s v="Male"/>
    <s v="No"/>
    <s v="No"/>
    <s v="No"/>
    <n v="2"/>
    <s v="Yes"/>
    <s v="No"/>
    <x v="0"/>
    <x v="0"/>
    <s v="No"/>
    <s v="No"/>
    <x v="0"/>
    <s v="No"/>
    <s v="No"/>
    <x v="0"/>
    <s v="Yes"/>
    <x v="1"/>
    <n v="45"/>
    <n v="96.45"/>
    <x v="1"/>
    <x v="0"/>
    <x v="1"/>
    <n v="48.225000000000001"/>
  </r>
  <r>
    <x v="1336"/>
    <s v="Female"/>
    <s v="No"/>
    <s v="Yes"/>
    <s v="No"/>
    <n v="15"/>
    <s v="Yes"/>
    <s v="No"/>
    <x v="1"/>
    <x v="0"/>
    <s v="Yes"/>
    <s v="No"/>
    <x v="0"/>
    <s v="No"/>
    <s v="No"/>
    <x v="0"/>
    <s v="No"/>
    <x v="2"/>
    <n v="75.349999999999994"/>
    <n v="1114.55"/>
    <x v="0"/>
    <x v="2"/>
    <x v="1"/>
    <n v="74.303333333333327"/>
  </r>
  <r>
    <x v="1337"/>
    <s v="Male"/>
    <s v="No"/>
    <s v="No"/>
    <s v="No"/>
    <n v="31"/>
    <s v="Yes"/>
    <s v="No"/>
    <x v="2"/>
    <x v="2"/>
    <s v="No internet service"/>
    <s v="No internet service"/>
    <x v="2"/>
    <s v="No internet service"/>
    <s v="No internet service"/>
    <x v="2"/>
    <s v="No"/>
    <x v="2"/>
    <n v="20.399999999999999"/>
    <n v="609.1"/>
    <x v="0"/>
    <x v="1"/>
    <x v="0"/>
    <n v="19.648387096774194"/>
  </r>
  <r>
    <x v="1338"/>
    <s v="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149999999999999"/>
    <n v="20.149999999999999"/>
    <x v="1"/>
    <x v="0"/>
    <x v="0"/>
    <n v="20.149999999999999"/>
  </r>
  <r>
    <x v="1339"/>
    <s v="Male"/>
    <s v="No"/>
    <s v="Yes"/>
    <s v="No"/>
    <n v="66"/>
    <s v="Yes"/>
    <s v="Yes"/>
    <x v="1"/>
    <x v="0"/>
    <s v="Yes"/>
    <s v="Yes"/>
    <x v="0"/>
    <s v="Yes"/>
    <s v="Yes"/>
    <x v="0"/>
    <s v="Yes"/>
    <x v="3"/>
    <n v="105"/>
    <n v="7133.25"/>
    <x v="1"/>
    <x v="3"/>
    <x v="2"/>
    <n v="108.07954545454545"/>
  </r>
  <r>
    <x v="1340"/>
    <s v="Female"/>
    <s v="No"/>
    <s v="Yes"/>
    <s v="Yes"/>
    <n v="0"/>
    <s v="No"/>
    <s v="No phone service"/>
    <x v="0"/>
    <x v="1"/>
    <s v="Yes"/>
    <s v="Yes"/>
    <x v="1"/>
    <s v="Yes"/>
    <s v="No"/>
    <x v="2"/>
    <s v="No"/>
    <x v="3"/>
    <n v="56.05"/>
    <n v="0"/>
    <x v="0"/>
    <x v="0"/>
    <x v="1"/>
    <n v="0"/>
  </r>
  <r>
    <x v="1341"/>
    <s v="Male"/>
    <s v="No"/>
    <s v="No"/>
    <s v="Yes"/>
    <n v="3"/>
    <s v="Yes"/>
    <s v="No"/>
    <x v="0"/>
    <x v="0"/>
    <s v="No"/>
    <s v="No"/>
    <x v="0"/>
    <s v="Yes"/>
    <s v="No"/>
    <x v="0"/>
    <s v="Yes"/>
    <x v="3"/>
    <n v="54.7"/>
    <n v="169.45"/>
    <x v="1"/>
    <x v="0"/>
    <x v="1"/>
    <n v="56.483333333333327"/>
  </r>
  <r>
    <x v="1342"/>
    <s v="Female"/>
    <s v="No"/>
    <s v="No"/>
    <s v="No"/>
    <n v="8"/>
    <s v="Yes"/>
    <s v="No"/>
    <x v="2"/>
    <x v="2"/>
    <s v="No internet service"/>
    <s v="No internet service"/>
    <x v="2"/>
    <s v="No internet service"/>
    <s v="No internet service"/>
    <x v="2"/>
    <s v="No"/>
    <x v="1"/>
    <n v="20"/>
    <n v="141.6"/>
    <x v="0"/>
    <x v="0"/>
    <x v="0"/>
    <n v="17.7"/>
  </r>
  <r>
    <x v="1343"/>
    <s v="Male"/>
    <s v="No"/>
    <s v="Yes"/>
    <s v="Yes"/>
    <n v="64"/>
    <s v="Yes"/>
    <s v="No"/>
    <x v="0"/>
    <x v="1"/>
    <s v="No"/>
    <s v="Yes"/>
    <x v="0"/>
    <s v="Yes"/>
    <s v="Yes"/>
    <x v="1"/>
    <s v="Yes"/>
    <x v="3"/>
    <n v="73.05"/>
    <n v="4688.6499999999996"/>
    <x v="0"/>
    <x v="3"/>
    <x v="1"/>
    <n v="73.260156249999994"/>
  </r>
  <r>
    <x v="1344"/>
    <s v="Female"/>
    <s v="No"/>
    <s v="Yes"/>
    <s v="No"/>
    <n v="28"/>
    <s v="Yes"/>
    <s v="No"/>
    <x v="2"/>
    <x v="2"/>
    <s v="No internet service"/>
    <s v="No internet service"/>
    <x v="2"/>
    <s v="No internet service"/>
    <s v="No internet service"/>
    <x v="0"/>
    <s v="No"/>
    <x v="1"/>
    <n v="20.5"/>
    <n v="563.04999999999995"/>
    <x v="0"/>
    <x v="1"/>
    <x v="0"/>
    <n v="20.108928571428571"/>
  </r>
  <r>
    <x v="1345"/>
    <s v="Female"/>
    <s v="No"/>
    <s v="Yes"/>
    <s v="No"/>
    <n v="57"/>
    <s v="Yes"/>
    <s v="Yes"/>
    <x v="1"/>
    <x v="0"/>
    <s v="No"/>
    <s v="Yes"/>
    <x v="0"/>
    <s v="Yes"/>
    <s v="Yes"/>
    <x v="1"/>
    <s v="Yes"/>
    <x v="3"/>
    <n v="100.75"/>
    <n v="5985"/>
    <x v="0"/>
    <x v="3"/>
    <x v="2"/>
    <n v="105"/>
  </r>
  <r>
    <x v="1346"/>
    <s v="Female"/>
    <s v="No"/>
    <s v="Yes"/>
    <s v="Yes"/>
    <n v="14"/>
    <s v="Yes"/>
    <s v="Yes"/>
    <x v="1"/>
    <x v="0"/>
    <s v="No"/>
    <s v="Yes"/>
    <x v="0"/>
    <s v="No"/>
    <s v="Yes"/>
    <x v="0"/>
    <s v="Yes"/>
    <x v="0"/>
    <n v="87.25"/>
    <n v="1258.5999999999999"/>
    <x v="1"/>
    <x v="2"/>
    <x v="2"/>
    <n v="89.899999999999991"/>
  </r>
  <r>
    <x v="1347"/>
    <s v="Male"/>
    <s v="No"/>
    <s v="No"/>
    <s v="No"/>
    <n v="19"/>
    <s v="Yes"/>
    <s v="No"/>
    <x v="2"/>
    <x v="2"/>
    <s v="No internet service"/>
    <s v="No internet service"/>
    <x v="2"/>
    <s v="No internet service"/>
    <s v="No internet service"/>
    <x v="2"/>
    <s v="Yes"/>
    <x v="1"/>
    <n v="19.95"/>
    <n v="373.5"/>
    <x v="0"/>
    <x v="2"/>
    <x v="0"/>
    <n v="19.657894736842106"/>
  </r>
  <r>
    <x v="1348"/>
    <s v="Male"/>
    <s v="No"/>
    <s v="Yes"/>
    <s v="No"/>
    <n v="10"/>
    <s v="Yes"/>
    <s v="No"/>
    <x v="1"/>
    <x v="0"/>
    <s v="No"/>
    <s v="No"/>
    <x v="0"/>
    <s v="Yes"/>
    <s v="No"/>
    <x v="0"/>
    <s v="Yes"/>
    <x v="0"/>
    <n v="79.95"/>
    <n v="857.2"/>
    <x v="1"/>
    <x v="0"/>
    <x v="1"/>
    <n v="85.72"/>
  </r>
  <r>
    <x v="1349"/>
    <s v="Female"/>
    <s v="No"/>
    <s v="Yes"/>
    <s v="No"/>
    <n v="51"/>
    <s v="No"/>
    <s v="No phone service"/>
    <x v="0"/>
    <x v="0"/>
    <s v="Yes"/>
    <s v="No"/>
    <x v="0"/>
    <s v="Yes"/>
    <s v="Yes"/>
    <x v="0"/>
    <s v="Yes"/>
    <x v="0"/>
    <n v="49.65"/>
    <n v="2553.35"/>
    <x v="0"/>
    <x v="3"/>
    <x v="1"/>
    <n v="50.065686274509801"/>
  </r>
  <r>
    <x v="1350"/>
    <s v="Female"/>
    <s v="No"/>
    <s v="Yes"/>
    <s v="No"/>
    <n v="67"/>
    <s v="Yes"/>
    <s v="Yes"/>
    <x v="0"/>
    <x v="1"/>
    <s v="Yes"/>
    <s v="Yes"/>
    <x v="0"/>
    <s v="No"/>
    <s v="No"/>
    <x v="2"/>
    <s v="No"/>
    <x v="1"/>
    <n v="65.650000000000006"/>
    <n v="4322.8500000000004"/>
    <x v="0"/>
    <x v="3"/>
    <x v="1"/>
    <n v="64.520149253731347"/>
  </r>
  <r>
    <x v="1351"/>
    <s v="Male"/>
    <s v="No"/>
    <s v="Yes"/>
    <s v="Yes"/>
    <n v="11"/>
    <s v="Yes"/>
    <s v="No"/>
    <x v="2"/>
    <x v="2"/>
    <s v="No internet service"/>
    <s v="No internet service"/>
    <x v="2"/>
    <s v="No internet service"/>
    <s v="No internet service"/>
    <x v="0"/>
    <s v="Yes"/>
    <x v="0"/>
    <n v="20.45"/>
    <n v="250.8"/>
    <x v="0"/>
    <x v="0"/>
    <x v="0"/>
    <n v="22.8"/>
  </r>
  <r>
    <x v="1352"/>
    <s v="Male"/>
    <s v="No"/>
    <s v="Yes"/>
    <s v="Yes"/>
    <n v="72"/>
    <s v="No"/>
    <s v="No phone service"/>
    <x v="0"/>
    <x v="1"/>
    <s v="No"/>
    <s v="Yes"/>
    <x v="1"/>
    <s v="Yes"/>
    <s v="Yes"/>
    <x v="2"/>
    <s v="No"/>
    <x v="2"/>
    <n v="60.95"/>
    <n v="4549.05"/>
    <x v="0"/>
    <x v="3"/>
    <x v="1"/>
    <n v="63.181250000000006"/>
  </r>
  <r>
    <x v="1353"/>
    <s v="Male"/>
    <s v="No"/>
    <s v="Yes"/>
    <s v="Yes"/>
    <n v="66"/>
    <s v="Yes"/>
    <s v="No"/>
    <x v="2"/>
    <x v="2"/>
    <s v="No internet service"/>
    <s v="No internet service"/>
    <x v="2"/>
    <s v="No internet service"/>
    <s v="No internet service"/>
    <x v="1"/>
    <s v="Yes"/>
    <x v="0"/>
    <n v="20.350000000000001"/>
    <n v="1359.5"/>
    <x v="0"/>
    <x v="3"/>
    <x v="0"/>
    <n v="20.598484848484848"/>
  </r>
  <r>
    <x v="1354"/>
    <s v="Female"/>
    <s v="No"/>
    <s v="No"/>
    <s v="No"/>
    <n v="18"/>
    <s v="Yes"/>
    <s v="Yes"/>
    <x v="1"/>
    <x v="0"/>
    <s v="No"/>
    <s v="No"/>
    <x v="1"/>
    <s v="Yes"/>
    <s v="No"/>
    <x v="0"/>
    <s v="Yes"/>
    <x v="0"/>
    <n v="88.35"/>
    <n v="1639.3"/>
    <x v="1"/>
    <x v="2"/>
    <x v="2"/>
    <n v="91.072222222222223"/>
  </r>
  <r>
    <x v="1355"/>
    <s v="Female"/>
    <s v="No"/>
    <s v="No"/>
    <s v="No"/>
    <n v="9"/>
    <s v="Yes"/>
    <s v="No"/>
    <x v="2"/>
    <x v="2"/>
    <s v="No internet service"/>
    <s v="No internet service"/>
    <x v="2"/>
    <s v="No internet service"/>
    <s v="No internet service"/>
    <x v="0"/>
    <s v="Yes"/>
    <x v="0"/>
    <n v="19.5"/>
    <n v="178.85"/>
    <x v="0"/>
    <x v="0"/>
    <x v="0"/>
    <n v="19.87222222222222"/>
  </r>
  <r>
    <x v="1356"/>
    <s v="Female"/>
    <s v="No"/>
    <s v="No"/>
    <s v="No"/>
    <n v="9"/>
    <s v="Yes"/>
    <s v="Yes"/>
    <x v="1"/>
    <x v="0"/>
    <s v="No"/>
    <s v="No"/>
    <x v="0"/>
    <s v="No"/>
    <s v="No"/>
    <x v="0"/>
    <s v="Yes"/>
    <x v="3"/>
    <n v="75.2"/>
    <n v="633.85"/>
    <x v="0"/>
    <x v="0"/>
    <x v="1"/>
    <n v="70.427777777777777"/>
  </r>
  <r>
    <x v="1357"/>
    <s v="Male"/>
    <s v="No"/>
    <s v="Yes"/>
    <s v="No"/>
    <n v="48"/>
    <s v="Yes"/>
    <s v="Yes"/>
    <x v="1"/>
    <x v="1"/>
    <s v="Yes"/>
    <s v="Yes"/>
    <x v="0"/>
    <s v="Yes"/>
    <s v="Yes"/>
    <x v="0"/>
    <s v="Yes"/>
    <x v="2"/>
    <n v="111.45"/>
    <n v="5315.1"/>
    <x v="0"/>
    <x v="1"/>
    <x v="2"/>
    <n v="110.73125"/>
  </r>
  <r>
    <x v="1358"/>
    <s v="Male"/>
    <s v="No"/>
    <s v="No"/>
    <s v="No"/>
    <n v="10"/>
    <s v="Yes"/>
    <s v="No"/>
    <x v="1"/>
    <x v="0"/>
    <s v="No"/>
    <s v="No"/>
    <x v="0"/>
    <s v="No"/>
    <s v="No"/>
    <x v="0"/>
    <s v="No"/>
    <x v="1"/>
    <n v="70.150000000000006"/>
    <n v="735.5"/>
    <x v="0"/>
    <x v="0"/>
    <x v="1"/>
    <n v="73.55"/>
  </r>
  <r>
    <x v="1359"/>
    <s v="Female"/>
    <s v="No"/>
    <s v="No"/>
    <s v="No"/>
    <n v="9"/>
    <s v="Yes"/>
    <s v="Yes"/>
    <x v="1"/>
    <x v="0"/>
    <s v="No"/>
    <s v="No"/>
    <x v="0"/>
    <s v="Yes"/>
    <s v="Yes"/>
    <x v="0"/>
    <s v="Yes"/>
    <x v="0"/>
    <n v="94.75"/>
    <n v="889.9"/>
    <x v="1"/>
    <x v="0"/>
    <x v="2"/>
    <n v="98.87777777777778"/>
  </r>
  <r>
    <x v="1360"/>
    <s v="Female"/>
    <s v="Yes"/>
    <s v="No"/>
    <s v="No"/>
    <n v="13"/>
    <s v="Yes"/>
    <s v="Yes"/>
    <x v="1"/>
    <x v="0"/>
    <s v="No"/>
    <s v="No"/>
    <x v="0"/>
    <s v="Yes"/>
    <s v="Yes"/>
    <x v="0"/>
    <s v="Yes"/>
    <x v="0"/>
    <n v="95.05"/>
    <n v="1290"/>
    <x v="1"/>
    <x v="2"/>
    <x v="2"/>
    <n v="99.230769230769226"/>
  </r>
  <r>
    <x v="1361"/>
    <s v="Male"/>
    <s v="No"/>
    <s v="No"/>
    <s v="No"/>
    <n v="4"/>
    <s v="Yes"/>
    <s v="Yes"/>
    <x v="1"/>
    <x v="0"/>
    <s v="Yes"/>
    <s v="No"/>
    <x v="0"/>
    <s v="No"/>
    <s v="No"/>
    <x v="0"/>
    <s v="No"/>
    <x v="0"/>
    <n v="78.45"/>
    <n v="330.05"/>
    <x v="1"/>
    <x v="0"/>
    <x v="1"/>
    <n v="82.512500000000003"/>
  </r>
  <r>
    <x v="1362"/>
    <s v="Male"/>
    <s v="No"/>
    <s v="No"/>
    <s v="No"/>
    <n v="4"/>
    <s v="Yes"/>
    <s v="No"/>
    <x v="1"/>
    <x v="0"/>
    <s v="No"/>
    <s v="No"/>
    <x v="0"/>
    <s v="No"/>
    <s v="No"/>
    <x v="0"/>
    <s v="Yes"/>
    <x v="0"/>
    <n v="70.2"/>
    <n v="237.95"/>
    <x v="1"/>
    <x v="0"/>
    <x v="1"/>
    <n v="59.487499999999997"/>
  </r>
  <r>
    <x v="1363"/>
    <s v="Female"/>
    <s v="No"/>
    <s v="Yes"/>
    <s v="No"/>
    <n v="72"/>
    <s v="Yes"/>
    <s v="Yes"/>
    <x v="0"/>
    <x v="1"/>
    <s v="Yes"/>
    <s v="Yes"/>
    <x v="1"/>
    <s v="Yes"/>
    <s v="Yes"/>
    <x v="2"/>
    <s v="No"/>
    <x v="2"/>
    <n v="92"/>
    <n v="6474.4"/>
    <x v="0"/>
    <x v="3"/>
    <x v="2"/>
    <n v="89.922222222222217"/>
  </r>
  <r>
    <x v="1364"/>
    <s v="Female"/>
    <s v="No"/>
    <s v="Yes"/>
    <s v="Yes"/>
    <n v="51"/>
    <s v="Yes"/>
    <s v="No"/>
    <x v="0"/>
    <x v="1"/>
    <s v="Yes"/>
    <s v="Yes"/>
    <x v="1"/>
    <s v="Yes"/>
    <s v="Yes"/>
    <x v="2"/>
    <s v="No"/>
    <x v="3"/>
    <n v="85.5"/>
    <n v="4421.95"/>
    <x v="0"/>
    <x v="3"/>
    <x v="2"/>
    <n v="86.704901960784312"/>
  </r>
  <r>
    <x v="1365"/>
    <s v="Male"/>
    <s v="No"/>
    <s v="Yes"/>
    <s v="No"/>
    <n v="59"/>
    <s v="No"/>
    <s v="No phone service"/>
    <x v="0"/>
    <x v="0"/>
    <s v="Yes"/>
    <s v="No"/>
    <x v="0"/>
    <s v="No"/>
    <s v="Yes"/>
    <x v="0"/>
    <s v="Yes"/>
    <x v="2"/>
    <n v="41.05"/>
    <n v="2452.6999999999998"/>
    <x v="1"/>
    <x v="3"/>
    <x v="1"/>
    <n v="41.571186440677963"/>
  </r>
  <r>
    <x v="1366"/>
    <s v="Male"/>
    <s v="No"/>
    <s v="Yes"/>
    <s v="No"/>
    <n v="10"/>
    <s v="Yes"/>
    <s v="Yes"/>
    <x v="1"/>
    <x v="0"/>
    <s v="No"/>
    <s v="No"/>
    <x v="0"/>
    <s v="Yes"/>
    <s v="No"/>
    <x v="0"/>
    <s v="Yes"/>
    <x v="0"/>
    <n v="85.6"/>
    <n v="813.85"/>
    <x v="1"/>
    <x v="0"/>
    <x v="2"/>
    <n v="81.385000000000005"/>
  </r>
  <r>
    <x v="1367"/>
    <s v="Male"/>
    <s v="Yes"/>
    <s v="Yes"/>
    <s v="No"/>
    <n v="61"/>
    <s v="Yes"/>
    <s v="Yes"/>
    <x v="1"/>
    <x v="0"/>
    <s v="Yes"/>
    <s v="No"/>
    <x v="0"/>
    <s v="No"/>
    <s v="No"/>
    <x v="0"/>
    <s v="Yes"/>
    <x v="0"/>
    <n v="82.15"/>
    <n v="4904.8500000000004"/>
    <x v="0"/>
    <x v="3"/>
    <x v="2"/>
    <n v="80.40737704918034"/>
  </r>
  <r>
    <x v="1368"/>
    <s v="Male"/>
    <s v="No"/>
    <s v="No"/>
    <s v="No"/>
    <n v="54"/>
    <s v="Yes"/>
    <s v="No"/>
    <x v="1"/>
    <x v="1"/>
    <s v="No"/>
    <s v="Yes"/>
    <x v="1"/>
    <s v="No"/>
    <s v="No"/>
    <x v="1"/>
    <s v="No"/>
    <x v="0"/>
    <n v="84.4"/>
    <n v="4484.05"/>
    <x v="0"/>
    <x v="3"/>
    <x v="2"/>
    <n v="83.037962962962965"/>
  </r>
  <r>
    <x v="1369"/>
    <s v="Female"/>
    <s v="No"/>
    <s v="No"/>
    <s v="No"/>
    <n v="33"/>
    <s v="Yes"/>
    <s v="Yes"/>
    <x v="0"/>
    <x v="1"/>
    <s v="Yes"/>
    <s v="No"/>
    <x v="0"/>
    <s v="No"/>
    <s v="No"/>
    <x v="0"/>
    <s v="Yes"/>
    <x v="1"/>
    <n v="60.9"/>
    <n v="2033.85"/>
    <x v="0"/>
    <x v="1"/>
    <x v="1"/>
    <n v="61.631818181818176"/>
  </r>
  <r>
    <x v="1370"/>
    <s v="Female"/>
    <s v="No"/>
    <s v="No"/>
    <s v="No"/>
    <n v="27"/>
    <s v="Yes"/>
    <s v="No"/>
    <x v="2"/>
    <x v="2"/>
    <s v="No internet service"/>
    <s v="No internet service"/>
    <x v="2"/>
    <s v="No internet service"/>
    <s v="No internet service"/>
    <x v="2"/>
    <s v="Yes"/>
    <x v="2"/>
    <n v="20.25"/>
    <n v="538.20000000000005"/>
    <x v="0"/>
    <x v="1"/>
    <x v="0"/>
    <n v="19.933333333333334"/>
  </r>
  <r>
    <x v="1371"/>
    <s v="Female"/>
    <s v="Yes"/>
    <s v="No"/>
    <s v="No"/>
    <n v="1"/>
    <s v="Yes"/>
    <s v="No"/>
    <x v="1"/>
    <x v="0"/>
    <s v="No"/>
    <s v="No"/>
    <x v="0"/>
    <s v="Yes"/>
    <s v="No"/>
    <x v="0"/>
    <s v="Yes"/>
    <x v="0"/>
    <n v="79.2"/>
    <n v="79.2"/>
    <x v="1"/>
    <x v="0"/>
    <x v="1"/>
    <n v="79.2"/>
  </r>
  <r>
    <x v="1372"/>
    <s v="Male"/>
    <s v="No"/>
    <s v="No"/>
    <s v="No"/>
    <n v="23"/>
    <s v="Yes"/>
    <s v="No"/>
    <x v="1"/>
    <x v="0"/>
    <s v="Yes"/>
    <s v="No"/>
    <x v="0"/>
    <s v="Yes"/>
    <s v="Yes"/>
    <x v="0"/>
    <s v="No"/>
    <x v="1"/>
    <n v="95.3"/>
    <n v="2192.9"/>
    <x v="0"/>
    <x v="2"/>
    <x v="2"/>
    <n v="95.343478260869574"/>
  </r>
  <r>
    <x v="1373"/>
    <s v="Male"/>
    <s v="No"/>
    <s v="No"/>
    <s v="Yes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850000000000001"/>
    <n v="19.850000000000001"/>
    <x v="0"/>
    <x v="0"/>
    <x v="0"/>
    <n v="19.850000000000001"/>
  </r>
  <r>
    <x v="1374"/>
    <s v="Male"/>
    <s v="No"/>
    <s v="Yes"/>
    <s v="Yes"/>
    <n v="45"/>
    <s v="Yes"/>
    <s v="No"/>
    <x v="0"/>
    <x v="1"/>
    <s v="Yes"/>
    <s v="Yes"/>
    <x v="1"/>
    <s v="Yes"/>
    <s v="Yes"/>
    <x v="2"/>
    <s v="Yes"/>
    <x v="1"/>
    <n v="84.35"/>
    <n v="3858.05"/>
    <x v="0"/>
    <x v="1"/>
    <x v="2"/>
    <n v="85.734444444444449"/>
  </r>
  <r>
    <x v="1375"/>
    <s v="Female"/>
    <s v="No"/>
    <s v="Yes"/>
    <s v="Yes"/>
    <n v="39"/>
    <s v="Yes"/>
    <s v="No"/>
    <x v="2"/>
    <x v="2"/>
    <s v="No internet service"/>
    <s v="No internet service"/>
    <x v="2"/>
    <s v="No internet service"/>
    <s v="No internet service"/>
    <x v="2"/>
    <s v="Yes"/>
    <x v="2"/>
    <n v="19.850000000000001"/>
    <n v="854.8"/>
    <x v="0"/>
    <x v="1"/>
    <x v="0"/>
    <n v="21.917948717948718"/>
  </r>
  <r>
    <x v="1376"/>
    <s v="Male"/>
    <s v="No"/>
    <s v="No"/>
    <s v="No"/>
    <n v="5"/>
    <s v="Yes"/>
    <s v="No"/>
    <x v="0"/>
    <x v="0"/>
    <s v="No"/>
    <s v="Yes"/>
    <x v="0"/>
    <s v="Yes"/>
    <s v="Yes"/>
    <x v="1"/>
    <s v="Yes"/>
    <x v="1"/>
    <n v="70"/>
    <n v="347.4"/>
    <x v="1"/>
    <x v="0"/>
    <x v="1"/>
    <n v="69.47999999999999"/>
  </r>
  <r>
    <x v="1377"/>
    <s v="Male"/>
    <s v="No"/>
    <s v="Yes"/>
    <s v="Yes"/>
    <n v="72"/>
    <s v="Yes"/>
    <s v="Yes"/>
    <x v="0"/>
    <x v="1"/>
    <s v="Yes"/>
    <s v="Yes"/>
    <x v="1"/>
    <s v="Yes"/>
    <s v="No"/>
    <x v="2"/>
    <s v="No"/>
    <x v="2"/>
    <n v="82.3"/>
    <n v="5815.15"/>
    <x v="0"/>
    <x v="3"/>
    <x v="2"/>
    <n v="80.765972222222217"/>
  </r>
  <r>
    <x v="1378"/>
    <s v="Female"/>
    <s v="No"/>
    <s v="Yes"/>
    <s v="Yes"/>
    <n v="58"/>
    <s v="Yes"/>
    <s v="Yes"/>
    <x v="0"/>
    <x v="0"/>
    <s v="Yes"/>
    <s v="No"/>
    <x v="0"/>
    <s v="Yes"/>
    <s v="No"/>
    <x v="0"/>
    <s v="Yes"/>
    <x v="2"/>
    <n v="66.8"/>
    <n v="3970.4"/>
    <x v="0"/>
    <x v="3"/>
    <x v="1"/>
    <n v="68.455172413793107"/>
  </r>
  <r>
    <x v="1379"/>
    <s v="Female"/>
    <s v="No"/>
    <s v="No"/>
    <s v="No"/>
    <n v="70"/>
    <s v="No"/>
    <s v="No phone service"/>
    <x v="0"/>
    <x v="1"/>
    <s v="Yes"/>
    <s v="Yes"/>
    <x v="1"/>
    <s v="No"/>
    <s v="No"/>
    <x v="2"/>
    <s v="Yes"/>
    <x v="2"/>
    <n v="44.6"/>
    <n v="3058.15"/>
    <x v="0"/>
    <x v="3"/>
    <x v="1"/>
    <n v="43.687857142857148"/>
  </r>
  <r>
    <x v="1380"/>
    <s v="Male"/>
    <s v="No"/>
    <s v="Yes"/>
    <s v="Yes"/>
    <n v="61"/>
    <s v="Yes"/>
    <s v="No"/>
    <x v="1"/>
    <x v="0"/>
    <s v="Yes"/>
    <s v="No"/>
    <x v="1"/>
    <s v="Yes"/>
    <s v="Yes"/>
    <x v="1"/>
    <s v="Yes"/>
    <x v="2"/>
    <n v="98.45"/>
    <n v="6145.2"/>
    <x v="0"/>
    <x v="3"/>
    <x v="2"/>
    <n v="100.74098360655738"/>
  </r>
  <r>
    <x v="1381"/>
    <s v="Male"/>
    <s v="No"/>
    <s v="No"/>
    <s v="No"/>
    <n v="2"/>
    <s v="Yes"/>
    <s v="No"/>
    <x v="1"/>
    <x v="0"/>
    <s v="No"/>
    <s v="No"/>
    <x v="0"/>
    <s v="No"/>
    <s v="No"/>
    <x v="0"/>
    <s v="No"/>
    <x v="1"/>
    <n v="70.7"/>
    <n v="129.19999999999999"/>
    <x v="0"/>
    <x v="0"/>
    <x v="1"/>
    <n v="64.599999999999994"/>
  </r>
  <r>
    <x v="1382"/>
    <s v="Female"/>
    <s v="No"/>
    <s v="Yes"/>
    <s v="Yes"/>
    <n v="46"/>
    <s v="Yes"/>
    <s v="Yes"/>
    <x v="2"/>
    <x v="2"/>
    <s v="No internet service"/>
    <s v="No internet service"/>
    <x v="2"/>
    <s v="No internet service"/>
    <s v="No internet service"/>
    <x v="1"/>
    <s v="No"/>
    <x v="1"/>
    <n v="24.95"/>
    <n v="1165.9000000000001"/>
    <x v="0"/>
    <x v="1"/>
    <x v="0"/>
    <n v="25.345652173913045"/>
  </r>
  <r>
    <x v="1383"/>
    <s v="Female"/>
    <s v="No"/>
    <s v="No"/>
    <s v="No"/>
    <n v="1"/>
    <s v="Yes"/>
    <s v="Yes"/>
    <x v="0"/>
    <x v="0"/>
    <s v="No"/>
    <s v="No"/>
    <x v="0"/>
    <s v="No"/>
    <s v="No"/>
    <x v="0"/>
    <s v="Yes"/>
    <x v="2"/>
    <n v="49.95"/>
    <n v="49.95"/>
    <x v="1"/>
    <x v="0"/>
    <x v="1"/>
    <n v="49.95"/>
  </r>
  <r>
    <x v="1384"/>
    <s v="Female"/>
    <s v="No"/>
    <s v="Yes"/>
    <s v="No"/>
    <n v="22"/>
    <s v="Yes"/>
    <s v="No"/>
    <x v="1"/>
    <x v="0"/>
    <s v="No"/>
    <s v="No"/>
    <x v="0"/>
    <s v="No"/>
    <s v="No"/>
    <x v="0"/>
    <s v="Yes"/>
    <x v="0"/>
    <n v="69.25"/>
    <n v="1554"/>
    <x v="1"/>
    <x v="2"/>
    <x v="1"/>
    <n v="70.63636363636364"/>
  </r>
  <r>
    <x v="1385"/>
    <s v="Female"/>
    <s v="No"/>
    <s v="No"/>
    <s v="No"/>
    <n v="48"/>
    <s v="Yes"/>
    <s v="No"/>
    <x v="1"/>
    <x v="1"/>
    <s v="No"/>
    <s v="Yes"/>
    <x v="1"/>
    <s v="Yes"/>
    <s v="Yes"/>
    <x v="2"/>
    <s v="Yes"/>
    <x v="3"/>
    <n v="102.5"/>
    <n v="4904.25"/>
    <x v="0"/>
    <x v="1"/>
    <x v="2"/>
    <n v="102.171875"/>
  </r>
  <r>
    <x v="1386"/>
    <s v="Male"/>
    <s v="No"/>
    <s v="No"/>
    <s v="No"/>
    <n v="64"/>
    <s v="Yes"/>
    <s v="Yes"/>
    <x v="0"/>
    <x v="0"/>
    <s v="Yes"/>
    <s v="Yes"/>
    <x v="1"/>
    <s v="Yes"/>
    <s v="Yes"/>
    <x v="2"/>
    <s v="No"/>
    <x v="3"/>
    <n v="86.55"/>
    <n v="5632.55"/>
    <x v="0"/>
    <x v="3"/>
    <x v="2"/>
    <n v="88.008593750000003"/>
  </r>
  <r>
    <x v="1387"/>
    <s v="Male"/>
    <s v="No"/>
    <s v="Yes"/>
    <s v="Yes"/>
    <n v="72"/>
    <s v="Yes"/>
    <s v="Yes"/>
    <x v="2"/>
    <x v="2"/>
    <s v="No internet service"/>
    <s v="No internet service"/>
    <x v="2"/>
    <s v="No internet service"/>
    <s v="No internet service"/>
    <x v="2"/>
    <s v="No"/>
    <x v="2"/>
    <n v="24.3"/>
    <n v="1643.25"/>
    <x v="0"/>
    <x v="3"/>
    <x v="0"/>
    <n v="22.822916666666668"/>
  </r>
  <r>
    <x v="1388"/>
    <s v="Female"/>
    <s v="No"/>
    <s v="Yes"/>
    <s v="Yes"/>
    <n v="12"/>
    <s v="Yes"/>
    <s v="No"/>
    <x v="0"/>
    <x v="0"/>
    <s v="No"/>
    <s v="Yes"/>
    <x v="0"/>
    <s v="Yes"/>
    <s v="No"/>
    <x v="0"/>
    <s v="Yes"/>
    <x v="3"/>
    <n v="58.35"/>
    <n v="740.55"/>
    <x v="0"/>
    <x v="0"/>
    <x v="1"/>
    <n v="61.712499999999999"/>
  </r>
  <r>
    <x v="1389"/>
    <s v="Female"/>
    <s v="Yes"/>
    <s v="Yes"/>
    <s v="No"/>
    <n v="34"/>
    <s v="Yes"/>
    <s v="Yes"/>
    <x v="1"/>
    <x v="0"/>
    <s v="Yes"/>
    <s v="Yes"/>
    <x v="0"/>
    <s v="No"/>
    <s v="Yes"/>
    <x v="0"/>
    <s v="Yes"/>
    <x v="0"/>
    <n v="94.25"/>
    <n v="3217.55"/>
    <x v="1"/>
    <x v="1"/>
    <x v="2"/>
    <n v="94.633823529411771"/>
  </r>
  <r>
    <x v="1390"/>
    <s v="Female"/>
    <s v="No"/>
    <s v="Yes"/>
    <s v="Yes"/>
    <n v="72"/>
    <s v="Yes"/>
    <s v="No"/>
    <x v="0"/>
    <x v="1"/>
    <s v="Yes"/>
    <s v="Yes"/>
    <x v="0"/>
    <s v="No"/>
    <s v="Yes"/>
    <x v="2"/>
    <s v="No"/>
    <x v="3"/>
    <n v="68.75"/>
    <n v="4888.2"/>
    <x v="0"/>
    <x v="3"/>
    <x v="1"/>
    <n v="67.891666666666666"/>
  </r>
  <r>
    <x v="1391"/>
    <s v="Male"/>
    <s v="No"/>
    <s v="Yes"/>
    <s v="No"/>
    <n v="29"/>
    <s v="Yes"/>
    <s v="Yes"/>
    <x v="1"/>
    <x v="0"/>
    <s v="Yes"/>
    <s v="Yes"/>
    <x v="0"/>
    <s v="No"/>
    <s v="No"/>
    <x v="0"/>
    <s v="Yes"/>
    <x v="0"/>
    <n v="85.8"/>
    <n v="2440.25"/>
    <x v="0"/>
    <x v="1"/>
    <x v="2"/>
    <n v="84.146551724137936"/>
  </r>
  <r>
    <x v="1392"/>
    <s v="Male"/>
    <s v="No"/>
    <s v="Yes"/>
    <s v="Yes"/>
    <n v="33"/>
    <s v="Yes"/>
    <s v="No"/>
    <x v="2"/>
    <x v="2"/>
    <s v="No internet service"/>
    <s v="No internet service"/>
    <x v="2"/>
    <s v="No internet service"/>
    <s v="No internet service"/>
    <x v="1"/>
    <s v="No"/>
    <x v="3"/>
    <n v="20.100000000000001"/>
    <n v="620.54999999999995"/>
    <x v="0"/>
    <x v="1"/>
    <x v="0"/>
    <n v="18.804545454545455"/>
  </r>
  <r>
    <x v="1393"/>
    <s v="Fe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350000000000001"/>
    <n v="20.350000000000001"/>
    <x v="0"/>
    <x v="0"/>
    <x v="0"/>
    <n v="20.350000000000001"/>
  </r>
  <r>
    <x v="1394"/>
    <s v="Female"/>
    <s v="No"/>
    <s v="Yes"/>
    <s v="Yes"/>
    <n v="62"/>
    <s v="Yes"/>
    <s v="Yes"/>
    <x v="1"/>
    <x v="0"/>
    <s v="Yes"/>
    <s v="Yes"/>
    <x v="1"/>
    <s v="Yes"/>
    <s v="Yes"/>
    <x v="1"/>
    <s v="Yes"/>
    <x v="0"/>
    <n v="110.8"/>
    <n v="6840.95"/>
    <x v="0"/>
    <x v="3"/>
    <x v="2"/>
    <n v="110.33790322580644"/>
  </r>
  <r>
    <x v="1395"/>
    <s v="Male"/>
    <s v="No"/>
    <s v="Yes"/>
    <s v="No"/>
    <n v="41"/>
    <s v="Yes"/>
    <s v="Yes"/>
    <x v="0"/>
    <x v="0"/>
    <s v="No"/>
    <s v="Yes"/>
    <x v="0"/>
    <s v="Yes"/>
    <s v="Yes"/>
    <x v="1"/>
    <s v="Yes"/>
    <x v="0"/>
    <n v="73"/>
    <n v="3001.2"/>
    <x v="1"/>
    <x v="1"/>
    <x v="1"/>
    <n v="73.199999999999989"/>
  </r>
  <r>
    <x v="1396"/>
    <s v="Female"/>
    <s v="No"/>
    <s v="No"/>
    <s v="No"/>
    <n v="64"/>
    <s v="Yes"/>
    <s v="Yes"/>
    <x v="1"/>
    <x v="0"/>
    <s v="No"/>
    <s v="Yes"/>
    <x v="0"/>
    <s v="Yes"/>
    <s v="Yes"/>
    <x v="1"/>
    <s v="Yes"/>
    <x v="3"/>
    <n v="100.05"/>
    <n v="6254.2"/>
    <x v="1"/>
    <x v="3"/>
    <x v="2"/>
    <n v="97.721874999999997"/>
  </r>
  <r>
    <x v="1397"/>
    <s v="Female"/>
    <s v="No"/>
    <s v="No"/>
    <s v="No"/>
    <n v="4"/>
    <s v="Yes"/>
    <s v="No"/>
    <x v="1"/>
    <x v="0"/>
    <s v="No"/>
    <s v="Yes"/>
    <x v="0"/>
    <s v="No"/>
    <s v="Yes"/>
    <x v="0"/>
    <s v="Yes"/>
    <x v="3"/>
    <n v="82.85"/>
    <n v="319.60000000000002"/>
    <x v="0"/>
    <x v="0"/>
    <x v="2"/>
    <n v="79.900000000000006"/>
  </r>
  <r>
    <x v="1398"/>
    <s v="Female"/>
    <s v="No"/>
    <s v="No"/>
    <s v="No"/>
    <n v="24"/>
    <s v="Yes"/>
    <s v="Yes"/>
    <x v="1"/>
    <x v="1"/>
    <s v="No"/>
    <s v="No"/>
    <x v="1"/>
    <s v="No"/>
    <s v="No"/>
    <x v="0"/>
    <s v="Yes"/>
    <x v="0"/>
    <n v="84.35"/>
    <n v="1938.05"/>
    <x v="0"/>
    <x v="2"/>
    <x v="2"/>
    <n v="80.752083333333331"/>
  </r>
  <r>
    <x v="1399"/>
    <s v="Female"/>
    <s v="No"/>
    <s v="Yes"/>
    <s v="Yes"/>
    <n v="14"/>
    <s v="Yes"/>
    <s v="No"/>
    <x v="2"/>
    <x v="2"/>
    <s v="No internet service"/>
    <s v="No internet service"/>
    <x v="2"/>
    <s v="No internet service"/>
    <s v="No internet service"/>
    <x v="1"/>
    <s v="No"/>
    <x v="1"/>
    <n v="19.55"/>
    <n v="294.5"/>
    <x v="0"/>
    <x v="2"/>
    <x v="0"/>
    <n v="21.035714285714285"/>
  </r>
  <r>
    <x v="1400"/>
    <s v="Male"/>
    <s v="No"/>
    <s v="No"/>
    <s v="Yes"/>
    <n v="3"/>
    <s v="Yes"/>
    <s v="No"/>
    <x v="2"/>
    <x v="2"/>
    <s v="No internet service"/>
    <s v="No internet service"/>
    <x v="2"/>
    <s v="No internet service"/>
    <s v="No internet service"/>
    <x v="0"/>
    <s v="No"/>
    <x v="1"/>
    <n v="19.95"/>
    <n v="58.3"/>
    <x v="0"/>
    <x v="0"/>
    <x v="0"/>
    <n v="19.433333333333334"/>
  </r>
  <r>
    <x v="1401"/>
    <s v="Female"/>
    <s v="Yes"/>
    <s v="No"/>
    <s v="No"/>
    <n v="4"/>
    <s v="Yes"/>
    <s v="No"/>
    <x v="1"/>
    <x v="0"/>
    <s v="Yes"/>
    <s v="Yes"/>
    <x v="0"/>
    <s v="Yes"/>
    <s v="Yes"/>
    <x v="0"/>
    <s v="Yes"/>
    <x v="3"/>
    <n v="99.8"/>
    <n v="442.85"/>
    <x v="1"/>
    <x v="0"/>
    <x v="2"/>
    <n v="110.71250000000001"/>
  </r>
  <r>
    <x v="1402"/>
    <s v="Female"/>
    <s v="No"/>
    <s v="No"/>
    <s v="Yes"/>
    <n v="18"/>
    <s v="No"/>
    <s v="No phone service"/>
    <x v="0"/>
    <x v="0"/>
    <s v="No"/>
    <s v="No"/>
    <x v="0"/>
    <s v="No"/>
    <s v="Yes"/>
    <x v="0"/>
    <s v="Yes"/>
    <x v="0"/>
    <n v="35"/>
    <n v="553"/>
    <x v="1"/>
    <x v="2"/>
    <x v="0"/>
    <n v="30.722222222222221"/>
  </r>
  <r>
    <x v="1403"/>
    <s v="Male"/>
    <s v="No"/>
    <s v="No"/>
    <s v="No"/>
    <n v="8"/>
    <s v="Yes"/>
    <s v="No"/>
    <x v="0"/>
    <x v="0"/>
    <s v="No"/>
    <s v="No"/>
    <x v="0"/>
    <s v="Yes"/>
    <s v="Yes"/>
    <x v="0"/>
    <s v="Yes"/>
    <x v="0"/>
    <n v="66.25"/>
    <n v="546.45000000000005"/>
    <x v="0"/>
    <x v="0"/>
    <x v="1"/>
    <n v="68.306250000000006"/>
  </r>
  <r>
    <x v="1404"/>
    <s v="Female"/>
    <s v="No"/>
    <s v="No"/>
    <s v="No"/>
    <n v="35"/>
    <s v="Yes"/>
    <s v="Yes"/>
    <x v="2"/>
    <x v="2"/>
    <s v="No internet service"/>
    <s v="No internet service"/>
    <x v="2"/>
    <s v="No internet service"/>
    <s v="No internet service"/>
    <x v="2"/>
    <s v="No"/>
    <x v="2"/>
    <n v="23.3"/>
    <n v="797.1"/>
    <x v="0"/>
    <x v="1"/>
    <x v="0"/>
    <n v="22.774285714285714"/>
  </r>
  <r>
    <x v="1405"/>
    <s v="Female"/>
    <s v="No"/>
    <s v="No"/>
    <s v="No"/>
    <n v="1"/>
    <s v="Yes"/>
    <s v="Yes"/>
    <x v="1"/>
    <x v="0"/>
    <s v="No"/>
    <s v="No"/>
    <x v="0"/>
    <s v="No"/>
    <s v="No"/>
    <x v="0"/>
    <s v="No"/>
    <x v="0"/>
    <n v="76"/>
    <n v="76"/>
    <x v="1"/>
    <x v="0"/>
    <x v="1"/>
    <n v="76"/>
  </r>
  <r>
    <x v="1406"/>
    <s v="Male"/>
    <s v="No"/>
    <s v="No"/>
    <s v="Yes"/>
    <n v="66"/>
    <s v="Yes"/>
    <s v="Yes"/>
    <x v="2"/>
    <x v="2"/>
    <s v="No internet service"/>
    <s v="No internet service"/>
    <x v="2"/>
    <s v="No internet service"/>
    <s v="No internet service"/>
    <x v="2"/>
    <s v="Yes"/>
    <x v="3"/>
    <n v="25.3"/>
    <n v="1673.8"/>
    <x v="0"/>
    <x v="3"/>
    <x v="0"/>
    <n v="25.360606060606059"/>
  </r>
  <r>
    <x v="1407"/>
    <s v="Male"/>
    <s v="No"/>
    <s v="No"/>
    <s v="Yes"/>
    <n v="8"/>
    <s v="No"/>
    <s v="No phone service"/>
    <x v="0"/>
    <x v="1"/>
    <s v="No"/>
    <s v="No"/>
    <x v="1"/>
    <s v="No"/>
    <s v="Yes"/>
    <x v="2"/>
    <s v="Yes"/>
    <x v="1"/>
    <n v="44.55"/>
    <n v="343.45"/>
    <x v="0"/>
    <x v="0"/>
    <x v="1"/>
    <n v="42.931249999999999"/>
  </r>
  <r>
    <x v="1408"/>
    <s v="Female"/>
    <s v="No"/>
    <s v="Yes"/>
    <s v="No"/>
    <n v="71"/>
    <s v="Yes"/>
    <s v="Yes"/>
    <x v="1"/>
    <x v="1"/>
    <s v="No"/>
    <s v="Yes"/>
    <x v="0"/>
    <s v="Yes"/>
    <s v="Yes"/>
    <x v="1"/>
    <s v="Yes"/>
    <x v="3"/>
    <n v="104.1"/>
    <n v="7412.25"/>
    <x v="0"/>
    <x v="3"/>
    <x v="2"/>
    <n v="104.39788732394366"/>
  </r>
  <r>
    <x v="1409"/>
    <s v="Female"/>
    <s v="No"/>
    <s v="Yes"/>
    <s v="Yes"/>
    <n v="43"/>
    <s v="Yes"/>
    <s v="Yes"/>
    <x v="1"/>
    <x v="0"/>
    <s v="No"/>
    <s v="Yes"/>
    <x v="0"/>
    <s v="No"/>
    <s v="Yes"/>
    <x v="0"/>
    <s v="Yes"/>
    <x v="2"/>
    <n v="92.55"/>
    <n v="4039"/>
    <x v="0"/>
    <x v="1"/>
    <x v="2"/>
    <n v="93.930232558139537"/>
  </r>
  <r>
    <x v="1410"/>
    <s v="Female"/>
    <s v="Yes"/>
    <s v="No"/>
    <s v="No"/>
    <n v="2"/>
    <s v="Yes"/>
    <s v="Yes"/>
    <x v="1"/>
    <x v="0"/>
    <s v="No"/>
    <s v="No"/>
    <x v="0"/>
    <s v="Yes"/>
    <s v="Yes"/>
    <x v="0"/>
    <s v="Yes"/>
    <x v="0"/>
    <n v="93.85"/>
    <n v="170.85"/>
    <x v="1"/>
    <x v="0"/>
    <x v="2"/>
    <n v="85.424999999999997"/>
  </r>
  <r>
    <x v="1411"/>
    <s v="Male"/>
    <s v="Yes"/>
    <s v="No"/>
    <s v="No"/>
    <n v="29"/>
    <s v="Yes"/>
    <s v="No"/>
    <x v="1"/>
    <x v="0"/>
    <s v="Yes"/>
    <s v="Yes"/>
    <x v="0"/>
    <s v="Yes"/>
    <s v="Yes"/>
    <x v="0"/>
    <s v="Yes"/>
    <x v="2"/>
    <n v="101.45"/>
    <n v="2948.6"/>
    <x v="0"/>
    <x v="1"/>
    <x v="2"/>
    <n v="101.67586206896551"/>
  </r>
  <r>
    <x v="1412"/>
    <s v="Female"/>
    <s v="No"/>
    <s v="Yes"/>
    <s v="No"/>
    <n v="15"/>
    <s v="Yes"/>
    <s v="No"/>
    <x v="1"/>
    <x v="0"/>
    <s v="No"/>
    <s v="Yes"/>
    <x v="0"/>
    <s v="Yes"/>
    <s v="No"/>
    <x v="0"/>
    <s v="Yes"/>
    <x v="0"/>
    <n v="84.3"/>
    <n v="1308.4000000000001"/>
    <x v="1"/>
    <x v="2"/>
    <x v="2"/>
    <n v="87.226666666666674"/>
  </r>
  <r>
    <x v="1413"/>
    <s v="Male"/>
    <s v="No"/>
    <s v="Yes"/>
    <s v="Yes"/>
    <n v="65"/>
    <s v="Yes"/>
    <s v="Yes"/>
    <x v="1"/>
    <x v="1"/>
    <s v="Yes"/>
    <s v="Yes"/>
    <x v="1"/>
    <s v="No"/>
    <s v="No"/>
    <x v="2"/>
    <s v="No"/>
    <x v="3"/>
    <n v="94.55"/>
    <n v="6078.75"/>
    <x v="0"/>
    <x v="3"/>
    <x v="2"/>
    <n v="93.519230769230774"/>
  </r>
  <r>
    <x v="1414"/>
    <s v="Male"/>
    <s v="No"/>
    <s v="No"/>
    <s v="No"/>
    <n v="35"/>
    <s v="Yes"/>
    <s v="Yes"/>
    <x v="1"/>
    <x v="0"/>
    <s v="No"/>
    <s v="Yes"/>
    <x v="1"/>
    <s v="Yes"/>
    <s v="No"/>
    <x v="0"/>
    <s v="No"/>
    <x v="0"/>
    <n v="95.5"/>
    <n v="3418.2"/>
    <x v="0"/>
    <x v="1"/>
    <x v="2"/>
    <n v="97.662857142857135"/>
  </r>
  <r>
    <x v="1415"/>
    <s v="Male"/>
    <s v="No"/>
    <s v="No"/>
    <s v="No"/>
    <n v="64"/>
    <s v="Yes"/>
    <s v="No"/>
    <x v="1"/>
    <x v="1"/>
    <s v="Yes"/>
    <s v="No"/>
    <x v="0"/>
    <s v="Yes"/>
    <s v="Yes"/>
    <x v="1"/>
    <s v="Yes"/>
    <x v="3"/>
    <n v="100.3"/>
    <n v="6603.8"/>
    <x v="0"/>
    <x v="3"/>
    <x v="2"/>
    <n v="103.184375"/>
  </r>
  <r>
    <x v="1416"/>
    <s v="Female"/>
    <s v="No"/>
    <s v="Yes"/>
    <s v="Yes"/>
    <n v="58"/>
    <s v="No"/>
    <s v="No phone service"/>
    <x v="0"/>
    <x v="0"/>
    <s v="No"/>
    <s v="Yes"/>
    <x v="1"/>
    <s v="Yes"/>
    <s v="Yes"/>
    <x v="2"/>
    <s v="Yes"/>
    <x v="3"/>
    <n v="55.5"/>
    <n v="3166.9"/>
    <x v="0"/>
    <x v="3"/>
    <x v="1"/>
    <n v="54.601724137931036"/>
  </r>
  <r>
    <x v="1417"/>
    <s v="Female"/>
    <s v="Yes"/>
    <s v="No"/>
    <s v="No"/>
    <n v="18"/>
    <s v="Yes"/>
    <s v="No"/>
    <x v="0"/>
    <x v="0"/>
    <s v="Yes"/>
    <s v="No"/>
    <x v="0"/>
    <s v="No"/>
    <s v="No"/>
    <x v="0"/>
    <s v="Yes"/>
    <x v="3"/>
    <n v="49.85"/>
    <n v="865.75"/>
    <x v="0"/>
    <x v="2"/>
    <x v="1"/>
    <n v="48.097222222222221"/>
  </r>
  <r>
    <x v="1418"/>
    <s v="Male"/>
    <s v="No"/>
    <s v="Yes"/>
    <s v="Yes"/>
    <n v="67"/>
    <s v="Yes"/>
    <s v="Yes"/>
    <x v="1"/>
    <x v="0"/>
    <s v="Yes"/>
    <s v="No"/>
    <x v="0"/>
    <s v="No"/>
    <s v="Yes"/>
    <x v="0"/>
    <s v="Yes"/>
    <x v="2"/>
    <n v="89.55"/>
    <n v="6373.1"/>
    <x v="0"/>
    <x v="3"/>
    <x v="2"/>
    <n v="95.120895522388068"/>
  </r>
  <r>
    <x v="1419"/>
    <s v="Male"/>
    <s v="No"/>
    <s v="Yes"/>
    <s v="Yes"/>
    <n v="63"/>
    <s v="Yes"/>
    <s v="No"/>
    <x v="2"/>
    <x v="2"/>
    <s v="No internet service"/>
    <s v="No internet service"/>
    <x v="2"/>
    <s v="No internet service"/>
    <s v="No internet service"/>
    <x v="2"/>
    <s v="Yes"/>
    <x v="1"/>
    <n v="19.149999999999999"/>
    <n v="1177.05"/>
    <x v="0"/>
    <x v="3"/>
    <x v="0"/>
    <n v="18.683333333333334"/>
  </r>
  <r>
    <x v="1420"/>
    <s v="Female"/>
    <s v="No"/>
    <s v="Yes"/>
    <s v="No"/>
    <n v="60"/>
    <s v="Yes"/>
    <s v="Yes"/>
    <x v="1"/>
    <x v="0"/>
    <s v="Yes"/>
    <s v="No"/>
    <x v="0"/>
    <s v="Yes"/>
    <s v="Yes"/>
    <x v="0"/>
    <s v="Yes"/>
    <x v="0"/>
    <n v="99.8"/>
    <n v="5985.75"/>
    <x v="0"/>
    <x v="3"/>
    <x v="2"/>
    <n v="99.762500000000003"/>
  </r>
  <r>
    <x v="1421"/>
    <s v="Male"/>
    <s v="Yes"/>
    <s v="No"/>
    <s v="No"/>
    <n v="9"/>
    <s v="Yes"/>
    <s v="Yes"/>
    <x v="1"/>
    <x v="0"/>
    <s v="No"/>
    <s v="No"/>
    <x v="0"/>
    <s v="No"/>
    <s v="Yes"/>
    <x v="0"/>
    <s v="Yes"/>
    <x v="3"/>
    <n v="84.4"/>
    <n v="732.5"/>
    <x v="1"/>
    <x v="0"/>
    <x v="2"/>
    <n v="81.388888888888886"/>
  </r>
  <r>
    <x v="1422"/>
    <s v="Female"/>
    <s v="No"/>
    <s v="Yes"/>
    <s v="Yes"/>
    <n v="70"/>
    <s v="Yes"/>
    <s v="Yes"/>
    <x v="1"/>
    <x v="1"/>
    <s v="Yes"/>
    <s v="Yes"/>
    <x v="1"/>
    <s v="Yes"/>
    <s v="Yes"/>
    <x v="2"/>
    <s v="Yes"/>
    <x v="3"/>
    <n v="113.05"/>
    <n v="7869.05"/>
    <x v="0"/>
    <x v="3"/>
    <x v="2"/>
    <n v="112.41500000000001"/>
  </r>
  <r>
    <x v="1423"/>
    <s v="Male"/>
    <s v="No"/>
    <s v="Yes"/>
    <s v="No"/>
    <n v="15"/>
    <s v="Yes"/>
    <s v="Yes"/>
    <x v="1"/>
    <x v="0"/>
    <s v="No"/>
    <s v="Yes"/>
    <x v="0"/>
    <s v="Yes"/>
    <s v="Yes"/>
    <x v="0"/>
    <s v="Yes"/>
    <x v="0"/>
    <n v="101.1"/>
    <n v="1504.05"/>
    <x v="1"/>
    <x v="2"/>
    <x v="2"/>
    <n v="100.27"/>
  </r>
  <r>
    <x v="1424"/>
    <s v="Female"/>
    <s v="No"/>
    <s v="No"/>
    <s v="Yes"/>
    <n v="48"/>
    <s v="Yes"/>
    <s v="No"/>
    <x v="2"/>
    <x v="2"/>
    <s v="No internet service"/>
    <s v="No internet service"/>
    <x v="2"/>
    <s v="No internet service"/>
    <s v="No internet service"/>
    <x v="1"/>
    <s v="No"/>
    <x v="1"/>
    <n v="19.95"/>
    <n v="936.7"/>
    <x v="0"/>
    <x v="1"/>
    <x v="0"/>
    <n v="19.514583333333334"/>
  </r>
  <r>
    <x v="1425"/>
    <s v="Male"/>
    <s v="No"/>
    <s v="Yes"/>
    <s v="No"/>
    <n v="12"/>
    <s v="Yes"/>
    <s v="No"/>
    <x v="0"/>
    <x v="0"/>
    <s v="No"/>
    <s v="Yes"/>
    <x v="1"/>
    <s v="Yes"/>
    <s v="Yes"/>
    <x v="0"/>
    <s v="Yes"/>
    <x v="0"/>
    <n v="74.150000000000006"/>
    <n v="741.4"/>
    <x v="0"/>
    <x v="0"/>
    <x v="1"/>
    <n v="61.783333333333331"/>
  </r>
  <r>
    <x v="1426"/>
    <s v="Male"/>
    <s v="Yes"/>
    <s v="Yes"/>
    <s v="No"/>
    <n v="71"/>
    <s v="Yes"/>
    <s v="Yes"/>
    <x v="1"/>
    <x v="1"/>
    <s v="Yes"/>
    <s v="Yes"/>
    <x v="1"/>
    <s v="No"/>
    <s v="No"/>
    <x v="1"/>
    <s v="Yes"/>
    <x v="0"/>
    <n v="92"/>
    <n v="6585.2"/>
    <x v="0"/>
    <x v="3"/>
    <x v="2"/>
    <n v="92.749295774647891"/>
  </r>
  <r>
    <x v="1427"/>
    <s v="Male"/>
    <s v="Yes"/>
    <s v="No"/>
    <s v="No"/>
    <n v="44"/>
    <s v="Yes"/>
    <s v="No"/>
    <x v="1"/>
    <x v="0"/>
    <s v="No"/>
    <s v="Yes"/>
    <x v="0"/>
    <s v="No"/>
    <s v="No"/>
    <x v="0"/>
    <s v="No"/>
    <x v="0"/>
    <n v="73.849999999999994"/>
    <n v="3122.4"/>
    <x v="0"/>
    <x v="1"/>
    <x v="1"/>
    <n v="70.963636363636368"/>
  </r>
  <r>
    <x v="1428"/>
    <s v="Male"/>
    <s v="No"/>
    <s v="No"/>
    <s v="No"/>
    <n v="1"/>
    <s v="Yes"/>
    <s v="Yes"/>
    <x v="0"/>
    <x v="0"/>
    <s v="No"/>
    <s v="No"/>
    <x v="0"/>
    <s v="No"/>
    <s v="No"/>
    <x v="0"/>
    <s v="Yes"/>
    <x v="0"/>
    <n v="50.45"/>
    <n v="50.45"/>
    <x v="1"/>
    <x v="0"/>
    <x v="1"/>
    <n v="50.45"/>
  </r>
  <r>
    <x v="1429"/>
    <s v="Male"/>
    <s v="No"/>
    <s v="Yes"/>
    <s v="Yes"/>
    <n v="45"/>
    <s v="Yes"/>
    <s v="Yes"/>
    <x v="2"/>
    <x v="2"/>
    <s v="No internet service"/>
    <s v="No internet service"/>
    <x v="2"/>
    <s v="No internet service"/>
    <s v="No internet service"/>
    <x v="2"/>
    <s v="No"/>
    <x v="1"/>
    <n v="24.45"/>
    <n v="1088.25"/>
    <x v="0"/>
    <x v="1"/>
    <x v="0"/>
    <n v="24.183333333333334"/>
  </r>
  <r>
    <x v="1430"/>
    <s v="Female"/>
    <s v="No"/>
    <s v="No"/>
    <s v="No"/>
    <n v="23"/>
    <s v="Yes"/>
    <s v="Yes"/>
    <x v="2"/>
    <x v="2"/>
    <s v="No internet service"/>
    <s v="No internet service"/>
    <x v="2"/>
    <s v="No internet service"/>
    <s v="No internet service"/>
    <x v="1"/>
    <s v="No"/>
    <x v="3"/>
    <n v="24.8"/>
    <n v="615.35"/>
    <x v="0"/>
    <x v="2"/>
    <x v="0"/>
    <n v="26.754347826086956"/>
  </r>
  <r>
    <x v="1431"/>
    <s v="Female"/>
    <s v="No"/>
    <s v="Yes"/>
    <s v="No"/>
    <n v="43"/>
    <s v="Yes"/>
    <s v="Yes"/>
    <x v="0"/>
    <x v="0"/>
    <s v="No"/>
    <s v="No"/>
    <x v="1"/>
    <s v="Yes"/>
    <s v="No"/>
    <x v="1"/>
    <s v="Yes"/>
    <x v="2"/>
    <n v="64.849999999999994"/>
    <n v="2908.2"/>
    <x v="0"/>
    <x v="1"/>
    <x v="1"/>
    <n v="67.632558139534879"/>
  </r>
  <r>
    <x v="1432"/>
    <s v="Male"/>
    <s v="No"/>
    <s v="No"/>
    <s v="No"/>
    <n v="35"/>
    <s v="Yes"/>
    <s v="No"/>
    <x v="2"/>
    <x v="2"/>
    <s v="No internet service"/>
    <s v="No internet service"/>
    <x v="2"/>
    <s v="No internet service"/>
    <s v="No internet service"/>
    <x v="0"/>
    <s v="No"/>
    <x v="2"/>
    <n v="20.75"/>
    <n v="739.9"/>
    <x v="0"/>
    <x v="1"/>
    <x v="0"/>
    <n v="21.14"/>
  </r>
  <r>
    <x v="1433"/>
    <s v="Male"/>
    <s v="No"/>
    <s v="Yes"/>
    <s v="No"/>
    <n v="9"/>
    <s v="Yes"/>
    <s v="No"/>
    <x v="0"/>
    <x v="1"/>
    <s v="Yes"/>
    <s v="No"/>
    <x v="1"/>
    <s v="Yes"/>
    <s v="No"/>
    <x v="0"/>
    <s v="Yes"/>
    <x v="1"/>
    <n v="68.95"/>
    <n v="593.85"/>
    <x v="0"/>
    <x v="0"/>
    <x v="1"/>
    <n v="65.983333333333334"/>
  </r>
  <r>
    <x v="1434"/>
    <s v="Male"/>
    <s v="No"/>
    <s v="No"/>
    <s v="No"/>
    <n v="12"/>
    <s v="Yes"/>
    <s v="Yes"/>
    <x v="1"/>
    <x v="0"/>
    <s v="No"/>
    <s v="No"/>
    <x v="1"/>
    <s v="Yes"/>
    <s v="Yes"/>
    <x v="0"/>
    <s v="Yes"/>
    <x v="1"/>
    <n v="99.95"/>
    <n v="1132.75"/>
    <x v="1"/>
    <x v="0"/>
    <x v="2"/>
    <n v="94.395833333333329"/>
  </r>
  <r>
    <x v="1435"/>
    <s v="Female"/>
    <s v="Yes"/>
    <s v="Yes"/>
    <s v="No"/>
    <n v="65"/>
    <s v="Yes"/>
    <s v="Yes"/>
    <x v="1"/>
    <x v="1"/>
    <s v="Yes"/>
    <s v="Yes"/>
    <x v="0"/>
    <s v="Yes"/>
    <s v="Yes"/>
    <x v="0"/>
    <s v="Yes"/>
    <x v="3"/>
    <n v="109.4"/>
    <n v="7227.45"/>
    <x v="0"/>
    <x v="3"/>
    <x v="2"/>
    <n v="111.19153846153846"/>
  </r>
  <r>
    <x v="1436"/>
    <s v="Female"/>
    <s v="No"/>
    <s v="No"/>
    <s v="No"/>
    <n v="2"/>
    <s v="Yes"/>
    <s v="Yes"/>
    <x v="1"/>
    <x v="0"/>
    <s v="No"/>
    <s v="Yes"/>
    <x v="0"/>
    <s v="Yes"/>
    <s v="No"/>
    <x v="0"/>
    <s v="Yes"/>
    <x v="0"/>
    <n v="91.4"/>
    <n v="193.6"/>
    <x v="1"/>
    <x v="0"/>
    <x v="2"/>
    <n v="96.8"/>
  </r>
  <r>
    <x v="1437"/>
    <s v="Male"/>
    <s v="No"/>
    <s v="No"/>
    <s v="No"/>
    <n v="27"/>
    <s v="Yes"/>
    <s v="Yes"/>
    <x v="0"/>
    <x v="0"/>
    <s v="No"/>
    <s v="No"/>
    <x v="0"/>
    <s v="No"/>
    <s v="No"/>
    <x v="0"/>
    <s v="No"/>
    <x v="1"/>
    <n v="49"/>
    <n v="1291.3499999999999"/>
    <x v="0"/>
    <x v="1"/>
    <x v="1"/>
    <n v="47.827777777777776"/>
  </r>
  <r>
    <x v="1438"/>
    <s v="Female"/>
    <s v="No"/>
    <s v="No"/>
    <s v="No"/>
    <n v="40"/>
    <s v="Yes"/>
    <s v="No"/>
    <x v="0"/>
    <x v="0"/>
    <s v="No"/>
    <s v="Yes"/>
    <x v="0"/>
    <s v="No"/>
    <s v="No"/>
    <x v="1"/>
    <s v="Yes"/>
    <x v="1"/>
    <n v="50.25"/>
    <n v="2023.55"/>
    <x v="0"/>
    <x v="1"/>
    <x v="1"/>
    <n v="50.588749999999997"/>
  </r>
  <r>
    <x v="1439"/>
    <s v="Female"/>
    <s v="Yes"/>
    <s v="No"/>
    <s v="No"/>
    <n v="5"/>
    <s v="Yes"/>
    <s v="No"/>
    <x v="1"/>
    <x v="0"/>
    <s v="No"/>
    <s v="Yes"/>
    <x v="0"/>
    <s v="No"/>
    <s v="No"/>
    <x v="0"/>
    <s v="Yes"/>
    <x v="3"/>
    <n v="75.55"/>
    <n v="349.65"/>
    <x v="1"/>
    <x v="0"/>
    <x v="1"/>
    <n v="69.929999999999993"/>
  </r>
  <r>
    <x v="1440"/>
    <s v="Male"/>
    <s v="No"/>
    <s v="Yes"/>
    <s v="Yes"/>
    <n v="8"/>
    <s v="Yes"/>
    <s v="No"/>
    <x v="2"/>
    <x v="2"/>
    <s v="No internet service"/>
    <s v="No internet service"/>
    <x v="2"/>
    <s v="No internet service"/>
    <s v="No internet service"/>
    <x v="1"/>
    <s v="No"/>
    <x v="3"/>
    <n v="19.899999999999999"/>
    <n v="153.94999999999999"/>
    <x v="0"/>
    <x v="0"/>
    <x v="0"/>
    <n v="19.243749999999999"/>
  </r>
  <r>
    <x v="1441"/>
    <s v="Female"/>
    <s v="Yes"/>
    <s v="Yes"/>
    <s v="No"/>
    <n v="58"/>
    <s v="Yes"/>
    <s v="Yes"/>
    <x v="1"/>
    <x v="0"/>
    <s v="Yes"/>
    <s v="No"/>
    <x v="0"/>
    <s v="Yes"/>
    <s v="Yes"/>
    <x v="1"/>
    <s v="Yes"/>
    <x v="2"/>
    <n v="97.8"/>
    <n v="5458.8"/>
    <x v="0"/>
    <x v="3"/>
    <x v="2"/>
    <n v="94.117241379310343"/>
  </r>
  <r>
    <x v="1442"/>
    <s v="Female"/>
    <s v="No"/>
    <s v="Yes"/>
    <s v="Yes"/>
    <n v="52"/>
    <s v="Yes"/>
    <s v="No"/>
    <x v="1"/>
    <x v="1"/>
    <s v="No"/>
    <s v="Yes"/>
    <x v="0"/>
    <s v="Yes"/>
    <s v="Yes"/>
    <x v="1"/>
    <s v="No"/>
    <x v="0"/>
    <n v="100.3"/>
    <n v="5244.45"/>
    <x v="0"/>
    <x v="3"/>
    <x v="2"/>
    <n v="100.85480769230769"/>
  </r>
  <r>
    <x v="1443"/>
    <s v="Male"/>
    <s v="No"/>
    <s v="Yes"/>
    <s v="No"/>
    <n v="3"/>
    <s v="Yes"/>
    <s v="No"/>
    <x v="0"/>
    <x v="0"/>
    <s v="No"/>
    <s v="Yes"/>
    <x v="1"/>
    <s v="No"/>
    <s v="No"/>
    <x v="0"/>
    <s v="Yes"/>
    <x v="1"/>
    <n v="55.8"/>
    <n v="154.55000000000001"/>
    <x v="0"/>
    <x v="0"/>
    <x v="1"/>
    <n v="51.516666666666673"/>
  </r>
  <r>
    <x v="1444"/>
    <s v="Male"/>
    <s v="No"/>
    <s v="No"/>
    <s v="Yes"/>
    <n v="41"/>
    <s v="Yes"/>
    <s v="No"/>
    <x v="1"/>
    <x v="1"/>
    <s v="Yes"/>
    <s v="Yes"/>
    <x v="1"/>
    <s v="Yes"/>
    <s v="Yes"/>
    <x v="2"/>
    <s v="Yes"/>
    <x v="0"/>
    <n v="111.15"/>
    <n v="4507.1499999999996"/>
    <x v="0"/>
    <x v="1"/>
    <x v="2"/>
    <n v="109.93048780487804"/>
  </r>
  <r>
    <x v="1445"/>
    <s v="Male"/>
    <s v="No"/>
    <s v="No"/>
    <s v="No"/>
    <n v="20"/>
    <s v="Yes"/>
    <s v="Yes"/>
    <x v="1"/>
    <x v="0"/>
    <s v="No"/>
    <s v="No"/>
    <x v="1"/>
    <s v="Yes"/>
    <s v="Yes"/>
    <x v="0"/>
    <s v="Yes"/>
    <x v="1"/>
    <n v="98.55"/>
    <n v="2031.95"/>
    <x v="0"/>
    <x v="2"/>
    <x v="2"/>
    <n v="101.5975"/>
  </r>
  <r>
    <x v="1446"/>
    <s v="Male"/>
    <s v="No"/>
    <s v="No"/>
    <s v="Yes"/>
    <n v="1"/>
    <s v="Yes"/>
    <s v="Yes"/>
    <x v="0"/>
    <x v="0"/>
    <s v="No"/>
    <s v="No"/>
    <x v="0"/>
    <s v="No"/>
    <s v="No"/>
    <x v="0"/>
    <s v="Yes"/>
    <x v="0"/>
    <n v="50.05"/>
    <n v="50.05"/>
    <x v="0"/>
    <x v="0"/>
    <x v="1"/>
    <n v="50.05"/>
  </r>
  <r>
    <x v="1447"/>
    <s v="Male"/>
    <s v="No"/>
    <s v="No"/>
    <s v="Yes"/>
    <n v="4"/>
    <s v="Yes"/>
    <s v="Yes"/>
    <x v="1"/>
    <x v="0"/>
    <s v="No"/>
    <s v="No"/>
    <x v="1"/>
    <s v="No"/>
    <s v="No"/>
    <x v="0"/>
    <s v="No"/>
    <x v="3"/>
    <n v="80.8"/>
    <n v="332.45"/>
    <x v="1"/>
    <x v="0"/>
    <x v="2"/>
    <n v="83.112499999999997"/>
  </r>
  <r>
    <x v="1448"/>
    <s v="Male"/>
    <s v="No"/>
    <s v="No"/>
    <s v="No"/>
    <n v="23"/>
    <s v="Yes"/>
    <s v="No"/>
    <x v="2"/>
    <x v="2"/>
    <s v="No internet service"/>
    <s v="No internet service"/>
    <x v="2"/>
    <s v="No internet service"/>
    <s v="No internet service"/>
    <x v="0"/>
    <s v="No"/>
    <x v="0"/>
    <n v="20.85"/>
    <n v="473.9"/>
    <x v="0"/>
    <x v="2"/>
    <x v="0"/>
    <n v="20.604347826086954"/>
  </r>
  <r>
    <x v="1449"/>
    <s v="Female"/>
    <s v="Yes"/>
    <s v="No"/>
    <s v="No"/>
    <n v="6"/>
    <s v="Yes"/>
    <s v="No"/>
    <x v="2"/>
    <x v="2"/>
    <s v="No internet service"/>
    <s v="No internet service"/>
    <x v="2"/>
    <s v="No internet service"/>
    <s v="No internet service"/>
    <x v="0"/>
    <s v="No"/>
    <x v="2"/>
    <n v="19.5"/>
    <n v="106.8"/>
    <x v="0"/>
    <x v="0"/>
    <x v="0"/>
    <n v="17.8"/>
  </r>
  <r>
    <x v="1450"/>
    <s v="Male"/>
    <s v="No"/>
    <s v="Yes"/>
    <s v="Yes"/>
    <n v="8"/>
    <s v="Yes"/>
    <s v="No"/>
    <x v="2"/>
    <x v="2"/>
    <s v="No internet service"/>
    <s v="No internet service"/>
    <x v="2"/>
    <s v="No internet service"/>
    <s v="No internet service"/>
    <x v="0"/>
    <s v="Yes"/>
    <x v="1"/>
    <n v="19.350000000000001"/>
    <n v="152.6"/>
    <x v="0"/>
    <x v="0"/>
    <x v="0"/>
    <n v="19.074999999999999"/>
  </r>
  <r>
    <x v="1451"/>
    <s v="Male"/>
    <s v="No"/>
    <s v="No"/>
    <s v="No"/>
    <n v="18"/>
    <s v="Yes"/>
    <s v="Yes"/>
    <x v="0"/>
    <x v="1"/>
    <s v="No"/>
    <s v="Yes"/>
    <x v="0"/>
    <s v="Yes"/>
    <s v="No"/>
    <x v="0"/>
    <s v="No"/>
    <x v="1"/>
    <n v="69.5"/>
    <n v="1199.4000000000001"/>
    <x v="0"/>
    <x v="2"/>
    <x v="1"/>
    <n v="66.63333333333334"/>
  </r>
  <r>
    <x v="1452"/>
    <s v="Male"/>
    <s v="Yes"/>
    <s v="No"/>
    <s v="No"/>
    <n v="52"/>
    <s v="No"/>
    <s v="No phone service"/>
    <x v="0"/>
    <x v="1"/>
    <s v="No"/>
    <s v="No"/>
    <x v="0"/>
    <s v="Yes"/>
    <s v="Yes"/>
    <x v="0"/>
    <s v="Yes"/>
    <x v="3"/>
    <n v="48.8"/>
    <n v="2555.0500000000002"/>
    <x v="0"/>
    <x v="3"/>
    <x v="1"/>
    <n v="49.135576923076925"/>
  </r>
  <r>
    <x v="1453"/>
    <s v="Male"/>
    <s v="No"/>
    <s v="No"/>
    <s v="No"/>
    <n v="31"/>
    <s v="Yes"/>
    <s v="No"/>
    <x v="1"/>
    <x v="0"/>
    <s v="Yes"/>
    <s v="No"/>
    <x v="0"/>
    <s v="Yes"/>
    <s v="Yes"/>
    <x v="0"/>
    <s v="Yes"/>
    <x v="0"/>
    <n v="94.5"/>
    <n v="2979.2"/>
    <x v="0"/>
    <x v="1"/>
    <x v="2"/>
    <n v="96.103225806451604"/>
  </r>
  <r>
    <x v="1454"/>
    <s v="Male"/>
    <s v="No"/>
    <s v="Yes"/>
    <s v="Yes"/>
    <n v="29"/>
    <s v="Yes"/>
    <s v="No"/>
    <x v="2"/>
    <x v="2"/>
    <s v="No internet service"/>
    <s v="No internet service"/>
    <x v="2"/>
    <s v="No internet service"/>
    <s v="No internet service"/>
    <x v="0"/>
    <s v="Yes"/>
    <x v="1"/>
    <n v="20.65"/>
    <n v="654.85"/>
    <x v="0"/>
    <x v="1"/>
    <x v="0"/>
    <n v="22.581034482758621"/>
  </r>
  <r>
    <x v="1455"/>
    <s v="Female"/>
    <s v="No"/>
    <s v="Yes"/>
    <s v="No"/>
    <n v="36"/>
    <s v="Yes"/>
    <s v="Yes"/>
    <x v="1"/>
    <x v="1"/>
    <s v="Yes"/>
    <s v="Yes"/>
    <x v="1"/>
    <s v="No"/>
    <s v="Yes"/>
    <x v="2"/>
    <s v="Yes"/>
    <x v="3"/>
    <n v="106.05"/>
    <n v="3834.4"/>
    <x v="0"/>
    <x v="1"/>
    <x v="2"/>
    <n v="106.51111111111112"/>
  </r>
  <r>
    <x v="1456"/>
    <s v="Female"/>
    <s v="No"/>
    <s v="Yes"/>
    <s v="No"/>
    <n v="16"/>
    <s v="Yes"/>
    <s v="Yes"/>
    <x v="1"/>
    <x v="0"/>
    <s v="Yes"/>
    <s v="No"/>
    <x v="0"/>
    <s v="Yes"/>
    <s v="Yes"/>
    <x v="0"/>
    <s v="Yes"/>
    <x v="0"/>
    <n v="100"/>
    <n v="1534.75"/>
    <x v="1"/>
    <x v="2"/>
    <x v="2"/>
    <n v="95.921875"/>
  </r>
  <r>
    <x v="1457"/>
    <s v="Male"/>
    <s v="No"/>
    <s v="Yes"/>
    <s v="No"/>
    <n v="42"/>
    <s v="Yes"/>
    <s v="Yes"/>
    <x v="1"/>
    <x v="0"/>
    <s v="No"/>
    <s v="Yes"/>
    <x v="1"/>
    <s v="Yes"/>
    <s v="Yes"/>
    <x v="1"/>
    <s v="Yes"/>
    <x v="0"/>
    <n v="108.3"/>
    <n v="4586.1499999999996"/>
    <x v="0"/>
    <x v="1"/>
    <x v="2"/>
    <n v="109.19404761904761"/>
  </r>
  <r>
    <x v="1458"/>
    <s v="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20.55"/>
    <n v="20.55"/>
    <x v="1"/>
    <x v="0"/>
    <x v="0"/>
    <n v="20.55"/>
  </r>
  <r>
    <x v="1459"/>
    <s v="Female"/>
    <s v="No"/>
    <s v="No"/>
    <s v="No"/>
    <n v="60"/>
    <s v="Yes"/>
    <s v="No"/>
    <x v="1"/>
    <x v="0"/>
    <s v="Yes"/>
    <s v="Yes"/>
    <x v="0"/>
    <s v="Yes"/>
    <s v="Yes"/>
    <x v="2"/>
    <s v="Yes"/>
    <x v="0"/>
    <n v="99.65"/>
    <n v="5941.05"/>
    <x v="0"/>
    <x v="3"/>
    <x v="2"/>
    <n v="99.017499999999998"/>
  </r>
  <r>
    <x v="1460"/>
    <s v="Male"/>
    <s v="No"/>
    <s v="No"/>
    <s v="No"/>
    <n v="5"/>
    <s v="Yes"/>
    <s v="Yes"/>
    <x v="1"/>
    <x v="0"/>
    <s v="Yes"/>
    <s v="Yes"/>
    <x v="0"/>
    <s v="No"/>
    <s v="No"/>
    <x v="0"/>
    <s v="Yes"/>
    <x v="0"/>
    <n v="85.3"/>
    <n v="424.15"/>
    <x v="1"/>
    <x v="0"/>
    <x v="2"/>
    <n v="84.83"/>
  </r>
  <r>
    <x v="1461"/>
    <s v="Male"/>
    <s v="No"/>
    <s v="Yes"/>
    <s v="No"/>
    <n v="22"/>
    <s v="Yes"/>
    <s v="Yes"/>
    <x v="1"/>
    <x v="1"/>
    <s v="No"/>
    <s v="No"/>
    <x v="1"/>
    <s v="Yes"/>
    <s v="No"/>
    <x v="0"/>
    <s v="No"/>
    <x v="3"/>
    <n v="95.9"/>
    <n v="2234.9499999999998"/>
    <x v="0"/>
    <x v="2"/>
    <x v="2"/>
    <n v="101.58863636363635"/>
  </r>
  <r>
    <x v="1462"/>
    <s v="Male"/>
    <s v="No"/>
    <s v="Yes"/>
    <s v="No"/>
    <n v="36"/>
    <s v="Yes"/>
    <s v="No"/>
    <x v="2"/>
    <x v="2"/>
    <s v="No internet service"/>
    <s v="No internet service"/>
    <x v="2"/>
    <s v="No internet service"/>
    <s v="No internet service"/>
    <x v="1"/>
    <s v="No"/>
    <x v="1"/>
    <n v="20"/>
    <n v="666.75"/>
    <x v="0"/>
    <x v="1"/>
    <x v="0"/>
    <n v="18.520833333333332"/>
  </r>
  <r>
    <x v="1463"/>
    <s v="Female"/>
    <s v="No"/>
    <s v="No"/>
    <s v="No"/>
    <n v="4"/>
    <s v="Yes"/>
    <s v="No"/>
    <x v="1"/>
    <x v="0"/>
    <s v="No"/>
    <s v="No"/>
    <x v="0"/>
    <s v="No"/>
    <s v="No"/>
    <x v="0"/>
    <s v="No"/>
    <x v="0"/>
    <n v="70.400000000000006"/>
    <n v="281"/>
    <x v="1"/>
    <x v="0"/>
    <x v="1"/>
    <n v="70.25"/>
  </r>
  <r>
    <x v="1464"/>
    <s v="Male"/>
    <s v="No"/>
    <s v="No"/>
    <s v="No"/>
    <n v="9"/>
    <s v="Yes"/>
    <s v="No"/>
    <x v="0"/>
    <x v="1"/>
    <s v="No"/>
    <s v="No"/>
    <x v="1"/>
    <s v="No"/>
    <s v="Yes"/>
    <x v="0"/>
    <s v="No"/>
    <x v="1"/>
    <n v="64.95"/>
    <n v="547.79999999999995"/>
    <x v="0"/>
    <x v="0"/>
    <x v="1"/>
    <n v="60.86666666666666"/>
  </r>
  <r>
    <x v="1465"/>
    <s v="Male"/>
    <s v="No"/>
    <s v="Yes"/>
    <s v="Yes"/>
    <n v="1"/>
    <s v="Yes"/>
    <s v="No"/>
    <x v="1"/>
    <x v="0"/>
    <s v="Yes"/>
    <s v="No"/>
    <x v="0"/>
    <s v="No"/>
    <s v="No"/>
    <x v="0"/>
    <s v="No"/>
    <x v="3"/>
    <n v="74.599999999999994"/>
    <n v="74.599999999999994"/>
    <x v="0"/>
    <x v="0"/>
    <x v="1"/>
    <n v="74.599999999999994"/>
  </r>
  <r>
    <x v="1466"/>
    <s v="Male"/>
    <s v="No"/>
    <s v="Yes"/>
    <s v="Yes"/>
    <n v="12"/>
    <s v="Yes"/>
    <s v="No"/>
    <x v="0"/>
    <x v="1"/>
    <s v="No"/>
    <s v="No"/>
    <x v="0"/>
    <s v="No"/>
    <s v="No"/>
    <x v="0"/>
    <s v="Yes"/>
    <x v="0"/>
    <n v="49.2"/>
    <n v="571.15"/>
    <x v="0"/>
    <x v="0"/>
    <x v="1"/>
    <n v="47.595833333333331"/>
  </r>
  <r>
    <x v="1467"/>
    <s v="Female"/>
    <s v="No"/>
    <s v="No"/>
    <s v="No"/>
    <n v="23"/>
    <s v="Yes"/>
    <s v="Yes"/>
    <x v="0"/>
    <x v="0"/>
    <s v="No"/>
    <s v="No"/>
    <x v="1"/>
    <s v="Yes"/>
    <s v="Yes"/>
    <x v="1"/>
    <s v="Yes"/>
    <x v="1"/>
    <n v="73.75"/>
    <n v="1756.6"/>
    <x v="0"/>
    <x v="2"/>
    <x v="1"/>
    <n v="76.373913043478254"/>
  </r>
  <r>
    <x v="1468"/>
    <s v="Male"/>
    <s v="No"/>
    <s v="No"/>
    <s v="No"/>
    <n v="62"/>
    <s v="Yes"/>
    <s v="Yes"/>
    <x v="1"/>
    <x v="1"/>
    <s v="Yes"/>
    <s v="No"/>
    <x v="0"/>
    <s v="No"/>
    <s v="Yes"/>
    <x v="1"/>
    <s v="Yes"/>
    <x v="2"/>
    <n v="92.3"/>
    <n v="5731.45"/>
    <x v="0"/>
    <x v="3"/>
    <x v="2"/>
    <n v="92.442741935483866"/>
  </r>
  <r>
    <x v="1469"/>
    <s v="Male"/>
    <s v="No"/>
    <s v="No"/>
    <s v="No"/>
    <n v="37"/>
    <s v="Yes"/>
    <s v="Yes"/>
    <x v="1"/>
    <x v="0"/>
    <s v="No"/>
    <s v="No"/>
    <x v="1"/>
    <s v="Yes"/>
    <s v="Yes"/>
    <x v="0"/>
    <s v="No"/>
    <x v="2"/>
    <n v="98.8"/>
    <n v="3475.55"/>
    <x v="1"/>
    <x v="1"/>
    <x v="2"/>
    <n v="93.933783783783795"/>
  </r>
  <r>
    <x v="1470"/>
    <s v="Female"/>
    <s v="No"/>
    <s v="No"/>
    <s v="No"/>
    <n v="8"/>
    <s v="Yes"/>
    <s v="No"/>
    <x v="2"/>
    <x v="2"/>
    <s v="No internet service"/>
    <s v="No internet service"/>
    <x v="2"/>
    <s v="No internet service"/>
    <s v="No internet service"/>
    <x v="0"/>
    <s v="No"/>
    <x v="1"/>
    <n v="19.2"/>
    <n v="156.85"/>
    <x v="0"/>
    <x v="0"/>
    <x v="0"/>
    <n v="19.606249999999999"/>
  </r>
  <r>
    <x v="1471"/>
    <s v="Male"/>
    <s v="No"/>
    <s v="Yes"/>
    <s v="No"/>
    <n v="31"/>
    <s v="Yes"/>
    <s v="Yes"/>
    <x v="1"/>
    <x v="0"/>
    <s v="No"/>
    <s v="Yes"/>
    <x v="0"/>
    <s v="Yes"/>
    <s v="No"/>
    <x v="0"/>
    <s v="No"/>
    <x v="3"/>
    <n v="88.65"/>
    <n v="2683.2"/>
    <x v="0"/>
    <x v="1"/>
    <x v="2"/>
    <n v="86.554838709677412"/>
  </r>
  <r>
    <x v="1472"/>
    <s v="Male"/>
    <s v="No"/>
    <s v="Yes"/>
    <s v="Yes"/>
    <n v="13"/>
    <s v="Yes"/>
    <s v="Yes"/>
    <x v="1"/>
    <x v="0"/>
    <s v="No"/>
    <s v="No"/>
    <x v="0"/>
    <s v="No"/>
    <s v="No"/>
    <x v="0"/>
    <s v="Yes"/>
    <x v="3"/>
    <n v="74.400000000000006"/>
    <n v="896.75"/>
    <x v="1"/>
    <x v="2"/>
    <x v="1"/>
    <n v="68.980769230769226"/>
  </r>
  <r>
    <x v="1473"/>
    <s v="Female"/>
    <s v="No"/>
    <s v="No"/>
    <s v="No"/>
    <n v="24"/>
    <s v="Yes"/>
    <s v="Yes"/>
    <x v="1"/>
    <x v="0"/>
    <s v="No"/>
    <s v="Yes"/>
    <x v="0"/>
    <s v="Yes"/>
    <s v="Yes"/>
    <x v="0"/>
    <s v="Yes"/>
    <x v="0"/>
    <n v="98.75"/>
    <n v="2407.3000000000002"/>
    <x v="1"/>
    <x v="2"/>
    <x v="2"/>
    <n v="100.30416666666667"/>
  </r>
  <r>
    <x v="1474"/>
    <s v="Male"/>
    <s v="No"/>
    <s v="Yes"/>
    <s v="Yes"/>
    <n v="45"/>
    <s v="Yes"/>
    <s v="Yes"/>
    <x v="1"/>
    <x v="0"/>
    <s v="Yes"/>
    <s v="Yes"/>
    <x v="0"/>
    <s v="No"/>
    <s v="Yes"/>
    <x v="0"/>
    <s v="Yes"/>
    <x v="2"/>
    <n v="95.95"/>
    <n v="4456.6499999999996"/>
    <x v="0"/>
    <x v="1"/>
    <x v="2"/>
    <n v="99.036666666666662"/>
  </r>
  <r>
    <x v="1475"/>
    <s v="Female"/>
    <s v="Yes"/>
    <s v="Yes"/>
    <s v="No"/>
    <n v="69"/>
    <s v="Yes"/>
    <s v="Yes"/>
    <x v="1"/>
    <x v="0"/>
    <s v="Yes"/>
    <s v="No"/>
    <x v="1"/>
    <s v="Yes"/>
    <s v="Yes"/>
    <x v="2"/>
    <s v="No"/>
    <x v="3"/>
    <n v="105.4"/>
    <n v="6998.95"/>
    <x v="0"/>
    <x v="3"/>
    <x v="2"/>
    <n v="101.4340579710145"/>
  </r>
  <r>
    <x v="1476"/>
    <s v="Male"/>
    <s v="No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20.25"/>
    <n v="36.799999999999997"/>
    <x v="0"/>
    <x v="0"/>
    <x v="0"/>
    <n v="18.399999999999999"/>
  </r>
  <r>
    <x v="1477"/>
    <s v="Male"/>
    <s v="No"/>
    <s v="Yes"/>
    <s v="Yes"/>
    <n v="61"/>
    <s v="Yes"/>
    <s v="Yes"/>
    <x v="1"/>
    <x v="1"/>
    <s v="Yes"/>
    <s v="No"/>
    <x v="0"/>
    <s v="Yes"/>
    <s v="Yes"/>
    <x v="1"/>
    <s v="Yes"/>
    <x v="0"/>
    <n v="106"/>
    <n v="6547.7"/>
    <x v="1"/>
    <x v="3"/>
    <x v="2"/>
    <n v="107.33934426229509"/>
  </r>
  <r>
    <x v="1478"/>
    <s v="Male"/>
    <s v="No"/>
    <s v="No"/>
    <s v="No"/>
    <n v="41"/>
    <s v="Yes"/>
    <s v="Yes"/>
    <x v="1"/>
    <x v="0"/>
    <s v="Yes"/>
    <s v="Yes"/>
    <x v="0"/>
    <s v="Yes"/>
    <s v="Yes"/>
    <x v="0"/>
    <s v="Yes"/>
    <x v="0"/>
    <n v="104.7"/>
    <n v="4346.3999999999996"/>
    <x v="1"/>
    <x v="1"/>
    <x v="2"/>
    <n v="106.00975609756097"/>
  </r>
  <r>
    <x v="1479"/>
    <s v="Female"/>
    <s v="No"/>
    <s v="No"/>
    <s v="No"/>
    <n v="44"/>
    <s v="No"/>
    <s v="No phone service"/>
    <x v="0"/>
    <x v="0"/>
    <s v="No"/>
    <s v="Yes"/>
    <x v="0"/>
    <s v="Yes"/>
    <s v="Yes"/>
    <x v="1"/>
    <s v="Yes"/>
    <x v="0"/>
    <n v="49.05"/>
    <n v="2265"/>
    <x v="0"/>
    <x v="1"/>
    <x v="1"/>
    <n v="51.477272727272727"/>
  </r>
  <r>
    <x v="1480"/>
    <s v="Male"/>
    <s v="No"/>
    <s v="No"/>
    <s v="No"/>
    <n v="39"/>
    <s v="No"/>
    <s v="No phone service"/>
    <x v="0"/>
    <x v="0"/>
    <s v="No"/>
    <s v="Yes"/>
    <x v="1"/>
    <s v="No"/>
    <s v="No"/>
    <x v="1"/>
    <s v="No"/>
    <x v="1"/>
    <n v="35.549999999999997"/>
    <n v="1309.1500000000001"/>
    <x v="0"/>
    <x v="1"/>
    <x v="0"/>
    <n v="33.567948717948717"/>
  </r>
  <r>
    <x v="1481"/>
    <s v="Male"/>
    <s v="No"/>
    <s v="Yes"/>
    <s v="Yes"/>
    <n v="72"/>
    <s v="No"/>
    <s v="No phone service"/>
    <x v="0"/>
    <x v="1"/>
    <s v="Yes"/>
    <s v="Yes"/>
    <x v="1"/>
    <s v="Yes"/>
    <s v="Yes"/>
    <x v="2"/>
    <s v="Yes"/>
    <x v="3"/>
    <n v="65.099999999999994"/>
    <n v="4754.3"/>
    <x v="0"/>
    <x v="3"/>
    <x v="1"/>
    <n v="66.031944444444449"/>
  </r>
  <r>
    <x v="1482"/>
    <s v="Female"/>
    <s v="Yes"/>
    <s v="No"/>
    <s v="No"/>
    <n v="13"/>
    <s v="Yes"/>
    <s v="No"/>
    <x v="1"/>
    <x v="0"/>
    <s v="No"/>
    <s v="Yes"/>
    <x v="0"/>
    <s v="Yes"/>
    <s v="Yes"/>
    <x v="0"/>
    <s v="Yes"/>
    <x v="0"/>
    <n v="96.85"/>
    <n v="1235.55"/>
    <x v="0"/>
    <x v="2"/>
    <x v="2"/>
    <n v="95.042307692307688"/>
  </r>
  <r>
    <x v="1483"/>
    <s v="Female"/>
    <s v="No"/>
    <s v="Yes"/>
    <s v="Yes"/>
    <n v="51"/>
    <s v="Yes"/>
    <s v="No"/>
    <x v="0"/>
    <x v="1"/>
    <s v="Yes"/>
    <s v="No"/>
    <x v="1"/>
    <s v="No"/>
    <s v="Yes"/>
    <x v="1"/>
    <s v="Yes"/>
    <x v="3"/>
    <n v="69.75"/>
    <n v="3562.5"/>
    <x v="0"/>
    <x v="3"/>
    <x v="1"/>
    <n v="69.852941176470594"/>
  </r>
  <r>
    <x v="1484"/>
    <s v="Female"/>
    <s v="Yes"/>
    <s v="Yes"/>
    <s v="No"/>
    <n v="71"/>
    <s v="Yes"/>
    <s v="No"/>
    <x v="1"/>
    <x v="0"/>
    <s v="Yes"/>
    <s v="Yes"/>
    <x v="0"/>
    <s v="Yes"/>
    <s v="Yes"/>
    <x v="2"/>
    <s v="Yes"/>
    <x v="0"/>
    <n v="99.2"/>
    <n v="7213.75"/>
    <x v="0"/>
    <x v="3"/>
    <x v="2"/>
    <n v="101.60211267605634"/>
  </r>
  <r>
    <x v="1485"/>
    <s v="Male"/>
    <s v="Yes"/>
    <s v="No"/>
    <s v="No"/>
    <n v="22"/>
    <s v="Yes"/>
    <s v="Yes"/>
    <x v="1"/>
    <x v="0"/>
    <s v="No"/>
    <s v="No"/>
    <x v="0"/>
    <s v="Yes"/>
    <s v="Yes"/>
    <x v="0"/>
    <s v="Yes"/>
    <x v="0"/>
    <n v="96.7"/>
    <n v="2082.9499999999998"/>
    <x v="1"/>
    <x v="2"/>
    <x v="2"/>
    <n v="94.679545454545448"/>
  </r>
  <r>
    <x v="1486"/>
    <s v="Female"/>
    <s v="No"/>
    <s v="No"/>
    <s v="No"/>
    <n v="2"/>
    <s v="Yes"/>
    <s v="No"/>
    <x v="0"/>
    <x v="0"/>
    <s v="Yes"/>
    <s v="No"/>
    <x v="1"/>
    <s v="No"/>
    <s v="No"/>
    <x v="0"/>
    <s v="Yes"/>
    <x v="3"/>
    <n v="55.05"/>
    <n v="102.75"/>
    <x v="1"/>
    <x v="0"/>
    <x v="1"/>
    <n v="51.375"/>
  </r>
  <r>
    <x v="1487"/>
    <s v="Female"/>
    <s v="No"/>
    <s v="No"/>
    <s v="No"/>
    <n v="56"/>
    <s v="Yes"/>
    <s v="Yes"/>
    <x v="1"/>
    <x v="0"/>
    <s v="Yes"/>
    <s v="Yes"/>
    <x v="0"/>
    <s v="Yes"/>
    <s v="Yes"/>
    <x v="1"/>
    <s v="Yes"/>
    <x v="0"/>
    <n v="106.8"/>
    <n v="5914.4"/>
    <x v="0"/>
    <x v="3"/>
    <x v="2"/>
    <n v="105.61428571428571"/>
  </r>
  <r>
    <x v="1488"/>
    <s v="Male"/>
    <s v="No"/>
    <s v="No"/>
    <s v="No"/>
    <n v="1"/>
    <s v="Yes"/>
    <s v="No"/>
    <x v="0"/>
    <x v="1"/>
    <s v="No"/>
    <s v="No"/>
    <x v="0"/>
    <s v="No"/>
    <s v="No"/>
    <x v="0"/>
    <s v="No"/>
    <x v="1"/>
    <n v="51.25"/>
    <n v="51.25"/>
    <x v="0"/>
    <x v="0"/>
    <x v="1"/>
    <n v="51.25"/>
  </r>
  <r>
    <x v="1489"/>
    <s v="Female"/>
    <s v="No"/>
    <s v="Yes"/>
    <s v="Yes"/>
    <n v="23"/>
    <s v="Yes"/>
    <s v="No"/>
    <x v="0"/>
    <x v="1"/>
    <s v="Yes"/>
    <s v="No"/>
    <x v="1"/>
    <s v="No"/>
    <s v="No"/>
    <x v="1"/>
    <s v="Yes"/>
    <x v="1"/>
    <n v="57.75"/>
    <n v="1282.8499999999999"/>
    <x v="0"/>
    <x v="2"/>
    <x v="1"/>
    <n v="55.776086956521738"/>
  </r>
  <r>
    <x v="1490"/>
    <s v="Female"/>
    <s v="Yes"/>
    <s v="Yes"/>
    <s v="No"/>
    <n v="66"/>
    <s v="Yes"/>
    <s v="Yes"/>
    <x v="0"/>
    <x v="0"/>
    <s v="Yes"/>
    <s v="Yes"/>
    <x v="0"/>
    <s v="Yes"/>
    <s v="No"/>
    <x v="1"/>
    <s v="Yes"/>
    <x v="2"/>
    <n v="70.849999999999994"/>
    <n v="4738.8500000000004"/>
    <x v="0"/>
    <x v="3"/>
    <x v="1"/>
    <n v="71.800757575757586"/>
  </r>
  <r>
    <x v="1491"/>
    <s v="Fe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55"/>
    <n v="19.55"/>
    <x v="0"/>
    <x v="0"/>
    <x v="0"/>
    <n v="19.55"/>
  </r>
  <r>
    <x v="1492"/>
    <s v="Male"/>
    <s v="Yes"/>
    <s v="No"/>
    <s v="No"/>
    <n v="19"/>
    <s v="Yes"/>
    <s v="Yes"/>
    <x v="1"/>
    <x v="0"/>
    <s v="Yes"/>
    <s v="No"/>
    <x v="0"/>
    <s v="Yes"/>
    <s v="No"/>
    <x v="0"/>
    <s v="Yes"/>
    <x v="0"/>
    <n v="88.2"/>
    <n v="1775.8"/>
    <x v="1"/>
    <x v="2"/>
    <x v="2"/>
    <n v="93.463157894736838"/>
  </r>
  <r>
    <x v="1493"/>
    <s v="Male"/>
    <s v="No"/>
    <s v="No"/>
    <s v="No"/>
    <n v="11"/>
    <s v="Yes"/>
    <s v="No"/>
    <x v="1"/>
    <x v="1"/>
    <s v="No"/>
    <s v="Yes"/>
    <x v="0"/>
    <s v="No"/>
    <s v="No"/>
    <x v="0"/>
    <s v="Yes"/>
    <x v="2"/>
    <n v="79.5"/>
    <n v="795.65"/>
    <x v="0"/>
    <x v="0"/>
    <x v="1"/>
    <n v="72.331818181818178"/>
  </r>
  <r>
    <x v="1494"/>
    <s v="Female"/>
    <s v="No"/>
    <s v="Yes"/>
    <s v="Yes"/>
    <n v="8"/>
    <s v="Yes"/>
    <s v="No"/>
    <x v="2"/>
    <x v="2"/>
    <s v="No internet service"/>
    <s v="No internet service"/>
    <x v="2"/>
    <s v="No internet service"/>
    <s v="No internet service"/>
    <x v="1"/>
    <s v="Yes"/>
    <x v="1"/>
    <n v="19.75"/>
    <n v="145"/>
    <x v="1"/>
    <x v="0"/>
    <x v="0"/>
    <n v="18.125"/>
  </r>
  <r>
    <x v="1495"/>
    <s v="Female"/>
    <s v="No"/>
    <s v="Yes"/>
    <s v="Yes"/>
    <n v="52"/>
    <s v="Yes"/>
    <s v="Yes"/>
    <x v="1"/>
    <x v="1"/>
    <s v="Yes"/>
    <s v="Yes"/>
    <x v="0"/>
    <s v="No"/>
    <s v="Yes"/>
    <x v="0"/>
    <s v="No"/>
    <x v="2"/>
    <n v="98.15"/>
    <n v="4993.3999999999996"/>
    <x v="0"/>
    <x v="3"/>
    <x v="2"/>
    <n v="96.026923076923069"/>
  </r>
  <r>
    <x v="1496"/>
    <s v="Male"/>
    <s v="No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s v="Yes"/>
    <x v="0"/>
    <n v="20.25"/>
    <n v="61.45"/>
    <x v="0"/>
    <x v="0"/>
    <x v="0"/>
    <n v="20.483333333333334"/>
  </r>
  <r>
    <x v="1497"/>
    <s v="Female"/>
    <s v="No"/>
    <s v="Yes"/>
    <s v="Yes"/>
    <n v="51"/>
    <s v="Yes"/>
    <s v="No"/>
    <x v="1"/>
    <x v="1"/>
    <s v="Yes"/>
    <s v="No"/>
    <x v="0"/>
    <s v="No"/>
    <s v="No"/>
    <x v="0"/>
    <s v="Yes"/>
    <x v="2"/>
    <n v="79.150000000000006"/>
    <n v="4018.55"/>
    <x v="0"/>
    <x v="3"/>
    <x v="1"/>
    <n v="78.795098039215688"/>
  </r>
  <r>
    <x v="1498"/>
    <s v="Male"/>
    <s v="Yes"/>
    <s v="No"/>
    <s v="No"/>
    <n v="15"/>
    <s v="Yes"/>
    <s v="Yes"/>
    <x v="1"/>
    <x v="0"/>
    <s v="No"/>
    <s v="No"/>
    <x v="0"/>
    <s v="No"/>
    <s v="No"/>
    <x v="0"/>
    <s v="No"/>
    <x v="0"/>
    <n v="75.650000000000006"/>
    <n v="1146.6500000000001"/>
    <x v="1"/>
    <x v="2"/>
    <x v="1"/>
    <n v="76.443333333333342"/>
  </r>
  <r>
    <x v="1499"/>
    <s v="Male"/>
    <s v="Yes"/>
    <s v="Yes"/>
    <s v="No"/>
    <n v="64"/>
    <s v="Yes"/>
    <s v="Yes"/>
    <x v="1"/>
    <x v="0"/>
    <s v="Yes"/>
    <s v="Yes"/>
    <x v="0"/>
    <s v="No"/>
    <s v="Yes"/>
    <x v="0"/>
    <s v="Yes"/>
    <x v="0"/>
    <n v="94.25"/>
    <n v="6081.4"/>
    <x v="0"/>
    <x v="3"/>
    <x v="2"/>
    <n v="95.021874999999994"/>
  </r>
  <r>
    <x v="1500"/>
    <s v="Female"/>
    <s v="No"/>
    <s v="No"/>
    <s v="No"/>
    <n v="37"/>
    <s v="No"/>
    <s v="No phone service"/>
    <x v="0"/>
    <x v="0"/>
    <s v="No"/>
    <s v="Yes"/>
    <x v="0"/>
    <s v="No"/>
    <s v="Yes"/>
    <x v="0"/>
    <s v="Yes"/>
    <x v="3"/>
    <n v="40.200000000000003"/>
    <n v="1478.85"/>
    <x v="0"/>
    <x v="1"/>
    <x v="1"/>
    <n v="39.968918918918916"/>
  </r>
  <r>
    <x v="1501"/>
    <s v="Male"/>
    <s v="No"/>
    <s v="No"/>
    <s v="No"/>
    <n v="13"/>
    <s v="Yes"/>
    <s v="No"/>
    <x v="2"/>
    <x v="2"/>
    <s v="No internet service"/>
    <s v="No internet service"/>
    <x v="2"/>
    <s v="No internet service"/>
    <s v="No internet service"/>
    <x v="2"/>
    <s v="No"/>
    <x v="1"/>
    <n v="19.95"/>
    <n v="243.65"/>
    <x v="0"/>
    <x v="2"/>
    <x v="0"/>
    <n v="18.742307692307694"/>
  </r>
  <r>
    <x v="1502"/>
    <s v="Male"/>
    <s v="No"/>
    <s v="Yes"/>
    <s v="No"/>
    <n v="49"/>
    <s v="Yes"/>
    <s v="Yes"/>
    <x v="0"/>
    <x v="1"/>
    <s v="No"/>
    <s v="No"/>
    <x v="0"/>
    <s v="No"/>
    <s v="No"/>
    <x v="1"/>
    <s v="Yes"/>
    <x v="0"/>
    <n v="55.35"/>
    <n v="2633.95"/>
    <x v="0"/>
    <x v="3"/>
    <x v="1"/>
    <n v="53.754081632653055"/>
  </r>
  <r>
    <x v="1503"/>
    <s v="Female"/>
    <s v="Yes"/>
    <s v="No"/>
    <s v="No"/>
    <n v="45"/>
    <s v="Yes"/>
    <s v="Yes"/>
    <x v="1"/>
    <x v="0"/>
    <s v="No"/>
    <s v="Yes"/>
    <x v="0"/>
    <s v="Yes"/>
    <s v="Yes"/>
    <x v="1"/>
    <s v="Yes"/>
    <x v="2"/>
    <n v="102.15"/>
    <n v="4735.3500000000004"/>
    <x v="0"/>
    <x v="1"/>
    <x v="2"/>
    <n v="105.23"/>
  </r>
  <r>
    <x v="1504"/>
    <s v="Female"/>
    <s v="No"/>
    <s v="No"/>
    <s v="No"/>
    <n v="18"/>
    <s v="Yes"/>
    <s v="No"/>
    <x v="1"/>
    <x v="0"/>
    <s v="No"/>
    <s v="No"/>
    <x v="0"/>
    <s v="No"/>
    <s v="No"/>
    <x v="0"/>
    <s v="Yes"/>
    <x v="0"/>
    <n v="71.099999999999994"/>
    <n v="1247.75"/>
    <x v="0"/>
    <x v="2"/>
    <x v="1"/>
    <n v="69.319444444444443"/>
  </r>
  <r>
    <x v="1505"/>
    <s v="Male"/>
    <s v="Yes"/>
    <s v="No"/>
    <s v="No"/>
    <n v="1"/>
    <s v="Yes"/>
    <s v="Yes"/>
    <x v="1"/>
    <x v="0"/>
    <s v="No"/>
    <s v="No"/>
    <x v="0"/>
    <s v="No"/>
    <s v="No"/>
    <x v="0"/>
    <s v="Yes"/>
    <x v="0"/>
    <n v="74.7"/>
    <n v="74.7"/>
    <x v="1"/>
    <x v="0"/>
    <x v="1"/>
    <n v="74.7"/>
  </r>
  <r>
    <x v="1506"/>
    <s v="Male"/>
    <s v="No"/>
    <s v="Yes"/>
    <s v="No"/>
    <n v="68"/>
    <s v="No"/>
    <s v="No phone service"/>
    <x v="0"/>
    <x v="1"/>
    <s v="No"/>
    <s v="Yes"/>
    <x v="0"/>
    <s v="Yes"/>
    <s v="Yes"/>
    <x v="2"/>
    <s v="Yes"/>
    <x v="2"/>
    <n v="54.1"/>
    <n v="3794.5"/>
    <x v="0"/>
    <x v="3"/>
    <x v="1"/>
    <n v="55.801470588235297"/>
  </r>
  <r>
    <x v="1507"/>
    <s v="Male"/>
    <s v="No"/>
    <s v="No"/>
    <s v="No"/>
    <n v="54"/>
    <s v="Yes"/>
    <s v="No"/>
    <x v="2"/>
    <x v="2"/>
    <s v="No internet service"/>
    <s v="No internet service"/>
    <x v="2"/>
    <s v="No internet service"/>
    <s v="No internet service"/>
    <x v="2"/>
    <s v="No"/>
    <x v="3"/>
    <n v="19.649999999999999"/>
    <n v="1008.7"/>
    <x v="0"/>
    <x v="3"/>
    <x v="0"/>
    <n v="18.67962962962963"/>
  </r>
  <r>
    <x v="1508"/>
    <s v="Female"/>
    <s v="Yes"/>
    <s v="Yes"/>
    <s v="Yes"/>
    <n v="23"/>
    <s v="Yes"/>
    <s v="No"/>
    <x v="1"/>
    <x v="0"/>
    <s v="Yes"/>
    <s v="Yes"/>
    <x v="0"/>
    <s v="No"/>
    <s v="Yes"/>
    <x v="0"/>
    <s v="Yes"/>
    <x v="2"/>
    <n v="88.45"/>
    <n v="2130.5500000000002"/>
    <x v="0"/>
    <x v="2"/>
    <x v="2"/>
    <n v="92.632608695652181"/>
  </r>
  <r>
    <x v="1509"/>
    <s v="Male"/>
    <s v="No"/>
    <s v="No"/>
    <s v="No"/>
    <n v="17"/>
    <s v="Yes"/>
    <s v="No"/>
    <x v="1"/>
    <x v="0"/>
    <s v="No"/>
    <s v="Yes"/>
    <x v="0"/>
    <s v="No"/>
    <s v="No"/>
    <x v="0"/>
    <s v="Yes"/>
    <x v="0"/>
    <n v="76.650000000000006"/>
    <n v="1313.55"/>
    <x v="1"/>
    <x v="2"/>
    <x v="1"/>
    <n v="77.267647058823528"/>
  </r>
  <r>
    <x v="1510"/>
    <s v="Male"/>
    <s v="No"/>
    <s v="Yes"/>
    <s v="No"/>
    <n v="71"/>
    <s v="Yes"/>
    <s v="Yes"/>
    <x v="0"/>
    <x v="1"/>
    <s v="Yes"/>
    <s v="Yes"/>
    <x v="1"/>
    <s v="No"/>
    <s v="Yes"/>
    <x v="2"/>
    <s v="No"/>
    <x v="3"/>
    <n v="80.400000000000006"/>
    <n v="5727.15"/>
    <x v="0"/>
    <x v="3"/>
    <x v="2"/>
    <n v="80.664084507042247"/>
  </r>
  <r>
    <x v="1511"/>
    <s v="Female"/>
    <s v="No"/>
    <s v="Yes"/>
    <s v="Yes"/>
    <n v="67"/>
    <s v="Yes"/>
    <s v="No"/>
    <x v="2"/>
    <x v="2"/>
    <s v="No internet service"/>
    <s v="No internet service"/>
    <x v="2"/>
    <s v="No internet service"/>
    <s v="No internet service"/>
    <x v="2"/>
    <s v="Yes"/>
    <x v="2"/>
    <n v="19.25"/>
    <n v="1372.9"/>
    <x v="0"/>
    <x v="3"/>
    <x v="0"/>
    <n v="20.491044776119406"/>
  </r>
  <r>
    <x v="1512"/>
    <s v="Female"/>
    <s v="No"/>
    <s v="Yes"/>
    <s v="Yes"/>
    <n v="14"/>
    <s v="Yes"/>
    <s v="Yes"/>
    <x v="1"/>
    <x v="0"/>
    <s v="No"/>
    <s v="No"/>
    <x v="0"/>
    <s v="Yes"/>
    <s v="No"/>
    <x v="0"/>
    <s v="Yes"/>
    <x v="0"/>
    <n v="84.8"/>
    <n v="1203.9000000000001"/>
    <x v="0"/>
    <x v="2"/>
    <x v="2"/>
    <n v="85.992857142857147"/>
  </r>
  <r>
    <x v="1513"/>
    <s v="Female"/>
    <s v="Yes"/>
    <s v="No"/>
    <s v="No"/>
    <n v="1"/>
    <s v="No"/>
    <s v="No phone service"/>
    <x v="0"/>
    <x v="0"/>
    <s v="No"/>
    <s v="No"/>
    <x v="0"/>
    <s v="No"/>
    <s v="No"/>
    <x v="0"/>
    <s v="Yes"/>
    <x v="1"/>
    <n v="25.8"/>
    <n v="25.8"/>
    <x v="1"/>
    <x v="0"/>
    <x v="0"/>
    <n v="25.8"/>
  </r>
  <r>
    <x v="1514"/>
    <s v="Female"/>
    <s v="No"/>
    <s v="No"/>
    <s v="Yes"/>
    <n v="63"/>
    <s v="Yes"/>
    <s v="No"/>
    <x v="2"/>
    <x v="2"/>
    <s v="No internet service"/>
    <s v="No internet service"/>
    <x v="2"/>
    <s v="No internet service"/>
    <s v="No internet service"/>
    <x v="2"/>
    <s v="No"/>
    <x v="3"/>
    <n v="19.5"/>
    <n v="1215.0999999999999"/>
    <x v="0"/>
    <x v="3"/>
    <x v="0"/>
    <n v="19.287301587301585"/>
  </r>
  <r>
    <x v="1515"/>
    <s v="Female"/>
    <s v="No"/>
    <s v="No"/>
    <s v="No"/>
    <n v="41"/>
    <s v="Yes"/>
    <s v="Yes"/>
    <x v="0"/>
    <x v="0"/>
    <s v="No"/>
    <s v="Yes"/>
    <x v="1"/>
    <s v="No"/>
    <s v="Yes"/>
    <x v="1"/>
    <s v="Yes"/>
    <x v="0"/>
    <n v="68.599999999999994"/>
    <n v="2877.05"/>
    <x v="0"/>
    <x v="1"/>
    <x v="1"/>
    <n v="70.171951219512195"/>
  </r>
  <r>
    <x v="1516"/>
    <s v="Female"/>
    <s v="No"/>
    <s v="Yes"/>
    <s v="No"/>
    <n v="17"/>
    <s v="Yes"/>
    <s v="Yes"/>
    <x v="1"/>
    <x v="0"/>
    <s v="No"/>
    <s v="No"/>
    <x v="0"/>
    <s v="Yes"/>
    <s v="Yes"/>
    <x v="0"/>
    <s v="No"/>
    <x v="0"/>
    <n v="92.6"/>
    <n v="1579.7"/>
    <x v="0"/>
    <x v="2"/>
    <x v="2"/>
    <n v="92.923529411764704"/>
  </r>
  <r>
    <x v="1517"/>
    <s v="Male"/>
    <s v="No"/>
    <s v="Yes"/>
    <s v="No"/>
    <n v="56"/>
    <s v="Yes"/>
    <s v="Yes"/>
    <x v="1"/>
    <x v="1"/>
    <s v="No"/>
    <s v="No"/>
    <x v="0"/>
    <s v="Yes"/>
    <s v="Yes"/>
    <x v="1"/>
    <s v="Yes"/>
    <x v="0"/>
    <n v="100.55"/>
    <n v="5514.95"/>
    <x v="0"/>
    <x v="3"/>
    <x v="2"/>
    <n v="98.481250000000003"/>
  </r>
  <r>
    <x v="1518"/>
    <s v="Female"/>
    <s v="No"/>
    <s v="No"/>
    <s v="No"/>
    <n v="5"/>
    <s v="Yes"/>
    <s v="No"/>
    <x v="2"/>
    <x v="2"/>
    <s v="No internet service"/>
    <s v="No internet service"/>
    <x v="2"/>
    <s v="No internet service"/>
    <s v="No internet service"/>
    <x v="0"/>
    <s v="No"/>
    <x v="3"/>
    <n v="20.55"/>
    <n v="96.1"/>
    <x v="0"/>
    <x v="0"/>
    <x v="0"/>
    <n v="19.22"/>
  </r>
  <r>
    <x v="1519"/>
    <s v="Female"/>
    <s v="No"/>
    <s v="No"/>
    <s v="No"/>
    <n v="2"/>
    <s v="No"/>
    <s v="No phone service"/>
    <x v="0"/>
    <x v="1"/>
    <s v="Yes"/>
    <s v="No"/>
    <x v="0"/>
    <s v="No"/>
    <s v="Yes"/>
    <x v="0"/>
    <s v="Yes"/>
    <x v="0"/>
    <n v="42.6"/>
    <n v="72.400000000000006"/>
    <x v="1"/>
    <x v="0"/>
    <x v="1"/>
    <n v="36.200000000000003"/>
  </r>
  <r>
    <x v="1520"/>
    <s v="Female"/>
    <s v="No"/>
    <s v="Yes"/>
    <s v="No"/>
    <n v="3"/>
    <s v="Yes"/>
    <s v="No"/>
    <x v="2"/>
    <x v="2"/>
    <s v="No internet service"/>
    <s v="No internet service"/>
    <x v="2"/>
    <s v="No internet service"/>
    <s v="No internet service"/>
    <x v="0"/>
    <s v="Yes"/>
    <x v="1"/>
    <n v="19.600000000000001"/>
    <n v="55.25"/>
    <x v="0"/>
    <x v="0"/>
    <x v="0"/>
    <n v="18.416666666666668"/>
  </r>
  <r>
    <x v="1521"/>
    <s v="Male"/>
    <s v="No"/>
    <s v="No"/>
    <s v="No"/>
    <n v="37"/>
    <s v="Yes"/>
    <s v="Yes"/>
    <x v="0"/>
    <x v="1"/>
    <s v="Yes"/>
    <s v="Yes"/>
    <x v="1"/>
    <s v="No"/>
    <s v="No"/>
    <x v="1"/>
    <s v="No"/>
    <x v="0"/>
    <n v="67.45"/>
    <n v="2443.3000000000002"/>
    <x v="0"/>
    <x v="1"/>
    <x v="1"/>
    <n v="66.035135135135135"/>
  </r>
  <r>
    <x v="1522"/>
    <s v="Female"/>
    <s v="No"/>
    <s v="No"/>
    <s v="No"/>
    <n v="29"/>
    <s v="Yes"/>
    <s v="No"/>
    <x v="0"/>
    <x v="1"/>
    <s v="Yes"/>
    <s v="Yes"/>
    <x v="0"/>
    <s v="No"/>
    <s v="Yes"/>
    <x v="0"/>
    <s v="Yes"/>
    <x v="2"/>
    <n v="68.849999999999994"/>
    <n v="1970.5"/>
    <x v="1"/>
    <x v="1"/>
    <x v="1"/>
    <n v="67.948275862068968"/>
  </r>
  <r>
    <x v="1523"/>
    <s v="Male"/>
    <s v="No"/>
    <s v="No"/>
    <s v="No"/>
    <n v="8"/>
    <s v="Yes"/>
    <s v="No"/>
    <x v="0"/>
    <x v="0"/>
    <s v="No"/>
    <s v="No"/>
    <x v="0"/>
    <s v="No"/>
    <s v="No"/>
    <x v="0"/>
    <s v="No"/>
    <x v="1"/>
    <n v="43.55"/>
    <n v="335.4"/>
    <x v="0"/>
    <x v="0"/>
    <x v="1"/>
    <n v="41.924999999999997"/>
  </r>
  <r>
    <x v="1524"/>
    <s v="Female"/>
    <s v="No"/>
    <s v="No"/>
    <s v="No"/>
    <n v="63"/>
    <s v="Yes"/>
    <s v="Yes"/>
    <x v="1"/>
    <x v="0"/>
    <s v="Yes"/>
    <s v="Yes"/>
    <x v="1"/>
    <s v="Yes"/>
    <s v="Yes"/>
    <x v="0"/>
    <s v="Yes"/>
    <x v="3"/>
    <n v="109.85"/>
    <n v="7002.95"/>
    <x v="0"/>
    <x v="3"/>
    <x v="2"/>
    <n v="111.15793650793651"/>
  </r>
  <r>
    <x v="1525"/>
    <s v="Female"/>
    <s v="No"/>
    <s v="Yes"/>
    <s v="Yes"/>
    <n v="7"/>
    <s v="Yes"/>
    <s v="No"/>
    <x v="2"/>
    <x v="2"/>
    <s v="No internet service"/>
    <s v="No internet service"/>
    <x v="2"/>
    <s v="No internet service"/>
    <s v="No internet service"/>
    <x v="0"/>
    <s v="No"/>
    <x v="1"/>
    <n v="20.65"/>
    <n v="158.94999999999999"/>
    <x v="0"/>
    <x v="0"/>
    <x v="0"/>
    <n v="22.707142857142856"/>
  </r>
  <r>
    <x v="1526"/>
    <s v="Female"/>
    <s v="No"/>
    <s v="No"/>
    <s v="No"/>
    <n v="3"/>
    <s v="Yes"/>
    <s v="No"/>
    <x v="1"/>
    <x v="0"/>
    <s v="Yes"/>
    <s v="No"/>
    <x v="0"/>
    <s v="Yes"/>
    <s v="Yes"/>
    <x v="0"/>
    <s v="No"/>
    <x v="0"/>
    <n v="95.4"/>
    <n v="293.14999999999998"/>
    <x v="0"/>
    <x v="0"/>
    <x v="2"/>
    <n v="97.716666666666654"/>
  </r>
  <r>
    <x v="1527"/>
    <s v="Male"/>
    <s v="No"/>
    <s v="Yes"/>
    <s v="Yes"/>
    <n v="72"/>
    <s v="Yes"/>
    <s v="No"/>
    <x v="2"/>
    <x v="2"/>
    <s v="No internet service"/>
    <s v="No internet service"/>
    <x v="2"/>
    <s v="No internet service"/>
    <s v="No internet service"/>
    <x v="2"/>
    <s v="No"/>
    <x v="2"/>
    <n v="21"/>
    <n v="1493.75"/>
    <x v="0"/>
    <x v="3"/>
    <x v="0"/>
    <n v="20.746527777777779"/>
  </r>
  <r>
    <x v="1528"/>
    <s v="Female"/>
    <s v="No"/>
    <s v="No"/>
    <s v="No"/>
    <n v="19"/>
    <s v="Yes"/>
    <s v="No"/>
    <x v="0"/>
    <x v="0"/>
    <s v="No"/>
    <s v="No"/>
    <x v="0"/>
    <s v="No"/>
    <s v="Yes"/>
    <x v="0"/>
    <s v="Yes"/>
    <x v="0"/>
    <n v="56.2"/>
    <n v="1093.4000000000001"/>
    <x v="0"/>
    <x v="2"/>
    <x v="1"/>
    <n v="57.547368421052639"/>
  </r>
  <r>
    <x v="1529"/>
    <s v="Female"/>
    <s v="No"/>
    <s v="Yes"/>
    <s v="No"/>
    <n v="59"/>
    <s v="Yes"/>
    <s v="No"/>
    <x v="2"/>
    <x v="2"/>
    <s v="No internet service"/>
    <s v="No internet service"/>
    <x v="2"/>
    <s v="No internet service"/>
    <s v="No internet service"/>
    <x v="2"/>
    <s v="No"/>
    <x v="2"/>
    <n v="18.399999999999999"/>
    <n v="1057.8499999999999"/>
    <x v="0"/>
    <x v="3"/>
    <x v="0"/>
    <n v="17.929661016949151"/>
  </r>
  <r>
    <x v="1530"/>
    <s v="Male"/>
    <s v="No"/>
    <s v="Yes"/>
    <s v="Yes"/>
    <n v="2"/>
    <s v="Yes"/>
    <s v="No"/>
    <x v="1"/>
    <x v="0"/>
    <s v="No"/>
    <s v="Yes"/>
    <x v="1"/>
    <s v="No"/>
    <s v="Yes"/>
    <x v="0"/>
    <s v="No"/>
    <x v="3"/>
    <n v="90"/>
    <n v="190.05"/>
    <x v="1"/>
    <x v="0"/>
    <x v="2"/>
    <n v="95.025000000000006"/>
  </r>
  <r>
    <x v="1531"/>
    <s v="Female"/>
    <s v="No"/>
    <s v="Yes"/>
    <s v="Yes"/>
    <n v="35"/>
    <s v="Yes"/>
    <s v="Yes"/>
    <x v="2"/>
    <x v="2"/>
    <s v="No internet service"/>
    <s v="No internet service"/>
    <x v="2"/>
    <s v="No internet service"/>
    <s v="No internet service"/>
    <x v="0"/>
    <s v="Yes"/>
    <x v="0"/>
    <n v="25.75"/>
    <n v="882.55"/>
    <x v="0"/>
    <x v="1"/>
    <x v="0"/>
    <n v="25.215714285714284"/>
  </r>
  <r>
    <x v="1532"/>
    <s v="Male"/>
    <s v="No"/>
    <s v="No"/>
    <s v="No"/>
    <n v="14"/>
    <s v="Yes"/>
    <s v="No"/>
    <x v="2"/>
    <x v="2"/>
    <s v="No internet service"/>
    <s v="No internet service"/>
    <x v="2"/>
    <s v="No internet service"/>
    <s v="No internet service"/>
    <x v="0"/>
    <s v="No"/>
    <x v="3"/>
    <n v="19.600000000000001"/>
    <n v="300.39999999999998"/>
    <x v="0"/>
    <x v="2"/>
    <x v="0"/>
    <n v="21.457142857142856"/>
  </r>
  <r>
    <x v="1533"/>
    <s v="Female"/>
    <s v="No"/>
    <s v="No"/>
    <s v="No"/>
    <n v="14"/>
    <s v="Yes"/>
    <s v="No"/>
    <x v="1"/>
    <x v="0"/>
    <s v="No"/>
    <s v="Yes"/>
    <x v="0"/>
    <s v="No"/>
    <s v="No"/>
    <x v="0"/>
    <s v="No"/>
    <x v="0"/>
    <n v="75.349999999999994"/>
    <n v="1025.95"/>
    <x v="1"/>
    <x v="2"/>
    <x v="1"/>
    <n v="73.282142857142858"/>
  </r>
  <r>
    <x v="1534"/>
    <s v="Female"/>
    <s v="No"/>
    <s v="Yes"/>
    <s v="Yes"/>
    <n v="69"/>
    <s v="Yes"/>
    <s v="No"/>
    <x v="2"/>
    <x v="2"/>
    <s v="No internet service"/>
    <s v="No internet service"/>
    <x v="2"/>
    <s v="No internet service"/>
    <s v="No internet service"/>
    <x v="2"/>
    <s v="No"/>
    <x v="3"/>
    <n v="19.8"/>
    <n v="1436.95"/>
    <x v="0"/>
    <x v="3"/>
    <x v="0"/>
    <n v="20.825362318840579"/>
  </r>
  <r>
    <x v="1535"/>
    <s v="Male"/>
    <s v="Yes"/>
    <s v="Yes"/>
    <s v="No"/>
    <n v="7"/>
    <s v="Yes"/>
    <s v="Yes"/>
    <x v="0"/>
    <x v="1"/>
    <s v="Yes"/>
    <s v="No"/>
    <x v="1"/>
    <s v="No"/>
    <s v="No"/>
    <x v="0"/>
    <s v="No"/>
    <x v="0"/>
    <n v="64.2"/>
    <n v="475"/>
    <x v="0"/>
    <x v="0"/>
    <x v="1"/>
    <n v="67.857142857142861"/>
  </r>
  <r>
    <x v="1536"/>
    <s v="Male"/>
    <s v="No"/>
    <s v="Yes"/>
    <s v="Yes"/>
    <n v="69"/>
    <s v="Yes"/>
    <s v="No"/>
    <x v="0"/>
    <x v="1"/>
    <s v="Yes"/>
    <s v="Yes"/>
    <x v="1"/>
    <s v="Yes"/>
    <s v="No"/>
    <x v="2"/>
    <s v="Yes"/>
    <x v="2"/>
    <n v="75.75"/>
    <n v="5388.15"/>
    <x v="0"/>
    <x v="3"/>
    <x v="1"/>
    <n v="78.089130434782604"/>
  </r>
  <r>
    <x v="1537"/>
    <s v="Female"/>
    <s v="No"/>
    <s v="Yes"/>
    <s v="Yes"/>
    <n v="72"/>
    <s v="Yes"/>
    <s v="Yes"/>
    <x v="0"/>
    <x v="0"/>
    <s v="Yes"/>
    <s v="No"/>
    <x v="1"/>
    <s v="Yes"/>
    <s v="Yes"/>
    <x v="2"/>
    <s v="Yes"/>
    <x v="0"/>
    <n v="78.95"/>
    <n v="5730.15"/>
    <x v="0"/>
    <x v="3"/>
    <x v="1"/>
    <n v="79.58541666666666"/>
  </r>
  <r>
    <x v="1538"/>
    <s v="Male"/>
    <s v="No"/>
    <s v="No"/>
    <s v="No"/>
    <n v="8"/>
    <s v="Yes"/>
    <s v="Yes"/>
    <x v="1"/>
    <x v="0"/>
    <s v="Yes"/>
    <s v="No"/>
    <x v="0"/>
    <s v="Yes"/>
    <s v="Yes"/>
    <x v="0"/>
    <s v="No"/>
    <x v="0"/>
    <n v="100.85"/>
    <n v="819.55"/>
    <x v="1"/>
    <x v="0"/>
    <x v="2"/>
    <n v="102.44374999999999"/>
  </r>
  <r>
    <x v="1539"/>
    <s v="Female"/>
    <s v="No"/>
    <s v="Yes"/>
    <s v="Yes"/>
    <n v="4"/>
    <s v="Yes"/>
    <s v="No"/>
    <x v="0"/>
    <x v="1"/>
    <s v="No"/>
    <s v="No"/>
    <x v="0"/>
    <s v="No"/>
    <s v="No"/>
    <x v="0"/>
    <s v="No"/>
    <x v="0"/>
    <n v="50.3"/>
    <n v="217.1"/>
    <x v="0"/>
    <x v="0"/>
    <x v="1"/>
    <n v="54.274999999999999"/>
  </r>
  <r>
    <x v="1540"/>
    <s v="Male"/>
    <s v="No"/>
    <s v="Yes"/>
    <s v="Yes"/>
    <n v="63"/>
    <s v="Yes"/>
    <s v="No"/>
    <x v="1"/>
    <x v="0"/>
    <s v="Yes"/>
    <s v="Yes"/>
    <x v="0"/>
    <s v="No"/>
    <s v="No"/>
    <x v="0"/>
    <s v="Yes"/>
    <x v="3"/>
    <n v="80.3"/>
    <n v="4896.3500000000004"/>
    <x v="0"/>
    <x v="3"/>
    <x v="2"/>
    <n v="77.719841269841282"/>
  </r>
  <r>
    <x v="1541"/>
    <s v="Male"/>
    <s v="No"/>
    <s v="No"/>
    <s v="No"/>
    <n v="72"/>
    <s v="Yes"/>
    <s v="No"/>
    <x v="2"/>
    <x v="2"/>
    <s v="No internet service"/>
    <s v="No internet service"/>
    <x v="2"/>
    <s v="No internet service"/>
    <s v="No internet service"/>
    <x v="2"/>
    <s v="No"/>
    <x v="2"/>
    <n v="19.850000000000001"/>
    <n v="1434.1"/>
    <x v="0"/>
    <x v="3"/>
    <x v="0"/>
    <n v="19.918055555555554"/>
  </r>
  <r>
    <x v="1542"/>
    <s v="Female"/>
    <s v="No"/>
    <s v="No"/>
    <s v="No"/>
    <n v="46"/>
    <s v="Yes"/>
    <s v="No"/>
    <x v="2"/>
    <x v="2"/>
    <s v="No internet service"/>
    <s v="No internet service"/>
    <x v="2"/>
    <s v="No internet service"/>
    <s v="No internet service"/>
    <x v="2"/>
    <s v="Yes"/>
    <x v="0"/>
    <n v="21.1"/>
    <n v="937.1"/>
    <x v="0"/>
    <x v="1"/>
    <x v="0"/>
    <n v="20.371739130434783"/>
  </r>
  <r>
    <x v="1543"/>
    <s v="Female"/>
    <s v="No"/>
    <s v="Yes"/>
    <s v="No"/>
    <n v="5"/>
    <s v="Yes"/>
    <s v="No"/>
    <x v="1"/>
    <x v="0"/>
    <s v="No"/>
    <s v="No"/>
    <x v="0"/>
    <s v="No"/>
    <s v="No"/>
    <x v="0"/>
    <s v="No"/>
    <x v="0"/>
    <n v="69.95"/>
    <n v="330.15"/>
    <x v="1"/>
    <x v="0"/>
    <x v="1"/>
    <n v="66.03"/>
  </r>
  <r>
    <x v="1544"/>
    <s v="Male"/>
    <s v="No"/>
    <s v="Yes"/>
    <s v="No"/>
    <n v="30"/>
    <s v="Yes"/>
    <s v="No"/>
    <x v="0"/>
    <x v="0"/>
    <s v="No"/>
    <s v="Yes"/>
    <x v="0"/>
    <s v="No"/>
    <s v="No"/>
    <x v="0"/>
    <s v="Yes"/>
    <x v="1"/>
    <n v="50"/>
    <n v="1474.9"/>
    <x v="0"/>
    <x v="1"/>
    <x v="1"/>
    <n v="49.163333333333334"/>
  </r>
  <r>
    <x v="1545"/>
    <s v="Male"/>
    <s v="No"/>
    <s v="No"/>
    <s v="No"/>
    <n v="63"/>
    <s v="Yes"/>
    <s v="Yes"/>
    <x v="1"/>
    <x v="0"/>
    <s v="Yes"/>
    <s v="Yes"/>
    <x v="0"/>
    <s v="Yes"/>
    <s v="Yes"/>
    <x v="2"/>
    <s v="Yes"/>
    <x v="2"/>
    <n v="104.75"/>
    <n v="6536.5"/>
    <x v="0"/>
    <x v="3"/>
    <x v="2"/>
    <n v="103.75396825396825"/>
  </r>
  <r>
    <x v="1546"/>
    <s v="Female"/>
    <s v="No"/>
    <s v="No"/>
    <s v="No"/>
    <n v="60"/>
    <s v="Yes"/>
    <s v="No"/>
    <x v="2"/>
    <x v="2"/>
    <s v="No internet service"/>
    <s v="No internet service"/>
    <x v="2"/>
    <s v="No internet service"/>
    <s v="No internet service"/>
    <x v="2"/>
    <s v="No"/>
    <x v="2"/>
    <n v="19.850000000000001"/>
    <n v="1128.0999999999999"/>
    <x v="0"/>
    <x v="3"/>
    <x v="0"/>
    <n v="18.801666666666666"/>
  </r>
  <r>
    <x v="1547"/>
    <s v="Female"/>
    <s v="No"/>
    <s v="Yes"/>
    <s v="No"/>
    <n v="63"/>
    <s v="Yes"/>
    <s v="Yes"/>
    <x v="1"/>
    <x v="0"/>
    <s v="Yes"/>
    <s v="Yes"/>
    <x v="0"/>
    <s v="Yes"/>
    <s v="Yes"/>
    <x v="1"/>
    <s v="Yes"/>
    <x v="0"/>
    <n v="107.5"/>
    <n v="6873.75"/>
    <x v="1"/>
    <x v="3"/>
    <x v="2"/>
    <n v="109.10714285714286"/>
  </r>
  <r>
    <x v="1548"/>
    <s v="Male"/>
    <s v="No"/>
    <s v="Yes"/>
    <s v="Yes"/>
    <n v="25"/>
    <s v="Yes"/>
    <s v="No"/>
    <x v="1"/>
    <x v="0"/>
    <s v="No"/>
    <s v="No"/>
    <x v="1"/>
    <s v="Yes"/>
    <s v="No"/>
    <x v="0"/>
    <s v="No"/>
    <x v="0"/>
    <n v="85.9"/>
    <n v="2199.0500000000002"/>
    <x v="0"/>
    <x v="1"/>
    <x v="2"/>
    <n v="87.962000000000003"/>
  </r>
  <r>
    <x v="1549"/>
    <s v="Male"/>
    <s v="No"/>
    <s v="No"/>
    <s v="No"/>
    <n v="1"/>
    <s v="Yes"/>
    <s v="No"/>
    <x v="0"/>
    <x v="0"/>
    <s v="No"/>
    <s v="No"/>
    <x v="0"/>
    <s v="No"/>
    <s v="No"/>
    <x v="0"/>
    <s v="Yes"/>
    <x v="1"/>
    <n v="45.85"/>
    <n v="45.85"/>
    <x v="1"/>
    <x v="0"/>
    <x v="1"/>
    <n v="45.85"/>
  </r>
  <r>
    <x v="1550"/>
    <s v="Male"/>
    <s v="Yes"/>
    <s v="Yes"/>
    <s v="No"/>
    <n v="6"/>
    <s v="Yes"/>
    <s v="Yes"/>
    <x v="1"/>
    <x v="0"/>
    <s v="No"/>
    <s v="Yes"/>
    <x v="0"/>
    <s v="No"/>
    <s v="No"/>
    <x v="0"/>
    <s v="Yes"/>
    <x v="0"/>
    <n v="80.8"/>
    <n v="457.1"/>
    <x v="0"/>
    <x v="0"/>
    <x v="2"/>
    <n v="76.183333333333337"/>
  </r>
  <r>
    <x v="1551"/>
    <s v="Male"/>
    <s v="No"/>
    <s v="No"/>
    <s v="No"/>
    <n v="22"/>
    <s v="Yes"/>
    <s v="Yes"/>
    <x v="2"/>
    <x v="2"/>
    <s v="No internet service"/>
    <s v="No internet service"/>
    <x v="2"/>
    <s v="No internet service"/>
    <s v="No internet service"/>
    <x v="2"/>
    <s v="No"/>
    <x v="1"/>
    <n v="25.25"/>
    <n v="566.5"/>
    <x v="0"/>
    <x v="2"/>
    <x v="0"/>
    <n v="25.75"/>
  </r>
  <r>
    <x v="1552"/>
    <s v="Female"/>
    <s v="No"/>
    <s v="Yes"/>
    <s v="Yes"/>
    <n v="31"/>
    <s v="Yes"/>
    <s v="Yes"/>
    <x v="0"/>
    <x v="0"/>
    <s v="Yes"/>
    <s v="No"/>
    <x v="1"/>
    <s v="Yes"/>
    <s v="Yes"/>
    <x v="2"/>
    <s v="No"/>
    <x v="2"/>
    <n v="80.55"/>
    <n v="2471.6"/>
    <x v="0"/>
    <x v="1"/>
    <x v="2"/>
    <n v="79.729032258064507"/>
  </r>
  <r>
    <x v="1553"/>
    <s v="Female"/>
    <s v="No"/>
    <s v="Yes"/>
    <s v="Yes"/>
    <n v="39"/>
    <s v="Yes"/>
    <s v="No"/>
    <x v="1"/>
    <x v="0"/>
    <s v="No"/>
    <s v="Yes"/>
    <x v="1"/>
    <s v="No"/>
    <s v="No"/>
    <x v="0"/>
    <s v="Yes"/>
    <x v="2"/>
    <n v="81.5"/>
    <n v="3107.3"/>
    <x v="0"/>
    <x v="1"/>
    <x v="2"/>
    <n v="79.674358974358981"/>
  </r>
  <r>
    <x v="1554"/>
    <s v="Male"/>
    <s v="No"/>
    <s v="No"/>
    <s v="No"/>
    <n v="26"/>
    <s v="Yes"/>
    <s v="No"/>
    <x v="2"/>
    <x v="2"/>
    <s v="No internet service"/>
    <s v="No internet service"/>
    <x v="2"/>
    <s v="No internet service"/>
    <s v="No internet service"/>
    <x v="0"/>
    <s v="No"/>
    <x v="1"/>
    <n v="20.9"/>
    <n v="518.29999999999995"/>
    <x v="0"/>
    <x v="1"/>
    <x v="0"/>
    <n v="19.934615384615384"/>
  </r>
  <r>
    <x v="1555"/>
    <s v="Female"/>
    <s v="No"/>
    <s v="Yes"/>
    <s v="No"/>
    <n v="53"/>
    <s v="Yes"/>
    <s v="No"/>
    <x v="1"/>
    <x v="1"/>
    <s v="Yes"/>
    <s v="Yes"/>
    <x v="0"/>
    <s v="Yes"/>
    <s v="Yes"/>
    <x v="1"/>
    <s v="Yes"/>
    <x v="2"/>
    <n v="106.1"/>
    <n v="5769.75"/>
    <x v="1"/>
    <x v="3"/>
    <x v="2"/>
    <n v="108.86320754716981"/>
  </r>
  <r>
    <x v="1556"/>
    <s v="Female"/>
    <s v="No"/>
    <s v="No"/>
    <s v="No"/>
    <n v="1"/>
    <s v="Yes"/>
    <s v="No"/>
    <x v="1"/>
    <x v="0"/>
    <s v="Yes"/>
    <s v="No"/>
    <x v="1"/>
    <s v="Yes"/>
    <s v="No"/>
    <x v="0"/>
    <s v="No"/>
    <x v="0"/>
    <n v="91.7"/>
    <n v="91.7"/>
    <x v="1"/>
    <x v="0"/>
    <x v="2"/>
    <n v="91.7"/>
  </r>
  <r>
    <x v="1557"/>
    <s v="Male"/>
    <s v="No"/>
    <s v="No"/>
    <s v="No"/>
    <n v="12"/>
    <s v="Yes"/>
    <s v="Yes"/>
    <x v="0"/>
    <x v="1"/>
    <s v="Yes"/>
    <s v="No"/>
    <x v="1"/>
    <s v="No"/>
    <s v="No"/>
    <x v="0"/>
    <s v="Yes"/>
    <x v="0"/>
    <n v="67.25"/>
    <n v="832.3"/>
    <x v="0"/>
    <x v="0"/>
    <x v="1"/>
    <n v="69.358333333333334"/>
  </r>
  <r>
    <x v="1558"/>
    <s v="Female"/>
    <s v="No"/>
    <s v="No"/>
    <s v="No"/>
    <n v="16"/>
    <s v="Yes"/>
    <s v="Yes"/>
    <x v="1"/>
    <x v="0"/>
    <s v="Yes"/>
    <s v="Yes"/>
    <x v="0"/>
    <s v="No"/>
    <s v="Yes"/>
    <x v="0"/>
    <s v="Yes"/>
    <x v="3"/>
    <n v="95.6"/>
    <n v="1555.65"/>
    <x v="1"/>
    <x v="2"/>
    <x v="2"/>
    <n v="97.228125000000006"/>
  </r>
  <r>
    <x v="1559"/>
    <s v="Female"/>
    <s v="No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20.350000000000001"/>
    <n v="45.3"/>
    <x v="0"/>
    <x v="0"/>
    <x v="0"/>
    <n v="22.65"/>
  </r>
  <r>
    <x v="1560"/>
    <s v="Male"/>
    <s v="No"/>
    <s v="No"/>
    <s v="Yes"/>
    <n v="39"/>
    <s v="No"/>
    <s v="No phone service"/>
    <x v="0"/>
    <x v="1"/>
    <s v="No"/>
    <s v="No"/>
    <x v="1"/>
    <s v="Yes"/>
    <s v="No"/>
    <x v="1"/>
    <s v="No"/>
    <x v="2"/>
    <n v="45.05"/>
    <n v="1790.6"/>
    <x v="0"/>
    <x v="1"/>
    <x v="1"/>
    <n v="45.91282051282051"/>
  </r>
  <r>
    <x v="1561"/>
    <s v="Male"/>
    <s v="No"/>
    <s v="No"/>
    <s v="No"/>
    <n v="1"/>
    <s v="Yes"/>
    <s v="Yes"/>
    <x v="1"/>
    <x v="0"/>
    <s v="No"/>
    <s v="No"/>
    <x v="0"/>
    <s v="No"/>
    <s v="No"/>
    <x v="0"/>
    <s v="Yes"/>
    <x v="0"/>
    <n v="74.95"/>
    <n v="74.95"/>
    <x v="1"/>
    <x v="0"/>
    <x v="1"/>
    <n v="74.95"/>
  </r>
  <r>
    <x v="1562"/>
    <s v="Female"/>
    <s v="No"/>
    <s v="Yes"/>
    <s v="Yes"/>
    <n v="7"/>
    <s v="No"/>
    <s v="No phone service"/>
    <x v="0"/>
    <x v="1"/>
    <s v="No"/>
    <s v="No"/>
    <x v="1"/>
    <s v="No"/>
    <s v="No"/>
    <x v="0"/>
    <s v="No"/>
    <x v="1"/>
    <n v="34.65"/>
    <n v="246.6"/>
    <x v="0"/>
    <x v="0"/>
    <x v="0"/>
    <n v="35.228571428571428"/>
  </r>
  <r>
    <x v="1563"/>
    <s v="Male"/>
    <s v="Yes"/>
    <s v="No"/>
    <s v="No"/>
    <n v="4"/>
    <s v="Yes"/>
    <s v="No"/>
    <x v="1"/>
    <x v="0"/>
    <s v="No"/>
    <s v="No"/>
    <x v="0"/>
    <s v="No"/>
    <s v="No"/>
    <x v="0"/>
    <s v="No"/>
    <x v="0"/>
    <n v="69.349999999999994"/>
    <n v="261.64999999999998"/>
    <x v="0"/>
    <x v="0"/>
    <x v="1"/>
    <n v="65.412499999999994"/>
  </r>
  <r>
    <x v="1564"/>
    <s v="Male"/>
    <s v="Yes"/>
    <s v="No"/>
    <s v="No"/>
    <n v="10"/>
    <s v="Yes"/>
    <s v="Yes"/>
    <x v="1"/>
    <x v="0"/>
    <s v="No"/>
    <s v="No"/>
    <x v="0"/>
    <s v="Yes"/>
    <s v="Yes"/>
    <x v="0"/>
    <s v="Yes"/>
    <x v="0"/>
    <n v="95.35"/>
    <n v="898.35"/>
    <x v="1"/>
    <x v="0"/>
    <x v="2"/>
    <n v="89.835000000000008"/>
  </r>
  <r>
    <x v="1565"/>
    <s v="Female"/>
    <s v="No"/>
    <s v="No"/>
    <s v="No"/>
    <n v="55"/>
    <s v="Yes"/>
    <s v="No"/>
    <x v="1"/>
    <x v="0"/>
    <s v="Yes"/>
    <s v="Yes"/>
    <x v="0"/>
    <s v="No"/>
    <s v="No"/>
    <x v="0"/>
    <s v="Yes"/>
    <x v="0"/>
    <n v="81.55"/>
    <n v="4509.5"/>
    <x v="0"/>
    <x v="3"/>
    <x v="2"/>
    <n v="81.990909090909085"/>
  </r>
  <r>
    <x v="1566"/>
    <s v="Male"/>
    <s v="No"/>
    <s v="Yes"/>
    <s v="Yes"/>
    <n v="72"/>
    <s v="Yes"/>
    <s v="No"/>
    <x v="0"/>
    <x v="0"/>
    <s v="Yes"/>
    <s v="Yes"/>
    <x v="0"/>
    <s v="Yes"/>
    <s v="Yes"/>
    <x v="2"/>
    <s v="Yes"/>
    <x v="2"/>
    <n v="75.400000000000006"/>
    <n v="5480.25"/>
    <x v="0"/>
    <x v="3"/>
    <x v="1"/>
    <n v="76.114583333333329"/>
  </r>
  <r>
    <x v="1567"/>
    <s v="Female"/>
    <s v="No"/>
    <s v="Yes"/>
    <s v="No"/>
    <n v="10"/>
    <s v="Yes"/>
    <s v="No"/>
    <x v="0"/>
    <x v="0"/>
    <s v="No"/>
    <s v="Yes"/>
    <x v="0"/>
    <s v="Yes"/>
    <s v="Yes"/>
    <x v="0"/>
    <s v="Yes"/>
    <x v="3"/>
    <n v="67.8"/>
    <n v="653.15"/>
    <x v="0"/>
    <x v="0"/>
    <x v="1"/>
    <n v="65.314999999999998"/>
  </r>
  <r>
    <x v="1568"/>
    <s v="Male"/>
    <s v="Yes"/>
    <s v="No"/>
    <s v="No"/>
    <n v="11"/>
    <s v="Yes"/>
    <s v="Yes"/>
    <x v="1"/>
    <x v="0"/>
    <s v="Yes"/>
    <s v="Yes"/>
    <x v="1"/>
    <s v="Yes"/>
    <s v="Yes"/>
    <x v="0"/>
    <s v="Yes"/>
    <x v="0"/>
    <n v="111.4"/>
    <n v="1183.05"/>
    <x v="0"/>
    <x v="0"/>
    <x v="2"/>
    <n v="107.55"/>
  </r>
  <r>
    <x v="1569"/>
    <s v="Female"/>
    <s v="No"/>
    <s v="Yes"/>
    <s v="Yes"/>
    <n v="15"/>
    <s v="Yes"/>
    <s v="No"/>
    <x v="0"/>
    <x v="0"/>
    <s v="No"/>
    <s v="No"/>
    <x v="0"/>
    <s v="No"/>
    <s v="No"/>
    <x v="0"/>
    <s v="No"/>
    <x v="0"/>
    <n v="46.3"/>
    <n v="639.45000000000005"/>
    <x v="0"/>
    <x v="2"/>
    <x v="1"/>
    <n v="42.63"/>
  </r>
  <r>
    <x v="1570"/>
    <s v="Female"/>
    <s v="No"/>
    <s v="Yes"/>
    <s v="Yes"/>
    <n v="23"/>
    <s v="Yes"/>
    <s v="No"/>
    <x v="2"/>
    <x v="2"/>
    <s v="No internet service"/>
    <s v="No internet service"/>
    <x v="2"/>
    <s v="No internet service"/>
    <s v="No internet service"/>
    <x v="2"/>
    <s v="No"/>
    <x v="2"/>
    <n v="20.399999999999999"/>
    <n v="478.75"/>
    <x v="0"/>
    <x v="2"/>
    <x v="0"/>
    <n v="20.815217391304348"/>
  </r>
  <r>
    <x v="1571"/>
    <s v="Male"/>
    <s v="No"/>
    <s v="No"/>
    <s v="Yes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05"/>
    <n v="20.05"/>
    <x v="0"/>
    <x v="0"/>
    <x v="0"/>
    <n v="20.05"/>
  </r>
  <r>
    <x v="1572"/>
    <s v="Female"/>
    <s v="Yes"/>
    <s v="No"/>
    <s v="No"/>
    <n v="3"/>
    <s v="Yes"/>
    <s v="No"/>
    <x v="0"/>
    <x v="0"/>
    <s v="No"/>
    <s v="No"/>
    <x v="0"/>
    <s v="No"/>
    <s v="No"/>
    <x v="0"/>
    <s v="No"/>
    <x v="0"/>
    <n v="45"/>
    <n v="127.1"/>
    <x v="1"/>
    <x v="0"/>
    <x v="1"/>
    <n v="42.366666666666667"/>
  </r>
  <r>
    <x v="1573"/>
    <s v="Male"/>
    <s v="No"/>
    <s v="Yes"/>
    <s v="Yes"/>
    <n v="47"/>
    <s v="Yes"/>
    <s v="No"/>
    <x v="1"/>
    <x v="1"/>
    <s v="Yes"/>
    <s v="Yes"/>
    <x v="0"/>
    <s v="No"/>
    <s v="Yes"/>
    <x v="1"/>
    <s v="Yes"/>
    <x v="0"/>
    <n v="96.1"/>
    <n v="4391.45"/>
    <x v="0"/>
    <x v="1"/>
    <x v="2"/>
    <n v="93.435106382978717"/>
  </r>
  <r>
    <x v="1574"/>
    <s v="Female"/>
    <s v="No"/>
    <s v="No"/>
    <s v="Yes"/>
    <n v="15"/>
    <s v="Yes"/>
    <s v="No"/>
    <x v="2"/>
    <x v="2"/>
    <s v="No internet service"/>
    <s v="No internet service"/>
    <x v="2"/>
    <s v="No internet service"/>
    <s v="No internet service"/>
    <x v="1"/>
    <s v="No"/>
    <x v="1"/>
    <n v="19.649999999999999"/>
    <n v="270.60000000000002"/>
    <x v="0"/>
    <x v="2"/>
    <x v="0"/>
    <n v="18.040000000000003"/>
  </r>
  <r>
    <x v="1575"/>
    <s v="Male"/>
    <s v="No"/>
    <s v="No"/>
    <s v="No"/>
    <n v="66"/>
    <s v="Yes"/>
    <s v="No"/>
    <x v="1"/>
    <x v="0"/>
    <s v="Yes"/>
    <s v="Yes"/>
    <x v="0"/>
    <s v="Yes"/>
    <s v="Yes"/>
    <x v="0"/>
    <s v="No"/>
    <x v="0"/>
    <n v="99.5"/>
    <n v="6710.5"/>
    <x v="1"/>
    <x v="3"/>
    <x v="2"/>
    <n v="101.67424242424242"/>
  </r>
  <r>
    <x v="1576"/>
    <s v="Female"/>
    <s v="Yes"/>
    <s v="Yes"/>
    <s v="No"/>
    <n v="68"/>
    <s v="Yes"/>
    <s v="No"/>
    <x v="0"/>
    <x v="0"/>
    <s v="Yes"/>
    <s v="Yes"/>
    <x v="1"/>
    <s v="No"/>
    <s v="No"/>
    <x v="1"/>
    <s v="Yes"/>
    <x v="2"/>
    <n v="60.65"/>
    <n v="3975.9"/>
    <x v="0"/>
    <x v="3"/>
    <x v="1"/>
    <n v="58.469117647058823"/>
  </r>
  <r>
    <x v="1577"/>
    <s v="Female"/>
    <s v="No"/>
    <s v="Yes"/>
    <s v="Yes"/>
    <n v="17"/>
    <s v="Yes"/>
    <s v="No"/>
    <x v="1"/>
    <x v="0"/>
    <s v="No"/>
    <s v="Yes"/>
    <x v="1"/>
    <s v="Yes"/>
    <s v="Yes"/>
    <x v="1"/>
    <s v="No"/>
    <x v="2"/>
    <n v="98.6"/>
    <n v="1704.95"/>
    <x v="1"/>
    <x v="2"/>
    <x v="2"/>
    <n v="100.29117647058824"/>
  </r>
  <r>
    <x v="1578"/>
    <s v="Female"/>
    <s v="No"/>
    <s v="No"/>
    <s v="No"/>
    <n v="7"/>
    <s v="Yes"/>
    <s v="No"/>
    <x v="0"/>
    <x v="0"/>
    <s v="No"/>
    <s v="No"/>
    <x v="1"/>
    <s v="Yes"/>
    <s v="No"/>
    <x v="0"/>
    <s v="Yes"/>
    <x v="1"/>
    <n v="59.5"/>
    <n v="415.95"/>
    <x v="1"/>
    <x v="0"/>
    <x v="1"/>
    <n v="59.421428571428571"/>
  </r>
  <r>
    <x v="1579"/>
    <s v="Male"/>
    <s v="Yes"/>
    <s v="Yes"/>
    <s v="No"/>
    <n v="12"/>
    <s v="Yes"/>
    <s v="No"/>
    <x v="1"/>
    <x v="0"/>
    <s v="No"/>
    <s v="No"/>
    <x v="0"/>
    <s v="No"/>
    <s v="Yes"/>
    <x v="0"/>
    <s v="Yes"/>
    <x v="0"/>
    <n v="80.45"/>
    <n v="950.2"/>
    <x v="1"/>
    <x v="0"/>
    <x v="2"/>
    <n v="79.183333333333337"/>
  </r>
  <r>
    <x v="1580"/>
    <s v="Female"/>
    <s v="Yes"/>
    <s v="Yes"/>
    <s v="No"/>
    <n v="21"/>
    <s v="Yes"/>
    <s v="Yes"/>
    <x v="0"/>
    <x v="0"/>
    <s v="Yes"/>
    <s v="Yes"/>
    <x v="0"/>
    <s v="No"/>
    <s v="Yes"/>
    <x v="1"/>
    <s v="No"/>
    <x v="2"/>
    <n v="71.7"/>
    <n v="1497.05"/>
    <x v="0"/>
    <x v="2"/>
    <x v="1"/>
    <n v="71.288095238095238"/>
  </r>
  <r>
    <x v="1581"/>
    <s v="Male"/>
    <s v="No"/>
    <s v="No"/>
    <s v="No"/>
    <n v="21"/>
    <s v="No"/>
    <s v="No phone service"/>
    <x v="0"/>
    <x v="0"/>
    <s v="Yes"/>
    <s v="No"/>
    <x v="1"/>
    <s v="No"/>
    <s v="No"/>
    <x v="0"/>
    <s v="Yes"/>
    <x v="1"/>
    <n v="36"/>
    <n v="780.15"/>
    <x v="0"/>
    <x v="2"/>
    <x v="0"/>
    <n v="37.15"/>
  </r>
  <r>
    <x v="1582"/>
    <s v="Female"/>
    <s v="No"/>
    <s v="Yes"/>
    <s v="Yes"/>
    <n v="56"/>
    <s v="Yes"/>
    <s v="Yes"/>
    <x v="0"/>
    <x v="1"/>
    <s v="No"/>
    <s v="No"/>
    <x v="0"/>
    <s v="Yes"/>
    <s v="No"/>
    <x v="1"/>
    <s v="No"/>
    <x v="2"/>
    <n v="65.2"/>
    <n v="3512.15"/>
    <x v="0"/>
    <x v="3"/>
    <x v="1"/>
    <n v="62.71696428571429"/>
  </r>
  <r>
    <x v="1583"/>
    <s v="Female"/>
    <s v="No"/>
    <s v="Yes"/>
    <s v="Yes"/>
    <n v="6"/>
    <s v="Yes"/>
    <s v="Yes"/>
    <x v="0"/>
    <x v="0"/>
    <s v="No"/>
    <s v="No"/>
    <x v="0"/>
    <s v="No"/>
    <s v="No"/>
    <x v="0"/>
    <s v="Yes"/>
    <x v="3"/>
    <n v="48.95"/>
    <n v="273.25"/>
    <x v="0"/>
    <x v="0"/>
    <x v="1"/>
    <n v="45.541666666666664"/>
  </r>
  <r>
    <x v="1584"/>
    <s v="Female"/>
    <s v="Yes"/>
    <s v="No"/>
    <s v="No"/>
    <n v="65"/>
    <s v="No"/>
    <s v="No phone service"/>
    <x v="0"/>
    <x v="0"/>
    <s v="Yes"/>
    <s v="Yes"/>
    <x v="0"/>
    <s v="Yes"/>
    <s v="Yes"/>
    <x v="2"/>
    <s v="Yes"/>
    <x v="2"/>
    <n v="53.5"/>
    <n v="3517.9"/>
    <x v="0"/>
    <x v="3"/>
    <x v="1"/>
    <n v="54.121538461538464"/>
  </r>
  <r>
    <x v="1585"/>
    <s v="Male"/>
    <s v="No"/>
    <s v="Yes"/>
    <s v="No"/>
    <n v="42"/>
    <s v="Yes"/>
    <s v="Yes"/>
    <x v="0"/>
    <x v="1"/>
    <s v="No"/>
    <s v="No"/>
    <x v="1"/>
    <s v="Yes"/>
    <s v="Yes"/>
    <x v="1"/>
    <s v="No"/>
    <x v="3"/>
    <n v="80.45"/>
    <n v="3375.9"/>
    <x v="0"/>
    <x v="1"/>
    <x v="2"/>
    <n v="80.378571428571433"/>
  </r>
  <r>
    <x v="1586"/>
    <s v="Female"/>
    <s v="No"/>
    <s v="Yes"/>
    <s v="Yes"/>
    <n v="68"/>
    <s v="Yes"/>
    <s v="Yes"/>
    <x v="1"/>
    <x v="1"/>
    <s v="No"/>
    <s v="Yes"/>
    <x v="1"/>
    <s v="Yes"/>
    <s v="Yes"/>
    <x v="2"/>
    <s v="Yes"/>
    <x v="2"/>
    <n v="109.05"/>
    <n v="7508.55"/>
    <x v="0"/>
    <x v="3"/>
    <x v="2"/>
    <n v="110.41985294117647"/>
  </r>
  <r>
    <x v="1587"/>
    <s v="Male"/>
    <s v="No"/>
    <s v="Yes"/>
    <s v="Yes"/>
    <n v="48"/>
    <s v="Yes"/>
    <s v="Yes"/>
    <x v="2"/>
    <x v="2"/>
    <s v="No internet service"/>
    <s v="No internet service"/>
    <x v="2"/>
    <s v="No internet service"/>
    <s v="No internet service"/>
    <x v="2"/>
    <s v="No"/>
    <x v="2"/>
    <n v="26.3"/>
    <n v="1245.05"/>
    <x v="0"/>
    <x v="1"/>
    <x v="0"/>
    <n v="25.938541666666666"/>
  </r>
  <r>
    <x v="1588"/>
    <s v="Female"/>
    <s v="Yes"/>
    <s v="No"/>
    <s v="No"/>
    <n v="50"/>
    <s v="Yes"/>
    <s v="Yes"/>
    <x v="1"/>
    <x v="0"/>
    <s v="Yes"/>
    <s v="No"/>
    <x v="1"/>
    <s v="Yes"/>
    <s v="Yes"/>
    <x v="1"/>
    <s v="Yes"/>
    <x v="0"/>
    <n v="106.8"/>
    <n v="5347.95"/>
    <x v="0"/>
    <x v="3"/>
    <x v="2"/>
    <n v="106.959"/>
  </r>
  <r>
    <x v="1589"/>
    <s v="Female"/>
    <s v="Yes"/>
    <s v="No"/>
    <s v="No"/>
    <n v="7"/>
    <s v="Yes"/>
    <s v="No"/>
    <x v="0"/>
    <x v="0"/>
    <s v="Yes"/>
    <s v="Yes"/>
    <x v="0"/>
    <s v="Yes"/>
    <s v="No"/>
    <x v="0"/>
    <s v="Yes"/>
    <x v="0"/>
    <n v="64.95"/>
    <n v="493.65"/>
    <x v="0"/>
    <x v="0"/>
    <x v="1"/>
    <n v="70.521428571428572"/>
  </r>
  <r>
    <x v="1590"/>
    <s v="Female"/>
    <s v="No"/>
    <s v="Yes"/>
    <s v="Yes"/>
    <n v="63"/>
    <s v="Yes"/>
    <s v="No"/>
    <x v="2"/>
    <x v="2"/>
    <s v="No internet service"/>
    <s v="No internet service"/>
    <x v="2"/>
    <s v="No internet service"/>
    <s v="No internet service"/>
    <x v="2"/>
    <s v="No"/>
    <x v="0"/>
    <n v="19.350000000000001"/>
    <n v="1263.8499999999999"/>
    <x v="0"/>
    <x v="3"/>
    <x v="0"/>
    <n v="20.06111111111111"/>
  </r>
  <r>
    <x v="1591"/>
    <s v="Male"/>
    <s v="No"/>
    <s v="No"/>
    <s v="No"/>
    <n v="17"/>
    <s v="Yes"/>
    <s v="No"/>
    <x v="2"/>
    <x v="2"/>
    <s v="No internet service"/>
    <s v="No internet service"/>
    <x v="2"/>
    <s v="No internet service"/>
    <s v="No internet service"/>
    <x v="0"/>
    <s v="No"/>
    <x v="3"/>
    <n v="21.1"/>
    <n v="385.55"/>
    <x v="0"/>
    <x v="2"/>
    <x v="0"/>
    <n v="22.679411764705883"/>
  </r>
  <r>
    <x v="1592"/>
    <s v="Female"/>
    <s v="No"/>
    <s v="Yes"/>
    <s v="Yes"/>
    <n v="42"/>
    <s v="Yes"/>
    <s v="No"/>
    <x v="1"/>
    <x v="0"/>
    <s v="No"/>
    <s v="No"/>
    <x v="0"/>
    <s v="Yes"/>
    <s v="No"/>
    <x v="0"/>
    <s v="Yes"/>
    <x v="3"/>
    <n v="77.95"/>
    <n v="3384"/>
    <x v="1"/>
    <x v="1"/>
    <x v="1"/>
    <n v="80.571428571428569"/>
  </r>
  <r>
    <x v="1593"/>
    <s v="Male"/>
    <s v="No"/>
    <s v="Yes"/>
    <s v="Yes"/>
    <n v="4"/>
    <s v="Yes"/>
    <s v="No"/>
    <x v="2"/>
    <x v="2"/>
    <s v="No internet service"/>
    <s v="No internet service"/>
    <x v="2"/>
    <s v="No internet service"/>
    <s v="No internet service"/>
    <x v="0"/>
    <s v="No"/>
    <x v="1"/>
    <n v="18.850000000000001"/>
    <n v="84.2"/>
    <x v="0"/>
    <x v="0"/>
    <x v="0"/>
    <n v="21.05"/>
  </r>
  <r>
    <x v="1594"/>
    <s v="Female"/>
    <s v="No"/>
    <s v="No"/>
    <s v="Yes"/>
    <n v="62"/>
    <s v="Yes"/>
    <s v="Yes"/>
    <x v="2"/>
    <x v="2"/>
    <s v="No internet service"/>
    <s v="No internet service"/>
    <x v="2"/>
    <s v="No internet service"/>
    <s v="No internet service"/>
    <x v="2"/>
    <s v="No"/>
    <x v="2"/>
    <n v="26"/>
    <n v="1638.7"/>
    <x v="0"/>
    <x v="3"/>
    <x v="0"/>
    <n v="26.430645161290322"/>
  </r>
  <r>
    <x v="1595"/>
    <s v="Male"/>
    <s v="Yes"/>
    <s v="No"/>
    <s v="No"/>
    <n v="2"/>
    <s v="Yes"/>
    <s v="No"/>
    <x v="1"/>
    <x v="0"/>
    <s v="Yes"/>
    <s v="No"/>
    <x v="0"/>
    <s v="No"/>
    <s v="No"/>
    <x v="0"/>
    <s v="Yes"/>
    <x v="0"/>
    <n v="74.7"/>
    <n v="165.4"/>
    <x v="1"/>
    <x v="0"/>
    <x v="1"/>
    <n v="82.7"/>
  </r>
  <r>
    <x v="1596"/>
    <s v="Female"/>
    <s v="No"/>
    <s v="Yes"/>
    <s v="No"/>
    <n v="2"/>
    <s v="Yes"/>
    <s v="No"/>
    <x v="1"/>
    <x v="0"/>
    <s v="No"/>
    <s v="No"/>
    <x v="0"/>
    <s v="No"/>
    <s v="No"/>
    <x v="0"/>
    <s v="Yes"/>
    <x v="0"/>
    <n v="70.349999999999994"/>
    <n v="120.25"/>
    <x v="0"/>
    <x v="0"/>
    <x v="1"/>
    <n v="60.125"/>
  </r>
  <r>
    <x v="1597"/>
    <s v="Male"/>
    <s v="No"/>
    <s v="Yes"/>
    <s v="No"/>
    <n v="48"/>
    <s v="Yes"/>
    <s v="Yes"/>
    <x v="1"/>
    <x v="1"/>
    <s v="Yes"/>
    <s v="Yes"/>
    <x v="0"/>
    <s v="Yes"/>
    <s v="No"/>
    <x v="2"/>
    <s v="Yes"/>
    <x v="2"/>
    <n v="96.9"/>
    <n v="4473.45"/>
    <x v="0"/>
    <x v="1"/>
    <x v="2"/>
    <n v="93.196874999999991"/>
  </r>
  <r>
    <x v="1598"/>
    <s v="Male"/>
    <s v="No"/>
    <s v="Yes"/>
    <s v="No"/>
    <n v="27"/>
    <s v="Yes"/>
    <s v="No"/>
    <x v="2"/>
    <x v="2"/>
    <s v="No internet service"/>
    <s v="No internet service"/>
    <x v="2"/>
    <s v="No internet service"/>
    <s v="No internet service"/>
    <x v="2"/>
    <s v="No"/>
    <x v="2"/>
    <n v="19.55"/>
    <n v="520.54999999999995"/>
    <x v="0"/>
    <x v="1"/>
    <x v="0"/>
    <n v="19.279629629629628"/>
  </r>
  <r>
    <x v="1599"/>
    <s v="Female"/>
    <s v="No"/>
    <s v="Yes"/>
    <s v="Yes"/>
    <n v="70"/>
    <s v="Yes"/>
    <s v="No"/>
    <x v="0"/>
    <x v="0"/>
    <s v="Yes"/>
    <s v="Yes"/>
    <x v="1"/>
    <s v="Yes"/>
    <s v="Yes"/>
    <x v="2"/>
    <s v="Yes"/>
    <x v="2"/>
    <n v="80.400000000000006"/>
    <n v="5717.85"/>
    <x v="0"/>
    <x v="3"/>
    <x v="2"/>
    <n v="81.68357142857144"/>
  </r>
  <r>
    <x v="1600"/>
    <s v="Male"/>
    <s v="Yes"/>
    <s v="No"/>
    <s v="No"/>
    <n v="1"/>
    <s v="Yes"/>
    <s v="Yes"/>
    <x v="1"/>
    <x v="0"/>
    <s v="No"/>
    <s v="Yes"/>
    <x v="0"/>
    <s v="Yes"/>
    <s v="No"/>
    <x v="0"/>
    <s v="Yes"/>
    <x v="0"/>
    <n v="88.8"/>
    <n v="88.8"/>
    <x v="1"/>
    <x v="0"/>
    <x v="2"/>
    <n v="88.8"/>
  </r>
  <r>
    <x v="1601"/>
    <s v="Male"/>
    <s v="No"/>
    <s v="Yes"/>
    <s v="No"/>
    <n v="46"/>
    <s v="Yes"/>
    <s v="Yes"/>
    <x v="1"/>
    <x v="0"/>
    <s v="Yes"/>
    <s v="Yes"/>
    <x v="0"/>
    <s v="Yes"/>
    <s v="No"/>
    <x v="1"/>
    <s v="Yes"/>
    <x v="0"/>
    <n v="94.65"/>
    <n v="4312.5"/>
    <x v="0"/>
    <x v="1"/>
    <x v="2"/>
    <n v="93.75"/>
  </r>
  <r>
    <x v="1602"/>
    <s v="Male"/>
    <s v="No"/>
    <s v="No"/>
    <s v="No"/>
    <n v="30"/>
    <s v="Yes"/>
    <s v="No"/>
    <x v="1"/>
    <x v="0"/>
    <s v="No"/>
    <s v="No"/>
    <x v="0"/>
    <s v="Yes"/>
    <s v="Yes"/>
    <x v="0"/>
    <s v="Yes"/>
    <x v="0"/>
    <n v="90.25"/>
    <n v="2755.35"/>
    <x v="1"/>
    <x v="1"/>
    <x v="2"/>
    <n v="91.844999999999999"/>
  </r>
  <r>
    <x v="1603"/>
    <s v="Female"/>
    <s v="No"/>
    <s v="No"/>
    <s v="No"/>
    <n v="15"/>
    <s v="Yes"/>
    <s v="Yes"/>
    <x v="0"/>
    <x v="1"/>
    <s v="No"/>
    <s v="No"/>
    <x v="0"/>
    <s v="No"/>
    <s v="Yes"/>
    <x v="0"/>
    <s v="Yes"/>
    <x v="2"/>
    <n v="64.650000000000006"/>
    <n v="994.55"/>
    <x v="1"/>
    <x v="2"/>
    <x v="1"/>
    <n v="66.303333333333327"/>
  </r>
  <r>
    <x v="1604"/>
    <s v="Male"/>
    <s v="No"/>
    <s v="Yes"/>
    <s v="Yes"/>
    <n v="69"/>
    <s v="Yes"/>
    <s v="Yes"/>
    <x v="1"/>
    <x v="0"/>
    <s v="Yes"/>
    <s v="Yes"/>
    <x v="0"/>
    <s v="Yes"/>
    <s v="No"/>
    <x v="1"/>
    <s v="No"/>
    <x v="3"/>
    <n v="95.75"/>
    <n v="6511.25"/>
    <x v="0"/>
    <x v="3"/>
    <x v="2"/>
    <n v="94.365942028985501"/>
  </r>
  <r>
    <x v="1605"/>
    <s v="Male"/>
    <s v="No"/>
    <s v="No"/>
    <s v="No"/>
    <n v="65"/>
    <s v="Yes"/>
    <s v="No"/>
    <x v="2"/>
    <x v="2"/>
    <s v="No internet service"/>
    <s v="No internet service"/>
    <x v="2"/>
    <s v="No internet service"/>
    <s v="No internet service"/>
    <x v="2"/>
    <s v="Yes"/>
    <x v="3"/>
    <n v="19.55"/>
    <n v="1218.6500000000001"/>
    <x v="0"/>
    <x v="3"/>
    <x v="0"/>
    <n v="18.748461538461541"/>
  </r>
  <r>
    <x v="1606"/>
    <s v="Male"/>
    <s v="Yes"/>
    <s v="Yes"/>
    <s v="Yes"/>
    <n v="72"/>
    <s v="Yes"/>
    <s v="No"/>
    <x v="1"/>
    <x v="1"/>
    <s v="No"/>
    <s v="Yes"/>
    <x v="1"/>
    <s v="Yes"/>
    <s v="Yes"/>
    <x v="2"/>
    <s v="Yes"/>
    <x v="3"/>
    <n v="104.1"/>
    <n v="7447.7"/>
    <x v="0"/>
    <x v="3"/>
    <x v="2"/>
    <n v="103.44027777777778"/>
  </r>
  <r>
    <x v="1607"/>
    <s v="Male"/>
    <s v="Yes"/>
    <s v="Yes"/>
    <s v="No"/>
    <n v="13"/>
    <s v="Yes"/>
    <s v="No"/>
    <x v="1"/>
    <x v="0"/>
    <s v="Yes"/>
    <s v="No"/>
    <x v="1"/>
    <s v="No"/>
    <s v="Yes"/>
    <x v="0"/>
    <s v="Yes"/>
    <x v="2"/>
    <n v="89.05"/>
    <n v="1169.3499999999999"/>
    <x v="1"/>
    <x v="2"/>
    <x v="2"/>
    <n v="89.949999999999989"/>
  </r>
  <r>
    <x v="1608"/>
    <s v="Male"/>
    <s v="No"/>
    <s v="No"/>
    <s v="No"/>
    <n v="17"/>
    <s v="Yes"/>
    <s v="No"/>
    <x v="2"/>
    <x v="2"/>
    <s v="No internet service"/>
    <s v="No internet service"/>
    <x v="2"/>
    <s v="No internet service"/>
    <s v="No internet service"/>
    <x v="1"/>
    <s v="Yes"/>
    <x v="1"/>
    <n v="20.100000000000001"/>
    <n v="279.5"/>
    <x v="0"/>
    <x v="2"/>
    <x v="0"/>
    <n v="16.441176470588236"/>
  </r>
  <r>
    <x v="1609"/>
    <s v="Male"/>
    <s v="No"/>
    <s v="Yes"/>
    <s v="No"/>
    <n v="51"/>
    <s v="Yes"/>
    <s v="Yes"/>
    <x v="1"/>
    <x v="1"/>
    <s v="No"/>
    <s v="Yes"/>
    <x v="1"/>
    <s v="Yes"/>
    <s v="Yes"/>
    <x v="1"/>
    <s v="Yes"/>
    <x v="0"/>
    <n v="111.55"/>
    <n v="5720.35"/>
    <x v="0"/>
    <x v="3"/>
    <x v="2"/>
    <n v="112.16372549019609"/>
  </r>
  <r>
    <x v="1610"/>
    <s v="Male"/>
    <s v="No"/>
    <s v="Yes"/>
    <s v="Yes"/>
    <n v="51"/>
    <s v="Yes"/>
    <s v="No"/>
    <x v="0"/>
    <x v="1"/>
    <s v="Yes"/>
    <s v="No"/>
    <x v="1"/>
    <s v="No"/>
    <s v="No"/>
    <x v="2"/>
    <s v="No"/>
    <x v="3"/>
    <n v="60.5"/>
    <n v="3121.45"/>
    <x v="0"/>
    <x v="3"/>
    <x v="1"/>
    <n v="61.204901960784312"/>
  </r>
  <r>
    <x v="1611"/>
    <s v="Female"/>
    <s v="No"/>
    <s v="Yes"/>
    <s v="No"/>
    <n v="72"/>
    <s v="Yes"/>
    <s v="Yes"/>
    <x v="0"/>
    <x v="1"/>
    <s v="Yes"/>
    <s v="Yes"/>
    <x v="1"/>
    <s v="Yes"/>
    <s v="Yes"/>
    <x v="2"/>
    <s v="Yes"/>
    <x v="2"/>
    <n v="90.95"/>
    <n v="6468.6"/>
    <x v="0"/>
    <x v="3"/>
    <x v="2"/>
    <n v="89.841666666666669"/>
  </r>
  <r>
    <x v="1612"/>
    <s v="Male"/>
    <s v="No"/>
    <s v="Yes"/>
    <s v="Yes"/>
    <n v="67"/>
    <s v="Yes"/>
    <s v="Yes"/>
    <x v="1"/>
    <x v="0"/>
    <s v="Yes"/>
    <s v="Yes"/>
    <x v="0"/>
    <s v="No"/>
    <s v="No"/>
    <x v="1"/>
    <s v="No"/>
    <x v="0"/>
    <n v="87.4"/>
    <n v="5918.8"/>
    <x v="1"/>
    <x v="3"/>
    <x v="2"/>
    <n v="88.340298507462691"/>
  </r>
  <r>
    <x v="1613"/>
    <s v="Male"/>
    <s v="No"/>
    <s v="No"/>
    <s v="No"/>
    <n v="34"/>
    <s v="Yes"/>
    <s v="No"/>
    <x v="2"/>
    <x v="2"/>
    <s v="No internet service"/>
    <s v="No internet service"/>
    <x v="2"/>
    <s v="No internet service"/>
    <s v="No internet service"/>
    <x v="0"/>
    <s v="No"/>
    <x v="1"/>
    <n v="19.7"/>
    <n v="675.6"/>
    <x v="0"/>
    <x v="1"/>
    <x v="0"/>
    <n v="19.870588235294118"/>
  </r>
  <r>
    <x v="1614"/>
    <s v="Male"/>
    <s v="No"/>
    <s v="Yes"/>
    <s v="No"/>
    <n v="67"/>
    <s v="No"/>
    <s v="No phone service"/>
    <x v="0"/>
    <x v="1"/>
    <s v="Yes"/>
    <s v="No"/>
    <x v="1"/>
    <s v="No"/>
    <s v="Yes"/>
    <x v="2"/>
    <s v="Yes"/>
    <x v="2"/>
    <n v="50.95"/>
    <n v="3521.7"/>
    <x v="0"/>
    <x v="3"/>
    <x v="1"/>
    <n v="52.562686567164178"/>
  </r>
  <r>
    <x v="1615"/>
    <s v="Female"/>
    <s v="No"/>
    <s v="Yes"/>
    <s v="No"/>
    <n v="49"/>
    <s v="Yes"/>
    <s v="No"/>
    <x v="2"/>
    <x v="2"/>
    <s v="No internet service"/>
    <s v="No internet service"/>
    <x v="2"/>
    <s v="No internet service"/>
    <s v="No internet service"/>
    <x v="1"/>
    <s v="Yes"/>
    <x v="2"/>
    <n v="20.05"/>
    <n v="923.1"/>
    <x v="0"/>
    <x v="3"/>
    <x v="0"/>
    <n v="18.838775510204083"/>
  </r>
  <r>
    <x v="1616"/>
    <s v="Male"/>
    <s v="No"/>
    <s v="Yes"/>
    <s v="Yes"/>
    <n v="53"/>
    <s v="Yes"/>
    <s v="No"/>
    <x v="2"/>
    <x v="2"/>
    <s v="No internet service"/>
    <s v="No internet service"/>
    <x v="2"/>
    <s v="No internet service"/>
    <s v="No internet service"/>
    <x v="2"/>
    <s v="Yes"/>
    <x v="1"/>
    <n v="19.399999999999999"/>
    <n v="1110.3499999999999"/>
    <x v="0"/>
    <x v="3"/>
    <x v="0"/>
    <n v="20.95"/>
  </r>
  <r>
    <x v="1617"/>
    <s v="Male"/>
    <s v="No"/>
    <s v="No"/>
    <s v="No"/>
    <n v="27"/>
    <s v="Yes"/>
    <s v="Yes"/>
    <x v="0"/>
    <x v="0"/>
    <s v="No"/>
    <s v="Yes"/>
    <x v="1"/>
    <s v="No"/>
    <s v="No"/>
    <x v="0"/>
    <s v="No"/>
    <x v="0"/>
    <n v="59.45"/>
    <n v="1611.65"/>
    <x v="0"/>
    <x v="1"/>
    <x v="1"/>
    <n v="59.690740740740743"/>
  </r>
  <r>
    <x v="1618"/>
    <s v="Female"/>
    <s v="Yes"/>
    <s v="No"/>
    <s v="No"/>
    <n v="23"/>
    <s v="Yes"/>
    <s v="No"/>
    <x v="1"/>
    <x v="0"/>
    <s v="Yes"/>
    <s v="No"/>
    <x v="0"/>
    <s v="Yes"/>
    <s v="Yes"/>
    <x v="0"/>
    <s v="Yes"/>
    <x v="0"/>
    <n v="94.75"/>
    <n v="2293.6"/>
    <x v="1"/>
    <x v="2"/>
    <x v="2"/>
    <n v="99.721739130434784"/>
  </r>
  <r>
    <x v="1619"/>
    <s v="Male"/>
    <s v="No"/>
    <s v="No"/>
    <s v="No"/>
    <n v="69"/>
    <s v="Yes"/>
    <s v="Yes"/>
    <x v="0"/>
    <x v="1"/>
    <s v="Yes"/>
    <s v="Yes"/>
    <x v="1"/>
    <s v="No"/>
    <s v="Yes"/>
    <x v="2"/>
    <s v="Yes"/>
    <x v="3"/>
    <n v="81.5"/>
    <n v="5553.25"/>
    <x v="0"/>
    <x v="3"/>
    <x v="2"/>
    <n v="80.481884057971016"/>
  </r>
  <r>
    <x v="1620"/>
    <s v="Female"/>
    <s v="No"/>
    <s v="Yes"/>
    <s v="Yes"/>
    <n v="2"/>
    <s v="No"/>
    <s v="No phone service"/>
    <x v="0"/>
    <x v="0"/>
    <s v="No"/>
    <s v="No"/>
    <x v="1"/>
    <s v="No"/>
    <s v="No"/>
    <x v="0"/>
    <s v="No"/>
    <x v="2"/>
    <n v="29.05"/>
    <n v="44.75"/>
    <x v="0"/>
    <x v="0"/>
    <x v="0"/>
    <n v="22.375"/>
  </r>
  <r>
    <x v="1621"/>
    <s v="Female"/>
    <s v="No"/>
    <s v="No"/>
    <s v="No"/>
    <n v="35"/>
    <s v="Yes"/>
    <s v="Yes"/>
    <x v="1"/>
    <x v="0"/>
    <s v="No"/>
    <s v="No"/>
    <x v="0"/>
    <s v="Yes"/>
    <s v="No"/>
    <x v="0"/>
    <s v="Yes"/>
    <x v="0"/>
    <n v="86.45"/>
    <n v="3029.1"/>
    <x v="1"/>
    <x v="1"/>
    <x v="2"/>
    <n v="86.545714285714283"/>
  </r>
  <r>
    <x v="1622"/>
    <s v="Female"/>
    <s v="No"/>
    <s v="Yes"/>
    <s v="No"/>
    <n v="46"/>
    <s v="Yes"/>
    <s v="No"/>
    <x v="0"/>
    <x v="1"/>
    <s v="Yes"/>
    <s v="No"/>
    <x v="1"/>
    <s v="No"/>
    <s v="Yes"/>
    <x v="1"/>
    <s v="No"/>
    <x v="1"/>
    <n v="70.599999999999994"/>
    <n v="3231.05"/>
    <x v="0"/>
    <x v="1"/>
    <x v="1"/>
    <n v="70.240217391304355"/>
  </r>
  <r>
    <x v="1623"/>
    <s v="Female"/>
    <s v="No"/>
    <s v="No"/>
    <s v="No"/>
    <n v="54"/>
    <s v="Yes"/>
    <s v="Yes"/>
    <x v="1"/>
    <x v="0"/>
    <s v="Yes"/>
    <s v="No"/>
    <x v="0"/>
    <s v="Yes"/>
    <s v="Yes"/>
    <x v="2"/>
    <s v="Yes"/>
    <x v="2"/>
    <n v="97.2"/>
    <n v="5129.45"/>
    <x v="0"/>
    <x v="3"/>
    <x v="2"/>
    <n v="94.989814814814807"/>
  </r>
  <r>
    <x v="1624"/>
    <s v="Female"/>
    <s v="No"/>
    <s v="Yes"/>
    <s v="No"/>
    <n v="56"/>
    <s v="Yes"/>
    <s v="Yes"/>
    <x v="1"/>
    <x v="0"/>
    <s v="Yes"/>
    <s v="No"/>
    <x v="0"/>
    <s v="Yes"/>
    <s v="Yes"/>
    <x v="1"/>
    <s v="Yes"/>
    <x v="0"/>
    <n v="98.25"/>
    <n v="5508.35"/>
    <x v="1"/>
    <x v="3"/>
    <x v="2"/>
    <n v="98.36339285714287"/>
  </r>
  <r>
    <x v="1625"/>
    <s v="Female"/>
    <s v="No"/>
    <s v="Yes"/>
    <s v="No"/>
    <n v="9"/>
    <s v="Yes"/>
    <s v="No"/>
    <x v="1"/>
    <x v="0"/>
    <s v="No"/>
    <s v="Yes"/>
    <x v="0"/>
    <s v="No"/>
    <s v="No"/>
    <x v="0"/>
    <s v="Yes"/>
    <x v="2"/>
    <n v="75.75"/>
    <n v="655.9"/>
    <x v="1"/>
    <x v="0"/>
    <x v="1"/>
    <n v="72.87777777777778"/>
  </r>
  <r>
    <x v="1626"/>
    <s v="Male"/>
    <s v="No"/>
    <s v="No"/>
    <s v="No"/>
    <n v="20"/>
    <s v="Yes"/>
    <s v="Yes"/>
    <x v="0"/>
    <x v="1"/>
    <s v="No"/>
    <s v="No"/>
    <x v="1"/>
    <s v="No"/>
    <s v="No"/>
    <x v="0"/>
    <s v="No"/>
    <x v="2"/>
    <n v="59.2"/>
    <n v="1191.2"/>
    <x v="0"/>
    <x v="2"/>
    <x v="1"/>
    <n v="59.56"/>
  </r>
  <r>
    <x v="1627"/>
    <s v="Male"/>
    <s v="No"/>
    <s v="No"/>
    <s v="No"/>
    <n v="11"/>
    <s v="Yes"/>
    <s v="No"/>
    <x v="1"/>
    <x v="0"/>
    <s v="Yes"/>
    <s v="No"/>
    <x v="0"/>
    <s v="No"/>
    <s v="No"/>
    <x v="0"/>
    <s v="Yes"/>
    <x v="1"/>
    <n v="75.900000000000006"/>
    <n v="866.4"/>
    <x v="0"/>
    <x v="0"/>
    <x v="1"/>
    <n v="78.763636363636365"/>
  </r>
  <r>
    <x v="1628"/>
    <s v="Female"/>
    <s v="Yes"/>
    <s v="Yes"/>
    <s v="No"/>
    <n v="30"/>
    <s v="Yes"/>
    <s v="Yes"/>
    <x v="1"/>
    <x v="0"/>
    <s v="Yes"/>
    <s v="No"/>
    <x v="0"/>
    <s v="Yes"/>
    <s v="No"/>
    <x v="0"/>
    <s v="Yes"/>
    <x v="0"/>
    <n v="90.05"/>
    <n v="2627.2"/>
    <x v="0"/>
    <x v="1"/>
    <x v="2"/>
    <n v="87.573333333333323"/>
  </r>
  <r>
    <x v="1629"/>
    <s v="Male"/>
    <s v="No"/>
    <s v="Yes"/>
    <s v="No"/>
    <n v="68"/>
    <s v="Yes"/>
    <s v="No"/>
    <x v="0"/>
    <x v="1"/>
    <s v="Yes"/>
    <s v="Yes"/>
    <x v="0"/>
    <s v="No"/>
    <s v="Yes"/>
    <x v="2"/>
    <s v="No"/>
    <x v="2"/>
    <n v="70.95"/>
    <n v="4741.45"/>
    <x v="0"/>
    <x v="3"/>
    <x v="1"/>
    <n v="69.727205882352933"/>
  </r>
  <r>
    <x v="1630"/>
    <s v="Male"/>
    <s v="Yes"/>
    <s v="Yes"/>
    <s v="No"/>
    <n v="38"/>
    <s v="Yes"/>
    <s v="Yes"/>
    <x v="1"/>
    <x v="0"/>
    <s v="Yes"/>
    <s v="Yes"/>
    <x v="0"/>
    <s v="Yes"/>
    <s v="Yes"/>
    <x v="0"/>
    <s v="Yes"/>
    <x v="0"/>
    <n v="102.6"/>
    <n v="4009.2"/>
    <x v="0"/>
    <x v="1"/>
    <x v="2"/>
    <n v="105.50526315789473"/>
  </r>
  <r>
    <x v="1631"/>
    <s v="Female"/>
    <s v="Yes"/>
    <s v="Yes"/>
    <s v="No"/>
    <n v="17"/>
    <s v="Yes"/>
    <s v="Yes"/>
    <x v="1"/>
    <x v="1"/>
    <s v="No"/>
    <s v="Yes"/>
    <x v="0"/>
    <s v="No"/>
    <s v="No"/>
    <x v="0"/>
    <s v="Yes"/>
    <x v="2"/>
    <n v="85.35"/>
    <n v="1463.45"/>
    <x v="1"/>
    <x v="2"/>
    <x v="2"/>
    <n v="86.085294117647067"/>
  </r>
  <r>
    <x v="1632"/>
    <s v="Male"/>
    <s v="No"/>
    <s v="No"/>
    <s v="No"/>
    <n v="48"/>
    <s v="Yes"/>
    <s v="Yes"/>
    <x v="1"/>
    <x v="0"/>
    <s v="Yes"/>
    <s v="Yes"/>
    <x v="0"/>
    <s v="Yes"/>
    <s v="Yes"/>
    <x v="1"/>
    <s v="Yes"/>
    <x v="3"/>
    <n v="106.1"/>
    <n v="5082.8"/>
    <x v="1"/>
    <x v="1"/>
    <x v="2"/>
    <n v="105.89166666666667"/>
  </r>
  <r>
    <x v="1633"/>
    <s v="Female"/>
    <s v="No"/>
    <s v="No"/>
    <s v="No"/>
    <n v="1"/>
    <s v="Yes"/>
    <s v="No"/>
    <x v="0"/>
    <x v="0"/>
    <s v="No"/>
    <s v="No"/>
    <x v="0"/>
    <s v="No"/>
    <s v="No"/>
    <x v="0"/>
    <s v="No"/>
    <x v="0"/>
    <n v="43.8"/>
    <n v="43.8"/>
    <x v="0"/>
    <x v="0"/>
    <x v="1"/>
    <n v="43.8"/>
  </r>
  <r>
    <x v="1634"/>
    <s v="Male"/>
    <s v="No"/>
    <s v="Yes"/>
    <s v="Yes"/>
    <n v="63"/>
    <s v="No"/>
    <s v="No phone service"/>
    <x v="0"/>
    <x v="1"/>
    <s v="Yes"/>
    <s v="Yes"/>
    <x v="0"/>
    <s v="Yes"/>
    <s v="Yes"/>
    <x v="2"/>
    <s v="No"/>
    <x v="0"/>
    <n v="59"/>
    <n v="3707.6"/>
    <x v="0"/>
    <x v="3"/>
    <x v="1"/>
    <n v="58.850793650793648"/>
  </r>
  <r>
    <x v="1635"/>
    <s v="Female"/>
    <s v="No"/>
    <s v="No"/>
    <s v="No"/>
    <n v="3"/>
    <s v="Yes"/>
    <s v="No"/>
    <x v="0"/>
    <x v="0"/>
    <s v="No"/>
    <s v="Yes"/>
    <x v="0"/>
    <s v="Yes"/>
    <s v="Yes"/>
    <x v="1"/>
    <s v="Yes"/>
    <x v="0"/>
    <n v="69.95"/>
    <n v="220.45"/>
    <x v="0"/>
    <x v="0"/>
    <x v="1"/>
    <n v="73.483333333333334"/>
  </r>
  <r>
    <x v="1636"/>
    <s v="Female"/>
    <s v="No"/>
    <s v="No"/>
    <s v="No"/>
    <n v="48"/>
    <s v="Yes"/>
    <s v="Yes"/>
    <x v="2"/>
    <x v="2"/>
    <s v="No internet service"/>
    <s v="No internet service"/>
    <x v="2"/>
    <s v="No internet service"/>
    <s v="No internet service"/>
    <x v="1"/>
    <s v="No"/>
    <x v="2"/>
    <n v="24.35"/>
    <n v="1133.7"/>
    <x v="0"/>
    <x v="1"/>
    <x v="0"/>
    <n v="23.618750000000002"/>
  </r>
  <r>
    <x v="1637"/>
    <s v="Male"/>
    <s v="No"/>
    <s v="No"/>
    <s v="No"/>
    <n v="66"/>
    <s v="No"/>
    <s v="No phone service"/>
    <x v="0"/>
    <x v="0"/>
    <s v="No"/>
    <s v="No"/>
    <x v="1"/>
    <s v="No"/>
    <s v="No"/>
    <x v="1"/>
    <s v="No"/>
    <x v="3"/>
    <n v="29.45"/>
    <n v="1983.15"/>
    <x v="0"/>
    <x v="3"/>
    <x v="0"/>
    <n v="30.047727272727276"/>
  </r>
  <r>
    <x v="1638"/>
    <s v="Female"/>
    <s v="No"/>
    <s v="Yes"/>
    <s v="Yes"/>
    <n v="68"/>
    <s v="Yes"/>
    <s v="Yes"/>
    <x v="1"/>
    <x v="0"/>
    <s v="Yes"/>
    <s v="Yes"/>
    <x v="0"/>
    <s v="No"/>
    <s v="No"/>
    <x v="2"/>
    <s v="Yes"/>
    <x v="3"/>
    <n v="84.4"/>
    <n v="5746.75"/>
    <x v="0"/>
    <x v="3"/>
    <x v="2"/>
    <n v="84.51102941176471"/>
  </r>
  <r>
    <x v="1639"/>
    <s v="Male"/>
    <s v="Yes"/>
    <s v="No"/>
    <s v="No"/>
    <n v="17"/>
    <s v="Yes"/>
    <s v="No"/>
    <x v="0"/>
    <x v="0"/>
    <s v="No"/>
    <s v="No"/>
    <x v="0"/>
    <s v="No"/>
    <s v="No"/>
    <x v="0"/>
    <s v="Yes"/>
    <x v="0"/>
    <n v="45.05"/>
    <n v="770.6"/>
    <x v="1"/>
    <x v="2"/>
    <x v="1"/>
    <n v="45.329411764705881"/>
  </r>
  <r>
    <x v="1640"/>
    <s v="Female"/>
    <s v="No"/>
    <s v="Yes"/>
    <s v="Yes"/>
    <n v="7"/>
    <s v="Yes"/>
    <s v="No"/>
    <x v="2"/>
    <x v="2"/>
    <s v="No internet service"/>
    <s v="No internet service"/>
    <x v="2"/>
    <s v="No internet service"/>
    <s v="No internet service"/>
    <x v="1"/>
    <s v="No"/>
    <x v="1"/>
    <n v="20.65"/>
    <n v="134.05000000000001"/>
    <x v="0"/>
    <x v="0"/>
    <x v="0"/>
    <n v="19.150000000000002"/>
  </r>
  <r>
    <x v="1641"/>
    <s v="Male"/>
    <s v="No"/>
    <s v="Yes"/>
    <s v="No"/>
    <n v="72"/>
    <s v="Yes"/>
    <s v="Yes"/>
    <x v="0"/>
    <x v="1"/>
    <s v="Yes"/>
    <s v="Yes"/>
    <x v="1"/>
    <s v="Yes"/>
    <s v="Yes"/>
    <x v="2"/>
    <s v="Yes"/>
    <x v="2"/>
    <n v="87.1"/>
    <n v="6230.1"/>
    <x v="0"/>
    <x v="3"/>
    <x v="2"/>
    <n v="86.529166666666669"/>
  </r>
  <r>
    <x v="1642"/>
    <s v="Female"/>
    <s v="No"/>
    <s v="Yes"/>
    <s v="No"/>
    <n v="29"/>
    <s v="Yes"/>
    <s v="No"/>
    <x v="2"/>
    <x v="2"/>
    <s v="No internet service"/>
    <s v="No internet service"/>
    <x v="2"/>
    <s v="No internet service"/>
    <s v="No internet service"/>
    <x v="0"/>
    <s v="No"/>
    <x v="1"/>
    <n v="19.850000000000001"/>
    <n v="573.04999999999995"/>
    <x v="0"/>
    <x v="1"/>
    <x v="0"/>
    <n v="19.760344827586206"/>
  </r>
  <r>
    <x v="1643"/>
    <s v="Male"/>
    <s v="No"/>
    <s v="Yes"/>
    <s v="No"/>
    <n v="37"/>
    <s v="Yes"/>
    <s v="No"/>
    <x v="1"/>
    <x v="0"/>
    <s v="No"/>
    <s v="Yes"/>
    <x v="1"/>
    <s v="No"/>
    <s v="Yes"/>
    <x v="0"/>
    <s v="Yes"/>
    <x v="0"/>
    <n v="90.35"/>
    <n v="3419.3"/>
    <x v="0"/>
    <x v="1"/>
    <x v="2"/>
    <n v="92.413513513513522"/>
  </r>
  <r>
    <x v="1644"/>
    <s v="Female"/>
    <s v="No"/>
    <s v="No"/>
    <s v="No"/>
    <n v="34"/>
    <s v="Yes"/>
    <s v="Yes"/>
    <x v="1"/>
    <x v="1"/>
    <s v="Yes"/>
    <s v="Yes"/>
    <x v="0"/>
    <s v="Yes"/>
    <s v="Yes"/>
    <x v="0"/>
    <s v="Yes"/>
    <x v="1"/>
    <n v="109.8"/>
    <n v="3587.25"/>
    <x v="1"/>
    <x v="1"/>
    <x v="2"/>
    <n v="105.50735294117646"/>
  </r>
  <r>
    <x v="1645"/>
    <s v="Female"/>
    <s v="Yes"/>
    <s v="No"/>
    <s v="No"/>
    <n v="42"/>
    <s v="Yes"/>
    <s v="Yes"/>
    <x v="1"/>
    <x v="0"/>
    <s v="No"/>
    <s v="No"/>
    <x v="0"/>
    <s v="Yes"/>
    <s v="No"/>
    <x v="0"/>
    <s v="Yes"/>
    <x v="0"/>
    <n v="84.65"/>
    <n v="3541.35"/>
    <x v="1"/>
    <x v="1"/>
    <x v="2"/>
    <n v="84.317857142857136"/>
  </r>
  <r>
    <x v="1646"/>
    <s v="Female"/>
    <s v="No"/>
    <s v="Yes"/>
    <s v="Yes"/>
    <n v="59"/>
    <s v="Yes"/>
    <s v="Yes"/>
    <x v="0"/>
    <x v="1"/>
    <s v="Yes"/>
    <s v="No"/>
    <x v="1"/>
    <s v="No"/>
    <s v="No"/>
    <x v="1"/>
    <s v="No"/>
    <x v="1"/>
    <n v="65.5"/>
    <n v="3801.3"/>
    <x v="0"/>
    <x v="3"/>
    <x v="1"/>
    <n v="64.428813559322037"/>
  </r>
  <r>
    <x v="1647"/>
    <s v="Male"/>
    <s v="No"/>
    <s v="Yes"/>
    <s v="Yes"/>
    <n v="11"/>
    <s v="Yes"/>
    <s v="No"/>
    <x v="1"/>
    <x v="0"/>
    <s v="No"/>
    <s v="No"/>
    <x v="0"/>
    <s v="Yes"/>
    <s v="No"/>
    <x v="0"/>
    <s v="Yes"/>
    <x v="2"/>
    <n v="79.5"/>
    <n v="868.5"/>
    <x v="1"/>
    <x v="0"/>
    <x v="1"/>
    <n v="78.954545454545453"/>
  </r>
  <r>
    <x v="1648"/>
    <s v="Male"/>
    <s v="Yes"/>
    <s v="Yes"/>
    <s v="Yes"/>
    <n v="60"/>
    <s v="Yes"/>
    <s v="Yes"/>
    <x v="1"/>
    <x v="1"/>
    <s v="No"/>
    <s v="No"/>
    <x v="0"/>
    <s v="No"/>
    <s v="No"/>
    <x v="0"/>
    <s v="Yes"/>
    <x v="0"/>
    <n v="80.95"/>
    <n v="4859.1000000000004"/>
    <x v="0"/>
    <x v="3"/>
    <x v="2"/>
    <n v="80.984999999999999"/>
  </r>
  <r>
    <x v="1649"/>
    <s v="Female"/>
    <s v="No"/>
    <s v="No"/>
    <s v="No"/>
    <n v="27"/>
    <s v="Yes"/>
    <s v="No"/>
    <x v="0"/>
    <x v="0"/>
    <s v="Yes"/>
    <s v="No"/>
    <x v="1"/>
    <s v="No"/>
    <s v="No"/>
    <x v="0"/>
    <s v="Yes"/>
    <x v="1"/>
    <n v="56.15"/>
    <n v="1439.35"/>
    <x v="0"/>
    <x v="1"/>
    <x v="1"/>
    <n v="53.309259259259257"/>
  </r>
  <r>
    <x v="1650"/>
    <s v="Female"/>
    <s v="No"/>
    <s v="No"/>
    <s v="No"/>
    <n v="1"/>
    <s v="Yes"/>
    <s v="Yes"/>
    <x v="1"/>
    <x v="0"/>
    <s v="No"/>
    <s v="No"/>
    <x v="0"/>
    <s v="No"/>
    <s v="Yes"/>
    <x v="0"/>
    <s v="No"/>
    <x v="1"/>
    <n v="85.8"/>
    <n v="85.8"/>
    <x v="1"/>
    <x v="0"/>
    <x v="2"/>
    <n v="85.8"/>
  </r>
  <r>
    <x v="1651"/>
    <s v="Male"/>
    <s v="Yes"/>
    <s v="No"/>
    <s v="No"/>
    <n v="1"/>
    <s v="Yes"/>
    <s v="No"/>
    <x v="1"/>
    <x v="0"/>
    <s v="No"/>
    <s v="No"/>
    <x v="0"/>
    <s v="Yes"/>
    <s v="No"/>
    <x v="0"/>
    <s v="Yes"/>
    <x v="0"/>
    <n v="79.099999999999994"/>
    <n v="79.099999999999994"/>
    <x v="1"/>
    <x v="0"/>
    <x v="1"/>
    <n v="79.099999999999994"/>
  </r>
  <r>
    <x v="1652"/>
    <s v="Male"/>
    <s v="No"/>
    <s v="Yes"/>
    <s v="No"/>
    <n v="17"/>
    <s v="No"/>
    <s v="No phone service"/>
    <x v="0"/>
    <x v="1"/>
    <s v="No"/>
    <s v="Yes"/>
    <x v="0"/>
    <s v="No"/>
    <s v="No"/>
    <x v="0"/>
    <s v="No"/>
    <x v="1"/>
    <n v="34.4"/>
    <n v="592.75"/>
    <x v="0"/>
    <x v="2"/>
    <x v="0"/>
    <n v="34.867647058823529"/>
  </r>
  <r>
    <x v="1653"/>
    <s v="Male"/>
    <s v="No"/>
    <s v="Yes"/>
    <s v="No"/>
    <n v="58"/>
    <s v="Yes"/>
    <s v="No"/>
    <x v="2"/>
    <x v="2"/>
    <s v="No internet service"/>
    <s v="No internet service"/>
    <x v="2"/>
    <s v="No internet service"/>
    <s v="No internet service"/>
    <x v="2"/>
    <s v="No"/>
    <x v="1"/>
    <n v="20.75"/>
    <n v="1185.95"/>
    <x v="0"/>
    <x v="3"/>
    <x v="0"/>
    <n v="20.447413793103451"/>
  </r>
  <r>
    <x v="1654"/>
    <s v="Male"/>
    <s v="No"/>
    <s v="Yes"/>
    <s v="Yes"/>
    <n v="1"/>
    <s v="Yes"/>
    <s v="No"/>
    <x v="2"/>
    <x v="2"/>
    <s v="No internet service"/>
    <s v="No internet service"/>
    <x v="2"/>
    <s v="No internet service"/>
    <s v="No internet service"/>
    <x v="1"/>
    <s v="No"/>
    <x v="1"/>
    <n v="18.8"/>
    <n v="18.8"/>
    <x v="0"/>
    <x v="0"/>
    <x v="0"/>
    <n v="18.8"/>
  </r>
  <r>
    <x v="1655"/>
    <s v="Female"/>
    <s v="No"/>
    <s v="Yes"/>
    <s v="Yes"/>
    <n v="3"/>
    <s v="Yes"/>
    <s v="No"/>
    <x v="0"/>
    <x v="0"/>
    <s v="No"/>
    <s v="No"/>
    <x v="0"/>
    <s v="No"/>
    <s v="No"/>
    <x v="0"/>
    <s v="No"/>
    <x v="1"/>
    <n v="44.3"/>
    <n v="134.5"/>
    <x v="1"/>
    <x v="0"/>
    <x v="1"/>
    <n v="44.833333333333336"/>
  </r>
  <r>
    <x v="1656"/>
    <s v="Female"/>
    <s v="No"/>
    <s v="No"/>
    <s v="No"/>
    <n v="53"/>
    <s v="Yes"/>
    <s v="Yes"/>
    <x v="1"/>
    <x v="1"/>
    <s v="Yes"/>
    <s v="Yes"/>
    <x v="0"/>
    <s v="No"/>
    <s v="No"/>
    <x v="0"/>
    <s v="No"/>
    <x v="0"/>
    <n v="90.8"/>
    <n v="4921.2"/>
    <x v="0"/>
    <x v="3"/>
    <x v="2"/>
    <n v="92.852830188679235"/>
  </r>
  <r>
    <x v="1657"/>
    <s v="Male"/>
    <s v="No"/>
    <s v="No"/>
    <s v="No"/>
    <n v="35"/>
    <s v="Yes"/>
    <s v="Yes"/>
    <x v="2"/>
    <x v="2"/>
    <s v="No internet service"/>
    <s v="No internet service"/>
    <x v="2"/>
    <s v="No internet service"/>
    <s v="No internet service"/>
    <x v="0"/>
    <s v="Yes"/>
    <x v="0"/>
    <n v="25.6"/>
    <n v="901.25"/>
    <x v="0"/>
    <x v="1"/>
    <x v="0"/>
    <n v="25.75"/>
  </r>
  <r>
    <x v="1658"/>
    <s v="Male"/>
    <s v="No"/>
    <s v="Yes"/>
    <s v="Yes"/>
    <n v="50"/>
    <s v="Yes"/>
    <s v="Yes"/>
    <x v="1"/>
    <x v="1"/>
    <s v="No"/>
    <s v="Yes"/>
    <x v="0"/>
    <s v="Yes"/>
    <s v="Yes"/>
    <x v="0"/>
    <s v="No"/>
    <x v="3"/>
    <n v="105.95"/>
    <n v="5341.8"/>
    <x v="1"/>
    <x v="3"/>
    <x v="2"/>
    <n v="106.836"/>
  </r>
  <r>
    <x v="1659"/>
    <s v="Male"/>
    <s v="No"/>
    <s v="Yes"/>
    <s v="Yes"/>
    <n v="68"/>
    <s v="Yes"/>
    <s v="Yes"/>
    <x v="0"/>
    <x v="0"/>
    <s v="Yes"/>
    <s v="No"/>
    <x v="1"/>
    <s v="No"/>
    <s v="Yes"/>
    <x v="2"/>
    <s v="No"/>
    <x v="3"/>
    <n v="70.8"/>
    <n v="4859.95"/>
    <x v="0"/>
    <x v="3"/>
    <x v="1"/>
    <n v="71.46985294117647"/>
  </r>
  <r>
    <x v="1660"/>
    <s v="Male"/>
    <s v="No"/>
    <s v="Yes"/>
    <s v="No"/>
    <n v="47"/>
    <s v="Yes"/>
    <s v="Yes"/>
    <x v="2"/>
    <x v="2"/>
    <s v="No internet service"/>
    <s v="No internet service"/>
    <x v="2"/>
    <s v="No internet service"/>
    <s v="No internet service"/>
    <x v="0"/>
    <s v="No"/>
    <x v="0"/>
    <n v="25.4"/>
    <n v="1139.2"/>
    <x v="0"/>
    <x v="1"/>
    <x v="0"/>
    <n v="24.238297872340425"/>
  </r>
  <r>
    <x v="1661"/>
    <s v="Female"/>
    <s v="Yes"/>
    <s v="Yes"/>
    <s v="No"/>
    <n v="65"/>
    <s v="Yes"/>
    <s v="Yes"/>
    <x v="1"/>
    <x v="0"/>
    <s v="Yes"/>
    <s v="Yes"/>
    <x v="0"/>
    <s v="Yes"/>
    <s v="Yes"/>
    <x v="0"/>
    <s v="Yes"/>
    <x v="2"/>
    <n v="108.8"/>
    <n v="7082.45"/>
    <x v="0"/>
    <x v="3"/>
    <x v="2"/>
    <n v="108.96076923076923"/>
  </r>
  <r>
    <x v="1662"/>
    <s v="Male"/>
    <s v="No"/>
    <s v="No"/>
    <s v="No"/>
    <n v="5"/>
    <s v="Yes"/>
    <s v="No"/>
    <x v="1"/>
    <x v="0"/>
    <s v="No"/>
    <s v="No"/>
    <x v="0"/>
    <s v="No"/>
    <s v="No"/>
    <x v="0"/>
    <s v="Yes"/>
    <x v="0"/>
    <n v="69.75"/>
    <n v="324.60000000000002"/>
    <x v="1"/>
    <x v="0"/>
    <x v="1"/>
    <n v="64.92"/>
  </r>
  <r>
    <x v="1663"/>
    <s v="Male"/>
    <s v="No"/>
    <s v="Yes"/>
    <s v="No"/>
    <n v="51"/>
    <s v="Yes"/>
    <s v="Yes"/>
    <x v="1"/>
    <x v="0"/>
    <s v="No"/>
    <s v="No"/>
    <x v="0"/>
    <s v="Yes"/>
    <s v="Yes"/>
    <x v="0"/>
    <s v="Yes"/>
    <x v="0"/>
    <n v="94.65"/>
    <n v="4812.75"/>
    <x v="1"/>
    <x v="3"/>
    <x v="2"/>
    <n v="94.367647058823536"/>
  </r>
  <r>
    <x v="1664"/>
    <s v="Female"/>
    <s v="No"/>
    <s v="No"/>
    <s v="No"/>
    <n v="46"/>
    <s v="Yes"/>
    <s v="Yes"/>
    <x v="1"/>
    <x v="0"/>
    <s v="No"/>
    <s v="No"/>
    <x v="0"/>
    <s v="Yes"/>
    <s v="Yes"/>
    <x v="0"/>
    <s v="No"/>
    <x v="2"/>
    <n v="96.05"/>
    <n v="4399.5"/>
    <x v="1"/>
    <x v="1"/>
    <x v="2"/>
    <n v="95.641304347826093"/>
  </r>
  <r>
    <x v="1665"/>
    <s v="Female"/>
    <s v="No"/>
    <s v="No"/>
    <s v="No"/>
    <n v="9"/>
    <s v="Yes"/>
    <s v="Yes"/>
    <x v="1"/>
    <x v="0"/>
    <s v="No"/>
    <s v="No"/>
    <x v="0"/>
    <s v="No"/>
    <s v="No"/>
    <x v="0"/>
    <s v="Yes"/>
    <x v="0"/>
    <n v="76.849999999999994"/>
    <n v="663.55"/>
    <x v="0"/>
    <x v="0"/>
    <x v="1"/>
    <n v="73.727777777777774"/>
  </r>
  <r>
    <x v="1666"/>
    <s v="Female"/>
    <s v="No"/>
    <s v="No"/>
    <s v="No"/>
    <n v="8"/>
    <s v="Yes"/>
    <s v="No"/>
    <x v="2"/>
    <x v="2"/>
    <s v="No internet service"/>
    <s v="No internet service"/>
    <x v="2"/>
    <s v="No internet service"/>
    <s v="No internet service"/>
    <x v="2"/>
    <s v="No"/>
    <x v="1"/>
    <n v="20.25"/>
    <n v="174.65"/>
    <x v="0"/>
    <x v="0"/>
    <x v="0"/>
    <n v="21.831250000000001"/>
  </r>
  <r>
    <x v="1667"/>
    <s v="Male"/>
    <s v="No"/>
    <s v="No"/>
    <s v="No"/>
    <n v="14"/>
    <s v="Yes"/>
    <s v="Yes"/>
    <x v="2"/>
    <x v="2"/>
    <s v="No internet service"/>
    <s v="No internet service"/>
    <x v="2"/>
    <s v="No internet service"/>
    <s v="No internet service"/>
    <x v="1"/>
    <s v="Yes"/>
    <x v="3"/>
    <n v="24.8"/>
    <n v="321.7"/>
    <x v="0"/>
    <x v="2"/>
    <x v="0"/>
    <n v="22.978571428571428"/>
  </r>
  <r>
    <x v="1668"/>
    <s v="Female"/>
    <s v="No"/>
    <s v="No"/>
    <s v="No"/>
    <n v="45"/>
    <s v="Yes"/>
    <s v="Yes"/>
    <x v="1"/>
    <x v="1"/>
    <s v="Yes"/>
    <s v="Yes"/>
    <x v="1"/>
    <s v="Yes"/>
    <s v="Yes"/>
    <x v="0"/>
    <s v="Yes"/>
    <x v="0"/>
    <n v="115.65"/>
    <n v="5125.5"/>
    <x v="0"/>
    <x v="1"/>
    <x v="2"/>
    <n v="113.9"/>
  </r>
  <r>
    <x v="1669"/>
    <s v="Female"/>
    <s v="No"/>
    <s v="No"/>
    <s v="No"/>
    <n v="8"/>
    <s v="Yes"/>
    <s v="Yes"/>
    <x v="1"/>
    <x v="0"/>
    <s v="No"/>
    <s v="No"/>
    <x v="0"/>
    <s v="No"/>
    <s v="No"/>
    <x v="0"/>
    <s v="Yes"/>
    <x v="3"/>
    <n v="74.599999999999994"/>
    <n v="548.9"/>
    <x v="0"/>
    <x v="0"/>
    <x v="1"/>
    <n v="68.612499999999997"/>
  </r>
  <r>
    <x v="1670"/>
    <s v="Male"/>
    <s v="Yes"/>
    <s v="No"/>
    <s v="Yes"/>
    <n v="1"/>
    <s v="Yes"/>
    <s v="No"/>
    <x v="0"/>
    <x v="0"/>
    <s v="No"/>
    <s v="Yes"/>
    <x v="0"/>
    <s v="No"/>
    <s v="No"/>
    <x v="0"/>
    <s v="Yes"/>
    <x v="1"/>
    <n v="50.15"/>
    <n v="50.15"/>
    <x v="1"/>
    <x v="0"/>
    <x v="1"/>
    <n v="50.15"/>
  </r>
  <r>
    <x v="1671"/>
    <s v="Male"/>
    <s v="No"/>
    <s v="Yes"/>
    <s v="Yes"/>
    <n v="66"/>
    <s v="Yes"/>
    <s v="No"/>
    <x v="1"/>
    <x v="1"/>
    <s v="Yes"/>
    <s v="Yes"/>
    <x v="0"/>
    <s v="Yes"/>
    <s v="Yes"/>
    <x v="1"/>
    <s v="Yes"/>
    <x v="2"/>
    <n v="103.15"/>
    <n v="7031.3"/>
    <x v="0"/>
    <x v="3"/>
    <x v="2"/>
    <n v="106.53484848484848"/>
  </r>
  <r>
    <x v="1672"/>
    <s v="Male"/>
    <s v="No"/>
    <s v="Yes"/>
    <s v="Yes"/>
    <n v="72"/>
    <s v="Yes"/>
    <s v="Yes"/>
    <x v="0"/>
    <x v="1"/>
    <s v="Yes"/>
    <s v="Yes"/>
    <x v="1"/>
    <s v="No"/>
    <s v="No"/>
    <x v="2"/>
    <s v="No"/>
    <x v="3"/>
    <n v="72.099999999999994"/>
    <n v="5016.6499999999996"/>
    <x v="0"/>
    <x v="3"/>
    <x v="1"/>
    <n v="69.675694444444446"/>
  </r>
  <r>
    <x v="1673"/>
    <s v="Female"/>
    <s v="No"/>
    <s v="Yes"/>
    <s v="No"/>
    <n v="41"/>
    <s v="Yes"/>
    <s v="Yes"/>
    <x v="1"/>
    <x v="1"/>
    <s v="Yes"/>
    <s v="Yes"/>
    <x v="1"/>
    <s v="Yes"/>
    <s v="Yes"/>
    <x v="0"/>
    <s v="Yes"/>
    <x v="2"/>
    <n v="113.6"/>
    <n v="4594.95"/>
    <x v="1"/>
    <x v="1"/>
    <x v="2"/>
    <n v="112.07195121951219"/>
  </r>
  <r>
    <x v="1674"/>
    <s v="Female"/>
    <s v="No"/>
    <s v="Yes"/>
    <s v="Yes"/>
    <n v="23"/>
    <s v="Yes"/>
    <s v="Yes"/>
    <x v="2"/>
    <x v="2"/>
    <s v="No internet service"/>
    <s v="No internet service"/>
    <x v="2"/>
    <s v="No internet service"/>
    <s v="No internet service"/>
    <x v="2"/>
    <s v="No"/>
    <x v="1"/>
    <n v="25.1"/>
    <n v="611.45000000000005"/>
    <x v="0"/>
    <x v="2"/>
    <x v="0"/>
    <n v="26.584782608695654"/>
  </r>
  <r>
    <x v="1675"/>
    <s v="Female"/>
    <s v="No"/>
    <s v="No"/>
    <s v="No"/>
    <n v="29"/>
    <s v="Yes"/>
    <s v="No"/>
    <x v="1"/>
    <x v="0"/>
    <s v="No"/>
    <s v="No"/>
    <x v="0"/>
    <s v="Yes"/>
    <s v="No"/>
    <x v="0"/>
    <s v="Yes"/>
    <x v="0"/>
    <n v="78.900000000000006"/>
    <n v="2384.15"/>
    <x v="1"/>
    <x v="1"/>
    <x v="1"/>
    <n v="82.212068965517247"/>
  </r>
  <r>
    <x v="1676"/>
    <s v="Female"/>
    <s v="No"/>
    <s v="No"/>
    <s v="No"/>
    <n v="4"/>
    <s v="Yes"/>
    <s v="Yes"/>
    <x v="1"/>
    <x v="1"/>
    <s v="No"/>
    <s v="No"/>
    <x v="0"/>
    <s v="No"/>
    <s v="No"/>
    <x v="0"/>
    <s v="Yes"/>
    <x v="0"/>
    <n v="80.150000000000006"/>
    <n v="319.85000000000002"/>
    <x v="0"/>
    <x v="0"/>
    <x v="2"/>
    <n v="79.962500000000006"/>
  </r>
  <r>
    <x v="1677"/>
    <s v="Male"/>
    <s v="No"/>
    <s v="Yes"/>
    <s v="Yes"/>
    <n v="6"/>
    <s v="Yes"/>
    <s v="Yes"/>
    <x v="2"/>
    <x v="2"/>
    <s v="No internet service"/>
    <s v="No internet service"/>
    <x v="2"/>
    <s v="No internet service"/>
    <s v="No internet service"/>
    <x v="2"/>
    <s v="No"/>
    <x v="1"/>
    <n v="25.4"/>
    <n v="153.30000000000001"/>
    <x v="0"/>
    <x v="0"/>
    <x v="0"/>
    <n v="25.55"/>
  </r>
  <r>
    <x v="1678"/>
    <s v="Female"/>
    <s v="Yes"/>
    <s v="Yes"/>
    <s v="No"/>
    <n v="67"/>
    <s v="Yes"/>
    <s v="Yes"/>
    <x v="1"/>
    <x v="1"/>
    <s v="Yes"/>
    <s v="Yes"/>
    <x v="1"/>
    <s v="No"/>
    <s v="Yes"/>
    <x v="1"/>
    <s v="Yes"/>
    <x v="3"/>
    <n v="105.4"/>
    <n v="7035.6"/>
    <x v="0"/>
    <x v="3"/>
    <x v="2"/>
    <n v="105.0089552238806"/>
  </r>
  <r>
    <x v="1679"/>
    <s v="Male"/>
    <s v="Yes"/>
    <s v="No"/>
    <s v="Yes"/>
    <n v="7"/>
    <s v="Yes"/>
    <s v="No"/>
    <x v="0"/>
    <x v="0"/>
    <s v="No"/>
    <s v="No"/>
    <x v="0"/>
    <s v="No"/>
    <s v="No"/>
    <x v="0"/>
    <s v="Yes"/>
    <x v="1"/>
    <n v="45.75"/>
    <n v="344.2"/>
    <x v="0"/>
    <x v="0"/>
    <x v="1"/>
    <n v="49.171428571428571"/>
  </r>
  <r>
    <x v="1680"/>
    <s v="Male"/>
    <s v="No"/>
    <s v="Yes"/>
    <s v="Yes"/>
    <n v="56"/>
    <s v="Yes"/>
    <s v="Yes"/>
    <x v="2"/>
    <x v="2"/>
    <s v="No internet service"/>
    <s v="No internet service"/>
    <x v="2"/>
    <s v="No internet service"/>
    <s v="No internet service"/>
    <x v="1"/>
    <s v="Yes"/>
    <x v="1"/>
    <n v="24.45"/>
    <n v="1431.65"/>
    <x v="0"/>
    <x v="3"/>
    <x v="0"/>
    <n v="25.565178571428572"/>
  </r>
  <r>
    <x v="1681"/>
    <s v="Female"/>
    <s v="No"/>
    <s v="Yes"/>
    <s v="No"/>
    <n v="72"/>
    <s v="Yes"/>
    <s v="Yes"/>
    <x v="2"/>
    <x v="2"/>
    <s v="No internet service"/>
    <s v="No internet service"/>
    <x v="2"/>
    <s v="No internet service"/>
    <s v="No internet service"/>
    <x v="2"/>
    <s v="No"/>
    <x v="3"/>
    <n v="25"/>
    <n v="1849.2"/>
    <x v="0"/>
    <x v="3"/>
    <x v="0"/>
    <n v="25.683333333333334"/>
  </r>
  <r>
    <x v="1682"/>
    <s v="Male"/>
    <s v="No"/>
    <s v="Yes"/>
    <s v="No"/>
    <n v="72"/>
    <s v="Yes"/>
    <s v="Yes"/>
    <x v="0"/>
    <x v="1"/>
    <s v="Yes"/>
    <s v="Yes"/>
    <x v="0"/>
    <s v="Yes"/>
    <s v="Yes"/>
    <x v="2"/>
    <s v="Yes"/>
    <x v="0"/>
    <n v="85.25"/>
    <n v="6083.1"/>
    <x v="0"/>
    <x v="3"/>
    <x v="2"/>
    <n v="84.487500000000011"/>
  </r>
  <r>
    <x v="1683"/>
    <s v="Male"/>
    <s v="No"/>
    <s v="Yes"/>
    <s v="Yes"/>
    <n v="23"/>
    <s v="Yes"/>
    <s v="No"/>
    <x v="2"/>
    <x v="2"/>
    <s v="No internet service"/>
    <s v="No internet service"/>
    <x v="2"/>
    <s v="No internet service"/>
    <s v="No internet service"/>
    <x v="2"/>
    <s v="No"/>
    <x v="3"/>
    <n v="19.600000000000001"/>
    <n v="426.65"/>
    <x v="0"/>
    <x v="2"/>
    <x v="0"/>
    <n v="18.55"/>
  </r>
  <r>
    <x v="1684"/>
    <s v="Female"/>
    <s v="No"/>
    <s v="No"/>
    <s v="Yes"/>
    <n v="35"/>
    <s v="Yes"/>
    <s v="Yes"/>
    <x v="0"/>
    <x v="0"/>
    <s v="No"/>
    <s v="No"/>
    <x v="0"/>
    <s v="No"/>
    <s v="No"/>
    <x v="0"/>
    <s v="No"/>
    <x v="1"/>
    <n v="50.15"/>
    <n v="1655.35"/>
    <x v="0"/>
    <x v="1"/>
    <x v="1"/>
    <n v="47.295714285714283"/>
  </r>
  <r>
    <x v="1685"/>
    <s v="Male"/>
    <s v="Yes"/>
    <s v="Yes"/>
    <s v="No"/>
    <n v="27"/>
    <s v="Yes"/>
    <s v="No"/>
    <x v="1"/>
    <x v="0"/>
    <s v="No"/>
    <s v="No"/>
    <x v="0"/>
    <s v="No"/>
    <s v="No"/>
    <x v="0"/>
    <s v="Yes"/>
    <x v="0"/>
    <n v="70.55"/>
    <n v="1943.9"/>
    <x v="0"/>
    <x v="1"/>
    <x v="1"/>
    <n v="71.996296296296293"/>
  </r>
  <r>
    <x v="1686"/>
    <s v="Female"/>
    <s v="No"/>
    <s v="Yes"/>
    <s v="Yes"/>
    <n v="26"/>
    <s v="Yes"/>
    <s v="Yes"/>
    <x v="0"/>
    <x v="0"/>
    <s v="Yes"/>
    <s v="No"/>
    <x v="1"/>
    <s v="No"/>
    <s v="No"/>
    <x v="0"/>
    <s v="Yes"/>
    <x v="0"/>
    <n v="60.05"/>
    <n v="1616.15"/>
    <x v="1"/>
    <x v="1"/>
    <x v="1"/>
    <n v="62.159615384615385"/>
  </r>
  <r>
    <x v="1687"/>
    <s v="Male"/>
    <s v="No"/>
    <s v="Yes"/>
    <s v="Yes"/>
    <n v="12"/>
    <s v="Yes"/>
    <s v="Yes"/>
    <x v="2"/>
    <x v="2"/>
    <s v="No internet service"/>
    <s v="No internet service"/>
    <x v="2"/>
    <s v="No internet service"/>
    <s v="No internet service"/>
    <x v="1"/>
    <s v="No"/>
    <x v="1"/>
    <n v="26.4"/>
    <n v="314.95"/>
    <x v="0"/>
    <x v="0"/>
    <x v="0"/>
    <n v="26.245833333333334"/>
  </r>
  <r>
    <x v="1688"/>
    <s v="Female"/>
    <s v="No"/>
    <s v="No"/>
    <s v="No"/>
    <n v="40"/>
    <s v="Yes"/>
    <s v="No"/>
    <x v="2"/>
    <x v="2"/>
    <s v="No internet service"/>
    <s v="No internet service"/>
    <x v="2"/>
    <s v="No internet service"/>
    <s v="No internet service"/>
    <x v="2"/>
    <s v="No"/>
    <x v="1"/>
    <n v="20.149999999999999"/>
    <n v="804.85"/>
    <x v="0"/>
    <x v="1"/>
    <x v="0"/>
    <n v="20.12125"/>
  </r>
  <r>
    <x v="1689"/>
    <s v="Male"/>
    <s v="No"/>
    <s v="Yes"/>
    <s v="Yes"/>
    <n v="7"/>
    <s v="No"/>
    <s v="No phone service"/>
    <x v="0"/>
    <x v="1"/>
    <s v="Yes"/>
    <s v="Yes"/>
    <x v="0"/>
    <s v="Yes"/>
    <s v="Yes"/>
    <x v="0"/>
    <s v="No"/>
    <x v="1"/>
    <n v="58.85"/>
    <n v="465.7"/>
    <x v="0"/>
    <x v="0"/>
    <x v="1"/>
    <n v="66.528571428571425"/>
  </r>
  <r>
    <x v="1690"/>
    <s v="Male"/>
    <s v="No"/>
    <s v="Yes"/>
    <s v="Yes"/>
    <n v="70"/>
    <s v="Yes"/>
    <s v="Yes"/>
    <x v="1"/>
    <x v="1"/>
    <s v="Yes"/>
    <s v="No"/>
    <x v="0"/>
    <s v="Yes"/>
    <s v="No"/>
    <x v="0"/>
    <s v="Yes"/>
    <x v="3"/>
    <n v="97.55"/>
    <n v="6669.05"/>
    <x v="0"/>
    <x v="3"/>
    <x v="2"/>
    <n v="95.272142857142853"/>
  </r>
  <r>
    <x v="1691"/>
    <s v="Male"/>
    <s v="No"/>
    <s v="Yes"/>
    <s v="Yes"/>
    <n v="60"/>
    <s v="Yes"/>
    <s v="No"/>
    <x v="2"/>
    <x v="2"/>
    <s v="No internet service"/>
    <s v="No internet service"/>
    <x v="2"/>
    <s v="No internet service"/>
    <s v="No internet service"/>
    <x v="2"/>
    <s v="No"/>
    <x v="3"/>
    <n v="19.649999999999999"/>
    <n v="1161.75"/>
    <x v="0"/>
    <x v="3"/>
    <x v="0"/>
    <n v="19.362500000000001"/>
  </r>
  <r>
    <x v="1692"/>
    <s v="Male"/>
    <s v="No"/>
    <s v="Yes"/>
    <s v="Yes"/>
    <n v="39"/>
    <s v="No"/>
    <s v="No phone service"/>
    <x v="0"/>
    <x v="0"/>
    <s v="No"/>
    <s v="No"/>
    <x v="0"/>
    <s v="No"/>
    <s v="No"/>
    <x v="1"/>
    <s v="Yes"/>
    <x v="3"/>
    <n v="25.25"/>
    <n v="947.75"/>
    <x v="0"/>
    <x v="1"/>
    <x v="0"/>
    <n v="24.301282051282051"/>
  </r>
  <r>
    <x v="1693"/>
    <s v="Male"/>
    <s v="No"/>
    <s v="Yes"/>
    <s v="No"/>
    <n v="72"/>
    <s v="Yes"/>
    <s v="Yes"/>
    <x v="1"/>
    <x v="1"/>
    <s v="Yes"/>
    <s v="Yes"/>
    <x v="1"/>
    <s v="Yes"/>
    <s v="Yes"/>
    <x v="2"/>
    <s v="No"/>
    <x v="3"/>
    <n v="114.45"/>
    <n v="8375.0499999999993"/>
    <x v="0"/>
    <x v="3"/>
    <x v="2"/>
    <n v="116.32013888888888"/>
  </r>
  <r>
    <x v="1694"/>
    <s v="Female"/>
    <s v="No"/>
    <s v="No"/>
    <s v="No"/>
    <n v="1"/>
    <s v="No"/>
    <s v="No phone service"/>
    <x v="0"/>
    <x v="0"/>
    <s v="No"/>
    <s v="No"/>
    <x v="0"/>
    <s v="Yes"/>
    <s v="No"/>
    <x v="0"/>
    <s v="Yes"/>
    <x v="0"/>
    <n v="34.700000000000003"/>
    <n v="34.700000000000003"/>
    <x v="1"/>
    <x v="0"/>
    <x v="0"/>
    <n v="34.700000000000003"/>
  </r>
  <r>
    <x v="1695"/>
    <s v="Male"/>
    <s v="No"/>
    <s v="Yes"/>
    <s v="Yes"/>
    <n v="54"/>
    <s v="Yes"/>
    <s v="Yes"/>
    <x v="0"/>
    <x v="0"/>
    <s v="Yes"/>
    <s v="No"/>
    <x v="1"/>
    <s v="Yes"/>
    <s v="No"/>
    <x v="1"/>
    <s v="Yes"/>
    <x v="0"/>
    <n v="70.7"/>
    <n v="3770"/>
    <x v="0"/>
    <x v="3"/>
    <x v="1"/>
    <n v="69.81481481481481"/>
  </r>
  <r>
    <x v="1696"/>
    <s v="Male"/>
    <s v="No"/>
    <s v="No"/>
    <s v="No"/>
    <n v="3"/>
    <s v="Yes"/>
    <s v="Yes"/>
    <x v="1"/>
    <x v="0"/>
    <s v="No"/>
    <s v="No"/>
    <x v="0"/>
    <s v="No"/>
    <s v="Yes"/>
    <x v="0"/>
    <s v="Yes"/>
    <x v="0"/>
    <n v="85.3"/>
    <n v="264.8"/>
    <x v="1"/>
    <x v="0"/>
    <x v="2"/>
    <n v="88.266666666666666"/>
  </r>
  <r>
    <x v="1697"/>
    <s v="Female"/>
    <s v="No"/>
    <s v="Yes"/>
    <s v="Yes"/>
    <n v="63"/>
    <s v="Yes"/>
    <s v="No"/>
    <x v="0"/>
    <x v="1"/>
    <s v="Yes"/>
    <s v="Yes"/>
    <x v="1"/>
    <s v="Yes"/>
    <s v="No"/>
    <x v="2"/>
    <s v="No"/>
    <x v="3"/>
    <n v="75.55"/>
    <n v="4707.8500000000004"/>
    <x v="0"/>
    <x v="3"/>
    <x v="1"/>
    <n v="74.727777777777789"/>
  </r>
  <r>
    <x v="1698"/>
    <s v="Male"/>
    <s v="No"/>
    <s v="Yes"/>
    <s v="Yes"/>
    <n v="71"/>
    <s v="Yes"/>
    <s v="Yes"/>
    <x v="1"/>
    <x v="0"/>
    <s v="Yes"/>
    <s v="No"/>
    <x v="1"/>
    <s v="No"/>
    <s v="No"/>
    <x v="2"/>
    <s v="Yes"/>
    <x v="0"/>
    <n v="84.8"/>
    <n v="6152.4"/>
    <x v="0"/>
    <x v="3"/>
    <x v="2"/>
    <n v="86.653521126760552"/>
  </r>
  <r>
    <x v="1699"/>
    <s v="Female"/>
    <s v="No"/>
    <s v="No"/>
    <s v="No"/>
    <n v="42"/>
    <s v="Yes"/>
    <s v="No"/>
    <x v="2"/>
    <x v="2"/>
    <s v="No internet service"/>
    <s v="No internet service"/>
    <x v="2"/>
    <s v="No internet service"/>
    <s v="No internet service"/>
    <x v="1"/>
    <s v="Yes"/>
    <x v="1"/>
    <n v="20.65"/>
    <n v="958.1"/>
    <x v="0"/>
    <x v="1"/>
    <x v="0"/>
    <n v="22.811904761904763"/>
  </r>
  <r>
    <x v="1700"/>
    <s v="Male"/>
    <s v="No"/>
    <s v="No"/>
    <s v="No"/>
    <n v="47"/>
    <s v="Yes"/>
    <s v="No"/>
    <x v="2"/>
    <x v="2"/>
    <s v="No internet service"/>
    <s v="No internet service"/>
    <x v="2"/>
    <s v="No internet service"/>
    <s v="No internet service"/>
    <x v="2"/>
    <s v="No"/>
    <x v="2"/>
    <n v="20.45"/>
    <n v="943"/>
    <x v="0"/>
    <x v="1"/>
    <x v="0"/>
    <n v="20.063829787234042"/>
  </r>
  <r>
    <x v="1701"/>
    <s v="Female"/>
    <s v="No"/>
    <s v="Yes"/>
    <s v="Yes"/>
    <n v="66"/>
    <s v="Yes"/>
    <s v="Yes"/>
    <x v="1"/>
    <x v="0"/>
    <s v="Yes"/>
    <s v="Yes"/>
    <x v="0"/>
    <s v="Yes"/>
    <s v="Yes"/>
    <x v="1"/>
    <s v="Yes"/>
    <x v="3"/>
    <n v="102.45"/>
    <n v="6615.15"/>
    <x v="1"/>
    <x v="3"/>
    <x v="2"/>
    <n v="100.22954545454544"/>
  </r>
  <r>
    <x v="1702"/>
    <s v="Female"/>
    <s v="No"/>
    <s v="Yes"/>
    <s v="No"/>
    <n v="21"/>
    <s v="Yes"/>
    <s v="Yes"/>
    <x v="1"/>
    <x v="1"/>
    <s v="No"/>
    <s v="Yes"/>
    <x v="0"/>
    <s v="Yes"/>
    <s v="Yes"/>
    <x v="0"/>
    <s v="Yes"/>
    <x v="2"/>
    <n v="104.4"/>
    <n v="2200.25"/>
    <x v="1"/>
    <x v="2"/>
    <x v="2"/>
    <n v="104.77380952380952"/>
  </r>
  <r>
    <x v="1703"/>
    <s v="Male"/>
    <s v="No"/>
    <s v="No"/>
    <s v="No"/>
    <n v="11"/>
    <s v="No"/>
    <s v="No phone service"/>
    <x v="0"/>
    <x v="0"/>
    <s v="Yes"/>
    <s v="No"/>
    <x v="1"/>
    <s v="No"/>
    <s v="No"/>
    <x v="0"/>
    <s v="Yes"/>
    <x v="0"/>
    <n v="35.65"/>
    <n v="425.1"/>
    <x v="0"/>
    <x v="0"/>
    <x v="0"/>
    <n v="38.645454545454548"/>
  </r>
  <r>
    <x v="1704"/>
    <s v="Male"/>
    <s v="No"/>
    <s v="No"/>
    <s v="Yes"/>
    <n v="1"/>
    <s v="Yes"/>
    <s v="Yes"/>
    <x v="1"/>
    <x v="0"/>
    <s v="No"/>
    <s v="Yes"/>
    <x v="0"/>
    <s v="Yes"/>
    <s v="Yes"/>
    <x v="0"/>
    <s v="Yes"/>
    <x v="0"/>
    <n v="99.75"/>
    <n v="99.75"/>
    <x v="1"/>
    <x v="0"/>
    <x v="2"/>
    <n v="99.75"/>
  </r>
  <r>
    <x v="1705"/>
    <s v="Female"/>
    <s v="Yes"/>
    <s v="Yes"/>
    <s v="No"/>
    <n v="55"/>
    <s v="Yes"/>
    <s v="Yes"/>
    <x v="1"/>
    <x v="0"/>
    <s v="Yes"/>
    <s v="Yes"/>
    <x v="1"/>
    <s v="No"/>
    <s v="No"/>
    <x v="0"/>
    <s v="No"/>
    <x v="0"/>
    <n v="90.45"/>
    <n v="5044.8"/>
    <x v="0"/>
    <x v="3"/>
    <x v="2"/>
    <n v="91.723636363636373"/>
  </r>
  <r>
    <x v="1706"/>
    <s v="Male"/>
    <s v="No"/>
    <s v="No"/>
    <s v="No"/>
    <n v="69"/>
    <s v="Yes"/>
    <s v="Yes"/>
    <x v="1"/>
    <x v="0"/>
    <s v="Yes"/>
    <s v="Yes"/>
    <x v="1"/>
    <s v="Yes"/>
    <s v="No"/>
    <x v="2"/>
    <s v="Yes"/>
    <x v="3"/>
    <n v="97.65"/>
    <n v="6743.55"/>
    <x v="0"/>
    <x v="3"/>
    <x v="2"/>
    <n v="97.732608695652175"/>
  </r>
  <r>
    <x v="1707"/>
    <s v="Female"/>
    <s v="Yes"/>
    <s v="No"/>
    <s v="No"/>
    <n v="3"/>
    <s v="Yes"/>
    <s v="No"/>
    <x v="1"/>
    <x v="0"/>
    <s v="No"/>
    <s v="Yes"/>
    <x v="0"/>
    <s v="No"/>
    <s v="No"/>
    <x v="0"/>
    <s v="No"/>
    <x v="0"/>
    <n v="73.849999999999994"/>
    <n v="196.4"/>
    <x v="0"/>
    <x v="0"/>
    <x v="1"/>
    <n v="65.466666666666669"/>
  </r>
  <r>
    <x v="1708"/>
    <s v="Male"/>
    <s v="No"/>
    <s v="No"/>
    <s v="No"/>
    <n v="4"/>
    <s v="Yes"/>
    <s v="No"/>
    <x v="0"/>
    <x v="0"/>
    <s v="No"/>
    <s v="Yes"/>
    <x v="1"/>
    <s v="Yes"/>
    <s v="Yes"/>
    <x v="0"/>
    <s v="Yes"/>
    <x v="0"/>
    <n v="74.400000000000006"/>
    <n v="299.7"/>
    <x v="1"/>
    <x v="0"/>
    <x v="1"/>
    <n v="74.924999999999997"/>
  </r>
  <r>
    <x v="1709"/>
    <s v="Male"/>
    <s v="Yes"/>
    <s v="No"/>
    <s v="No"/>
    <n v="30"/>
    <s v="Yes"/>
    <s v="Yes"/>
    <x v="0"/>
    <x v="0"/>
    <s v="No"/>
    <s v="Yes"/>
    <x v="1"/>
    <s v="Yes"/>
    <s v="No"/>
    <x v="2"/>
    <s v="Yes"/>
    <x v="3"/>
    <n v="69.099999999999994"/>
    <n v="2093.9"/>
    <x v="0"/>
    <x v="1"/>
    <x v="1"/>
    <n v="69.796666666666667"/>
  </r>
  <r>
    <x v="1710"/>
    <s v="Female"/>
    <s v="No"/>
    <s v="No"/>
    <s v="No"/>
    <n v="5"/>
    <s v="Yes"/>
    <s v="Yes"/>
    <x v="1"/>
    <x v="0"/>
    <s v="No"/>
    <s v="Yes"/>
    <x v="1"/>
    <s v="No"/>
    <s v="No"/>
    <x v="0"/>
    <s v="Yes"/>
    <x v="0"/>
    <n v="82.75"/>
    <n v="417.75"/>
    <x v="0"/>
    <x v="0"/>
    <x v="2"/>
    <n v="83.55"/>
  </r>
  <r>
    <x v="1711"/>
    <s v="Female"/>
    <s v="No"/>
    <s v="Yes"/>
    <s v="No"/>
    <n v="71"/>
    <s v="Yes"/>
    <s v="Yes"/>
    <x v="2"/>
    <x v="2"/>
    <s v="No internet service"/>
    <s v="No internet service"/>
    <x v="2"/>
    <s v="No internet service"/>
    <s v="No internet service"/>
    <x v="2"/>
    <s v="Yes"/>
    <x v="3"/>
    <n v="24.4"/>
    <n v="1725.4"/>
    <x v="0"/>
    <x v="3"/>
    <x v="0"/>
    <n v="24.301408450704226"/>
  </r>
  <r>
    <x v="1712"/>
    <s v="Female"/>
    <s v="No"/>
    <s v="No"/>
    <s v="No"/>
    <n v="29"/>
    <s v="Yes"/>
    <s v="Yes"/>
    <x v="0"/>
    <x v="0"/>
    <s v="Yes"/>
    <s v="No"/>
    <x v="0"/>
    <s v="No"/>
    <s v="No"/>
    <x v="1"/>
    <s v="Yes"/>
    <x v="0"/>
    <n v="55.25"/>
    <n v="1620.2"/>
    <x v="0"/>
    <x v="1"/>
    <x v="1"/>
    <n v="55.868965517241378"/>
  </r>
  <r>
    <x v="1713"/>
    <s v="Male"/>
    <s v="No"/>
    <s v="Yes"/>
    <s v="No"/>
    <n v="52"/>
    <s v="Yes"/>
    <s v="Yes"/>
    <x v="0"/>
    <x v="0"/>
    <s v="Yes"/>
    <s v="No"/>
    <x v="1"/>
    <s v="No"/>
    <s v="No"/>
    <x v="0"/>
    <s v="No"/>
    <x v="2"/>
    <n v="61.35"/>
    <n v="3169.55"/>
    <x v="0"/>
    <x v="3"/>
    <x v="1"/>
    <n v="60.952884615384619"/>
  </r>
  <r>
    <x v="1714"/>
    <s v="Male"/>
    <s v="No"/>
    <s v="No"/>
    <s v="No"/>
    <n v="68"/>
    <s v="Yes"/>
    <s v="Yes"/>
    <x v="0"/>
    <x v="1"/>
    <s v="Yes"/>
    <s v="Yes"/>
    <x v="0"/>
    <s v="No"/>
    <s v="Yes"/>
    <x v="1"/>
    <s v="No"/>
    <x v="3"/>
    <n v="76.75"/>
    <n v="5233.25"/>
    <x v="0"/>
    <x v="3"/>
    <x v="1"/>
    <n v="76.959558823529406"/>
  </r>
  <r>
    <x v="1715"/>
    <s v="Female"/>
    <s v="No"/>
    <s v="Yes"/>
    <s v="Yes"/>
    <n v="46"/>
    <s v="Yes"/>
    <s v="No"/>
    <x v="2"/>
    <x v="2"/>
    <s v="No internet service"/>
    <s v="No internet service"/>
    <x v="2"/>
    <s v="No internet service"/>
    <s v="No internet service"/>
    <x v="2"/>
    <s v="No"/>
    <x v="1"/>
    <n v="19.399999999999999"/>
    <n v="967.85"/>
    <x v="0"/>
    <x v="1"/>
    <x v="0"/>
    <n v="21.040217391304349"/>
  </r>
  <r>
    <x v="1716"/>
    <s v="Male"/>
    <s v="No"/>
    <s v="No"/>
    <s v="No"/>
    <n v="8"/>
    <s v="Yes"/>
    <s v="No"/>
    <x v="0"/>
    <x v="0"/>
    <s v="No"/>
    <s v="No"/>
    <x v="0"/>
    <s v="No"/>
    <s v="Yes"/>
    <x v="0"/>
    <s v="Yes"/>
    <x v="3"/>
    <n v="54.75"/>
    <n v="438.05"/>
    <x v="0"/>
    <x v="0"/>
    <x v="1"/>
    <n v="54.756250000000001"/>
  </r>
  <r>
    <x v="1717"/>
    <s v="Male"/>
    <s v="No"/>
    <s v="Yes"/>
    <s v="No"/>
    <n v="72"/>
    <s v="Yes"/>
    <s v="No"/>
    <x v="2"/>
    <x v="2"/>
    <s v="No internet service"/>
    <s v="No internet service"/>
    <x v="2"/>
    <s v="No internet service"/>
    <s v="No internet service"/>
    <x v="2"/>
    <s v="No"/>
    <x v="3"/>
    <n v="19.7"/>
    <n v="1421.9"/>
    <x v="0"/>
    <x v="3"/>
    <x v="0"/>
    <n v="19.748611111111114"/>
  </r>
  <r>
    <x v="1718"/>
    <s v="Female"/>
    <s v="No"/>
    <s v="No"/>
    <s v="No"/>
    <n v="17"/>
    <s v="Yes"/>
    <s v="No"/>
    <x v="2"/>
    <x v="2"/>
    <s v="No internet service"/>
    <s v="No internet service"/>
    <x v="2"/>
    <s v="No internet service"/>
    <s v="No internet service"/>
    <x v="1"/>
    <s v="No"/>
    <x v="2"/>
    <n v="19.899999999999999"/>
    <n v="323.14999999999998"/>
    <x v="0"/>
    <x v="2"/>
    <x v="0"/>
    <n v="19.008823529411764"/>
  </r>
  <r>
    <x v="1719"/>
    <s v="Male"/>
    <s v="No"/>
    <s v="No"/>
    <s v="No"/>
    <n v="3"/>
    <s v="Yes"/>
    <s v="No"/>
    <x v="1"/>
    <x v="0"/>
    <s v="Yes"/>
    <s v="Yes"/>
    <x v="1"/>
    <s v="Yes"/>
    <s v="Yes"/>
    <x v="0"/>
    <s v="Yes"/>
    <x v="0"/>
    <n v="107.95"/>
    <n v="318.60000000000002"/>
    <x v="0"/>
    <x v="0"/>
    <x v="2"/>
    <n v="106.2"/>
  </r>
  <r>
    <x v="1720"/>
    <s v="Female"/>
    <s v="Yes"/>
    <s v="No"/>
    <s v="No"/>
    <n v="2"/>
    <s v="Yes"/>
    <s v="No"/>
    <x v="1"/>
    <x v="0"/>
    <s v="Yes"/>
    <s v="No"/>
    <x v="0"/>
    <s v="Yes"/>
    <s v="No"/>
    <x v="0"/>
    <s v="Yes"/>
    <x v="2"/>
    <n v="83.8"/>
    <n v="163.69999999999999"/>
    <x v="0"/>
    <x v="0"/>
    <x v="2"/>
    <n v="81.849999999999994"/>
  </r>
  <r>
    <x v="1721"/>
    <s v="Female"/>
    <s v="No"/>
    <s v="No"/>
    <s v="No"/>
    <n v="9"/>
    <s v="Yes"/>
    <s v="No"/>
    <x v="1"/>
    <x v="1"/>
    <s v="No"/>
    <s v="No"/>
    <x v="0"/>
    <s v="No"/>
    <s v="No"/>
    <x v="0"/>
    <s v="Yes"/>
    <x v="3"/>
    <n v="74.25"/>
    <n v="639.65"/>
    <x v="1"/>
    <x v="0"/>
    <x v="1"/>
    <n v="71.072222222222223"/>
  </r>
  <r>
    <x v="1722"/>
    <s v="Female"/>
    <s v="No"/>
    <s v="No"/>
    <s v="No"/>
    <n v="51"/>
    <s v="No"/>
    <s v="No phone service"/>
    <x v="0"/>
    <x v="0"/>
    <s v="Yes"/>
    <s v="Yes"/>
    <x v="0"/>
    <s v="Yes"/>
    <s v="Yes"/>
    <x v="1"/>
    <s v="Yes"/>
    <x v="3"/>
    <n v="56.4"/>
    <n v="2928.5"/>
    <x v="0"/>
    <x v="3"/>
    <x v="1"/>
    <n v="57.421568627450981"/>
  </r>
  <r>
    <x v="1723"/>
    <s v="Female"/>
    <s v="No"/>
    <s v="Yes"/>
    <s v="Yes"/>
    <n v="6"/>
    <s v="Yes"/>
    <s v="No"/>
    <x v="2"/>
    <x v="2"/>
    <s v="No internet service"/>
    <s v="No internet service"/>
    <x v="2"/>
    <s v="No internet service"/>
    <s v="No internet service"/>
    <x v="2"/>
    <s v="No"/>
    <x v="1"/>
    <n v="20.100000000000001"/>
    <n v="100.35"/>
    <x v="0"/>
    <x v="0"/>
    <x v="0"/>
    <n v="16.724999999999998"/>
  </r>
  <r>
    <x v="1724"/>
    <s v="Female"/>
    <s v="No"/>
    <s v="Yes"/>
    <s v="No"/>
    <n v="3"/>
    <s v="Yes"/>
    <s v="Yes"/>
    <x v="1"/>
    <x v="0"/>
    <s v="No"/>
    <s v="No"/>
    <x v="0"/>
    <s v="Yes"/>
    <s v="Yes"/>
    <x v="0"/>
    <s v="No"/>
    <x v="0"/>
    <n v="94.9"/>
    <n v="273.2"/>
    <x v="0"/>
    <x v="0"/>
    <x v="2"/>
    <n v="91.066666666666663"/>
  </r>
  <r>
    <x v="1725"/>
    <s v="Female"/>
    <s v="Yes"/>
    <s v="No"/>
    <s v="No"/>
    <n v="17"/>
    <s v="Yes"/>
    <s v="Yes"/>
    <x v="1"/>
    <x v="0"/>
    <s v="No"/>
    <s v="No"/>
    <x v="0"/>
    <s v="Yes"/>
    <s v="Yes"/>
    <x v="0"/>
    <s v="Yes"/>
    <x v="0"/>
    <n v="94.2"/>
    <n v="1608.15"/>
    <x v="0"/>
    <x v="2"/>
    <x v="2"/>
    <n v="94.597058823529423"/>
  </r>
  <r>
    <x v="1726"/>
    <s v="Male"/>
    <s v="No"/>
    <s v="Yes"/>
    <s v="No"/>
    <n v="30"/>
    <s v="Yes"/>
    <s v="Yes"/>
    <x v="0"/>
    <x v="0"/>
    <s v="No"/>
    <s v="No"/>
    <x v="0"/>
    <s v="No"/>
    <s v="No"/>
    <x v="0"/>
    <s v="No"/>
    <x v="0"/>
    <n v="49.9"/>
    <n v="1441.95"/>
    <x v="0"/>
    <x v="1"/>
    <x v="1"/>
    <n v="48.065000000000005"/>
  </r>
  <r>
    <x v="1727"/>
    <s v="Male"/>
    <s v="No"/>
    <s v="No"/>
    <s v="No"/>
    <n v="31"/>
    <s v="Yes"/>
    <s v="Yes"/>
    <x v="0"/>
    <x v="0"/>
    <s v="Yes"/>
    <s v="No"/>
    <x v="1"/>
    <s v="Yes"/>
    <s v="No"/>
    <x v="0"/>
    <s v="Yes"/>
    <x v="0"/>
    <n v="71.05"/>
    <n v="2168.15"/>
    <x v="0"/>
    <x v="1"/>
    <x v="1"/>
    <n v="69.940322580645159"/>
  </r>
  <r>
    <x v="1728"/>
    <s v="Female"/>
    <s v="No"/>
    <s v="No"/>
    <s v="No"/>
    <n v="45"/>
    <s v="Yes"/>
    <s v="No"/>
    <x v="0"/>
    <x v="1"/>
    <s v="No"/>
    <s v="Yes"/>
    <x v="1"/>
    <s v="Yes"/>
    <s v="Yes"/>
    <x v="2"/>
    <s v="No"/>
    <x v="2"/>
    <n v="81.650000000000006"/>
    <n v="3618.7"/>
    <x v="0"/>
    <x v="1"/>
    <x v="2"/>
    <n v="80.415555555555557"/>
  </r>
  <r>
    <x v="1729"/>
    <s v="Male"/>
    <s v="No"/>
    <s v="Yes"/>
    <s v="No"/>
    <n v="64"/>
    <s v="Yes"/>
    <s v="Yes"/>
    <x v="1"/>
    <x v="1"/>
    <s v="Yes"/>
    <s v="Yes"/>
    <x v="0"/>
    <s v="No"/>
    <s v="No"/>
    <x v="1"/>
    <s v="No"/>
    <x v="2"/>
    <n v="89.45"/>
    <n v="5692.65"/>
    <x v="0"/>
    <x v="3"/>
    <x v="2"/>
    <n v="88.947656249999994"/>
  </r>
  <r>
    <x v="1730"/>
    <s v="Male"/>
    <s v="No"/>
    <s v="No"/>
    <s v="No"/>
    <n v="1"/>
    <s v="Yes"/>
    <s v="Yes"/>
    <x v="0"/>
    <x v="0"/>
    <s v="No"/>
    <s v="No"/>
    <x v="0"/>
    <s v="Yes"/>
    <s v="No"/>
    <x v="0"/>
    <s v="Yes"/>
    <x v="0"/>
    <n v="59.85"/>
    <n v="59.85"/>
    <x v="1"/>
    <x v="0"/>
    <x v="1"/>
    <n v="59.85"/>
  </r>
  <r>
    <x v="1731"/>
    <s v="Female"/>
    <s v="Yes"/>
    <s v="No"/>
    <s v="No"/>
    <n v="1"/>
    <s v="Yes"/>
    <s v="No"/>
    <x v="1"/>
    <x v="0"/>
    <s v="No"/>
    <s v="No"/>
    <x v="0"/>
    <s v="No"/>
    <s v="No"/>
    <x v="0"/>
    <s v="Yes"/>
    <x v="0"/>
    <n v="69.599999999999994"/>
    <n v="69.599999999999994"/>
    <x v="1"/>
    <x v="0"/>
    <x v="1"/>
    <n v="69.599999999999994"/>
  </r>
  <r>
    <x v="1732"/>
    <s v="Male"/>
    <s v="Yes"/>
    <s v="Yes"/>
    <s v="Yes"/>
    <n v="61"/>
    <s v="Yes"/>
    <s v="Yes"/>
    <x v="1"/>
    <x v="0"/>
    <s v="Yes"/>
    <s v="No"/>
    <x v="0"/>
    <s v="Yes"/>
    <s v="Yes"/>
    <x v="1"/>
    <s v="No"/>
    <x v="0"/>
    <n v="99"/>
    <n v="5969.3"/>
    <x v="0"/>
    <x v="3"/>
    <x v="2"/>
    <n v="97.857377049180329"/>
  </r>
  <r>
    <x v="1733"/>
    <s v="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05"/>
    <n v="19.05"/>
    <x v="0"/>
    <x v="0"/>
    <x v="0"/>
    <n v="19.05"/>
  </r>
  <r>
    <x v="1734"/>
    <s v="Male"/>
    <s v="No"/>
    <s v="No"/>
    <s v="No"/>
    <n v="9"/>
    <s v="No"/>
    <s v="No phone service"/>
    <x v="0"/>
    <x v="0"/>
    <s v="No"/>
    <s v="No"/>
    <x v="0"/>
    <s v="Yes"/>
    <s v="Yes"/>
    <x v="0"/>
    <s v="Yes"/>
    <x v="0"/>
    <n v="45.4"/>
    <n v="418.8"/>
    <x v="1"/>
    <x v="0"/>
    <x v="1"/>
    <n v="46.533333333333331"/>
  </r>
  <r>
    <x v="1735"/>
    <s v="Male"/>
    <s v="No"/>
    <s v="Yes"/>
    <s v="Yes"/>
    <n v="72"/>
    <s v="Yes"/>
    <s v="Yes"/>
    <x v="1"/>
    <x v="1"/>
    <s v="Yes"/>
    <s v="Yes"/>
    <x v="1"/>
    <s v="Yes"/>
    <s v="Yes"/>
    <x v="2"/>
    <s v="No"/>
    <x v="2"/>
    <n v="114.45"/>
    <n v="8100.55"/>
    <x v="0"/>
    <x v="3"/>
    <x v="2"/>
    <n v="112.50763888888889"/>
  </r>
  <r>
    <x v="1736"/>
    <s v="Fe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5"/>
    <n v="19.5"/>
    <x v="1"/>
    <x v="0"/>
    <x v="0"/>
    <n v="19.5"/>
  </r>
  <r>
    <x v="1737"/>
    <s v="Female"/>
    <s v="No"/>
    <s v="Yes"/>
    <s v="No"/>
    <n v="7"/>
    <s v="Yes"/>
    <s v="No"/>
    <x v="0"/>
    <x v="0"/>
    <s v="No"/>
    <s v="No"/>
    <x v="0"/>
    <s v="No"/>
    <s v="No"/>
    <x v="0"/>
    <s v="Yes"/>
    <x v="1"/>
    <n v="44.25"/>
    <n v="313.45"/>
    <x v="0"/>
    <x v="0"/>
    <x v="1"/>
    <n v="44.778571428571425"/>
  </r>
  <r>
    <x v="1738"/>
    <s v="Female"/>
    <s v="No"/>
    <s v="Yes"/>
    <s v="No"/>
    <n v="66"/>
    <s v="Yes"/>
    <s v="Yes"/>
    <x v="1"/>
    <x v="0"/>
    <s v="Yes"/>
    <s v="Yes"/>
    <x v="1"/>
    <s v="No"/>
    <s v="No"/>
    <x v="1"/>
    <s v="Yes"/>
    <x v="2"/>
    <n v="90.55"/>
    <n v="6130.95"/>
    <x v="0"/>
    <x v="3"/>
    <x v="2"/>
    <n v="92.893181818181816"/>
  </r>
  <r>
    <x v="1739"/>
    <s v="Male"/>
    <s v="No"/>
    <s v="No"/>
    <s v="No"/>
    <n v="1"/>
    <s v="Yes"/>
    <s v="No"/>
    <x v="1"/>
    <x v="0"/>
    <s v="No"/>
    <s v="No"/>
    <x v="0"/>
    <s v="No"/>
    <s v="No"/>
    <x v="0"/>
    <s v="Yes"/>
    <x v="0"/>
    <n v="69.900000000000006"/>
    <n v="69.900000000000006"/>
    <x v="1"/>
    <x v="0"/>
    <x v="1"/>
    <n v="69.900000000000006"/>
  </r>
  <r>
    <x v="1740"/>
    <s v="Male"/>
    <s v="No"/>
    <s v="Yes"/>
    <s v="Yes"/>
    <n v="40"/>
    <s v="Yes"/>
    <s v="No"/>
    <x v="2"/>
    <x v="2"/>
    <s v="No internet service"/>
    <s v="No internet service"/>
    <x v="2"/>
    <s v="No internet service"/>
    <s v="No internet service"/>
    <x v="0"/>
    <s v="Yes"/>
    <x v="2"/>
    <n v="20.399999999999999"/>
    <n v="745.3"/>
    <x v="0"/>
    <x v="1"/>
    <x v="0"/>
    <n v="18.6325"/>
  </r>
  <r>
    <x v="1741"/>
    <s v="Male"/>
    <s v="No"/>
    <s v="No"/>
    <s v="No"/>
    <n v="16"/>
    <s v="Yes"/>
    <s v="Yes"/>
    <x v="0"/>
    <x v="0"/>
    <s v="Yes"/>
    <s v="Yes"/>
    <x v="0"/>
    <s v="No"/>
    <s v="Yes"/>
    <x v="0"/>
    <s v="Yes"/>
    <x v="2"/>
    <n v="71.400000000000006"/>
    <n v="1212.0999999999999"/>
    <x v="0"/>
    <x v="2"/>
    <x v="1"/>
    <n v="75.756249999999994"/>
  </r>
  <r>
    <x v="1742"/>
    <s v="Female"/>
    <s v="No"/>
    <s v="No"/>
    <s v="No"/>
    <n v="2"/>
    <s v="Yes"/>
    <s v="No"/>
    <x v="1"/>
    <x v="0"/>
    <s v="Yes"/>
    <s v="No"/>
    <x v="0"/>
    <s v="Yes"/>
    <s v="No"/>
    <x v="0"/>
    <s v="Yes"/>
    <x v="2"/>
    <n v="87.15"/>
    <n v="183.75"/>
    <x v="1"/>
    <x v="0"/>
    <x v="2"/>
    <n v="91.875"/>
  </r>
  <r>
    <x v="1743"/>
    <s v="Male"/>
    <s v="No"/>
    <s v="Yes"/>
    <s v="No"/>
    <n v="67"/>
    <s v="Yes"/>
    <s v="Yes"/>
    <x v="2"/>
    <x v="2"/>
    <s v="No internet service"/>
    <s v="No internet service"/>
    <x v="2"/>
    <s v="No internet service"/>
    <s v="No internet service"/>
    <x v="2"/>
    <s v="No"/>
    <x v="3"/>
    <n v="24.85"/>
    <n v="1583.5"/>
    <x v="0"/>
    <x v="3"/>
    <x v="0"/>
    <n v="23.634328358208954"/>
  </r>
  <r>
    <x v="1744"/>
    <s v="Female"/>
    <s v="No"/>
    <s v="Yes"/>
    <s v="No"/>
    <n v="41"/>
    <s v="Yes"/>
    <s v="No"/>
    <x v="1"/>
    <x v="1"/>
    <s v="Yes"/>
    <s v="Yes"/>
    <x v="0"/>
    <s v="Yes"/>
    <s v="Yes"/>
    <x v="1"/>
    <s v="Yes"/>
    <x v="2"/>
    <n v="104.45"/>
    <n v="4162.05"/>
    <x v="0"/>
    <x v="1"/>
    <x v="2"/>
    <n v="101.51341463414634"/>
  </r>
  <r>
    <x v="1745"/>
    <s v="Female"/>
    <s v="No"/>
    <s v="Yes"/>
    <s v="Yes"/>
    <n v="56"/>
    <s v="Yes"/>
    <s v="No"/>
    <x v="2"/>
    <x v="2"/>
    <s v="No internet service"/>
    <s v="No internet service"/>
    <x v="2"/>
    <s v="No internet service"/>
    <s v="No internet service"/>
    <x v="2"/>
    <s v="Yes"/>
    <x v="3"/>
    <n v="19.8"/>
    <n v="1119.9000000000001"/>
    <x v="0"/>
    <x v="3"/>
    <x v="0"/>
    <n v="19.998214285714287"/>
  </r>
  <r>
    <x v="1746"/>
    <s v="Female"/>
    <s v="No"/>
    <s v="No"/>
    <s v="No"/>
    <n v="72"/>
    <s v="Yes"/>
    <s v="Yes"/>
    <x v="1"/>
    <x v="1"/>
    <s v="Yes"/>
    <s v="Yes"/>
    <x v="1"/>
    <s v="Yes"/>
    <s v="Yes"/>
    <x v="2"/>
    <s v="Yes"/>
    <x v="2"/>
    <n v="116.45"/>
    <n v="8013.55"/>
    <x v="0"/>
    <x v="3"/>
    <x v="2"/>
    <n v="111.29930555555556"/>
  </r>
  <r>
    <x v="1747"/>
    <s v="Female"/>
    <s v="No"/>
    <s v="Yes"/>
    <s v="Yes"/>
    <n v="3"/>
    <s v="Yes"/>
    <s v="Yes"/>
    <x v="1"/>
    <x v="0"/>
    <s v="No"/>
    <s v="No"/>
    <x v="0"/>
    <s v="No"/>
    <s v="Yes"/>
    <x v="0"/>
    <s v="Yes"/>
    <x v="2"/>
    <n v="84.75"/>
    <n v="264.85000000000002"/>
    <x v="1"/>
    <x v="0"/>
    <x v="2"/>
    <n v="88.283333333333346"/>
  </r>
  <r>
    <x v="1748"/>
    <s v="Female"/>
    <s v="No"/>
    <s v="Yes"/>
    <s v="No"/>
    <n v="54"/>
    <s v="Yes"/>
    <s v="No"/>
    <x v="2"/>
    <x v="2"/>
    <s v="No internet service"/>
    <s v="No internet service"/>
    <x v="2"/>
    <s v="No internet service"/>
    <s v="No internet service"/>
    <x v="2"/>
    <s v="No"/>
    <x v="3"/>
    <n v="20.05"/>
    <n v="1102.4000000000001"/>
    <x v="0"/>
    <x v="3"/>
    <x v="0"/>
    <n v="20.414814814814818"/>
  </r>
  <r>
    <x v="1749"/>
    <s v="Male"/>
    <s v="Yes"/>
    <s v="No"/>
    <s v="No"/>
    <n v="52"/>
    <s v="Yes"/>
    <s v="Yes"/>
    <x v="1"/>
    <x v="0"/>
    <s v="Yes"/>
    <s v="Yes"/>
    <x v="1"/>
    <s v="Yes"/>
    <s v="Yes"/>
    <x v="0"/>
    <s v="Yes"/>
    <x v="0"/>
    <n v="110.75"/>
    <n v="5832"/>
    <x v="0"/>
    <x v="3"/>
    <x v="2"/>
    <n v="112.15384615384616"/>
  </r>
  <r>
    <x v="1750"/>
    <s v="Female"/>
    <s v="No"/>
    <s v="No"/>
    <s v="No"/>
    <n v="50"/>
    <s v="Yes"/>
    <s v="No"/>
    <x v="1"/>
    <x v="0"/>
    <s v="No"/>
    <s v="Yes"/>
    <x v="1"/>
    <s v="No"/>
    <s v="Yes"/>
    <x v="2"/>
    <s v="Yes"/>
    <x v="2"/>
    <n v="89.7"/>
    <n v="4304.5"/>
    <x v="0"/>
    <x v="3"/>
    <x v="2"/>
    <n v="86.09"/>
  </r>
  <r>
    <x v="1751"/>
    <s v="Male"/>
    <s v="No"/>
    <s v="No"/>
    <s v="No"/>
    <n v="14"/>
    <s v="Yes"/>
    <s v="Yes"/>
    <x v="1"/>
    <x v="0"/>
    <s v="No"/>
    <s v="No"/>
    <x v="1"/>
    <s v="Yes"/>
    <s v="No"/>
    <x v="0"/>
    <s v="Yes"/>
    <x v="0"/>
    <n v="89.95"/>
    <n v="1178.4000000000001"/>
    <x v="1"/>
    <x v="2"/>
    <x v="2"/>
    <n v="84.171428571428578"/>
  </r>
  <r>
    <x v="1752"/>
    <s v="Male"/>
    <s v="No"/>
    <s v="Yes"/>
    <s v="No"/>
    <n v="27"/>
    <s v="Yes"/>
    <s v="No"/>
    <x v="0"/>
    <x v="1"/>
    <s v="No"/>
    <s v="No"/>
    <x v="0"/>
    <s v="No"/>
    <s v="No"/>
    <x v="1"/>
    <s v="No"/>
    <x v="3"/>
    <n v="48.7"/>
    <n v="1421.75"/>
    <x v="0"/>
    <x v="1"/>
    <x v="1"/>
    <n v="52.657407407407405"/>
  </r>
  <r>
    <x v="1753"/>
    <s v="Female"/>
    <s v="Yes"/>
    <s v="Yes"/>
    <s v="No"/>
    <n v="72"/>
    <s v="Yes"/>
    <s v="Yes"/>
    <x v="1"/>
    <x v="1"/>
    <s v="Yes"/>
    <s v="Yes"/>
    <x v="1"/>
    <s v="No"/>
    <s v="No"/>
    <x v="2"/>
    <s v="Yes"/>
    <x v="2"/>
    <n v="96.6"/>
    <n v="6827.5"/>
    <x v="0"/>
    <x v="3"/>
    <x v="2"/>
    <n v="94.826388888888886"/>
  </r>
  <r>
    <x v="1754"/>
    <s v="Male"/>
    <s v="No"/>
    <s v="No"/>
    <s v="No"/>
    <n v="62"/>
    <s v="Yes"/>
    <s v="No"/>
    <x v="0"/>
    <x v="1"/>
    <s v="Yes"/>
    <s v="No"/>
    <x v="0"/>
    <s v="Yes"/>
    <s v="Yes"/>
    <x v="1"/>
    <s v="Yes"/>
    <x v="3"/>
    <n v="74.3"/>
    <n v="4698.05"/>
    <x v="0"/>
    <x v="3"/>
    <x v="1"/>
    <n v="75.775000000000006"/>
  </r>
  <r>
    <x v="1755"/>
    <s v="Female"/>
    <s v="No"/>
    <s v="No"/>
    <s v="No"/>
    <n v="12"/>
    <s v="Yes"/>
    <s v="No"/>
    <x v="0"/>
    <x v="0"/>
    <s v="Yes"/>
    <s v="No"/>
    <x v="1"/>
    <s v="No"/>
    <s v="No"/>
    <x v="0"/>
    <s v="Yes"/>
    <x v="0"/>
    <n v="54.3"/>
    <n v="654.5"/>
    <x v="0"/>
    <x v="0"/>
    <x v="1"/>
    <n v="54.541666666666664"/>
  </r>
  <r>
    <x v="1756"/>
    <s v="Female"/>
    <s v="Yes"/>
    <s v="No"/>
    <s v="No"/>
    <n v="44"/>
    <s v="Yes"/>
    <s v="No"/>
    <x v="0"/>
    <x v="0"/>
    <s v="No"/>
    <s v="Yes"/>
    <x v="1"/>
    <s v="Yes"/>
    <s v="Yes"/>
    <x v="1"/>
    <s v="No"/>
    <x v="2"/>
    <n v="74.849999999999994"/>
    <n v="3268.05"/>
    <x v="0"/>
    <x v="1"/>
    <x v="1"/>
    <n v="74.273863636363643"/>
  </r>
  <r>
    <x v="1757"/>
    <s v="Male"/>
    <s v="No"/>
    <s v="Yes"/>
    <s v="Yes"/>
    <n v="54"/>
    <s v="Yes"/>
    <s v="No"/>
    <x v="1"/>
    <x v="0"/>
    <s v="Yes"/>
    <s v="No"/>
    <x v="1"/>
    <s v="No"/>
    <s v="No"/>
    <x v="2"/>
    <s v="Yes"/>
    <x v="2"/>
    <n v="79.95"/>
    <n v="4362.05"/>
    <x v="0"/>
    <x v="3"/>
    <x v="1"/>
    <n v="80.778703703703712"/>
  </r>
  <r>
    <x v="1758"/>
    <s v="Female"/>
    <s v="No"/>
    <s v="No"/>
    <s v="No"/>
    <n v="68"/>
    <s v="Yes"/>
    <s v="No"/>
    <x v="2"/>
    <x v="2"/>
    <s v="No internet service"/>
    <s v="No internet service"/>
    <x v="2"/>
    <s v="No internet service"/>
    <s v="No internet service"/>
    <x v="2"/>
    <s v="No"/>
    <x v="2"/>
    <n v="20.05"/>
    <n v="1386.9"/>
    <x v="0"/>
    <x v="3"/>
    <x v="0"/>
    <n v="20.39558823529412"/>
  </r>
  <r>
    <x v="1759"/>
    <s v="Male"/>
    <s v="No"/>
    <s v="No"/>
    <s v="No"/>
    <n v="20"/>
    <s v="Yes"/>
    <s v="No"/>
    <x v="2"/>
    <x v="2"/>
    <s v="No internet service"/>
    <s v="No internet service"/>
    <x v="2"/>
    <s v="No internet service"/>
    <s v="No internet service"/>
    <x v="0"/>
    <s v="No"/>
    <x v="1"/>
    <n v="19.399999999999999"/>
    <n v="415.4"/>
    <x v="0"/>
    <x v="2"/>
    <x v="0"/>
    <n v="20.77"/>
  </r>
  <r>
    <x v="1760"/>
    <s v="Male"/>
    <s v="No"/>
    <s v="Yes"/>
    <s v="Yes"/>
    <n v="50"/>
    <s v="Yes"/>
    <s v="Yes"/>
    <x v="0"/>
    <x v="0"/>
    <s v="No"/>
    <s v="Yes"/>
    <x v="0"/>
    <s v="No"/>
    <s v="No"/>
    <x v="1"/>
    <s v="No"/>
    <x v="2"/>
    <n v="54.9"/>
    <n v="2614.1"/>
    <x v="0"/>
    <x v="3"/>
    <x v="1"/>
    <n v="52.281999999999996"/>
  </r>
  <r>
    <x v="1761"/>
    <s v="Male"/>
    <s v="No"/>
    <s v="No"/>
    <s v="No"/>
    <n v="58"/>
    <s v="Yes"/>
    <s v="Yes"/>
    <x v="2"/>
    <x v="2"/>
    <s v="No internet service"/>
    <s v="No internet service"/>
    <x v="2"/>
    <s v="No internet service"/>
    <s v="No internet service"/>
    <x v="2"/>
    <s v="Yes"/>
    <x v="3"/>
    <n v="24.45"/>
    <n v="1513.6"/>
    <x v="0"/>
    <x v="3"/>
    <x v="0"/>
    <n v="26.096551724137928"/>
  </r>
  <r>
    <x v="1762"/>
    <s v="Male"/>
    <s v="No"/>
    <s v="Yes"/>
    <s v="Yes"/>
    <n v="35"/>
    <s v="Yes"/>
    <s v="Yes"/>
    <x v="1"/>
    <x v="0"/>
    <s v="Yes"/>
    <s v="No"/>
    <x v="0"/>
    <s v="Yes"/>
    <s v="No"/>
    <x v="0"/>
    <s v="Yes"/>
    <x v="2"/>
    <n v="89.65"/>
    <n v="3161.6"/>
    <x v="0"/>
    <x v="1"/>
    <x v="2"/>
    <n v="90.331428571428575"/>
  </r>
  <r>
    <x v="1763"/>
    <s v="Female"/>
    <s v="No"/>
    <s v="No"/>
    <s v="No"/>
    <n v="2"/>
    <s v="Yes"/>
    <s v="No"/>
    <x v="0"/>
    <x v="0"/>
    <s v="No"/>
    <s v="No"/>
    <x v="0"/>
    <s v="No"/>
    <s v="No"/>
    <x v="0"/>
    <s v="Yes"/>
    <x v="0"/>
    <n v="45.4"/>
    <n v="80.95"/>
    <x v="0"/>
    <x v="0"/>
    <x v="1"/>
    <n v="40.475000000000001"/>
  </r>
  <r>
    <x v="1764"/>
    <s v="Male"/>
    <s v="No"/>
    <s v="Yes"/>
    <s v="Yes"/>
    <n v="63"/>
    <s v="Yes"/>
    <s v="Yes"/>
    <x v="0"/>
    <x v="1"/>
    <s v="No"/>
    <s v="Yes"/>
    <x v="1"/>
    <s v="No"/>
    <s v="Yes"/>
    <x v="2"/>
    <s v="No"/>
    <x v="1"/>
    <n v="75.7"/>
    <n v="4676.7"/>
    <x v="0"/>
    <x v="3"/>
    <x v="1"/>
    <n v="74.233333333333334"/>
  </r>
  <r>
    <x v="1765"/>
    <s v="Female"/>
    <s v="No"/>
    <s v="Yes"/>
    <s v="No"/>
    <n v="58"/>
    <s v="Yes"/>
    <s v="Yes"/>
    <x v="1"/>
    <x v="1"/>
    <s v="Yes"/>
    <s v="Yes"/>
    <x v="0"/>
    <s v="Yes"/>
    <s v="Yes"/>
    <x v="1"/>
    <s v="Yes"/>
    <x v="3"/>
    <n v="110.65"/>
    <n v="6526.65"/>
    <x v="0"/>
    <x v="3"/>
    <x v="2"/>
    <n v="112.52844827586206"/>
  </r>
  <r>
    <x v="1766"/>
    <s v="Female"/>
    <s v="No"/>
    <s v="Yes"/>
    <s v="Yes"/>
    <n v="27"/>
    <s v="Yes"/>
    <s v="No"/>
    <x v="2"/>
    <x v="2"/>
    <s v="No internet service"/>
    <s v="No internet service"/>
    <x v="2"/>
    <s v="No internet service"/>
    <s v="No internet service"/>
    <x v="1"/>
    <s v="Yes"/>
    <x v="1"/>
    <n v="20.55"/>
    <n v="583.29999999999995"/>
    <x v="0"/>
    <x v="1"/>
    <x v="0"/>
    <n v="21.603703703703701"/>
  </r>
  <r>
    <x v="1767"/>
    <s v="Female"/>
    <s v="No"/>
    <s v="Yes"/>
    <s v="No"/>
    <n v="71"/>
    <s v="Yes"/>
    <s v="Yes"/>
    <x v="1"/>
    <x v="1"/>
    <s v="Yes"/>
    <s v="Yes"/>
    <x v="1"/>
    <s v="Yes"/>
    <s v="Yes"/>
    <x v="2"/>
    <s v="Yes"/>
    <x v="3"/>
    <n v="115.15"/>
    <n v="8078.1"/>
    <x v="0"/>
    <x v="3"/>
    <x v="2"/>
    <n v="113.77605633802817"/>
  </r>
  <r>
    <x v="1768"/>
    <s v="Female"/>
    <s v="No"/>
    <s v="No"/>
    <s v="No"/>
    <n v="63"/>
    <s v="Yes"/>
    <s v="No"/>
    <x v="0"/>
    <x v="0"/>
    <s v="No"/>
    <s v="Yes"/>
    <x v="0"/>
    <s v="No"/>
    <s v="Yes"/>
    <x v="1"/>
    <s v="No"/>
    <x v="3"/>
    <n v="58.55"/>
    <n v="3503.5"/>
    <x v="0"/>
    <x v="3"/>
    <x v="1"/>
    <n v="55.611111111111114"/>
  </r>
  <r>
    <x v="1769"/>
    <s v="Male"/>
    <s v="No"/>
    <s v="Yes"/>
    <s v="No"/>
    <n v="71"/>
    <s v="Yes"/>
    <s v="Yes"/>
    <x v="1"/>
    <x v="0"/>
    <s v="Yes"/>
    <s v="Yes"/>
    <x v="0"/>
    <s v="No"/>
    <s v="Yes"/>
    <x v="0"/>
    <s v="Yes"/>
    <x v="2"/>
    <n v="93.25"/>
    <n v="6669.45"/>
    <x v="0"/>
    <x v="3"/>
    <x v="2"/>
    <n v="93.935915492957747"/>
  </r>
  <r>
    <x v="1770"/>
    <s v="Female"/>
    <s v="Yes"/>
    <s v="No"/>
    <s v="No"/>
    <n v="41"/>
    <s v="Yes"/>
    <s v="Yes"/>
    <x v="1"/>
    <x v="1"/>
    <s v="Yes"/>
    <s v="Yes"/>
    <x v="0"/>
    <s v="Yes"/>
    <s v="Yes"/>
    <x v="0"/>
    <s v="Yes"/>
    <x v="0"/>
    <n v="113.2"/>
    <n v="4689.5"/>
    <x v="1"/>
    <x v="1"/>
    <x v="2"/>
    <n v="114.3780487804878"/>
  </r>
  <r>
    <x v="1771"/>
    <s v="Male"/>
    <s v="Yes"/>
    <s v="No"/>
    <s v="No"/>
    <n v="13"/>
    <s v="Yes"/>
    <s v="No"/>
    <x v="1"/>
    <x v="0"/>
    <s v="No"/>
    <s v="No"/>
    <x v="0"/>
    <s v="Yes"/>
    <s v="Yes"/>
    <x v="0"/>
    <s v="Yes"/>
    <x v="0"/>
    <n v="90.5"/>
    <n v="1201.1500000000001"/>
    <x v="1"/>
    <x v="2"/>
    <x v="2"/>
    <n v="92.396153846153851"/>
  </r>
  <r>
    <x v="1772"/>
    <s v="Male"/>
    <s v="No"/>
    <s v="No"/>
    <s v="No"/>
    <n v="2"/>
    <s v="Yes"/>
    <s v="No"/>
    <x v="1"/>
    <x v="0"/>
    <s v="No"/>
    <s v="No"/>
    <x v="0"/>
    <s v="Yes"/>
    <s v="No"/>
    <x v="0"/>
    <s v="No"/>
    <x v="0"/>
    <n v="79"/>
    <n v="143.65"/>
    <x v="1"/>
    <x v="0"/>
    <x v="1"/>
    <n v="71.825000000000003"/>
  </r>
  <r>
    <x v="1773"/>
    <s v="Female"/>
    <s v="No"/>
    <s v="Yes"/>
    <s v="Yes"/>
    <n v="68"/>
    <s v="Yes"/>
    <s v="No"/>
    <x v="2"/>
    <x v="2"/>
    <s v="No internet service"/>
    <s v="No internet service"/>
    <x v="2"/>
    <s v="No internet service"/>
    <s v="No internet service"/>
    <x v="2"/>
    <s v="Yes"/>
    <x v="2"/>
    <n v="19.350000000000001"/>
    <n v="1292.6500000000001"/>
    <x v="0"/>
    <x v="3"/>
    <x v="0"/>
    <n v="19.009558823529414"/>
  </r>
  <r>
    <x v="1774"/>
    <s v="Male"/>
    <s v="No"/>
    <s v="Yes"/>
    <s v="Yes"/>
    <n v="1"/>
    <s v="Yes"/>
    <s v="No"/>
    <x v="0"/>
    <x v="1"/>
    <s v="No"/>
    <s v="No"/>
    <x v="0"/>
    <s v="No"/>
    <s v="No"/>
    <x v="0"/>
    <s v="Yes"/>
    <x v="1"/>
    <n v="48.75"/>
    <n v="48.75"/>
    <x v="0"/>
    <x v="0"/>
    <x v="1"/>
    <n v="48.75"/>
  </r>
  <r>
    <x v="1775"/>
    <s v="Male"/>
    <s v="Yes"/>
    <s v="No"/>
    <s v="No"/>
    <n v="65"/>
    <s v="Yes"/>
    <s v="Yes"/>
    <x v="1"/>
    <x v="1"/>
    <s v="No"/>
    <s v="Yes"/>
    <x v="1"/>
    <s v="Yes"/>
    <s v="Yes"/>
    <x v="2"/>
    <s v="Yes"/>
    <x v="0"/>
    <n v="109.05"/>
    <n v="7108.2"/>
    <x v="0"/>
    <x v="3"/>
    <x v="2"/>
    <n v="109.35692307692307"/>
  </r>
  <r>
    <x v="1776"/>
    <s v="Male"/>
    <s v="Yes"/>
    <s v="Yes"/>
    <s v="No"/>
    <n v="72"/>
    <s v="Yes"/>
    <s v="Yes"/>
    <x v="2"/>
    <x v="2"/>
    <s v="No internet service"/>
    <s v="No internet service"/>
    <x v="2"/>
    <s v="No internet service"/>
    <s v="No internet service"/>
    <x v="2"/>
    <s v="Yes"/>
    <x v="2"/>
    <n v="25"/>
    <n v="1802.55"/>
    <x v="0"/>
    <x v="3"/>
    <x v="0"/>
    <n v="25.035416666666666"/>
  </r>
  <r>
    <x v="1777"/>
    <s v="Female"/>
    <s v="No"/>
    <s v="No"/>
    <s v="No"/>
    <n v="28"/>
    <s v="Yes"/>
    <s v="Yes"/>
    <x v="0"/>
    <x v="0"/>
    <s v="No"/>
    <s v="No"/>
    <x v="1"/>
    <s v="No"/>
    <s v="No"/>
    <x v="0"/>
    <s v="Yes"/>
    <x v="3"/>
    <n v="54.9"/>
    <n v="1505.15"/>
    <x v="0"/>
    <x v="1"/>
    <x v="1"/>
    <n v="53.755357142857143"/>
  </r>
  <r>
    <x v="1778"/>
    <s v="Male"/>
    <s v="No"/>
    <s v="Yes"/>
    <s v="Yes"/>
    <n v="72"/>
    <s v="Yes"/>
    <s v="Yes"/>
    <x v="2"/>
    <x v="2"/>
    <s v="No internet service"/>
    <s v="No internet service"/>
    <x v="2"/>
    <s v="No internet service"/>
    <s v="No internet service"/>
    <x v="2"/>
    <s v="No"/>
    <x v="3"/>
    <n v="24.75"/>
    <n v="1859.1"/>
    <x v="0"/>
    <x v="3"/>
    <x v="0"/>
    <n v="25.820833333333333"/>
  </r>
  <r>
    <x v="1779"/>
    <s v="Female"/>
    <s v="No"/>
    <s v="No"/>
    <s v="No"/>
    <n v="2"/>
    <s v="Yes"/>
    <s v="No"/>
    <x v="1"/>
    <x v="1"/>
    <s v="Yes"/>
    <s v="No"/>
    <x v="0"/>
    <s v="Yes"/>
    <s v="No"/>
    <x v="0"/>
    <s v="Yes"/>
    <x v="0"/>
    <n v="91.15"/>
    <n v="168.5"/>
    <x v="0"/>
    <x v="0"/>
    <x v="2"/>
    <n v="84.25"/>
  </r>
  <r>
    <x v="1780"/>
    <s v="Female"/>
    <s v="No"/>
    <s v="No"/>
    <s v="Yes"/>
    <n v="18"/>
    <s v="Yes"/>
    <s v="No"/>
    <x v="2"/>
    <x v="2"/>
    <s v="No internet service"/>
    <s v="No internet service"/>
    <x v="2"/>
    <s v="No internet service"/>
    <s v="No internet service"/>
    <x v="1"/>
    <s v="No"/>
    <x v="2"/>
    <n v="20.149999999999999"/>
    <n v="390.85"/>
    <x v="1"/>
    <x v="2"/>
    <x v="0"/>
    <n v="21.713888888888889"/>
  </r>
  <r>
    <x v="1781"/>
    <s v="Male"/>
    <s v="Yes"/>
    <s v="Yes"/>
    <s v="No"/>
    <n v="60"/>
    <s v="Yes"/>
    <s v="Yes"/>
    <x v="1"/>
    <x v="0"/>
    <s v="Yes"/>
    <s v="Yes"/>
    <x v="0"/>
    <s v="Yes"/>
    <s v="Yes"/>
    <x v="1"/>
    <s v="Yes"/>
    <x v="0"/>
    <n v="104.35"/>
    <n v="6339.45"/>
    <x v="0"/>
    <x v="3"/>
    <x v="2"/>
    <n v="105.6575"/>
  </r>
  <r>
    <x v="1782"/>
    <s v="Female"/>
    <s v="Yes"/>
    <s v="No"/>
    <s v="No"/>
    <n v="26"/>
    <s v="Yes"/>
    <s v="Yes"/>
    <x v="0"/>
    <x v="0"/>
    <s v="No"/>
    <s v="No"/>
    <x v="1"/>
    <s v="No"/>
    <s v="Yes"/>
    <x v="0"/>
    <s v="Yes"/>
    <x v="0"/>
    <n v="66.05"/>
    <n v="1652.4"/>
    <x v="0"/>
    <x v="1"/>
    <x v="1"/>
    <n v="63.553846153846159"/>
  </r>
  <r>
    <x v="1783"/>
    <s v="Male"/>
    <s v="No"/>
    <s v="No"/>
    <s v="Yes"/>
    <n v="1"/>
    <s v="Yes"/>
    <s v="No"/>
    <x v="1"/>
    <x v="0"/>
    <s v="No"/>
    <s v="No"/>
    <x v="0"/>
    <s v="No"/>
    <s v="No"/>
    <x v="0"/>
    <s v="Yes"/>
    <x v="0"/>
    <n v="71.650000000000006"/>
    <n v="71.650000000000006"/>
    <x v="1"/>
    <x v="0"/>
    <x v="1"/>
    <n v="71.650000000000006"/>
  </r>
  <r>
    <x v="1784"/>
    <s v="Female"/>
    <s v="No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s v="No"/>
    <x v="1"/>
    <n v="20.350000000000001"/>
    <n v="77.5"/>
    <x v="1"/>
    <x v="0"/>
    <x v="0"/>
    <n v="19.375"/>
  </r>
  <r>
    <x v="1785"/>
    <s v="Male"/>
    <s v="No"/>
    <s v="Yes"/>
    <s v="Yes"/>
    <n v="68"/>
    <s v="Yes"/>
    <s v="Yes"/>
    <x v="0"/>
    <x v="1"/>
    <s v="Yes"/>
    <s v="Yes"/>
    <x v="1"/>
    <s v="Yes"/>
    <s v="Yes"/>
    <x v="2"/>
    <s v="Yes"/>
    <x v="3"/>
    <n v="92.2"/>
    <n v="6392.85"/>
    <x v="0"/>
    <x v="3"/>
    <x v="2"/>
    <n v="94.012500000000003"/>
  </r>
  <r>
    <x v="1786"/>
    <s v="Female"/>
    <s v="No"/>
    <s v="No"/>
    <s v="No"/>
    <n v="38"/>
    <s v="Yes"/>
    <s v="No"/>
    <x v="1"/>
    <x v="0"/>
    <s v="Yes"/>
    <s v="Yes"/>
    <x v="1"/>
    <s v="No"/>
    <s v="No"/>
    <x v="0"/>
    <s v="Yes"/>
    <x v="3"/>
    <n v="84.25"/>
    <n v="3264.5"/>
    <x v="1"/>
    <x v="1"/>
    <x v="2"/>
    <n v="85.90789473684211"/>
  </r>
  <r>
    <x v="1787"/>
    <s v="Female"/>
    <s v="Yes"/>
    <s v="Yes"/>
    <s v="No"/>
    <n v="42"/>
    <s v="Yes"/>
    <s v="Yes"/>
    <x v="1"/>
    <x v="1"/>
    <s v="No"/>
    <s v="Yes"/>
    <x v="0"/>
    <s v="Yes"/>
    <s v="Yes"/>
    <x v="1"/>
    <s v="Yes"/>
    <x v="2"/>
    <n v="105.2"/>
    <n v="4599.1499999999996"/>
    <x v="0"/>
    <x v="1"/>
    <x v="2"/>
    <n v="109.50357142857142"/>
  </r>
  <r>
    <x v="1788"/>
    <s v="Female"/>
    <s v="No"/>
    <s v="Yes"/>
    <s v="No"/>
    <n v="57"/>
    <s v="Yes"/>
    <s v="No"/>
    <x v="2"/>
    <x v="2"/>
    <s v="No internet service"/>
    <s v="No internet service"/>
    <x v="2"/>
    <s v="No internet service"/>
    <s v="No internet service"/>
    <x v="2"/>
    <s v="Yes"/>
    <x v="2"/>
    <n v="19.600000000000001"/>
    <n v="1134.25"/>
    <x v="0"/>
    <x v="3"/>
    <x v="0"/>
    <n v="19.899122807017545"/>
  </r>
  <r>
    <x v="1789"/>
    <s v="Male"/>
    <s v="No"/>
    <s v="Yes"/>
    <s v="No"/>
    <n v="54"/>
    <s v="No"/>
    <s v="No phone service"/>
    <x v="0"/>
    <x v="0"/>
    <s v="Yes"/>
    <s v="No"/>
    <x v="0"/>
    <s v="No"/>
    <s v="No"/>
    <x v="0"/>
    <s v="No"/>
    <x v="0"/>
    <n v="30.4"/>
    <n v="1621.35"/>
    <x v="0"/>
    <x v="3"/>
    <x v="0"/>
    <n v="30.024999999999999"/>
  </r>
  <r>
    <x v="1790"/>
    <s v="Female"/>
    <s v="No"/>
    <s v="No"/>
    <s v="No"/>
    <n v="12"/>
    <s v="Yes"/>
    <s v="No"/>
    <x v="1"/>
    <x v="0"/>
    <s v="No"/>
    <s v="No"/>
    <x v="0"/>
    <s v="No"/>
    <s v="Yes"/>
    <x v="0"/>
    <s v="No"/>
    <x v="2"/>
    <n v="78.099999999999994"/>
    <n v="947.3"/>
    <x v="1"/>
    <x v="0"/>
    <x v="1"/>
    <n v="78.941666666666663"/>
  </r>
  <r>
    <x v="1791"/>
    <s v="Female"/>
    <s v="No"/>
    <s v="Yes"/>
    <s v="No"/>
    <n v="44"/>
    <s v="Yes"/>
    <s v="No"/>
    <x v="0"/>
    <x v="1"/>
    <s v="Yes"/>
    <s v="Yes"/>
    <x v="0"/>
    <s v="No"/>
    <s v="No"/>
    <x v="1"/>
    <s v="Yes"/>
    <x v="1"/>
    <n v="61.5"/>
    <n v="2722.2"/>
    <x v="0"/>
    <x v="1"/>
    <x v="1"/>
    <n v="61.868181818181817"/>
  </r>
  <r>
    <x v="1792"/>
    <s v="Male"/>
    <s v="No"/>
    <s v="Yes"/>
    <s v="Yes"/>
    <n v="42"/>
    <s v="Yes"/>
    <s v="Yes"/>
    <x v="0"/>
    <x v="1"/>
    <s v="Yes"/>
    <s v="No"/>
    <x v="0"/>
    <s v="Yes"/>
    <s v="No"/>
    <x v="0"/>
    <s v="Yes"/>
    <x v="2"/>
    <n v="69.400000000000006"/>
    <n v="3058.3"/>
    <x v="0"/>
    <x v="1"/>
    <x v="1"/>
    <n v="72.816666666666677"/>
  </r>
  <r>
    <x v="1793"/>
    <s v="Male"/>
    <s v="No"/>
    <s v="Yes"/>
    <s v="Yes"/>
    <n v="72"/>
    <s v="Yes"/>
    <s v="Yes"/>
    <x v="2"/>
    <x v="2"/>
    <s v="No internet service"/>
    <s v="No internet service"/>
    <x v="2"/>
    <s v="No internet service"/>
    <s v="No internet service"/>
    <x v="2"/>
    <s v="No"/>
    <x v="2"/>
    <n v="24.75"/>
    <n v="1769.6"/>
    <x v="0"/>
    <x v="3"/>
    <x v="0"/>
    <n v="24.577777777777776"/>
  </r>
  <r>
    <x v="1794"/>
    <s v="Female"/>
    <s v="No"/>
    <s v="Yes"/>
    <s v="Yes"/>
    <n v="71"/>
    <s v="Yes"/>
    <s v="Yes"/>
    <x v="0"/>
    <x v="1"/>
    <s v="Yes"/>
    <s v="Yes"/>
    <x v="1"/>
    <s v="Yes"/>
    <s v="Yes"/>
    <x v="2"/>
    <s v="No"/>
    <x v="1"/>
    <n v="91.05"/>
    <n v="6293.75"/>
    <x v="0"/>
    <x v="3"/>
    <x v="2"/>
    <n v="88.644366197183103"/>
  </r>
  <r>
    <x v="1795"/>
    <s v="Female"/>
    <s v="No"/>
    <s v="Yes"/>
    <s v="No"/>
    <n v="19"/>
    <s v="Yes"/>
    <s v="Yes"/>
    <x v="1"/>
    <x v="0"/>
    <s v="No"/>
    <s v="Yes"/>
    <x v="0"/>
    <s v="No"/>
    <s v="Yes"/>
    <x v="0"/>
    <s v="No"/>
    <x v="1"/>
    <n v="89.65"/>
    <n v="1761.05"/>
    <x v="1"/>
    <x v="2"/>
    <x v="2"/>
    <n v="92.686842105263153"/>
  </r>
  <r>
    <x v="1796"/>
    <s v="Female"/>
    <s v="No"/>
    <s v="Yes"/>
    <s v="No"/>
    <n v="23"/>
    <s v="Yes"/>
    <s v="Yes"/>
    <x v="0"/>
    <x v="0"/>
    <s v="No"/>
    <s v="No"/>
    <x v="1"/>
    <s v="Yes"/>
    <s v="Yes"/>
    <x v="0"/>
    <s v="Yes"/>
    <x v="3"/>
    <n v="73.650000000000006"/>
    <n v="1642.75"/>
    <x v="0"/>
    <x v="2"/>
    <x v="1"/>
    <n v="71.423913043478265"/>
  </r>
  <r>
    <x v="1797"/>
    <s v="Female"/>
    <s v="No"/>
    <s v="No"/>
    <s v="No"/>
    <n v="30"/>
    <s v="Yes"/>
    <s v="No"/>
    <x v="2"/>
    <x v="2"/>
    <s v="No internet service"/>
    <s v="No internet service"/>
    <x v="2"/>
    <s v="No internet service"/>
    <s v="No internet service"/>
    <x v="2"/>
    <s v="No"/>
    <x v="3"/>
    <n v="19.399999999999999"/>
    <n v="578.5"/>
    <x v="0"/>
    <x v="1"/>
    <x v="0"/>
    <n v="19.283333333333335"/>
  </r>
  <r>
    <x v="1798"/>
    <s v="Male"/>
    <s v="No"/>
    <s v="No"/>
    <s v="No"/>
    <n v="35"/>
    <s v="Yes"/>
    <s v="Yes"/>
    <x v="2"/>
    <x v="2"/>
    <s v="No internet service"/>
    <s v="No internet service"/>
    <x v="2"/>
    <s v="No internet service"/>
    <s v="No internet service"/>
    <x v="1"/>
    <s v="No"/>
    <x v="2"/>
    <n v="26.2"/>
    <n v="954.9"/>
    <x v="0"/>
    <x v="1"/>
    <x v="0"/>
    <n v="27.282857142857143"/>
  </r>
  <r>
    <x v="1799"/>
    <s v="Female"/>
    <s v="No"/>
    <s v="No"/>
    <s v="No"/>
    <n v="10"/>
    <s v="Yes"/>
    <s v="Yes"/>
    <x v="1"/>
    <x v="1"/>
    <s v="No"/>
    <s v="No"/>
    <x v="0"/>
    <s v="Yes"/>
    <s v="Yes"/>
    <x v="0"/>
    <s v="Yes"/>
    <x v="0"/>
    <n v="98.7"/>
    <n v="973.25"/>
    <x v="1"/>
    <x v="0"/>
    <x v="2"/>
    <n v="97.325000000000003"/>
  </r>
  <r>
    <x v="1800"/>
    <s v="Male"/>
    <s v="No"/>
    <s v="No"/>
    <s v="No"/>
    <n v="1"/>
    <s v="Yes"/>
    <s v="No"/>
    <x v="0"/>
    <x v="0"/>
    <s v="No"/>
    <s v="No"/>
    <x v="0"/>
    <s v="No"/>
    <s v="No"/>
    <x v="0"/>
    <s v="Yes"/>
    <x v="2"/>
    <n v="43.85"/>
    <n v="43.85"/>
    <x v="0"/>
    <x v="0"/>
    <x v="1"/>
    <n v="43.85"/>
  </r>
  <r>
    <x v="1801"/>
    <s v="Male"/>
    <s v="No"/>
    <s v="No"/>
    <s v="No"/>
    <n v="22"/>
    <s v="Yes"/>
    <s v="No"/>
    <x v="1"/>
    <x v="0"/>
    <s v="No"/>
    <s v="No"/>
    <x v="0"/>
    <s v="No"/>
    <s v="No"/>
    <x v="0"/>
    <s v="Yes"/>
    <x v="1"/>
    <n v="69.7"/>
    <n v="1490.4"/>
    <x v="0"/>
    <x v="2"/>
    <x v="1"/>
    <n v="67.74545454545455"/>
  </r>
  <r>
    <x v="1802"/>
    <s v="Male"/>
    <s v="No"/>
    <s v="Yes"/>
    <s v="Yes"/>
    <n v="7"/>
    <s v="No"/>
    <s v="No phone service"/>
    <x v="0"/>
    <x v="1"/>
    <s v="Yes"/>
    <s v="Yes"/>
    <x v="0"/>
    <s v="No"/>
    <s v="No"/>
    <x v="2"/>
    <s v="No"/>
    <x v="1"/>
    <n v="38.549999999999997"/>
    <n v="280"/>
    <x v="0"/>
    <x v="0"/>
    <x v="0"/>
    <n v="40"/>
  </r>
  <r>
    <x v="1803"/>
    <s v="Female"/>
    <s v="No"/>
    <s v="No"/>
    <s v="No"/>
    <n v="36"/>
    <s v="No"/>
    <s v="No phone service"/>
    <x v="0"/>
    <x v="1"/>
    <s v="Yes"/>
    <s v="Yes"/>
    <x v="1"/>
    <s v="No"/>
    <s v="Yes"/>
    <x v="2"/>
    <s v="Yes"/>
    <x v="1"/>
    <n v="53.1"/>
    <n v="1901.25"/>
    <x v="0"/>
    <x v="1"/>
    <x v="1"/>
    <n v="52.8125"/>
  </r>
  <r>
    <x v="1804"/>
    <s v="Female"/>
    <s v="No"/>
    <s v="Yes"/>
    <s v="Yes"/>
    <n v="34"/>
    <s v="Yes"/>
    <s v="No"/>
    <x v="2"/>
    <x v="2"/>
    <s v="No internet service"/>
    <s v="No internet service"/>
    <x v="2"/>
    <s v="No internet service"/>
    <s v="No internet service"/>
    <x v="0"/>
    <s v="No"/>
    <x v="1"/>
    <n v="20.65"/>
    <n v="716.4"/>
    <x v="0"/>
    <x v="1"/>
    <x v="0"/>
    <n v="21.070588235294117"/>
  </r>
  <r>
    <x v="1805"/>
    <s v="Male"/>
    <s v="No"/>
    <s v="Yes"/>
    <s v="Yes"/>
    <n v="72"/>
    <s v="Yes"/>
    <s v="Yes"/>
    <x v="0"/>
    <x v="1"/>
    <s v="Yes"/>
    <s v="Yes"/>
    <x v="0"/>
    <s v="No"/>
    <s v="No"/>
    <x v="2"/>
    <s v="No"/>
    <x v="3"/>
    <n v="64.45"/>
    <n v="4720"/>
    <x v="0"/>
    <x v="3"/>
    <x v="1"/>
    <n v="65.555555555555557"/>
  </r>
  <r>
    <x v="1806"/>
    <s v="Male"/>
    <s v="No"/>
    <s v="Yes"/>
    <s v="Yes"/>
    <n v="36"/>
    <s v="Yes"/>
    <s v="Yes"/>
    <x v="2"/>
    <x v="2"/>
    <s v="No internet service"/>
    <s v="No internet service"/>
    <x v="2"/>
    <s v="No internet service"/>
    <s v="No internet service"/>
    <x v="2"/>
    <s v="No"/>
    <x v="3"/>
    <n v="25.1"/>
    <n v="930.95"/>
    <x v="0"/>
    <x v="1"/>
    <x v="0"/>
    <n v="25.859722222222224"/>
  </r>
  <r>
    <x v="1807"/>
    <s v="Female"/>
    <s v="No"/>
    <s v="No"/>
    <s v="No"/>
    <n v="1"/>
    <s v="Yes"/>
    <s v="No"/>
    <x v="1"/>
    <x v="0"/>
    <s v="No"/>
    <s v="Yes"/>
    <x v="0"/>
    <s v="No"/>
    <s v="No"/>
    <x v="0"/>
    <s v="No"/>
    <x v="0"/>
    <n v="76.349999999999994"/>
    <n v="76.349999999999994"/>
    <x v="1"/>
    <x v="0"/>
    <x v="1"/>
    <n v="76.349999999999994"/>
  </r>
  <r>
    <x v="1808"/>
    <s v="Female"/>
    <s v="No"/>
    <s v="No"/>
    <s v="No"/>
    <n v="23"/>
    <s v="Yes"/>
    <s v="Yes"/>
    <x v="1"/>
    <x v="0"/>
    <s v="Yes"/>
    <s v="No"/>
    <x v="0"/>
    <s v="No"/>
    <s v="No"/>
    <x v="0"/>
    <s v="Yes"/>
    <x v="0"/>
    <n v="79.150000000000006"/>
    <n v="1676.95"/>
    <x v="1"/>
    <x v="2"/>
    <x v="1"/>
    <n v="72.910869565217396"/>
  </r>
  <r>
    <x v="1809"/>
    <s v="Male"/>
    <s v="Yes"/>
    <s v="Yes"/>
    <s v="No"/>
    <n v="32"/>
    <s v="Yes"/>
    <s v="Yes"/>
    <x v="1"/>
    <x v="0"/>
    <s v="No"/>
    <s v="No"/>
    <x v="0"/>
    <s v="No"/>
    <s v="Yes"/>
    <x v="0"/>
    <s v="Yes"/>
    <x v="0"/>
    <n v="85"/>
    <n v="2642.05"/>
    <x v="1"/>
    <x v="1"/>
    <x v="2"/>
    <n v="82.564062500000006"/>
  </r>
  <r>
    <x v="1810"/>
    <s v="Female"/>
    <s v="No"/>
    <s v="Yes"/>
    <s v="Yes"/>
    <n v="71"/>
    <s v="Yes"/>
    <s v="Yes"/>
    <x v="1"/>
    <x v="1"/>
    <s v="Yes"/>
    <s v="Yes"/>
    <x v="1"/>
    <s v="No"/>
    <s v="No"/>
    <x v="1"/>
    <s v="Yes"/>
    <x v="3"/>
    <n v="95.15"/>
    <n v="6770.85"/>
    <x v="0"/>
    <x v="3"/>
    <x v="2"/>
    <n v="95.364084507042264"/>
  </r>
  <r>
    <x v="1811"/>
    <s v="Female"/>
    <s v="Yes"/>
    <s v="No"/>
    <s v="No"/>
    <n v="23"/>
    <s v="Yes"/>
    <s v="Yes"/>
    <x v="1"/>
    <x v="0"/>
    <s v="No"/>
    <s v="Yes"/>
    <x v="0"/>
    <s v="No"/>
    <s v="No"/>
    <x v="0"/>
    <s v="Yes"/>
    <x v="1"/>
    <n v="79.349999999999994"/>
    <n v="1835.3"/>
    <x v="0"/>
    <x v="2"/>
    <x v="1"/>
    <n v="79.795652173913041"/>
  </r>
  <r>
    <x v="1812"/>
    <s v="Male"/>
    <s v="No"/>
    <s v="Yes"/>
    <s v="No"/>
    <n v="17"/>
    <s v="Yes"/>
    <s v="No"/>
    <x v="1"/>
    <x v="0"/>
    <s v="No"/>
    <s v="Yes"/>
    <x v="0"/>
    <s v="Yes"/>
    <s v="Yes"/>
    <x v="1"/>
    <s v="Yes"/>
    <x v="2"/>
    <n v="96.65"/>
    <n v="1588.25"/>
    <x v="0"/>
    <x v="2"/>
    <x v="2"/>
    <n v="93.42647058823529"/>
  </r>
  <r>
    <x v="1813"/>
    <s v="Male"/>
    <s v="No"/>
    <s v="No"/>
    <s v="No"/>
    <n v="1"/>
    <s v="Yes"/>
    <s v="No"/>
    <x v="0"/>
    <x v="0"/>
    <s v="No"/>
    <s v="Yes"/>
    <x v="1"/>
    <s v="Yes"/>
    <s v="Yes"/>
    <x v="0"/>
    <s v="Yes"/>
    <x v="0"/>
    <n v="75.5"/>
    <n v="75.5"/>
    <x v="0"/>
    <x v="0"/>
    <x v="1"/>
    <n v="75.5"/>
  </r>
  <r>
    <x v="1814"/>
    <s v="Male"/>
    <s v="No"/>
    <s v="Yes"/>
    <s v="Yes"/>
    <n v="12"/>
    <s v="Yes"/>
    <s v="No"/>
    <x v="2"/>
    <x v="2"/>
    <s v="No internet service"/>
    <s v="No internet service"/>
    <x v="2"/>
    <s v="No internet service"/>
    <s v="No internet service"/>
    <x v="2"/>
    <s v="No"/>
    <x v="1"/>
    <n v="19.7"/>
    <n v="258.35000000000002"/>
    <x v="0"/>
    <x v="0"/>
    <x v="0"/>
    <n v="21.529166666666669"/>
  </r>
  <r>
    <x v="1815"/>
    <s v="Female"/>
    <s v="No"/>
    <s v="Yes"/>
    <s v="No"/>
    <n v="72"/>
    <s v="Yes"/>
    <s v="No"/>
    <x v="2"/>
    <x v="2"/>
    <s v="No internet service"/>
    <s v="No internet service"/>
    <x v="2"/>
    <s v="No internet service"/>
    <s v="No internet service"/>
    <x v="2"/>
    <s v="No"/>
    <x v="3"/>
    <n v="20.5"/>
    <n v="1502.25"/>
    <x v="0"/>
    <x v="3"/>
    <x v="0"/>
    <n v="20.864583333333332"/>
  </r>
  <r>
    <x v="1816"/>
    <s v="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2"/>
    <n v="19.2"/>
    <x v="0"/>
    <x v="0"/>
    <x v="0"/>
    <n v="19.2"/>
  </r>
  <r>
    <x v="1817"/>
    <s v="Male"/>
    <s v="Yes"/>
    <s v="Yes"/>
    <s v="No"/>
    <n v="72"/>
    <s v="Yes"/>
    <s v="Yes"/>
    <x v="1"/>
    <x v="0"/>
    <s v="Yes"/>
    <s v="No"/>
    <x v="0"/>
    <s v="Yes"/>
    <s v="Yes"/>
    <x v="2"/>
    <s v="No"/>
    <x v="2"/>
    <n v="98.35"/>
    <n v="6929.4"/>
    <x v="0"/>
    <x v="3"/>
    <x v="2"/>
    <n v="96.24166666666666"/>
  </r>
  <r>
    <x v="1818"/>
    <s v="Male"/>
    <s v="No"/>
    <s v="Yes"/>
    <s v="Yes"/>
    <n v="60"/>
    <s v="Yes"/>
    <s v="Yes"/>
    <x v="1"/>
    <x v="0"/>
    <s v="No"/>
    <s v="No"/>
    <x v="0"/>
    <s v="No"/>
    <s v="No"/>
    <x v="0"/>
    <s v="No"/>
    <x v="2"/>
    <n v="74.349999999999994"/>
    <n v="4453.3"/>
    <x v="0"/>
    <x v="3"/>
    <x v="1"/>
    <n v="74.221666666666664"/>
  </r>
  <r>
    <x v="1819"/>
    <s v="Female"/>
    <s v="No"/>
    <s v="Yes"/>
    <s v="Yes"/>
    <n v="61"/>
    <s v="No"/>
    <s v="No phone service"/>
    <x v="0"/>
    <x v="0"/>
    <s v="Yes"/>
    <s v="Yes"/>
    <x v="1"/>
    <s v="Yes"/>
    <s v="No"/>
    <x v="2"/>
    <s v="No"/>
    <x v="3"/>
    <n v="51.35"/>
    <n v="3244.4"/>
    <x v="0"/>
    <x v="3"/>
    <x v="1"/>
    <n v="53.186885245901642"/>
  </r>
  <r>
    <x v="1820"/>
    <s v="Female"/>
    <s v="No"/>
    <s v="Yes"/>
    <s v="No"/>
    <n v="6"/>
    <s v="Yes"/>
    <s v="No"/>
    <x v="0"/>
    <x v="0"/>
    <s v="No"/>
    <s v="No"/>
    <x v="0"/>
    <s v="No"/>
    <s v="No"/>
    <x v="0"/>
    <s v="No"/>
    <x v="1"/>
    <n v="45.65"/>
    <n v="323.45"/>
    <x v="0"/>
    <x v="0"/>
    <x v="1"/>
    <n v="53.908333333333331"/>
  </r>
  <r>
    <x v="1821"/>
    <s v="Male"/>
    <s v="Yes"/>
    <s v="Yes"/>
    <s v="No"/>
    <n v="32"/>
    <s v="Yes"/>
    <s v="Yes"/>
    <x v="1"/>
    <x v="0"/>
    <s v="No"/>
    <s v="No"/>
    <x v="0"/>
    <s v="No"/>
    <s v="Yes"/>
    <x v="0"/>
    <s v="No"/>
    <x v="0"/>
    <n v="85.3"/>
    <n v="2661.1"/>
    <x v="1"/>
    <x v="1"/>
    <x v="2"/>
    <n v="83.159374999999997"/>
  </r>
  <r>
    <x v="1822"/>
    <s v="Female"/>
    <s v="No"/>
    <s v="No"/>
    <s v="Yes"/>
    <n v="31"/>
    <s v="Yes"/>
    <s v="Yes"/>
    <x v="1"/>
    <x v="0"/>
    <s v="No"/>
    <s v="No"/>
    <x v="0"/>
    <s v="Yes"/>
    <s v="No"/>
    <x v="0"/>
    <s v="Yes"/>
    <x v="3"/>
    <n v="86.55"/>
    <n v="2697.4"/>
    <x v="1"/>
    <x v="1"/>
    <x v="2"/>
    <n v="87.012903225806454"/>
  </r>
  <r>
    <x v="1823"/>
    <s v="Male"/>
    <s v="No"/>
    <s v="No"/>
    <s v="No"/>
    <n v="19"/>
    <s v="Yes"/>
    <s v="No"/>
    <x v="1"/>
    <x v="0"/>
    <s v="Yes"/>
    <s v="No"/>
    <x v="0"/>
    <s v="No"/>
    <s v="No"/>
    <x v="0"/>
    <s v="Yes"/>
    <x v="3"/>
    <n v="73.849999999999994"/>
    <n v="1424.5"/>
    <x v="1"/>
    <x v="2"/>
    <x v="1"/>
    <n v="74.973684210526315"/>
  </r>
  <r>
    <x v="1824"/>
    <s v="Male"/>
    <s v="No"/>
    <s v="Yes"/>
    <s v="Yes"/>
    <n v="72"/>
    <s v="Yes"/>
    <s v="No"/>
    <x v="2"/>
    <x v="2"/>
    <s v="No internet service"/>
    <s v="No internet service"/>
    <x v="2"/>
    <s v="No internet service"/>
    <s v="No internet service"/>
    <x v="2"/>
    <s v="No"/>
    <x v="2"/>
    <n v="20.3"/>
    <n v="1401.15"/>
    <x v="0"/>
    <x v="3"/>
    <x v="0"/>
    <n v="19.460416666666667"/>
  </r>
  <r>
    <x v="1825"/>
    <s v="Female"/>
    <s v="No"/>
    <s v="No"/>
    <s v="No"/>
    <n v="32"/>
    <s v="Yes"/>
    <s v="Yes"/>
    <x v="0"/>
    <x v="0"/>
    <s v="Yes"/>
    <s v="No"/>
    <x v="0"/>
    <s v="No"/>
    <s v="No"/>
    <x v="0"/>
    <s v="Yes"/>
    <x v="0"/>
    <n v="54.2"/>
    <n v="1739.6"/>
    <x v="0"/>
    <x v="1"/>
    <x v="1"/>
    <n v="54.362499999999997"/>
  </r>
  <r>
    <x v="1826"/>
    <s v="Male"/>
    <s v="No"/>
    <s v="Yes"/>
    <s v="No"/>
    <n v="65"/>
    <s v="Yes"/>
    <s v="Yes"/>
    <x v="1"/>
    <x v="0"/>
    <s v="Yes"/>
    <s v="No"/>
    <x v="0"/>
    <s v="No"/>
    <s v="Yes"/>
    <x v="0"/>
    <s v="Yes"/>
    <x v="0"/>
    <n v="90.65"/>
    <n v="5931"/>
    <x v="0"/>
    <x v="3"/>
    <x v="2"/>
    <n v="91.246153846153845"/>
  </r>
  <r>
    <x v="1827"/>
    <s v="Female"/>
    <s v="No"/>
    <s v="Yes"/>
    <s v="Yes"/>
    <n v="45"/>
    <s v="No"/>
    <s v="No phone service"/>
    <x v="0"/>
    <x v="1"/>
    <s v="No"/>
    <s v="No"/>
    <x v="0"/>
    <s v="Yes"/>
    <s v="Yes"/>
    <x v="0"/>
    <s v="Yes"/>
    <x v="2"/>
    <n v="50.9"/>
    <n v="2333.85"/>
    <x v="0"/>
    <x v="1"/>
    <x v="1"/>
    <n v="51.86333333333333"/>
  </r>
  <r>
    <x v="1828"/>
    <s v="Male"/>
    <s v="No"/>
    <s v="No"/>
    <s v="No"/>
    <n v="42"/>
    <s v="Yes"/>
    <s v="Yes"/>
    <x v="2"/>
    <x v="2"/>
    <s v="No internet service"/>
    <s v="No internet service"/>
    <x v="2"/>
    <s v="No internet service"/>
    <s v="No internet service"/>
    <x v="1"/>
    <s v="No"/>
    <x v="0"/>
    <n v="25.05"/>
    <n v="949.85"/>
    <x v="0"/>
    <x v="1"/>
    <x v="0"/>
    <n v="22.615476190476191"/>
  </r>
  <r>
    <x v="1829"/>
    <s v="Male"/>
    <s v="No"/>
    <s v="No"/>
    <s v="No"/>
    <n v="8"/>
    <s v="Yes"/>
    <s v="Yes"/>
    <x v="1"/>
    <x v="0"/>
    <s v="No"/>
    <s v="No"/>
    <x v="0"/>
    <s v="No"/>
    <s v="No"/>
    <x v="0"/>
    <s v="Yes"/>
    <x v="0"/>
    <n v="74.849999999999994"/>
    <n v="572.45000000000005"/>
    <x v="0"/>
    <x v="0"/>
    <x v="1"/>
    <n v="71.556250000000006"/>
  </r>
  <r>
    <x v="1830"/>
    <s v="Male"/>
    <s v="No"/>
    <s v="No"/>
    <s v="Yes"/>
    <n v="32"/>
    <s v="Yes"/>
    <s v="No"/>
    <x v="2"/>
    <x v="2"/>
    <s v="No internet service"/>
    <s v="No internet service"/>
    <x v="2"/>
    <s v="No internet service"/>
    <s v="No internet service"/>
    <x v="2"/>
    <s v="No"/>
    <x v="1"/>
    <n v="20.5"/>
    <n v="696.8"/>
    <x v="0"/>
    <x v="1"/>
    <x v="0"/>
    <n v="21.774999999999999"/>
  </r>
  <r>
    <x v="1831"/>
    <s v="Female"/>
    <s v="Yes"/>
    <s v="Yes"/>
    <s v="No"/>
    <n v="22"/>
    <s v="Yes"/>
    <s v="Yes"/>
    <x v="0"/>
    <x v="1"/>
    <s v="Yes"/>
    <s v="No"/>
    <x v="1"/>
    <s v="No"/>
    <s v="No"/>
    <x v="0"/>
    <s v="Yes"/>
    <x v="1"/>
    <n v="63.55"/>
    <n v="1381.8"/>
    <x v="0"/>
    <x v="2"/>
    <x v="1"/>
    <n v="62.809090909090905"/>
  </r>
  <r>
    <x v="1832"/>
    <s v="Male"/>
    <s v="Yes"/>
    <s v="Yes"/>
    <s v="No"/>
    <n v="57"/>
    <s v="No"/>
    <s v="No phone service"/>
    <x v="0"/>
    <x v="0"/>
    <s v="No"/>
    <s v="No"/>
    <x v="0"/>
    <s v="Yes"/>
    <s v="Yes"/>
    <x v="0"/>
    <s v="Yes"/>
    <x v="0"/>
    <n v="44.85"/>
    <n v="2572.9499999999998"/>
    <x v="1"/>
    <x v="3"/>
    <x v="1"/>
    <n v="45.139473684210522"/>
  </r>
  <r>
    <x v="1833"/>
    <s v="Male"/>
    <s v="No"/>
    <s v="No"/>
    <s v="No"/>
    <n v="1"/>
    <s v="Yes"/>
    <s v="No"/>
    <x v="0"/>
    <x v="1"/>
    <s v="No"/>
    <s v="No"/>
    <x v="0"/>
    <s v="No"/>
    <s v="No"/>
    <x v="0"/>
    <s v="No"/>
    <x v="0"/>
    <n v="47.95"/>
    <n v="47.95"/>
    <x v="0"/>
    <x v="0"/>
    <x v="1"/>
    <n v="47.95"/>
  </r>
  <r>
    <x v="1834"/>
    <s v="Male"/>
    <s v="Yes"/>
    <s v="No"/>
    <s v="No"/>
    <n v="1"/>
    <s v="Yes"/>
    <s v="No"/>
    <x v="0"/>
    <x v="0"/>
    <s v="No"/>
    <s v="No"/>
    <x v="0"/>
    <s v="No"/>
    <s v="No"/>
    <x v="0"/>
    <s v="No"/>
    <x v="0"/>
    <n v="45.1"/>
    <n v="45.1"/>
    <x v="1"/>
    <x v="0"/>
    <x v="1"/>
    <n v="45.1"/>
  </r>
  <r>
    <x v="1835"/>
    <s v="Female"/>
    <s v="No"/>
    <s v="Yes"/>
    <s v="No"/>
    <n v="1"/>
    <s v="Yes"/>
    <s v="No"/>
    <x v="0"/>
    <x v="0"/>
    <s v="No"/>
    <s v="No"/>
    <x v="0"/>
    <s v="No"/>
    <s v="No"/>
    <x v="0"/>
    <s v="Yes"/>
    <x v="0"/>
    <n v="45"/>
    <n v="45"/>
    <x v="0"/>
    <x v="0"/>
    <x v="1"/>
    <n v="45"/>
  </r>
  <r>
    <x v="1836"/>
    <s v="Male"/>
    <s v="No"/>
    <s v="No"/>
    <s v="No"/>
    <n v="24"/>
    <s v="Yes"/>
    <s v="No"/>
    <x v="1"/>
    <x v="0"/>
    <s v="No"/>
    <s v="No"/>
    <x v="1"/>
    <s v="Yes"/>
    <s v="Yes"/>
    <x v="0"/>
    <s v="Yes"/>
    <x v="0"/>
    <n v="96"/>
    <n v="2122.4499999999998"/>
    <x v="1"/>
    <x v="2"/>
    <x v="2"/>
    <n v="88.435416666666654"/>
  </r>
  <r>
    <x v="1837"/>
    <s v="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2"/>
    <n v="20.05"/>
    <n v="20.05"/>
    <x v="1"/>
    <x v="0"/>
    <x v="0"/>
    <n v="20.05"/>
  </r>
  <r>
    <x v="1838"/>
    <s v="Male"/>
    <s v="Yes"/>
    <s v="No"/>
    <s v="No"/>
    <n v="54"/>
    <s v="Yes"/>
    <s v="Yes"/>
    <x v="1"/>
    <x v="0"/>
    <s v="Yes"/>
    <s v="No"/>
    <x v="0"/>
    <s v="No"/>
    <s v="Yes"/>
    <x v="0"/>
    <s v="Yes"/>
    <x v="0"/>
    <n v="90.05"/>
    <n v="4931.8"/>
    <x v="0"/>
    <x v="3"/>
    <x v="2"/>
    <n v="91.329629629629636"/>
  </r>
  <r>
    <x v="1839"/>
    <s v="Female"/>
    <s v="No"/>
    <s v="No"/>
    <s v="No"/>
    <n v="4"/>
    <s v="Yes"/>
    <s v="Yes"/>
    <x v="2"/>
    <x v="2"/>
    <s v="No internet service"/>
    <s v="No internet service"/>
    <x v="2"/>
    <s v="No internet service"/>
    <s v="No internet service"/>
    <x v="2"/>
    <s v="Yes"/>
    <x v="3"/>
    <n v="25.3"/>
    <n v="116.95"/>
    <x v="0"/>
    <x v="0"/>
    <x v="0"/>
    <n v="29.237500000000001"/>
  </r>
  <r>
    <x v="1840"/>
    <s v="Male"/>
    <s v="No"/>
    <s v="Yes"/>
    <s v="Yes"/>
    <n v="65"/>
    <s v="Yes"/>
    <s v="Yes"/>
    <x v="1"/>
    <x v="1"/>
    <s v="No"/>
    <s v="Yes"/>
    <x v="1"/>
    <s v="Yes"/>
    <s v="Yes"/>
    <x v="2"/>
    <s v="No"/>
    <x v="2"/>
    <n v="108.65"/>
    <n v="6937.95"/>
    <x v="1"/>
    <x v="3"/>
    <x v="2"/>
    <n v="106.7376923076923"/>
  </r>
  <r>
    <x v="1841"/>
    <s v="Female"/>
    <s v="No"/>
    <s v="Yes"/>
    <s v="No"/>
    <n v="56"/>
    <s v="Yes"/>
    <s v="Yes"/>
    <x v="2"/>
    <x v="2"/>
    <s v="No internet service"/>
    <s v="No internet service"/>
    <x v="2"/>
    <s v="No internet service"/>
    <s v="No internet service"/>
    <x v="1"/>
    <s v="No"/>
    <x v="0"/>
    <n v="24.3"/>
    <n v="1261.7"/>
    <x v="0"/>
    <x v="3"/>
    <x v="0"/>
    <n v="22.530357142857145"/>
  </r>
  <r>
    <x v="1842"/>
    <s v="Male"/>
    <s v="No"/>
    <s v="No"/>
    <s v="No"/>
    <n v="45"/>
    <s v="Yes"/>
    <s v="No"/>
    <x v="0"/>
    <x v="1"/>
    <s v="No"/>
    <s v="Yes"/>
    <x v="0"/>
    <s v="Yes"/>
    <s v="Yes"/>
    <x v="0"/>
    <s v="Yes"/>
    <x v="0"/>
    <n v="75.95"/>
    <n v="3273.8"/>
    <x v="0"/>
    <x v="1"/>
    <x v="1"/>
    <n v="72.751111111111115"/>
  </r>
  <r>
    <x v="1843"/>
    <s v="Female"/>
    <s v="No"/>
    <s v="Yes"/>
    <s v="Yes"/>
    <n v="71"/>
    <s v="Yes"/>
    <s v="No"/>
    <x v="2"/>
    <x v="2"/>
    <s v="No internet service"/>
    <s v="No internet service"/>
    <x v="2"/>
    <s v="No internet service"/>
    <s v="No internet service"/>
    <x v="2"/>
    <s v="No"/>
    <x v="3"/>
    <n v="19.7"/>
    <n v="1415.85"/>
    <x v="0"/>
    <x v="3"/>
    <x v="0"/>
    <n v="19.941549295774646"/>
  </r>
  <r>
    <x v="1844"/>
    <s v="Male"/>
    <s v="No"/>
    <s v="Yes"/>
    <s v="No"/>
    <n v="59"/>
    <s v="Yes"/>
    <s v="No"/>
    <x v="0"/>
    <x v="1"/>
    <s v="Yes"/>
    <s v="Yes"/>
    <x v="0"/>
    <s v="Yes"/>
    <s v="No"/>
    <x v="1"/>
    <s v="No"/>
    <x v="3"/>
    <n v="66.400000000000006"/>
    <n v="3958.2"/>
    <x v="0"/>
    <x v="3"/>
    <x v="1"/>
    <n v="67.088135593220329"/>
  </r>
  <r>
    <x v="1845"/>
    <s v="Male"/>
    <s v="No"/>
    <s v="No"/>
    <s v="No"/>
    <n v="69"/>
    <s v="No"/>
    <s v="No phone service"/>
    <x v="0"/>
    <x v="0"/>
    <s v="Yes"/>
    <s v="Yes"/>
    <x v="0"/>
    <s v="No"/>
    <s v="No"/>
    <x v="1"/>
    <s v="Yes"/>
    <x v="2"/>
    <n v="35.75"/>
    <n v="2492.25"/>
    <x v="0"/>
    <x v="3"/>
    <x v="0"/>
    <n v="36.119565217391305"/>
  </r>
  <r>
    <x v="1846"/>
    <s v="Male"/>
    <s v="No"/>
    <s v="No"/>
    <s v="No"/>
    <n v="19"/>
    <s v="Yes"/>
    <s v="No"/>
    <x v="2"/>
    <x v="2"/>
    <s v="No internet service"/>
    <s v="No internet service"/>
    <x v="2"/>
    <s v="No internet service"/>
    <s v="No internet service"/>
    <x v="1"/>
    <s v="No"/>
    <x v="1"/>
    <n v="18.8"/>
    <n v="279.2"/>
    <x v="0"/>
    <x v="2"/>
    <x v="0"/>
    <n v="14.694736842105263"/>
  </r>
  <r>
    <x v="1847"/>
    <s v="Female"/>
    <s v="No"/>
    <s v="Yes"/>
    <s v="Yes"/>
    <n v="55"/>
    <s v="Yes"/>
    <s v="No"/>
    <x v="2"/>
    <x v="2"/>
    <s v="No internet service"/>
    <s v="No internet service"/>
    <x v="2"/>
    <s v="No internet service"/>
    <s v="No internet service"/>
    <x v="2"/>
    <s v="No"/>
    <x v="3"/>
    <n v="19.399999999999999"/>
    <n v="1083"/>
    <x v="0"/>
    <x v="3"/>
    <x v="0"/>
    <n v="19.690909090909091"/>
  </r>
  <r>
    <x v="1848"/>
    <s v="Female"/>
    <s v="No"/>
    <s v="No"/>
    <s v="No"/>
    <n v="38"/>
    <s v="Yes"/>
    <s v="No"/>
    <x v="2"/>
    <x v="2"/>
    <s v="No internet service"/>
    <s v="No internet service"/>
    <x v="2"/>
    <s v="No internet service"/>
    <s v="No internet service"/>
    <x v="1"/>
    <s v="No"/>
    <x v="1"/>
    <n v="19.3"/>
    <n v="755.5"/>
    <x v="0"/>
    <x v="1"/>
    <x v="0"/>
    <n v="19.881578947368421"/>
  </r>
  <r>
    <x v="1849"/>
    <s v="Male"/>
    <s v="No"/>
    <s v="No"/>
    <s v="No"/>
    <n v="10"/>
    <s v="Yes"/>
    <s v="No"/>
    <x v="0"/>
    <x v="0"/>
    <s v="No"/>
    <s v="No"/>
    <x v="0"/>
    <s v="No"/>
    <s v="No"/>
    <x v="0"/>
    <s v="Yes"/>
    <x v="0"/>
    <n v="45.55"/>
    <n v="402.6"/>
    <x v="1"/>
    <x v="0"/>
    <x v="1"/>
    <n v="40.260000000000005"/>
  </r>
  <r>
    <x v="1850"/>
    <s v="Female"/>
    <s v="Yes"/>
    <s v="Yes"/>
    <s v="No"/>
    <n v="47"/>
    <s v="Yes"/>
    <s v="Yes"/>
    <x v="0"/>
    <x v="1"/>
    <s v="Yes"/>
    <s v="Yes"/>
    <x v="0"/>
    <s v="No"/>
    <s v="No"/>
    <x v="0"/>
    <s v="Yes"/>
    <x v="3"/>
    <n v="67.45"/>
    <n v="3252"/>
    <x v="0"/>
    <x v="1"/>
    <x v="1"/>
    <n v="69.191489361702125"/>
  </r>
  <r>
    <x v="1851"/>
    <s v="Female"/>
    <s v="No"/>
    <s v="Yes"/>
    <s v="No"/>
    <n v="2"/>
    <s v="No"/>
    <s v="No phone service"/>
    <x v="0"/>
    <x v="0"/>
    <s v="No"/>
    <s v="No"/>
    <x v="0"/>
    <s v="No"/>
    <s v="Yes"/>
    <x v="0"/>
    <s v="Yes"/>
    <x v="0"/>
    <n v="35.1"/>
    <n v="68.75"/>
    <x v="1"/>
    <x v="0"/>
    <x v="0"/>
    <n v="34.375"/>
  </r>
  <r>
    <x v="1852"/>
    <s v="Male"/>
    <s v="No"/>
    <s v="No"/>
    <s v="No"/>
    <n v="1"/>
    <s v="Yes"/>
    <s v="No"/>
    <x v="0"/>
    <x v="0"/>
    <s v="No"/>
    <s v="No"/>
    <x v="0"/>
    <s v="No"/>
    <s v="No"/>
    <x v="0"/>
    <s v="No"/>
    <x v="3"/>
    <n v="46.2"/>
    <n v="46.2"/>
    <x v="1"/>
    <x v="0"/>
    <x v="1"/>
    <n v="46.2"/>
  </r>
  <r>
    <x v="1853"/>
    <s v="Female"/>
    <s v="No"/>
    <s v="No"/>
    <s v="No"/>
    <n v="1"/>
    <s v="Yes"/>
    <s v="No"/>
    <x v="0"/>
    <x v="0"/>
    <s v="No"/>
    <s v="No"/>
    <x v="0"/>
    <s v="No"/>
    <s v="No"/>
    <x v="0"/>
    <s v="No"/>
    <x v="0"/>
    <n v="45.15"/>
    <n v="45.15"/>
    <x v="1"/>
    <x v="0"/>
    <x v="1"/>
    <n v="45.15"/>
  </r>
  <r>
    <x v="1854"/>
    <s v="Male"/>
    <s v="Yes"/>
    <s v="No"/>
    <s v="No"/>
    <n v="1"/>
    <s v="No"/>
    <s v="No phone service"/>
    <x v="0"/>
    <x v="0"/>
    <s v="Yes"/>
    <s v="Yes"/>
    <x v="0"/>
    <s v="No"/>
    <s v="Yes"/>
    <x v="0"/>
    <s v="Yes"/>
    <x v="0"/>
    <n v="43.3"/>
    <n v="43.3"/>
    <x v="1"/>
    <x v="0"/>
    <x v="1"/>
    <n v="43.3"/>
  </r>
  <r>
    <x v="1855"/>
    <s v="Male"/>
    <s v="No"/>
    <s v="Yes"/>
    <s v="Yes"/>
    <n v="46"/>
    <s v="Yes"/>
    <s v="No"/>
    <x v="2"/>
    <x v="2"/>
    <s v="No internet service"/>
    <s v="No internet service"/>
    <x v="2"/>
    <s v="No internet service"/>
    <s v="No internet service"/>
    <x v="2"/>
    <s v="Yes"/>
    <x v="1"/>
    <n v="20.100000000000001"/>
    <n v="936.85"/>
    <x v="0"/>
    <x v="1"/>
    <x v="0"/>
    <n v="20.366304347826087"/>
  </r>
  <r>
    <x v="1856"/>
    <s v="Female"/>
    <s v="Yes"/>
    <s v="No"/>
    <s v="No"/>
    <n v="38"/>
    <s v="Yes"/>
    <s v="No"/>
    <x v="0"/>
    <x v="1"/>
    <s v="Yes"/>
    <s v="No"/>
    <x v="0"/>
    <s v="No"/>
    <s v="No"/>
    <x v="0"/>
    <s v="Yes"/>
    <x v="3"/>
    <n v="57.15"/>
    <n v="2250.65"/>
    <x v="1"/>
    <x v="1"/>
    <x v="1"/>
    <n v="59.227631578947374"/>
  </r>
  <r>
    <x v="1857"/>
    <s v="Female"/>
    <s v="No"/>
    <s v="Yes"/>
    <s v="No"/>
    <n v="65"/>
    <s v="Yes"/>
    <s v="No"/>
    <x v="0"/>
    <x v="1"/>
    <s v="No"/>
    <s v="Yes"/>
    <x v="1"/>
    <s v="No"/>
    <s v="No"/>
    <x v="2"/>
    <s v="No"/>
    <x v="3"/>
    <n v="58.9"/>
    <n v="3857.1"/>
    <x v="0"/>
    <x v="3"/>
    <x v="1"/>
    <n v="59.339999999999996"/>
  </r>
  <r>
    <x v="1858"/>
    <s v="Female"/>
    <s v="No"/>
    <s v="Yes"/>
    <s v="No"/>
    <n v="19"/>
    <s v="Yes"/>
    <s v="No"/>
    <x v="1"/>
    <x v="1"/>
    <s v="No"/>
    <s v="No"/>
    <x v="0"/>
    <s v="No"/>
    <s v="No"/>
    <x v="0"/>
    <s v="Yes"/>
    <x v="0"/>
    <n v="73.2"/>
    <n v="1441.1"/>
    <x v="1"/>
    <x v="2"/>
    <x v="1"/>
    <n v="75.847368421052622"/>
  </r>
  <r>
    <x v="1859"/>
    <s v="Male"/>
    <s v="No"/>
    <s v="No"/>
    <s v="No"/>
    <n v="52"/>
    <s v="Yes"/>
    <s v="No"/>
    <x v="1"/>
    <x v="0"/>
    <s v="Yes"/>
    <s v="No"/>
    <x v="0"/>
    <s v="No"/>
    <s v="Yes"/>
    <x v="0"/>
    <s v="Yes"/>
    <x v="0"/>
    <n v="85.35"/>
    <n v="4338.6000000000004"/>
    <x v="1"/>
    <x v="3"/>
    <x v="2"/>
    <n v="83.434615384615398"/>
  </r>
  <r>
    <x v="1860"/>
    <s v="Male"/>
    <s v="No"/>
    <s v="Yes"/>
    <s v="Yes"/>
    <n v="71"/>
    <s v="Yes"/>
    <s v="No"/>
    <x v="2"/>
    <x v="2"/>
    <s v="No internet service"/>
    <s v="No internet service"/>
    <x v="2"/>
    <s v="No internet service"/>
    <s v="No internet service"/>
    <x v="2"/>
    <s v="No"/>
    <x v="1"/>
    <n v="19.45"/>
    <n v="1378.45"/>
    <x v="0"/>
    <x v="3"/>
    <x v="0"/>
    <n v="19.414788732394367"/>
  </r>
  <r>
    <x v="1861"/>
    <s v="Female"/>
    <s v="No"/>
    <s v="No"/>
    <s v="No"/>
    <n v="1"/>
    <s v="Yes"/>
    <s v="No"/>
    <x v="0"/>
    <x v="0"/>
    <s v="No"/>
    <s v="No"/>
    <x v="0"/>
    <s v="No"/>
    <s v="No"/>
    <x v="0"/>
    <s v="No"/>
    <x v="1"/>
    <n v="45.95"/>
    <n v="45.95"/>
    <x v="1"/>
    <x v="0"/>
    <x v="1"/>
    <n v="45.95"/>
  </r>
  <r>
    <x v="1862"/>
    <s v="Female"/>
    <s v="Yes"/>
    <s v="No"/>
    <s v="No"/>
    <n v="52"/>
    <s v="No"/>
    <s v="No phone service"/>
    <x v="0"/>
    <x v="0"/>
    <s v="Yes"/>
    <s v="Yes"/>
    <x v="1"/>
    <s v="Yes"/>
    <s v="No"/>
    <x v="0"/>
    <s v="Yes"/>
    <x v="0"/>
    <n v="50.5"/>
    <n v="2566.3000000000002"/>
    <x v="0"/>
    <x v="3"/>
    <x v="1"/>
    <n v="49.351923076923079"/>
  </r>
  <r>
    <x v="1863"/>
    <s v="Male"/>
    <s v="No"/>
    <s v="Yes"/>
    <s v="No"/>
    <n v="6"/>
    <s v="Yes"/>
    <s v="Yes"/>
    <x v="2"/>
    <x v="2"/>
    <s v="No internet service"/>
    <s v="No internet service"/>
    <x v="2"/>
    <s v="No internet service"/>
    <s v="No internet service"/>
    <x v="1"/>
    <s v="No"/>
    <x v="1"/>
    <n v="25.1"/>
    <n v="171"/>
    <x v="0"/>
    <x v="0"/>
    <x v="0"/>
    <n v="28.5"/>
  </r>
  <r>
    <x v="1864"/>
    <s v="Female"/>
    <s v="Yes"/>
    <s v="Yes"/>
    <s v="No"/>
    <n v="26"/>
    <s v="Yes"/>
    <s v="No"/>
    <x v="0"/>
    <x v="0"/>
    <s v="No"/>
    <s v="Yes"/>
    <x v="0"/>
    <s v="No"/>
    <s v="Yes"/>
    <x v="1"/>
    <s v="No"/>
    <x v="1"/>
    <n v="60.7"/>
    <n v="1597.4"/>
    <x v="0"/>
    <x v="1"/>
    <x v="1"/>
    <n v="61.438461538461539"/>
  </r>
  <r>
    <x v="1865"/>
    <s v="Male"/>
    <s v="Yes"/>
    <s v="No"/>
    <s v="No"/>
    <n v="48"/>
    <s v="Yes"/>
    <s v="Yes"/>
    <x v="1"/>
    <x v="0"/>
    <s v="Yes"/>
    <s v="No"/>
    <x v="0"/>
    <s v="Yes"/>
    <s v="Yes"/>
    <x v="1"/>
    <s v="Yes"/>
    <x v="0"/>
    <n v="99"/>
    <n v="4744.3500000000004"/>
    <x v="0"/>
    <x v="1"/>
    <x v="2"/>
    <n v="98.840625000000003"/>
  </r>
  <r>
    <x v="1866"/>
    <s v="Female"/>
    <s v="No"/>
    <s v="Yes"/>
    <s v="Yes"/>
    <n v="64"/>
    <s v="Yes"/>
    <s v="Yes"/>
    <x v="1"/>
    <x v="1"/>
    <s v="No"/>
    <s v="No"/>
    <x v="1"/>
    <s v="Yes"/>
    <s v="Yes"/>
    <x v="1"/>
    <s v="Yes"/>
    <x v="2"/>
    <n v="104.4"/>
    <n v="6721.6"/>
    <x v="0"/>
    <x v="3"/>
    <x v="2"/>
    <n v="105.02500000000001"/>
  </r>
  <r>
    <x v="1867"/>
    <s v="Female"/>
    <s v="No"/>
    <s v="No"/>
    <s v="No"/>
    <n v="3"/>
    <s v="Yes"/>
    <s v="No"/>
    <x v="1"/>
    <x v="0"/>
    <s v="Yes"/>
    <s v="No"/>
    <x v="0"/>
    <s v="Yes"/>
    <s v="No"/>
    <x v="0"/>
    <s v="No"/>
    <x v="0"/>
    <n v="83.75"/>
    <n v="247.25"/>
    <x v="1"/>
    <x v="0"/>
    <x v="2"/>
    <n v="82.416666666666671"/>
  </r>
  <r>
    <x v="1868"/>
    <s v="Male"/>
    <s v="No"/>
    <s v="No"/>
    <s v="No"/>
    <n v="1"/>
    <s v="Yes"/>
    <s v="No"/>
    <x v="0"/>
    <x v="0"/>
    <s v="No"/>
    <s v="No"/>
    <x v="0"/>
    <s v="No"/>
    <s v="No"/>
    <x v="0"/>
    <s v="Yes"/>
    <x v="2"/>
    <n v="44.05"/>
    <n v="44.05"/>
    <x v="0"/>
    <x v="0"/>
    <x v="1"/>
    <n v="44.05"/>
  </r>
  <r>
    <x v="1869"/>
    <s v="Male"/>
    <s v="No"/>
    <s v="Yes"/>
    <s v="Yes"/>
    <n v="72"/>
    <s v="Yes"/>
    <s v="Yes"/>
    <x v="2"/>
    <x v="2"/>
    <s v="No internet service"/>
    <s v="No internet service"/>
    <x v="2"/>
    <s v="No internet service"/>
    <s v="No internet service"/>
    <x v="2"/>
    <s v="No"/>
    <x v="3"/>
    <n v="24.1"/>
    <n v="1734.65"/>
    <x v="0"/>
    <x v="3"/>
    <x v="0"/>
    <n v="24.092361111111114"/>
  </r>
  <r>
    <x v="1870"/>
    <s v="Male"/>
    <s v="No"/>
    <s v="No"/>
    <s v="No"/>
    <n v="1"/>
    <s v="Yes"/>
    <s v="No"/>
    <x v="0"/>
    <x v="0"/>
    <s v="No"/>
    <s v="No"/>
    <x v="0"/>
    <s v="No"/>
    <s v="No"/>
    <x v="0"/>
    <s v="Yes"/>
    <x v="1"/>
    <n v="45.55"/>
    <n v="45.55"/>
    <x v="0"/>
    <x v="0"/>
    <x v="1"/>
    <n v="45.55"/>
  </r>
  <r>
    <x v="1871"/>
    <s v="Female"/>
    <s v="No"/>
    <s v="Yes"/>
    <s v="Yes"/>
    <n v="51"/>
    <s v="Yes"/>
    <s v="Yes"/>
    <x v="1"/>
    <x v="1"/>
    <s v="Yes"/>
    <s v="No"/>
    <x v="0"/>
    <s v="No"/>
    <s v="Yes"/>
    <x v="0"/>
    <s v="Yes"/>
    <x v="0"/>
    <n v="93.8"/>
    <n v="4539.3500000000004"/>
    <x v="0"/>
    <x v="3"/>
    <x v="2"/>
    <n v="89.006862745098047"/>
  </r>
  <r>
    <x v="1872"/>
    <s v="Female"/>
    <s v="No"/>
    <s v="Yes"/>
    <s v="Yes"/>
    <n v="41"/>
    <s v="Yes"/>
    <s v="No"/>
    <x v="2"/>
    <x v="2"/>
    <s v="No internet service"/>
    <s v="No internet service"/>
    <x v="2"/>
    <s v="No internet service"/>
    <s v="No internet service"/>
    <x v="2"/>
    <s v="No"/>
    <x v="2"/>
    <n v="19.7"/>
    <n v="804.25"/>
    <x v="0"/>
    <x v="1"/>
    <x v="0"/>
    <n v="19.615853658536587"/>
  </r>
  <r>
    <x v="1873"/>
    <s v="Female"/>
    <s v="No"/>
    <s v="Yes"/>
    <s v="Yes"/>
    <n v="72"/>
    <s v="Yes"/>
    <s v="No"/>
    <x v="0"/>
    <x v="1"/>
    <s v="Yes"/>
    <s v="Yes"/>
    <x v="0"/>
    <s v="Yes"/>
    <s v="No"/>
    <x v="2"/>
    <s v="Yes"/>
    <x v="3"/>
    <n v="70.650000000000006"/>
    <n v="5011.1499999999996"/>
    <x v="0"/>
    <x v="3"/>
    <x v="1"/>
    <n v="69.599305555555546"/>
  </r>
  <r>
    <x v="1874"/>
    <s v="Female"/>
    <s v="No"/>
    <s v="Yes"/>
    <s v="No"/>
    <n v="43"/>
    <s v="Yes"/>
    <s v="Yes"/>
    <x v="0"/>
    <x v="1"/>
    <s v="Yes"/>
    <s v="No"/>
    <x v="1"/>
    <s v="Yes"/>
    <s v="Yes"/>
    <x v="2"/>
    <s v="No"/>
    <x v="3"/>
    <n v="86.45"/>
    <n v="3574.5"/>
    <x v="0"/>
    <x v="1"/>
    <x v="2"/>
    <n v="83.127906976744185"/>
  </r>
  <r>
    <x v="1875"/>
    <s v="Male"/>
    <s v="No"/>
    <s v="Yes"/>
    <s v="No"/>
    <n v="72"/>
    <s v="Yes"/>
    <s v="Yes"/>
    <x v="1"/>
    <x v="1"/>
    <s v="Yes"/>
    <s v="Yes"/>
    <x v="1"/>
    <s v="Yes"/>
    <s v="Yes"/>
    <x v="2"/>
    <s v="Yes"/>
    <x v="3"/>
    <n v="114.1"/>
    <n v="8086.4"/>
    <x v="0"/>
    <x v="3"/>
    <x v="2"/>
    <n v="112.3111111111111"/>
  </r>
  <r>
    <x v="1876"/>
    <s v="Male"/>
    <s v="No"/>
    <s v="Yes"/>
    <s v="No"/>
    <n v="47"/>
    <s v="Yes"/>
    <s v="Yes"/>
    <x v="1"/>
    <x v="0"/>
    <s v="No"/>
    <s v="No"/>
    <x v="0"/>
    <s v="Yes"/>
    <s v="Yes"/>
    <x v="1"/>
    <s v="Yes"/>
    <x v="3"/>
    <n v="95.2"/>
    <n v="4563"/>
    <x v="0"/>
    <x v="1"/>
    <x v="2"/>
    <n v="97.085106382978722"/>
  </r>
  <r>
    <x v="1877"/>
    <s v="Male"/>
    <s v="No"/>
    <s v="No"/>
    <s v="No"/>
    <n v="72"/>
    <s v="Yes"/>
    <s v="Yes"/>
    <x v="0"/>
    <x v="1"/>
    <s v="Yes"/>
    <s v="Yes"/>
    <x v="1"/>
    <s v="Yes"/>
    <s v="Yes"/>
    <x v="2"/>
    <s v="No"/>
    <x v="3"/>
    <n v="88.55"/>
    <n v="6362.35"/>
    <x v="0"/>
    <x v="3"/>
    <x v="2"/>
    <n v="88.365972222222226"/>
  </r>
  <r>
    <x v="1878"/>
    <s v="Male"/>
    <s v="No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s v="Yes"/>
    <x v="3"/>
    <n v="20.75"/>
    <n v="67.099999999999994"/>
    <x v="0"/>
    <x v="0"/>
    <x v="0"/>
    <n v="22.366666666666664"/>
  </r>
  <r>
    <x v="1879"/>
    <s v="Male"/>
    <s v="No"/>
    <s v="No"/>
    <s v="No"/>
    <n v="1"/>
    <s v="Yes"/>
    <s v="No"/>
    <x v="1"/>
    <x v="0"/>
    <s v="No"/>
    <s v="No"/>
    <x v="0"/>
    <s v="No"/>
    <s v="No"/>
    <x v="0"/>
    <s v="Yes"/>
    <x v="0"/>
    <n v="70.05"/>
    <n v="70.05"/>
    <x v="1"/>
    <x v="0"/>
    <x v="1"/>
    <n v="70.05"/>
  </r>
  <r>
    <x v="1880"/>
    <s v="Male"/>
    <s v="No"/>
    <s v="No"/>
    <s v="No"/>
    <n v="2"/>
    <s v="Yes"/>
    <s v="Yes"/>
    <x v="1"/>
    <x v="0"/>
    <s v="No"/>
    <s v="No"/>
    <x v="0"/>
    <s v="No"/>
    <s v="Yes"/>
    <x v="0"/>
    <s v="Yes"/>
    <x v="0"/>
    <n v="86"/>
    <n v="165.45"/>
    <x v="1"/>
    <x v="0"/>
    <x v="2"/>
    <n v="82.724999999999994"/>
  </r>
  <r>
    <x v="1881"/>
    <s v="Male"/>
    <s v="No"/>
    <s v="No"/>
    <s v="No"/>
    <n v="26"/>
    <s v="No"/>
    <s v="No phone service"/>
    <x v="0"/>
    <x v="1"/>
    <s v="Yes"/>
    <s v="No"/>
    <x v="0"/>
    <s v="No"/>
    <s v="Yes"/>
    <x v="0"/>
    <s v="Yes"/>
    <x v="2"/>
    <n v="44.65"/>
    <n v="1156.55"/>
    <x v="0"/>
    <x v="1"/>
    <x v="1"/>
    <n v="44.482692307692304"/>
  </r>
  <r>
    <x v="1882"/>
    <s v="Male"/>
    <s v="No"/>
    <s v="Yes"/>
    <s v="Yes"/>
    <n v="29"/>
    <s v="Yes"/>
    <s v="No"/>
    <x v="0"/>
    <x v="1"/>
    <s v="No"/>
    <s v="No"/>
    <x v="0"/>
    <s v="No"/>
    <s v="Yes"/>
    <x v="0"/>
    <s v="Yes"/>
    <x v="1"/>
    <n v="60.2"/>
    <n v="1834.15"/>
    <x v="0"/>
    <x v="1"/>
    <x v="1"/>
    <n v="63.246551724137937"/>
  </r>
  <r>
    <x v="1883"/>
    <s v="Female"/>
    <s v="Yes"/>
    <s v="Yes"/>
    <s v="No"/>
    <n v="35"/>
    <s v="Yes"/>
    <s v="Yes"/>
    <x v="1"/>
    <x v="1"/>
    <s v="Yes"/>
    <s v="No"/>
    <x v="1"/>
    <s v="Yes"/>
    <s v="No"/>
    <x v="0"/>
    <s v="Yes"/>
    <x v="2"/>
    <n v="100.5"/>
    <n v="3653.35"/>
    <x v="1"/>
    <x v="1"/>
    <x v="2"/>
    <n v="104.38142857142857"/>
  </r>
  <r>
    <x v="1884"/>
    <s v="Male"/>
    <s v="No"/>
    <s v="No"/>
    <s v="No"/>
    <n v="27"/>
    <s v="Yes"/>
    <s v="No"/>
    <x v="0"/>
    <x v="1"/>
    <s v="Yes"/>
    <s v="No"/>
    <x v="0"/>
    <s v="No"/>
    <s v="No"/>
    <x v="1"/>
    <s v="No"/>
    <x v="2"/>
    <n v="55.45"/>
    <n v="1477.65"/>
    <x v="0"/>
    <x v="1"/>
    <x v="1"/>
    <n v="54.727777777777781"/>
  </r>
  <r>
    <x v="1885"/>
    <s v="Male"/>
    <s v="No"/>
    <s v="Yes"/>
    <s v="Yes"/>
    <n v="24"/>
    <s v="Yes"/>
    <s v="No"/>
    <x v="0"/>
    <x v="1"/>
    <s v="Yes"/>
    <s v="No"/>
    <x v="1"/>
    <s v="No"/>
    <s v="Yes"/>
    <x v="0"/>
    <s v="Yes"/>
    <x v="3"/>
    <n v="70.3"/>
    <n v="1706.45"/>
    <x v="0"/>
    <x v="2"/>
    <x v="1"/>
    <n v="71.10208333333334"/>
  </r>
  <r>
    <x v="1886"/>
    <s v="Male"/>
    <s v="No"/>
    <s v="Yes"/>
    <s v="Yes"/>
    <n v="67"/>
    <s v="Yes"/>
    <s v="No"/>
    <x v="0"/>
    <x v="1"/>
    <s v="No"/>
    <s v="Yes"/>
    <x v="1"/>
    <s v="No"/>
    <s v="No"/>
    <x v="2"/>
    <s v="Yes"/>
    <x v="2"/>
    <n v="60.4"/>
    <n v="3953.7"/>
    <x v="0"/>
    <x v="3"/>
    <x v="1"/>
    <n v="59.01044776119403"/>
  </r>
  <r>
    <x v="1887"/>
    <s v="Female"/>
    <s v="No"/>
    <s v="No"/>
    <s v="No"/>
    <n v="16"/>
    <s v="Yes"/>
    <s v="Yes"/>
    <x v="1"/>
    <x v="0"/>
    <s v="No"/>
    <s v="No"/>
    <x v="0"/>
    <s v="No"/>
    <s v="No"/>
    <x v="0"/>
    <s v="No"/>
    <x v="0"/>
    <n v="72.650000000000006"/>
    <n v="1194.3"/>
    <x v="1"/>
    <x v="2"/>
    <x v="1"/>
    <n v="74.643749999999997"/>
  </r>
  <r>
    <x v="1888"/>
    <s v="Female"/>
    <s v="No"/>
    <s v="No"/>
    <s v="No"/>
    <n v="23"/>
    <s v="Yes"/>
    <s v="No"/>
    <x v="0"/>
    <x v="0"/>
    <s v="Yes"/>
    <s v="Yes"/>
    <x v="0"/>
    <s v="No"/>
    <s v="No"/>
    <x v="1"/>
    <s v="No"/>
    <x v="2"/>
    <n v="55.8"/>
    <n v="1327.85"/>
    <x v="0"/>
    <x v="2"/>
    <x v="1"/>
    <n v="57.732608695652168"/>
  </r>
  <r>
    <x v="1889"/>
    <s v="Male"/>
    <s v="No"/>
    <s v="No"/>
    <s v="No"/>
    <n v="14"/>
    <s v="No"/>
    <s v="No phone service"/>
    <x v="0"/>
    <x v="0"/>
    <s v="Yes"/>
    <s v="No"/>
    <x v="0"/>
    <s v="No"/>
    <s v="No"/>
    <x v="0"/>
    <s v="Yes"/>
    <x v="1"/>
    <n v="31.1"/>
    <n v="419.7"/>
    <x v="0"/>
    <x v="2"/>
    <x v="0"/>
    <n v="29.978571428571428"/>
  </r>
  <r>
    <x v="1890"/>
    <s v="Female"/>
    <s v="No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s v="Yes"/>
    <x v="0"/>
    <n v="21"/>
    <n v="21"/>
    <x v="1"/>
    <x v="0"/>
    <x v="0"/>
    <n v="21"/>
  </r>
  <r>
    <x v="1891"/>
    <s v="Female"/>
    <s v="Yes"/>
    <s v="No"/>
    <s v="No"/>
    <n v="1"/>
    <s v="Yes"/>
    <s v="No"/>
    <x v="0"/>
    <x v="0"/>
    <s v="No"/>
    <s v="No"/>
    <x v="0"/>
    <s v="No"/>
    <s v="No"/>
    <x v="0"/>
    <s v="No"/>
    <x v="1"/>
    <n v="45.1"/>
    <n v="45.1"/>
    <x v="1"/>
    <x v="0"/>
    <x v="1"/>
    <n v="45.1"/>
  </r>
  <r>
    <x v="1892"/>
    <s v="Male"/>
    <s v="Yes"/>
    <s v="No"/>
    <s v="No"/>
    <n v="4"/>
    <s v="No"/>
    <s v="No phone service"/>
    <x v="0"/>
    <x v="0"/>
    <s v="Yes"/>
    <s v="No"/>
    <x v="0"/>
    <s v="Yes"/>
    <s v="Yes"/>
    <x v="0"/>
    <s v="Yes"/>
    <x v="3"/>
    <n v="50.95"/>
    <n v="207.35"/>
    <x v="0"/>
    <x v="0"/>
    <x v="1"/>
    <n v="51.837499999999999"/>
  </r>
  <r>
    <x v="1893"/>
    <s v="Male"/>
    <s v="No"/>
    <s v="No"/>
    <s v="Yes"/>
    <n v="16"/>
    <s v="Yes"/>
    <s v="Yes"/>
    <x v="0"/>
    <x v="1"/>
    <s v="Yes"/>
    <s v="No"/>
    <x v="0"/>
    <s v="No"/>
    <s v="Yes"/>
    <x v="0"/>
    <s v="Yes"/>
    <x v="0"/>
    <n v="69.099999999999994"/>
    <n v="1083.7"/>
    <x v="0"/>
    <x v="2"/>
    <x v="1"/>
    <n v="67.731250000000003"/>
  </r>
  <r>
    <x v="1894"/>
    <s v="Female"/>
    <s v="No"/>
    <s v="Yes"/>
    <s v="No"/>
    <n v="46"/>
    <s v="No"/>
    <s v="No phone service"/>
    <x v="0"/>
    <x v="0"/>
    <s v="No"/>
    <s v="No"/>
    <x v="0"/>
    <s v="Yes"/>
    <s v="Yes"/>
    <x v="0"/>
    <s v="Yes"/>
    <x v="0"/>
    <n v="43.95"/>
    <n v="2007.85"/>
    <x v="0"/>
    <x v="1"/>
    <x v="1"/>
    <n v="43.64891304347826"/>
  </r>
  <r>
    <x v="1895"/>
    <s v="Male"/>
    <s v="No"/>
    <s v="No"/>
    <s v="Yes"/>
    <n v="68"/>
    <s v="Yes"/>
    <s v="Yes"/>
    <x v="0"/>
    <x v="1"/>
    <s v="Yes"/>
    <s v="No"/>
    <x v="1"/>
    <s v="Yes"/>
    <s v="Yes"/>
    <x v="2"/>
    <s v="Yes"/>
    <x v="2"/>
    <n v="86.5"/>
    <n v="5882.75"/>
    <x v="0"/>
    <x v="3"/>
    <x v="2"/>
    <n v="86.51102941176471"/>
  </r>
  <r>
    <x v="1896"/>
    <s v="Male"/>
    <s v="No"/>
    <s v="No"/>
    <s v="No"/>
    <n v="38"/>
    <s v="Yes"/>
    <s v="Yes"/>
    <x v="0"/>
    <x v="1"/>
    <s v="Yes"/>
    <s v="Yes"/>
    <x v="1"/>
    <s v="No"/>
    <s v="No"/>
    <x v="0"/>
    <s v="No"/>
    <x v="0"/>
    <n v="69.95"/>
    <n v="2657.55"/>
    <x v="0"/>
    <x v="1"/>
    <x v="1"/>
    <n v="69.935526315789474"/>
  </r>
  <r>
    <x v="1897"/>
    <s v="Male"/>
    <s v="Yes"/>
    <s v="Yes"/>
    <s v="No"/>
    <n v="30"/>
    <s v="Yes"/>
    <s v="No"/>
    <x v="0"/>
    <x v="0"/>
    <s v="Yes"/>
    <s v="No"/>
    <x v="0"/>
    <s v="No"/>
    <s v="No"/>
    <x v="0"/>
    <s v="Yes"/>
    <x v="2"/>
    <n v="50.4"/>
    <n v="1527.5"/>
    <x v="1"/>
    <x v="1"/>
    <x v="1"/>
    <n v="50.916666666666664"/>
  </r>
  <r>
    <x v="1898"/>
    <s v="Female"/>
    <s v="Yes"/>
    <s v="No"/>
    <s v="No"/>
    <n v="5"/>
    <s v="Yes"/>
    <s v="No"/>
    <x v="1"/>
    <x v="0"/>
    <s v="No"/>
    <s v="No"/>
    <x v="0"/>
    <s v="No"/>
    <s v="Yes"/>
    <x v="0"/>
    <s v="No"/>
    <x v="0"/>
    <n v="78.95"/>
    <n v="378.4"/>
    <x v="1"/>
    <x v="0"/>
    <x v="1"/>
    <n v="75.679999999999993"/>
  </r>
  <r>
    <x v="1899"/>
    <s v="Male"/>
    <s v="No"/>
    <s v="No"/>
    <s v="No"/>
    <n v="17"/>
    <s v="Yes"/>
    <s v="No"/>
    <x v="1"/>
    <x v="0"/>
    <s v="Yes"/>
    <s v="Yes"/>
    <x v="0"/>
    <s v="No"/>
    <s v="Yes"/>
    <x v="0"/>
    <s v="Yes"/>
    <x v="3"/>
    <n v="90.95"/>
    <n v="1612.2"/>
    <x v="0"/>
    <x v="2"/>
    <x v="2"/>
    <n v="94.835294117647067"/>
  </r>
  <r>
    <x v="1900"/>
    <s v="Male"/>
    <s v="No"/>
    <s v="Yes"/>
    <s v="Yes"/>
    <n v="4"/>
    <s v="Yes"/>
    <s v="No"/>
    <x v="2"/>
    <x v="2"/>
    <s v="No internet service"/>
    <s v="No internet service"/>
    <x v="2"/>
    <s v="No internet service"/>
    <s v="No internet service"/>
    <x v="2"/>
    <s v="No"/>
    <x v="1"/>
    <n v="19.899999999999999"/>
    <n v="76.650000000000006"/>
    <x v="0"/>
    <x v="0"/>
    <x v="0"/>
    <n v="19.162500000000001"/>
  </r>
  <r>
    <x v="1901"/>
    <s v="Female"/>
    <s v="No"/>
    <s v="No"/>
    <s v="No"/>
    <n v="12"/>
    <s v="Yes"/>
    <s v="No"/>
    <x v="2"/>
    <x v="2"/>
    <s v="No internet service"/>
    <s v="No internet service"/>
    <x v="2"/>
    <s v="No internet service"/>
    <s v="No internet service"/>
    <x v="1"/>
    <s v="No"/>
    <x v="0"/>
    <n v="20.149999999999999"/>
    <n v="260.7"/>
    <x v="0"/>
    <x v="0"/>
    <x v="0"/>
    <n v="21.724999999999998"/>
  </r>
  <r>
    <x v="1902"/>
    <s v="Male"/>
    <s v="No"/>
    <s v="Yes"/>
    <s v="Yes"/>
    <n v="72"/>
    <s v="Yes"/>
    <s v="Yes"/>
    <x v="0"/>
    <x v="1"/>
    <s v="Yes"/>
    <s v="Yes"/>
    <x v="1"/>
    <s v="Yes"/>
    <s v="Yes"/>
    <x v="2"/>
    <s v="Yes"/>
    <x v="3"/>
    <n v="90.6"/>
    <n v="6441.85"/>
    <x v="0"/>
    <x v="3"/>
    <x v="2"/>
    <n v="89.470138888888897"/>
  </r>
  <r>
    <x v="1903"/>
    <s v="Male"/>
    <s v="No"/>
    <s v="No"/>
    <s v="No"/>
    <n v="3"/>
    <s v="Yes"/>
    <s v="No"/>
    <x v="1"/>
    <x v="0"/>
    <s v="No"/>
    <s v="No"/>
    <x v="0"/>
    <s v="Yes"/>
    <s v="Yes"/>
    <x v="0"/>
    <s v="Yes"/>
    <x v="0"/>
    <n v="92"/>
    <n v="266.8"/>
    <x v="0"/>
    <x v="0"/>
    <x v="2"/>
    <n v="88.933333333333337"/>
  </r>
  <r>
    <x v="1904"/>
    <s v="Male"/>
    <s v="No"/>
    <s v="No"/>
    <s v="No"/>
    <n v="56"/>
    <s v="Yes"/>
    <s v="Yes"/>
    <x v="1"/>
    <x v="0"/>
    <s v="Yes"/>
    <s v="No"/>
    <x v="1"/>
    <s v="No"/>
    <s v="Yes"/>
    <x v="0"/>
    <s v="Yes"/>
    <x v="0"/>
    <n v="94.45"/>
    <n v="5124.6000000000004"/>
    <x v="1"/>
    <x v="3"/>
    <x v="2"/>
    <n v="91.510714285714286"/>
  </r>
  <r>
    <x v="1905"/>
    <s v="Female"/>
    <s v="No"/>
    <s v="No"/>
    <s v="No"/>
    <n v="41"/>
    <s v="Yes"/>
    <s v="Yes"/>
    <x v="2"/>
    <x v="2"/>
    <s v="No internet service"/>
    <s v="No internet service"/>
    <x v="2"/>
    <s v="No internet service"/>
    <s v="No internet service"/>
    <x v="1"/>
    <s v="Yes"/>
    <x v="1"/>
    <n v="24.85"/>
    <n v="962.25"/>
    <x v="0"/>
    <x v="1"/>
    <x v="0"/>
    <n v="23.469512195121951"/>
  </r>
  <r>
    <x v="1906"/>
    <s v="Male"/>
    <s v="No"/>
    <s v="No"/>
    <s v="No"/>
    <n v="40"/>
    <s v="No"/>
    <s v="No phone service"/>
    <x v="0"/>
    <x v="0"/>
    <s v="Yes"/>
    <s v="No"/>
    <x v="1"/>
    <s v="No"/>
    <s v="No"/>
    <x v="1"/>
    <s v="No"/>
    <x v="3"/>
    <n v="36"/>
    <n v="1382.9"/>
    <x v="0"/>
    <x v="1"/>
    <x v="0"/>
    <n v="34.572500000000005"/>
  </r>
  <r>
    <x v="1907"/>
    <s v="Female"/>
    <s v="No"/>
    <s v="No"/>
    <s v="No"/>
    <n v="7"/>
    <s v="Yes"/>
    <s v="No"/>
    <x v="0"/>
    <x v="1"/>
    <s v="Yes"/>
    <s v="No"/>
    <x v="1"/>
    <s v="Yes"/>
    <s v="Yes"/>
    <x v="0"/>
    <s v="Yes"/>
    <x v="0"/>
    <n v="78.5"/>
    <n v="571.04999999999995"/>
    <x v="0"/>
    <x v="0"/>
    <x v="1"/>
    <n v="81.578571428571422"/>
  </r>
  <r>
    <x v="1908"/>
    <s v="Male"/>
    <s v="No"/>
    <s v="No"/>
    <s v="No"/>
    <n v="69"/>
    <s v="Yes"/>
    <s v="No"/>
    <x v="2"/>
    <x v="2"/>
    <s v="No internet service"/>
    <s v="No internet service"/>
    <x v="2"/>
    <s v="No internet service"/>
    <s v="No internet service"/>
    <x v="2"/>
    <s v="No"/>
    <x v="3"/>
    <n v="19.95"/>
    <n v="1399.35"/>
    <x v="0"/>
    <x v="3"/>
    <x v="0"/>
    <n v="20.280434782608694"/>
  </r>
  <r>
    <x v="1909"/>
    <s v="Male"/>
    <s v="No"/>
    <s v="Yes"/>
    <s v="Yes"/>
    <n v="7"/>
    <s v="Yes"/>
    <s v="No"/>
    <x v="2"/>
    <x v="2"/>
    <s v="No internet service"/>
    <s v="No internet service"/>
    <x v="2"/>
    <s v="No internet service"/>
    <s v="No internet service"/>
    <x v="1"/>
    <s v="No"/>
    <x v="1"/>
    <n v="20.65"/>
    <n v="150"/>
    <x v="0"/>
    <x v="0"/>
    <x v="0"/>
    <n v="21.428571428571427"/>
  </r>
  <r>
    <x v="1910"/>
    <s v="Female"/>
    <s v="No"/>
    <s v="Yes"/>
    <s v="Yes"/>
    <n v="5"/>
    <s v="No"/>
    <s v="No phone service"/>
    <x v="0"/>
    <x v="0"/>
    <s v="Yes"/>
    <s v="No"/>
    <x v="0"/>
    <s v="No"/>
    <s v="No"/>
    <x v="0"/>
    <s v="Yes"/>
    <x v="0"/>
    <n v="30.5"/>
    <n v="167.2"/>
    <x v="0"/>
    <x v="0"/>
    <x v="0"/>
    <n v="33.44"/>
  </r>
  <r>
    <x v="1911"/>
    <s v="Female"/>
    <s v="No"/>
    <s v="Yes"/>
    <s v="Yes"/>
    <n v="72"/>
    <s v="Yes"/>
    <s v="Yes"/>
    <x v="1"/>
    <x v="1"/>
    <s v="Yes"/>
    <s v="Yes"/>
    <x v="1"/>
    <s v="Yes"/>
    <s v="No"/>
    <x v="2"/>
    <s v="No"/>
    <x v="3"/>
    <n v="106.1"/>
    <n v="7657.4"/>
    <x v="0"/>
    <x v="3"/>
    <x v="2"/>
    <n v="106.35277777777777"/>
  </r>
  <r>
    <x v="1912"/>
    <s v="Male"/>
    <s v="No"/>
    <s v="Yes"/>
    <s v="Yes"/>
    <n v="44"/>
    <s v="Yes"/>
    <s v="No"/>
    <x v="2"/>
    <x v="2"/>
    <s v="No internet service"/>
    <s v="No internet service"/>
    <x v="2"/>
    <s v="No internet service"/>
    <s v="No internet service"/>
    <x v="1"/>
    <s v="Yes"/>
    <x v="2"/>
    <n v="20.5"/>
    <n v="865.05"/>
    <x v="0"/>
    <x v="1"/>
    <x v="0"/>
    <n v="19.660227272727273"/>
  </r>
  <r>
    <x v="1913"/>
    <s v="Female"/>
    <s v="No"/>
    <s v="No"/>
    <s v="No"/>
    <n v="65"/>
    <s v="Yes"/>
    <s v="Yes"/>
    <x v="1"/>
    <x v="0"/>
    <s v="Yes"/>
    <s v="Yes"/>
    <x v="0"/>
    <s v="Yes"/>
    <s v="No"/>
    <x v="1"/>
    <s v="Yes"/>
    <x v="0"/>
    <n v="95.5"/>
    <n v="6153.85"/>
    <x v="0"/>
    <x v="3"/>
    <x v="2"/>
    <n v="94.674615384615393"/>
  </r>
  <r>
    <x v="1914"/>
    <s v="Female"/>
    <s v="No"/>
    <s v="No"/>
    <s v="No"/>
    <n v="3"/>
    <s v="Yes"/>
    <s v="Yes"/>
    <x v="0"/>
    <x v="0"/>
    <s v="No"/>
    <s v="No"/>
    <x v="1"/>
    <s v="Yes"/>
    <s v="No"/>
    <x v="0"/>
    <s v="No"/>
    <x v="0"/>
    <n v="64.599999999999994"/>
    <n v="174.2"/>
    <x v="0"/>
    <x v="0"/>
    <x v="1"/>
    <n v="58.066666666666663"/>
  </r>
  <r>
    <x v="1915"/>
    <s v="Male"/>
    <s v="No"/>
    <s v="No"/>
    <s v="No"/>
    <n v="24"/>
    <s v="Yes"/>
    <s v="No"/>
    <x v="0"/>
    <x v="0"/>
    <s v="No"/>
    <s v="No"/>
    <x v="1"/>
    <s v="No"/>
    <s v="No"/>
    <x v="0"/>
    <s v="Yes"/>
    <x v="3"/>
    <n v="51.1"/>
    <n v="1269.5999999999999"/>
    <x v="0"/>
    <x v="2"/>
    <x v="1"/>
    <n v="52.9"/>
  </r>
  <r>
    <x v="1916"/>
    <s v="Female"/>
    <s v="No"/>
    <s v="No"/>
    <s v="No"/>
    <n v="44"/>
    <s v="Yes"/>
    <s v="Yes"/>
    <x v="1"/>
    <x v="0"/>
    <s v="Yes"/>
    <s v="Yes"/>
    <x v="0"/>
    <s v="No"/>
    <s v="No"/>
    <x v="0"/>
    <s v="Yes"/>
    <x v="2"/>
    <n v="84.8"/>
    <n v="3862.55"/>
    <x v="1"/>
    <x v="1"/>
    <x v="2"/>
    <n v="87.785227272727283"/>
  </r>
  <r>
    <x v="1917"/>
    <s v="Female"/>
    <s v="Yes"/>
    <s v="Yes"/>
    <s v="No"/>
    <n v="72"/>
    <s v="Yes"/>
    <s v="Yes"/>
    <x v="0"/>
    <x v="1"/>
    <s v="Yes"/>
    <s v="Yes"/>
    <x v="1"/>
    <s v="Yes"/>
    <s v="Yes"/>
    <x v="2"/>
    <s v="No"/>
    <x v="3"/>
    <n v="89.1"/>
    <n v="6352.4"/>
    <x v="0"/>
    <x v="3"/>
    <x v="2"/>
    <n v="88.227777777777774"/>
  </r>
  <r>
    <x v="1918"/>
    <s v="Male"/>
    <s v="No"/>
    <s v="No"/>
    <s v="No"/>
    <n v="24"/>
    <s v="Yes"/>
    <s v="No"/>
    <x v="0"/>
    <x v="1"/>
    <s v="No"/>
    <s v="No"/>
    <x v="1"/>
    <s v="No"/>
    <s v="No"/>
    <x v="0"/>
    <s v="No"/>
    <x v="0"/>
    <n v="54.95"/>
    <n v="1348.5"/>
    <x v="0"/>
    <x v="2"/>
    <x v="1"/>
    <n v="56.1875"/>
  </r>
  <r>
    <x v="1919"/>
    <s v="Male"/>
    <s v="No"/>
    <s v="No"/>
    <s v="No"/>
    <n v="1"/>
    <s v="Yes"/>
    <s v="No"/>
    <x v="0"/>
    <x v="0"/>
    <s v="No"/>
    <s v="Yes"/>
    <x v="0"/>
    <s v="No"/>
    <s v="No"/>
    <x v="0"/>
    <s v="No"/>
    <x v="1"/>
    <n v="50.9"/>
    <n v="50.9"/>
    <x v="1"/>
    <x v="0"/>
    <x v="1"/>
    <n v="50.9"/>
  </r>
  <r>
    <x v="1920"/>
    <s v="Male"/>
    <s v="No"/>
    <s v="Yes"/>
    <s v="No"/>
    <n v="22"/>
    <s v="Yes"/>
    <s v="No"/>
    <x v="2"/>
    <x v="2"/>
    <s v="No internet service"/>
    <s v="No internet service"/>
    <x v="2"/>
    <s v="No internet service"/>
    <s v="No internet service"/>
    <x v="0"/>
    <s v="Yes"/>
    <x v="2"/>
    <n v="20.45"/>
    <n v="471.55"/>
    <x v="0"/>
    <x v="2"/>
    <x v="0"/>
    <n v="21.434090909090909"/>
  </r>
  <r>
    <x v="1921"/>
    <s v="Male"/>
    <s v="No"/>
    <s v="Yes"/>
    <s v="Yes"/>
    <n v="70"/>
    <s v="Yes"/>
    <s v="Yes"/>
    <x v="0"/>
    <x v="0"/>
    <s v="Yes"/>
    <s v="Yes"/>
    <x v="1"/>
    <s v="Yes"/>
    <s v="Yes"/>
    <x v="2"/>
    <s v="Yes"/>
    <x v="3"/>
    <n v="85.95"/>
    <n v="5931.75"/>
    <x v="0"/>
    <x v="3"/>
    <x v="2"/>
    <n v="84.739285714285714"/>
  </r>
  <r>
    <x v="1922"/>
    <s v="Male"/>
    <s v="No"/>
    <s v="Yes"/>
    <s v="Yes"/>
    <n v="25"/>
    <s v="Yes"/>
    <s v="Yes"/>
    <x v="0"/>
    <x v="0"/>
    <s v="No"/>
    <s v="No"/>
    <x v="0"/>
    <s v="Yes"/>
    <s v="No"/>
    <x v="0"/>
    <s v="No"/>
    <x v="0"/>
    <n v="60.35"/>
    <n v="1404.65"/>
    <x v="0"/>
    <x v="1"/>
    <x v="1"/>
    <n v="56.186000000000007"/>
  </r>
  <r>
    <x v="1923"/>
    <s v="Male"/>
    <s v="No"/>
    <s v="Yes"/>
    <s v="Yes"/>
    <n v="37"/>
    <s v="Yes"/>
    <s v="No"/>
    <x v="2"/>
    <x v="2"/>
    <s v="No internet service"/>
    <s v="No internet service"/>
    <x v="2"/>
    <s v="No internet service"/>
    <s v="No internet service"/>
    <x v="2"/>
    <s v="No"/>
    <x v="2"/>
    <n v="19.8"/>
    <n v="726.1"/>
    <x v="0"/>
    <x v="1"/>
    <x v="0"/>
    <n v="19.624324324324323"/>
  </r>
  <r>
    <x v="1924"/>
    <s v="Female"/>
    <s v="Yes"/>
    <s v="Yes"/>
    <s v="Yes"/>
    <n v="22"/>
    <s v="Yes"/>
    <s v="Yes"/>
    <x v="1"/>
    <x v="0"/>
    <s v="No"/>
    <s v="No"/>
    <x v="0"/>
    <s v="Yes"/>
    <s v="No"/>
    <x v="0"/>
    <s v="No"/>
    <x v="2"/>
    <n v="85.35"/>
    <n v="1961.6"/>
    <x v="0"/>
    <x v="2"/>
    <x v="2"/>
    <n v="89.163636363636357"/>
  </r>
  <r>
    <x v="1925"/>
    <s v="Female"/>
    <s v="No"/>
    <s v="Yes"/>
    <s v="Yes"/>
    <n v="59"/>
    <s v="Yes"/>
    <s v="Yes"/>
    <x v="0"/>
    <x v="0"/>
    <s v="No"/>
    <s v="Yes"/>
    <x v="1"/>
    <s v="Yes"/>
    <s v="No"/>
    <x v="2"/>
    <s v="Yes"/>
    <x v="2"/>
    <n v="72.099999999999994"/>
    <n v="4194.8500000000004"/>
    <x v="0"/>
    <x v="3"/>
    <x v="1"/>
    <n v="71.099152542372892"/>
  </r>
  <r>
    <x v="1926"/>
    <s v="Male"/>
    <s v="No"/>
    <s v="Yes"/>
    <s v="Yes"/>
    <n v="49"/>
    <s v="Yes"/>
    <s v="Yes"/>
    <x v="1"/>
    <x v="0"/>
    <s v="No"/>
    <s v="Yes"/>
    <x v="0"/>
    <s v="Yes"/>
    <s v="Yes"/>
    <x v="0"/>
    <s v="Yes"/>
    <x v="0"/>
    <n v="99.8"/>
    <n v="4872.45"/>
    <x v="1"/>
    <x v="3"/>
    <x v="2"/>
    <n v="99.437755102040811"/>
  </r>
  <r>
    <x v="1927"/>
    <s v="Male"/>
    <s v="No"/>
    <s v="Yes"/>
    <s v="Yes"/>
    <n v="47"/>
    <s v="Yes"/>
    <s v="Yes"/>
    <x v="1"/>
    <x v="0"/>
    <s v="No"/>
    <s v="Yes"/>
    <x v="1"/>
    <s v="Yes"/>
    <s v="Yes"/>
    <x v="0"/>
    <s v="Yes"/>
    <x v="2"/>
    <n v="107.35"/>
    <n v="5118.95"/>
    <x v="1"/>
    <x v="1"/>
    <x v="2"/>
    <n v="108.91382978723404"/>
  </r>
  <r>
    <x v="1928"/>
    <s v="Female"/>
    <s v="No"/>
    <s v="Yes"/>
    <s v="Yes"/>
    <n v="31"/>
    <s v="Yes"/>
    <s v="No"/>
    <x v="2"/>
    <x v="2"/>
    <s v="No internet service"/>
    <s v="No internet service"/>
    <x v="2"/>
    <s v="No internet service"/>
    <s v="No internet service"/>
    <x v="0"/>
    <s v="Yes"/>
    <x v="1"/>
    <n v="19.55"/>
    <n v="658.95"/>
    <x v="1"/>
    <x v="1"/>
    <x v="0"/>
    <n v="21.256451612903227"/>
  </r>
  <r>
    <x v="1929"/>
    <s v="Male"/>
    <s v="No"/>
    <s v="Yes"/>
    <s v="Yes"/>
    <n v="1"/>
    <s v="Yes"/>
    <s v="No"/>
    <x v="1"/>
    <x v="0"/>
    <s v="No"/>
    <s v="No"/>
    <x v="0"/>
    <s v="No"/>
    <s v="Yes"/>
    <x v="0"/>
    <s v="Yes"/>
    <x v="0"/>
    <n v="81.05"/>
    <n v="81.05"/>
    <x v="0"/>
    <x v="0"/>
    <x v="2"/>
    <n v="81.05"/>
  </r>
  <r>
    <x v="1930"/>
    <s v="Male"/>
    <s v="No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s v="Yes"/>
    <x v="0"/>
    <n v="20.5"/>
    <n v="76.95"/>
    <x v="0"/>
    <x v="0"/>
    <x v="0"/>
    <n v="25.650000000000002"/>
  </r>
  <r>
    <x v="1931"/>
    <s v="Female"/>
    <s v="No"/>
    <s v="Yes"/>
    <s v="No"/>
    <n v="53"/>
    <s v="Yes"/>
    <s v="Yes"/>
    <x v="1"/>
    <x v="0"/>
    <s v="Yes"/>
    <s v="Yes"/>
    <x v="1"/>
    <s v="Yes"/>
    <s v="Yes"/>
    <x v="1"/>
    <s v="Yes"/>
    <x v="2"/>
    <n v="111.8"/>
    <n v="5809.75"/>
    <x v="0"/>
    <x v="3"/>
    <x v="2"/>
    <n v="109.61792452830188"/>
  </r>
  <r>
    <x v="1932"/>
    <s v="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2"/>
    <n v="20.2"/>
    <x v="0"/>
    <x v="0"/>
    <x v="0"/>
    <n v="20.2"/>
  </r>
  <r>
    <x v="1933"/>
    <s v="Male"/>
    <s v="No"/>
    <s v="No"/>
    <s v="No"/>
    <n v="20"/>
    <s v="Yes"/>
    <s v="No"/>
    <x v="2"/>
    <x v="2"/>
    <s v="No internet service"/>
    <s v="No internet service"/>
    <x v="2"/>
    <s v="No internet service"/>
    <s v="No internet service"/>
    <x v="1"/>
    <s v="Yes"/>
    <x v="1"/>
    <n v="19.7"/>
    <n v="415.9"/>
    <x v="0"/>
    <x v="2"/>
    <x v="0"/>
    <n v="20.794999999999998"/>
  </r>
  <r>
    <x v="1934"/>
    <s v="Female"/>
    <s v="No"/>
    <s v="No"/>
    <s v="No"/>
    <n v="3"/>
    <s v="Yes"/>
    <s v="No"/>
    <x v="1"/>
    <x v="1"/>
    <s v="Yes"/>
    <s v="No"/>
    <x v="0"/>
    <s v="No"/>
    <s v="No"/>
    <x v="0"/>
    <s v="Yes"/>
    <x v="0"/>
    <n v="79.099999999999994"/>
    <n v="246.5"/>
    <x v="1"/>
    <x v="0"/>
    <x v="1"/>
    <n v="82.166666666666671"/>
  </r>
  <r>
    <x v="1935"/>
    <s v="Female"/>
    <s v="No"/>
    <s v="No"/>
    <s v="No"/>
    <n v="51"/>
    <s v="Yes"/>
    <s v="No"/>
    <x v="2"/>
    <x v="2"/>
    <s v="No internet service"/>
    <s v="No internet service"/>
    <x v="2"/>
    <s v="No internet service"/>
    <s v="No internet service"/>
    <x v="1"/>
    <s v="Yes"/>
    <x v="2"/>
    <n v="19.850000000000001"/>
    <n v="996.95"/>
    <x v="0"/>
    <x v="3"/>
    <x v="0"/>
    <n v="19.548039215686277"/>
  </r>
  <r>
    <x v="1936"/>
    <s v="Female"/>
    <s v="No"/>
    <s v="Yes"/>
    <s v="No"/>
    <n v="51"/>
    <s v="Yes"/>
    <s v="No"/>
    <x v="0"/>
    <x v="1"/>
    <s v="Yes"/>
    <s v="No"/>
    <x v="1"/>
    <s v="No"/>
    <s v="No"/>
    <x v="1"/>
    <s v="Yes"/>
    <x v="2"/>
    <n v="60.5"/>
    <n v="3145.15"/>
    <x v="0"/>
    <x v="3"/>
    <x v="1"/>
    <n v="61.669607843137257"/>
  </r>
  <r>
    <x v="1937"/>
    <s v="Female"/>
    <s v="No"/>
    <s v="Yes"/>
    <s v="Yes"/>
    <n v="13"/>
    <s v="Yes"/>
    <s v="No"/>
    <x v="2"/>
    <x v="2"/>
    <s v="No internet service"/>
    <s v="No internet service"/>
    <x v="2"/>
    <s v="No internet service"/>
    <s v="No internet service"/>
    <x v="2"/>
    <s v="No"/>
    <x v="1"/>
    <n v="19.55"/>
    <n v="265.3"/>
    <x v="0"/>
    <x v="2"/>
    <x v="0"/>
    <n v="20.407692307692308"/>
  </r>
  <r>
    <x v="1938"/>
    <s v="Fe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9"/>
    <n v="20.9"/>
    <x v="0"/>
    <x v="0"/>
    <x v="0"/>
    <n v="20.9"/>
  </r>
  <r>
    <x v="1939"/>
    <s v="Male"/>
    <s v="No"/>
    <s v="No"/>
    <s v="Yes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21.05"/>
    <n v="21.05"/>
    <x v="0"/>
    <x v="0"/>
    <x v="0"/>
    <n v="21.05"/>
  </r>
  <r>
    <x v="1940"/>
    <s v="Male"/>
    <s v="No"/>
    <s v="No"/>
    <s v="No"/>
    <n v="63"/>
    <s v="Yes"/>
    <s v="Yes"/>
    <x v="0"/>
    <x v="1"/>
    <s v="Yes"/>
    <s v="Yes"/>
    <x v="1"/>
    <s v="No"/>
    <s v="No"/>
    <x v="1"/>
    <s v="No"/>
    <x v="0"/>
    <n v="71.5"/>
    <n v="4576.3"/>
    <x v="0"/>
    <x v="3"/>
    <x v="1"/>
    <n v="72.639682539682539"/>
  </r>
  <r>
    <x v="1941"/>
    <s v="Male"/>
    <s v="No"/>
    <s v="No"/>
    <s v="No"/>
    <n v="3"/>
    <s v="Yes"/>
    <s v="No"/>
    <x v="0"/>
    <x v="0"/>
    <s v="No"/>
    <s v="No"/>
    <x v="0"/>
    <s v="No"/>
    <s v="Yes"/>
    <x v="0"/>
    <s v="No"/>
    <x v="1"/>
    <n v="54.65"/>
    <n v="189.1"/>
    <x v="0"/>
    <x v="0"/>
    <x v="1"/>
    <n v="63.033333333333331"/>
  </r>
  <r>
    <x v="1942"/>
    <s v="Male"/>
    <s v="No"/>
    <s v="No"/>
    <s v="No"/>
    <n v="46"/>
    <s v="Yes"/>
    <s v="No"/>
    <x v="2"/>
    <x v="2"/>
    <s v="No internet service"/>
    <s v="No internet service"/>
    <x v="2"/>
    <s v="No internet service"/>
    <s v="No internet service"/>
    <x v="2"/>
    <s v="No"/>
    <x v="3"/>
    <n v="19.2"/>
    <n v="908.15"/>
    <x v="0"/>
    <x v="1"/>
    <x v="0"/>
    <n v="19.742391304347827"/>
  </r>
  <r>
    <x v="1943"/>
    <s v="Male"/>
    <s v="No"/>
    <s v="No"/>
    <s v="No"/>
    <n v="1"/>
    <s v="Yes"/>
    <s v="Yes"/>
    <x v="0"/>
    <x v="0"/>
    <s v="No"/>
    <s v="No"/>
    <x v="0"/>
    <s v="No"/>
    <s v="No"/>
    <x v="0"/>
    <s v="Yes"/>
    <x v="3"/>
    <n v="49.8"/>
    <n v="49.8"/>
    <x v="0"/>
    <x v="0"/>
    <x v="1"/>
    <n v="49.8"/>
  </r>
  <r>
    <x v="1944"/>
    <s v="Male"/>
    <s v="No"/>
    <s v="No"/>
    <s v="Yes"/>
    <n v="8"/>
    <s v="No"/>
    <s v="No phone service"/>
    <x v="0"/>
    <x v="0"/>
    <s v="No"/>
    <s v="No"/>
    <x v="0"/>
    <s v="No"/>
    <s v="No"/>
    <x v="0"/>
    <s v="No"/>
    <x v="1"/>
    <n v="25.5"/>
    <n v="215.2"/>
    <x v="1"/>
    <x v="0"/>
    <x v="0"/>
    <n v="26.9"/>
  </r>
  <r>
    <x v="1945"/>
    <s v="Female"/>
    <s v="No"/>
    <s v="Yes"/>
    <s v="Yes"/>
    <n v="71"/>
    <s v="Yes"/>
    <s v="No"/>
    <x v="2"/>
    <x v="2"/>
    <s v="No internet service"/>
    <s v="No internet service"/>
    <x v="2"/>
    <s v="No internet service"/>
    <s v="No internet service"/>
    <x v="2"/>
    <s v="No"/>
    <x v="2"/>
    <n v="20.5"/>
    <n v="1500.95"/>
    <x v="0"/>
    <x v="3"/>
    <x v="0"/>
    <n v="21.140140845070423"/>
  </r>
  <r>
    <x v="1946"/>
    <s v="Male"/>
    <s v="No"/>
    <s v="Yes"/>
    <s v="Yes"/>
    <n v="55"/>
    <s v="Yes"/>
    <s v="Yes"/>
    <x v="1"/>
    <x v="0"/>
    <s v="No"/>
    <s v="Yes"/>
    <x v="0"/>
    <s v="Yes"/>
    <s v="No"/>
    <x v="0"/>
    <s v="Yes"/>
    <x v="3"/>
    <n v="90.4"/>
    <n v="5099.1499999999996"/>
    <x v="0"/>
    <x v="3"/>
    <x v="2"/>
    <n v="92.711818181818174"/>
  </r>
  <r>
    <x v="1947"/>
    <s v="Female"/>
    <s v="No"/>
    <s v="No"/>
    <s v="No"/>
    <n v="70"/>
    <s v="Yes"/>
    <s v="Yes"/>
    <x v="1"/>
    <x v="0"/>
    <s v="Yes"/>
    <s v="Yes"/>
    <x v="1"/>
    <s v="No"/>
    <s v="No"/>
    <x v="1"/>
    <s v="Yes"/>
    <x v="2"/>
    <n v="90.25"/>
    <n v="6385.95"/>
    <x v="0"/>
    <x v="3"/>
    <x v="2"/>
    <n v="91.227857142857147"/>
  </r>
  <r>
    <x v="1948"/>
    <s v="Female"/>
    <s v="No"/>
    <s v="No"/>
    <s v="No"/>
    <n v="2"/>
    <s v="Yes"/>
    <s v="No"/>
    <x v="1"/>
    <x v="0"/>
    <s v="No"/>
    <s v="No"/>
    <x v="0"/>
    <s v="No"/>
    <s v="Yes"/>
    <x v="0"/>
    <s v="No"/>
    <x v="0"/>
    <n v="80.75"/>
    <n v="159.44999999999999"/>
    <x v="1"/>
    <x v="0"/>
    <x v="2"/>
    <n v="79.724999999999994"/>
  </r>
  <r>
    <x v="1949"/>
    <s v="Male"/>
    <s v="No"/>
    <s v="Yes"/>
    <s v="Yes"/>
    <n v="67"/>
    <s v="Yes"/>
    <s v="Yes"/>
    <x v="1"/>
    <x v="1"/>
    <s v="No"/>
    <s v="No"/>
    <x v="1"/>
    <s v="Yes"/>
    <s v="Yes"/>
    <x v="2"/>
    <s v="No"/>
    <x v="2"/>
    <n v="104.6"/>
    <n v="6885.75"/>
    <x v="0"/>
    <x v="3"/>
    <x v="2"/>
    <n v="102.7723880597015"/>
  </r>
  <r>
    <x v="1950"/>
    <s v="Male"/>
    <s v="No"/>
    <s v="Yes"/>
    <s v="No"/>
    <n v="65"/>
    <s v="Yes"/>
    <s v="Yes"/>
    <x v="1"/>
    <x v="0"/>
    <s v="Yes"/>
    <s v="No"/>
    <x v="0"/>
    <s v="Yes"/>
    <s v="No"/>
    <x v="0"/>
    <s v="Yes"/>
    <x v="2"/>
    <n v="91.85"/>
    <n v="5940.85"/>
    <x v="1"/>
    <x v="3"/>
    <x v="2"/>
    <n v="91.39769230769231"/>
  </r>
  <r>
    <x v="1951"/>
    <s v="Male"/>
    <s v="No"/>
    <s v="Yes"/>
    <s v="No"/>
    <n v="14"/>
    <s v="Yes"/>
    <s v="No"/>
    <x v="0"/>
    <x v="0"/>
    <s v="No"/>
    <s v="Yes"/>
    <x v="0"/>
    <s v="No"/>
    <s v="No"/>
    <x v="0"/>
    <s v="No"/>
    <x v="3"/>
    <n v="50.2"/>
    <n v="668.85"/>
    <x v="0"/>
    <x v="2"/>
    <x v="1"/>
    <n v="47.774999999999999"/>
  </r>
  <r>
    <x v="1952"/>
    <s v="Female"/>
    <s v="No"/>
    <s v="Yes"/>
    <s v="Yes"/>
    <n v="20"/>
    <s v="Yes"/>
    <s v="Yes"/>
    <x v="1"/>
    <x v="0"/>
    <s v="No"/>
    <s v="Yes"/>
    <x v="1"/>
    <s v="No"/>
    <s v="Yes"/>
    <x v="0"/>
    <s v="Yes"/>
    <x v="2"/>
    <n v="95.5"/>
    <n v="1916.2"/>
    <x v="0"/>
    <x v="2"/>
    <x v="2"/>
    <n v="95.81"/>
  </r>
  <r>
    <x v="1953"/>
    <s v="Male"/>
    <s v="No"/>
    <s v="No"/>
    <s v="Yes"/>
    <n v="1"/>
    <s v="Yes"/>
    <s v="No"/>
    <x v="1"/>
    <x v="0"/>
    <s v="Yes"/>
    <s v="No"/>
    <x v="0"/>
    <s v="No"/>
    <s v="No"/>
    <x v="0"/>
    <s v="Yes"/>
    <x v="0"/>
    <n v="75.349999999999994"/>
    <n v="75.349999999999994"/>
    <x v="1"/>
    <x v="0"/>
    <x v="1"/>
    <n v="75.349999999999994"/>
  </r>
  <r>
    <x v="1954"/>
    <s v="Male"/>
    <s v="No"/>
    <s v="No"/>
    <s v="No"/>
    <n v="1"/>
    <s v="Yes"/>
    <s v="Yes"/>
    <x v="1"/>
    <x v="0"/>
    <s v="No"/>
    <s v="No"/>
    <x v="0"/>
    <s v="No"/>
    <s v="No"/>
    <x v="0"/>
    <s v="Yes"/>
    <x v="0"/>
    <n v="75.45"/>
    <n v="75.45"/>
    <x v="1"/>
    <x v="0"/>
    <x v="1"/>
    <n v="75.45"/>
  </r>
  <r>
    <x v="1955"/>
    <s v="Female"/>
    <s v="No"/>
    <s v="Yes"/>
    <s v="Yes"/>
    <n v="49"/>
    <s v="Yes"/>
    <s v="Yes"/>
    <x v="1"/>
    <x v="0"/>
    <s v="No"/>
    <s v="No"/>
    <x v="0"/>
    <s v="Yes"/>
    <s v="Yes"/>
    <x v="0"/>
    <s v="Yes"/>
    <x v="2"/>
    <n v="95.4"/>
    <n v="4613.95"/>
    <x v="0"/>
    <x v="3"/>
    <x v="2"/>
    <n v="94.162244897959184"/>
  </r>
  <r>
    <x v="1956"/>
    <s v="Female"/>
    <s v="No"/>
    <s v="No"/>
    <s v="No"/>
    <n v="72"/>
    <s v="Yes"/>
    <s v="Yes"/>
    <x v="1"/>
    <x v="1"/>
    <s v="Yes"/>
    <s v="Yes"/>
    <x v="0"/>
    <s v="Yes"/>
    <s v="No"/>
    <x v="2"/>
    <s v="Yes"/>
    <x v="2"/>
    <n v="101.3"/>
    <n v="7261.25"/>
    <x v="0"/>
    <x v="3"/>
    <x v="2"/>
    <n v="100.85069444444444"/>
  </r>
  <r>
    <x v="1957"/>
    <s v="Female"/>
    <s v="No"/>
    <s v="Yes"/>
    <s v="No"/>
    <n v="46"/>
    <s v="Yes"/>
    <s v="Yes"/>
    <x v="0"/>
    <x v="1"/>
    <s v="No"/>
    <s v="No"/>
    <x v="0"/>
    <s v="No"/>
    <s v="No"/>
    <x v="0"/>
    <s v="No"/>
    <x v="0"/>
    <n v="53.1"/>
    <n v="2459.8000000000002"/>
    <x v="0"/>
    <x v="1"/>
    <x v="1"/>
    <n v="53.473913043478262"/>
  </r>
  <r>
    <x v="1958"/>
    <s v="Male"/>
    <s v="No"/>
    <s v="No"/>
    <s v="No"/>
    <n v="24"/>
    <s v="Yes"/>
    <s v="Yes"/>
    <x v="1"/>
    <x v="0"/>
    <s v="Yes"/>
    <s v="Yes"/>
    <x v="0"/>
    <s v="No"/>
    <s v="No"/>
    <x v="0"/>
    <s v="Yes"/>
    <x v="2"/>
    <n v="84.85"/>
    <n v="2048.8000000000002"/>
    <x v="0"/>
    <x v="2"/>
    <x v="2"/>
    <n v="85.366666666666674"/>
  </r>
  <r>
    <x v="1959"/>
    <s v="Female"/>
    <s v="No"/>
    <s v="Yes"/>
    <s v="Yes"/>
    <n v="5"/>
    <s v="No"/>
    <s v="No phone service"/>
    <x v="0"/>
    <x v="0"/>
    <s v="Yes"/>
    <s v="No"/>
    <x v="1"/>
    <s v="No"/>
    <s v="No"/>
    <x v="0"/>
    <s v="No"/>
    <x v="0"/>
    <n v="34.25"/>
    <n v="163.55000000000001"/>
    <x v="0"/>
    <x v="0"/>
    <x v="0"/>
    <n v="32.71"/>
  </r>
  <r>
    <x v="1960"/>
    <s v="Female"/>
    <s v="No"/>
    <s v="Yes"/>
    <s v="Yes"/>
    <n v="33"/>
    <s v="Yes"/>
    <s v="Yes"/>
    <x v="1"/>
    <x v="0"/>
    <s v="Yes"/>
    <s v="Yes"/>
    <x v="1"/>
    <s v="No"/>
    <s v="No"/>
    <x v="0"/>
    <s v="No"/>
    <x v="3"/>
    <n v="88.6"/>
    <n v="2888.7"/>
    <x v="0"/>
    <x v="1"/>
    <x v="2"/>
    <n v="87.536363636363632"/>
  </r>
  <r>
    <x v="1961"/>
    <s v="Female"/>
    <s v="No"/>
    <s v="No"/>
    <s v="No"/>
    <n v="42"/>
    <s v="Yes"/>
    <s v="Yes"/>
    <x v="0"/>
    <x v="1"/>
    <s v="Yes"/>
    <s v="No"/>
    <x v="0"/>
    <s v="No"/>
    <s v="No"/>
    <x v="1"/>
    <s v="Yes"/>
    <x v="2"/>
    <n v="60.15"/>
    <n v="2421.6"/>
    <x v="0"/>
    <x v="1"/>
    <x v="1"/>
    <n v="57.657142857142858"/>
  </r>
  <r>
    <x v="1962"/>
    <s v="Male"/>
    <s v="No"/>
    <s v="No"/>
    <s v="No"/>
    <n v="23"/>
    <s v="Yes"/>
    <s v="No"/>
    <x v="1"/>
    <x v="1"/>
    <s v="No"/>
    <s v="Yes"/>
    <x v="0"/>
    <s v="Yes"/>
    <s v="Yes"/>
    <x v="1"/>
    <s v="Yes"/>
    <x v="3"/>
    <n v="99.95"/>
    <n v="2292.75"/>
    <x v="0"/>
    <x v="2"/>
    <x v="2"/>
    <n v="99.684782608695656"/>
  </r>
  <r>
    <x v="1963"/>
    <s v="Male"/>
    <s v="No"/>
    <s v="No"/>
    <s v="No"/>
    <n v="8"/>
    <s v="Yes"/>
    <s v="No"/>
    <x v="1"/>
    <x v="0"/>
    <s v="No"/>
    <s v="No"/>
    <x v="0"/>
    <s v="No"/>
    <s v="No"/>
    <x v="0"/>
    <s v="No"/>
    <x v="2"/>
    <n v="70.7"/>
    <n v="553.4"/>
    <x v="0"/>
    <x v="0"/>
    <x v="1"/>
    <n v="69.174999999999997"/>
  </r>
  <r>
    <x v="1964"/>
    <s v="Male"/>
    <s v="No"/>
    <s v="No"/>
    <s v="No"/>
    <n v="66"/>
    <s v="Yes"/>
    <s v="No"/>
    <x v="0"/>
    <x v="1"/>
    <s v="Yes"/>
    <s v="No"/>
    <x v="0"/>
    <s v="No"/>
    <s v="No"/>
    <x v="1"/>
    <s v="Yes"/>
    <x v="1"/>
    <n v="54.8"/>
    <n v="3465.7"/>
    <x v="0"/>
    <x v="3"/>
    <x v="1"/>
    <n v="52.510606060606058"/>
  </r>
  <r>
    <x v="1965"/>
    <s v="Male"/>
    <s v="No"/>
    <s v="No"/>
    <s v="No"/>
    <n v="24"/>
    <s v="Yes"/>
    <s v="No"/>
    <x v="0"/>
    <x v="1"/>
    <s v="No"/>
    <s v="No"/>
    <x v="0"/>
    <s v="No"/>
    <s v="No"/>
    <x v="0"/>
    <s v="Yes"/>
    <x v="2"/>
    <n v="49.55"/>
    <n v="1210.4000000000001"/>
    <x v="1"/>
    <x v="2"/>
    <x v="1"/>
    <n v="50.433333333333337"/>
  </r>
  <r>
    <x v="1966"/>
    <s v="Male"/>
    <s v="Yes"/>
    <s v="No"/>
    <s v="No"/>
    <n v="24"/>
    <s v="Yes"/>
    <s v="Yes"/>
    <x v="0"/>
    <x v="0"/>
    <s v="Yes"/>
    <s v="No"/>
    <x v="0"/>
    <s v="No"/>
    <s v="No"/>
    <x v="0"/>
    <s v="No"/>
    <x v="3"/>
    <n v="54.8"/>
    <n v="1291.3"/>
    <x v="0"/>
    <x v="2"/>
    <x v="1"/>
    <n v="53.804166666666667"/>
  </r>
  <r>
    <x v="1967"/>
    <s v="Male"/>
    <s v="No"/>
    <s v="No"/>
    <s v="No"/>
    <n v="69"/>
    <s v="Yes"/>
    <s v="Yes"/>
    <x v="0"/>
    <x v="1"/>
    <s v="Yes"/>
    <s v="Yes"/>
    <x v="1"/>
    <s v="No"/>
    <s v="Yes"/>
    <x v="1"/>
    <s v="Yes"/>
    <x v="3"/>
    <n v="78.599999999999994"/>
    <n v="5356.45"/>
    <x v="1"/>
    <x v="3"/>
    <x v="1"/>
    <n v="77.629710144927529"/>
  </r>
  <r>
    <x v="1968"/>
    <s v="Female"/>
    <s v="No"/>
    <s v="No"/>
    <s v="No"/>
    <n v="53"/>
    <s v="Yes"/>
    <s v="No"/>
    <x v="1"/>
    <x v="0"/>
    <s v="Yes"/>
    <s v="Yes"/>
    <x v="0"/>
    <s v="Yes"/>
    <s v="Yes"/>
    <x v="1"/>
    <s v="Yes"/>
    <x v="1"/>
    <n v="100.3"/>
    <n v="5200.8"/>
    <x v="0"/>
    <x v="3"/>
    <x v="2"/>
    <n v="98.128301886792457"/>
  </r>
  <r>
    <x v="1969"/>
    <s v="Female"/>
    <s v="No"/>
    <s v="No"/>
    <s v="No"/>
    <n v="60"/>
    <s v="No"/>
    <s v="No phone service"/>
    <x v="0"/>
    <x v="1"/>
    <s v="No"/>
    <s v="Yes"/>
    <x v="0"/>
    <s v="Yes"/>
    <s v="Yes"/>
    <x v="2"/>
    <s v="No"/>
    <x v="0"/>
    <n v="53.6"/>
    <n v="3237.05"/>
    <x v="0"/>
    <x v="3"/>
    <x v="1"/>
    <n v="53.950833333333335"/>
  </r>
  <r>
    <x v="1970"/>
    <s v="Female"/>
    <s v="No"/>
    <s v="Yes"/>
    <s v="No"/>
    <n v="7"/>
    <s v="Yes"/>
    <s v="No"/>
    <x v="1"/>
    <x v="0"/>
    <s v="No"/>
    <s v="No"/>
    <x v="0"/>
    <s v="Yes"/>
    <s v="No"/>
    <x v="0"/>
    <s v="Yes"/>
    <x v="0"/>
    <n v="81.099999999999994"/>
    <n v="576.65"/>
    <x v="1"/>
    <x v="0"/>
    <x v="2"/>
    <n v="82.378571428571419"/>
  </r>
  <r>
    <x v="1971"/>
    <s v="Female"/>
    <s v="No"/>
    <s v="No"/>
    <s v="No"/>
    <n v="20"/>
    <s v="Yes"/>
    <s v="No"/>
    <x v="2"/>
    <x v="2"/>
    <s v="No internet service"/>
    <s v="No internet service"/>
    <x v="2"/>
    <s v="No internet service"/>
    <s v="No internet service"/>
    <x v="1"/>
    <s v="Yes"/>
    <x v="3"/>
    <n v="19.350000000000001"/>
    <n v="433.75"/>
    <x v="0"/>
    <x v="2"/>
    <x v="0"/>
    <n v="21.6875"/>
  </r>
  <r>
    <x v="1972"/>
    <s v="Female"/>
    <s v="No"/>
    <s v="Yes"/>
    <s v="Yes"/>
    <n v="23"/>
    <s v="Yes"/>
    <s v="Yes"/>
    <x v="1"/>
    <x v="0"/>
    <s v="No"/>
    <s v="No"/>
    <x v="0"/>
    <s v="No"/>
    <s v="Yes"/>
    <x v="0"/>
    <s v="No"/>
    <x v="0"/>
    <n v="85.6"/>
    <n v="1868.4"/>
    <x v="0"/>
    <x v="2"/>
    <x v="2"/>
    <n v="81.234782608695653"/>
  </r>
  <r>
    <x v="1973"/>
    <s v="Male"/>
    <s v="No"/>
    <s v="Yes"/>
    <s v="Yes"/>
    <n v="72"/>
    <s v="Yes"/>
    <s v="No"/>
    <x v="0"/>
    <x v="1"/>
    <s v="No"/>
    <s v="Yes"/>
    <x v="1"/>
    <s v="Yes"/>
    <s v="Yes"/>
    <x v="2"/>
    <s v="Yes"/>
    <x v="0"/>
    <n v="80.8"/>
    <n v="5728.55"/>
    <x v="0"/>
    <x v="3"/>
    <x v="2"/>
    <n v="79.563194444444449"/>
  </r>
  <r>
    <x v="1974"/>
    <s v="Male"/>
    <s v="No"/>
    <s v="Yes"/>
    <s v="No"/>
    <n v="11"/>
    <s v="Yes"/>
    <s v="Yes"/>
    <x v="1"/>
    <x v="0"/>
    <s v="No"/>
    <s v="No"/>
    <x v="0"/>
    <s v="No"/>
    <s v="No"/>
    <x v="0"/>
    <s v="Yes"/>
    <x v="0"/>
    <n v="74.95"/>
    <n v="825.7"/>
    <x v="1"/>
    <x v="0"/>
    <x v="1"/>
    <n v="75.063636363636363"/>
  </r>
  <r>
    <x v="1975"/>
    <s v="Male"/>
    <s v="No"/>
    <s v="No"/>
    <s v="No"/>
    <n v="21"/>
    <s v="Yes"/>
    <s v="No"/>
    <x v="2"/>
    <x v="2"/>
    <s v="No internet service"/>
    <s v="No internet service"/>
    <x v="2"/>
    <s v="No internet service"/>
    <s v="No internet service"/>
    <x v="2"/>
    <s v="No"/>
    <x v="1"/>
    <n v="19.600000000000001"/>
    <n v="390.4"/>
    <x v="0"/>
    <x v="2"/>
    <x v="0"/>
    <n v="18.590476190476188"/>
  </r>
  <r>
    <x v="1976"/>
    <s v="Male"/>
    <s v="Yes"/>
    <s v="No"/>
    <s v="No"/>
    <n v="1"/>
    <s v="Yes"/>
    <s v="Yes"/>
    <x v="1"/>
    <x v="0"/>
    <s v="No"/>
    <s v="No"/>
    <x v="0"/>
    <s v="Yes"/>
    <s v="Yes"/>
    <x v="0"/>
    <s v="Yes"/>
    <x v="0"/>
    <n v="93.55"/>
    <n v="93.55"/>
    <x v="1"/>
    <x v="0"/>
    <x v="2"/>
    <n v="93.55"/>
  </r>
  <r>
    <x v="1977"/>
    <s v="Male"/>
    <s v="Yes"/>
    <s v="No"/>
    <s v="No"/>
    <n v="31"/>
    <s v="Yes"/>
    <s v="Yes"/>
    <x v="1"/>
    <x v="0"/>
    <s v="Yes"/>
    <s v="No"/>
    <x v="0"/>
    <s v="Yes"/>
    <s v="No"/>
    <x v="0"/>
    <s v="Yes"/>
    <x v="0"/>
    <n v="90.7"/>
    <n v="2845.15"/>
    <x v="0"/>
    <x v="1"/>
    <x v="2"/>
    <n v="91.779032258064518"/>
  </r>
  <r>
    <x v="1978"/>
    <s v="Female"/>
    <s v="No"/>
    <s v="No"/>
    <s v="No"/>
    <n v="57"/>
    <s v="Yes"/>
    <s v="No"/>
    <x v="0"/>
    <x v="0"/>
    <s v="Yes"/>
    <s v="Yes"/>
    <x v="1"/>
    <s v="Yes"/>
    <s v="No"/>
    <x v="2"/>
    <s v="No"/>
    <x v="1"/>
    <n v="69.75"/>
    <n v="3894.4"/>
    <x v="0"/>
    <x v="3"/>
    <x v="1"/>
    <n v="68.322807017543866"/>
  </r>
  <r>
    <x v="1979"/>
    <s v="Female"/>
    <s v="No"/>
    <s v="Yes"/>
    <s v="Yes"/>
    <n v="45"/>
    <s v="Yes"/>
    <s v="No"/>
    <x v="2"/>
    <x v="2"/>
    <s v="No internet service"/>
    <s v="No internet service"/>
    <x v="2"/>
    <s v="No internet service"/>
    <s v="No internet service"/>
    <x v="2"/>
    <s v="Yes"/>
    <x v="2"/>
    <n v="20"/>
    <n v="886.4"/>
    <x v="0"/>
    <x v="1"/>
    <x v="0"/>
    <n v="19.697777777777777"/>
  </r>
  <r>
    <x v="1980"/>
    <s v="Male"/>
    <s v="No"/>
    <s v="No"/>
    <s v="No"/>
    <n v="10"/>
    <s v="Yes"/>
    <s v="Yes"/>
    <x v="1"/>
    <x v="0"/>
    <s v="Yes"/>
    <s v="Yes"/>
    <x v="0"/>
    <s v="No"/>
    <s v="Yes"/>
    <x v="0"/>
    <s v="Yes"/>
    <x v="0"/>
    <n v="95.25"/>
    <n v="1021.55"/>
    <x v="0"/>
    <x v="0"/>
    <x v="2"/>
    <n v="102.155"/>
  </r>
  <r>
    <x v="1981"/>
    <s v="Female"/>
    <s v="No"/>
    <s v="Yes"/>
    <s v="No"/>
    <n v="58"/>
    <s v="Yes"/>
    <s v="Yes"/>
    <x v="1"/>
    <x v="0"/>
    <s v="No"/>
    <s v="Yes"/>
    <x v="1"/>
    <s v="Yes"/>
    <s v="Yes"/>
    <x v="0"/>
    <s v="Yes"/>
    <x v="3"/>
    <n v="102.1"/>
    <n v="5885.4"/>
    <x v="1"/>
    <x v="3"/>
    <x v="2"/>
    <n v="101.47241379310344"/>
  </r>
  <r>
    <x v="1982"/>
    <s v="Male"/>
    <s v="No"/>
    <s v="No"/>
    <s v="Yes"/>
    <n v="14"/>
    <s v="Yes"/>
    <s v="No"/>
    <x v="2"/>
    <x v="2"/>
    <s v="No internet service"/>
    <s v="No internet service"/>
    <x v="2"/>
    <s v="No internet service"/>
    <s v="No internet service"/>
    <x v="0"/>
    <s v="No"/>
    <x v="1"/>
    <n v="19.95"/>
    <n v="268.39999999999998"/>
    <x v="0"/>
    <x v="2"/>
    <x v="0"/>
    <n v="19.171428571428571"/>
  </r>
  <r>
    <x v="1983"/>
    <s v="Male"/>
    <s v="No"/>
    <s v="Yes"/>
    <s v="No"/>
    <n v="27"/>
    <s v="Yes"/>
    <s v="Yes"/>
    <x v="0"/>
    <x v="1"/>
    <s v="No"/>
    <s v="No"/>
    <x v="1"/>
    <s v="Yes"/>
    <s v="Yes"/>
    <x v="1"/>
    <s v="No"/>
    <x v="1"/>
    <n v="80.849999999999994"/>
    <n v="2204.35"/>
    <x v="0"/>
    <x v="1"/>
    <x v="2"/>
    <n v="81.642592592592592"/>
  </r>
  <r>
    <x v="1984"/>
    <s v="Female"/>
    <s v="No"/>
    <s v="Yes"/>
    <s v="Yes"/>
    <n v="14"/>
    <s v="Yes"/>
    <s v="Yes"/>
    <x v="1"/>
    <x v="0"/>
    <s v="Yes"/>
    <s v="No"/>
    <x v="0"/>
    <s v="No"/>
    <s v="Yes"/>
    <x v="0"/>
    <s v="Yes"/>
    <x v="2"/>
    <n v="90.9"/>
    <n v="1259"/>
    <x v="1"/>
    <x v="2"/>
    <x v="2"/>
    <n v="89.928571428571431"/>
  </r>
  <r>
    <x v="1985"/>
    <s v="Female"/>
    <s v="No"/>
    <s v="Yes"/>
    <s v="Yes"/>
    <n v="12"/>
    <s v="No"/>
    <s v="No phone service"/>
    <x v="0"/>
    <x v="0"/>
    <s v="Yes"/>
    <s v="No"/>
    <x v="0"/>
    <s v="No"/>
    <s v="No"/>
    <x v="0"/>
    <s v="No"/>
    <x v="1"/>
    <n v="29.2"/>
    <n v="309.10000000000002"/>
    <x v="1"/>
    <x v="0"/>
    <x v="0"/>
    <n v="25.758333333333336"/>
  </r>
  <r>
    <x v="1986"/>
    <s v="Female"/>
    <s v="No"/>
    <s v="Yes"/>
    <s v="Yes"/>
    <n v="69"/>
    <s v="Yes"/>
    <s v="Yes"/>
    <x v="1"/>
    <x v="0"/>
    <s v="Yes"/>
    <s v="No"/>
    <x v="1"/>
    <s v="No"/>
    <s v="Yes"/>
    <x v="2"/>
    <s v="Yes"/>
    <x v="2"/>
    <n v="93.3"/>
    <n v="6398.05"/>
    <x v="0"/>
    <x v="3"/>
    <x v="2"/>
    <n v="92.725362318840581"/>
  </r>
  <r>
    <x v="1987"/>
    <s v="Female"/>
    <s v="No"/>
    <s v="Yes"/>
    <s v="Yes"/>
    <n v="25"/>
    <s v="Yes"/>
    <s v="No"/>
    <x v="1"/>
    <x v="0"/>
    <s v="Yes"/>
    <s v="Yes"/>
    <x v="0"/>
    <s v="Yes"/>
    <s v="No"/>
    <x v="0"/>
    <s v="Yes"/>
    <x v="2"/>
    <n v="89.15"/>
    <n v="2257.75"/>
    <x v="1"/>
    <x v="1"/>
    <x v="2"/>
    <n v="90.31"/>
  </r>
  <r>
    <x v="1988"/>
    <s v="Male"/>
    <s v="Yes"/>
    <s v="Yes"/>
    <s v="No"/>
    <n v="58"/>
    <s v="Yes"/>
    <s v="Yes"/>
    <x v="1"/>
    <x v="1"/>
    <s v="Yes"/>
    <s v="Yes"/>
    <x v="0"/>
    <s v="Yes"/>
    <s v="Yes"/>
    <x v="1"/>
    <s v="Yes"/>
    <x v="0"/>
    <n v="108.85"/>
    <n v="6287.25"/>
    <x v="1"/>
    <x v="3"/>
    <x v="2"/>
    <n v="108.40086206896552"/>
  </r>
  <r>
    <x v="1989"/>
    <s v="Female"/>
    <s v="No"/>
    <s v="Yes"/>
    <s v="Yes"/>
    <n v="35"/>
    <s v="No"/>
    <s v="No phone service"/>
    <x v="0"/>
    <x v="1"/>
    <s v="No"/>
    <s v="No"/>
    <x v="1"/>
    <s v="Yes"/>
    <s v="No"/>
    <x v="2"/>
    <s v="Yes"/>
    <x v="3"/>
    <n v="46.35"/>
    <n v="1662.05"/>
    <x v="0"/>
    <x v="1"/>
    <x v="1"/>
    <n v="47.487142857142857"/>
  </r>
  <r>
    <x v="1990"/>
    <s v="Female"/>
    <s v="Yes"/>
    <s v="No"/>
    <s v="No"/>
    <n v="16"/>
    <s v="Yes"/>
    <s v="Yes"/>
    <x v="1"/>
    <x v="0"/>
    <s v="No"/>
    <s v="No"/>
    <x v="0"/>
    <s v="Yes"/>
    <s v="No"/>
    <x v="0"/>
    <s v="Yes"/>
    <x v="0"/>
    <n v="84.75"/>
    <n v="1350.15"/>
    <x v="1"/>
    <x v="2"/>
    <x v="2"/>
    <n v="84.384375000000006"/>
  </r>
  <r>
    <x v="1991"/>
    <s v="Male"/>
    <s v="No"/>
    <s v="Yes"/>
    <s v="Yes"/>
    <n v="45"/>
    <s v="Yes"/>
    <s v="Yes"/>
    <x v="0"/>
    <x v="0"/>
    <s v="Yes"/>
    <s v="Yes"/>
    <x v="0"/>
    <s v="Yes"/>
    <s v="Yes"/>
    <x v="1"/>
    <s v="No"/>
    <x v="3"/>
    <n v="78.75"/>
    <n v="3600.65"/>
    <x v="0"/>
    <x v="1"/>
    <x v="1"/>
    <n v="80.01444444444445"/>
  </r>
  <r>
    <x v="1992"/>
    <s v="Female"/>
    <s v="No"/>
    <s v="No"/>
    <s v="No"/>
    <n v="17"/>
    <s v="Yes"/>
    <s v="No"/>
    <x v="1"/>
    <x v="0"/>
    <s v="Yes"/>
    <s v="No"/>
    <x v="0"/>
    <s v="Yes"/>
    <s v="No"/>
    <x v="0"/>
    <s v="Yes"/>
    <x v="0"/>
    <n v="83.55"/>
    <n v="1329.15"/>
    <x v="0"/>
    <x v="2"/>
    <x v="2"/>
    <n v="78.185294117647061"/>
  </r>
  <r>
    <x v="1993"/>
    <s v="Female"/>
    <s v="No"/>
    <s v="Yes"/>
    <s v="Yes"/>
    <n v="1"/>
    <s v="Yes"/>
    <s v="No"/>
    <x v="0"/>
    <x v="0"/>
    <s v="No"/>
    <s v="No"/>
    <x v="0"/>
    <s v="No"/>
    <s v="No"/>
    <x v="0"/>
    <s v="Yes"/>
    <x v="0"/>
    <n v="45.7"/>
    <n v="45.7"/>
    <x v="1"/>
    <x v="0"/>
    <x v="1"/>
    <n v="45.7"/>
  </r>
  <r>
    <x v="1994"/>
    <s v="Male"/>
    <s v="No"/>
    <s v="No"/>
    <s v="No"/>
    <n v="22"/>
    <s v="Yes"/>
    <s v="No"/>
    <x v="2"/>
    <x v="2"/>
    <s v="No internet service"/>
    <s v="No internet service"/>
    <x v="2"/>
    <s v="No internet service"/>
    <s v="No internet service"/>
    <x v="1"/>
    <s v="No"/>
    <x v="1"/>
    <n v="19.600000000000001"/>
    <n v="422.5"/>
    <x v="0"/>
    <x v="2"/>
    <x v="0"/>
    <n v="19.204545454545453"/>
  </r>
  <r>
    <x v="1995"/>
    <s v="Female"/>
    <s v="Yes"/>
    <s v="No"/>
    <s v="No"/>
    <n v="1"/>
    <s v="Yes"/>
    <s v="No"/>
    <x v="1"/>
    <x v="0"/>
    <s v="No"/>
    <s v="No"/>
    <x v="0"/>
    <s v="No"/>
    <s v="No"/>
    <x v="0"/>
    <s v="Yes"/>
    <x v="0"/>
    <n v="69.95"/>
    <n v="69.95"/>
    <x v="1"/>
    <x v="0"/>
    <x v="1"/>
    <n v="69.95"/>
  </r>
  <r>
    <x v="1996"/>
    <s v="Male"/>
    <s v="No"/>
    <s v="Yes"/>
    <s v="Yes"/>
    <n v="67"/>
    <s v="Yes"/>
    <s v="No"/>
    <x v="0"/>
    <x v="1"/>
    <s v="No"/>
    <s v="Yes"/>
    <x v="1"/>
    <s v="No"/>
    <s v="Yes"/>
    <x v="2"/>
    <s v="No"/>
    <x v="1"/>
    <n v="67.849999999999994"/>
    <n v="4627.6499999999996"/>
    <x v="0"/>
    <x v="3"/>
    <x v="1"/>
    <n v="69.069402985074618"/>
  </r>
  <r>
    <x v="1997"/>
    <s v="Female"/>
    <s v="No"/>
    <s v="Yes"/>
    <s v="Yes"/>
    <n v="67"/>
    <s v="Yes"/>
    <s v="Yes"/>
    <x v="1"/>
    <x v="0"/>
    <s v="No"/>
    <s v="Yes"/>
    <x v="1"/>
    <s v="Yes"/>
    <s v="Yes"/>
    <x v="2"/>
    <s v="Yes"/>
    <x v="2"/>
    <n v="105.65"/>
    <n v="6717.9"/>
    <x v="0"/>
    <x v="3"/>
    <x v="2"/>
    <n v="100.26716417910447"/>
  </r>
  <r>
    <x v="1998"/>
    <s v="Female"/>
    <s v="No"/>
    <s v="Yes"/>
    <s v="No"/>
    <n v="2"/>
    <s v="No"/>
    <s v="No phone service"/>
    <x v="0"/>
    <x v="0"/>
    <s v="No"/>
    <s v="No"/>
    <x v="0"/>
    <s v="Yes"/>
    <s v="Yes"/>
    <x v="0"/>
    <s v="No"/>
    <x v="0"/>
    <n v="44.6"/>
    <n v="97.1"/>
    <x v="1"/>
    <x v="0"/>
    <x v="1"/>
    <n v="48.55"/>
  </r>
  <r>
    <x v="1999"/>
    <s v="Male"/>
    <s v="No"/>
    <s v="No"/>
    <s v="No"/>
    <n v="23"/>
    <s v="Yes"/>
    <s v="Yes"/>
    <x v="1"/>
    <x v="0"/>
    <s v="No"/>
    <s v="No"/>
    <x v="0"/>
    <s v="No"/>
    <s v="No"/>
    <x v="0"/>
    <s v="Yes"/>
    <x v="0"/>
    <n v="74.95"/>
    <n v="1710.45"/>
    <x v="1"/>
    <x v="2"/>
    <x v="1"/>
    <n v="74.367391304347834"/>
  </r>
  <r>
    <x v="2000"/>
    <s v="Female"/>
    <s v="Yes"/>
    <s v="No"/>
    <s v="No"/>
    <n v="9"/>
    <s v="Yes"/>
    <s v="No"/>
    <x v="1"/>
    <x v="0"/>
    <s v="No"/>
    <s v="Yes"/>
    <x v="0"/>
    <s v="No"/>
    <s v="No"/>
    <x v="0"/>
    <s v="No"/>
    <x v="3"/>
    <n v="75.5"/>
    <n v="637.4"/>
    <x v="0"/>
    <x v="0"/>
    <x v="1"/>
    <n v="70.822222222222223"/>
  </r>
  <r>
    <x v="2001"/>
    <s v="Female"/>
    <s v="No"/>
    <s v="No"/>
    <s v="No"/>
    <n v="5"/>
    <s v="Yes"/>
    <s v="No"/>
    <x v="2"/>
    <x v="2"/>
    <s v="No internet service"/>
    <s v="No internet service"/>
    <x v="2"/>
    <s v="No internet service"/>
    <s v="No internet service"/>
    <x v="0"/>
    <s v="No"/>
    <x v="1"/>
    <n v="20.149999999999999"/>
    <n v="117.95"/>
    <x v="0"/>
    <x v="0"/>
    <x v="0"/>
    <n v="23.59"/>
  </r>
  <r>
    <x v="2002"/>
    <s v="Male"/>
    <s v="No"/>
    <s v="No"/>
    <s v="No"/>
    <n v="54"/>
    <s v="No"/>
    <s v="No phone service"/>
    <x v="0"/>
    <x v="1"/>
    <s v="No"/>
    <s v="No"/>
    <x v="1"/>
    <s v="Yes"/>
    <s v="No"/>
    <x v="2"/>
    <s v="No"/>
    <x v="3"/>
    <n v="45.2"/>
    <n v="2460.5500000000002"/>
    <x v="0"/>
    <x v="3"/>
    <x v="1"/>
    <n v="45.565740740740743"/>
  </r>
  <r>
    <x v="2003"/>
    <s v="Female"/>
    <s v="No"/>
    <s v="No"/>
    <s v="No"/>
    <n v="57"/>
    <s v="Yes"/>
    <s v="No"/>
    <x v="1"/>
    <x v="0"/>
    <s v="No"/>
    <s v="Yes"/>
    <x v="0"/>
    <s v="Yes"/>
    <s v="Yes"/>
    <x v="2"/>
    <s v="Yes"/>
    <x v="0"/>
    <n v="95.25"/>
    <n v="5464.65"/>
    <x v="1"/>
    <x v="3"/>
    <x v="2"/>
    <n v="95.871052631578948"/>
  </r>
  <r>
    <x v="2004"/>
    <s v="Male"/>
    <s v="No"/>
    <s v="No"/>
    <s v="No"/>
    <n v="24"/>
    <s v="Yes"/>
    <s v="Yes"/>
    <x v="1"/>
    <x v="0"/>
    <s v="No"/>
    <s v="Yes"/>
    <x v="0"/>
    <s v="Yes"/>
    <s v="No"/>
    <x v="0"/>
    <s v="Yes"/>
    <x v="1"/>
    <n v="89.85"/>
    <n v="2165.0500000000002"/>
    <x v="1"/>
    <x v="2"/>
    <x v="2"/>
    <n v="90.210416666666674"/>
  </r>
  <r>
    <x v="2005"/>
    <s v="Female"/>
    <s v="No"/>
    <s v="Yes"/>
    <s v="Yes"/>
    <n v="49"/>
    <s v="Yes"/>
    <s v="Yes"/>
    <x v="1"/>
    <x v="0"/>
    <s v="Yes"/>
    <s v="No"/>
    <x v="0"/>
    <s v="Yes"/>
    <s v="Yes"/>
    <x v="1"/>
    <s v="No"/>
    <x v="1"/>
    <n v="100.45"/>
    <n v="4941.8"/>
    <x v="1"/>
    <x v="3"/>
    <x v="2"/>
    <n v="100.85306122448981"/>
  </r>
  <r>
    <x v="2006"/>
    <s v="Male"/>
    <s v="No"/>
    <s v="No"/>
    <s v="No"/>
    <n v="5"/>
    <s v="Yes"/>
    <s v="Yes"/>
    <x v="0"/>
    <x v="0"/>
    <s v="No"/>
    <s v="No"/>
    <x v="0"/>
    <s v="No"/>
    <s v="No"/>
    <x v="0"/>
    <s v="No"/>
    <x v="0"/>
    <n v="47.15"/>
    <n v="223.15"/>
    <x v="1"/>
    <x v="0"/>
    <x v="1"/>
    <n v="44.63"/>
  </r>
  <r>
    <x v="2007"/>
    <s v="Male"/>
    <s v="No"/>
    <s v="No"/>
    <s v="No"/>
    <n v="2"/>
    <s v="Yes"/>
    <s v="No"/>
    <x v="1"/>
    <x v="0"/>
    <s v="No"/>
    <s v="No"/>
    <x v="0"/>
    <s v="No"/>
    <s v="Yes"/>
    <x v="0"/>
    <s v="Yes"/>
    <x v="0"/>
    <n v="80.2"/>
    <n v="181.1"/>
    <x v="1"/>
    <x v="0"/>
    <x v="2"/>
    <n v="90.55"/>
  </r>
  <r>
    <x v="2008"/>
    <s v="Female"/>
    <s v="No"/>
    <s v="No"/>
    <s v="Yes"/>
    <n v="4"/>
    <s v="Yes"/>
    <s v="Yes"/>
    <x v="1"/>
    <x v="0"/>
    <s v="No"/>
    <s v="Yes"/>
    <x v="1"/>
    <s v="No"/>
    <s v="No"/>
    <x v="0"/>
    <s v="Yes"/>
    <x v="1"/>
    <n v="87.1"/>
    <n v="341.45"/>
    <x v="1"/>
    <x v="0"/>
    <x v="2"/>
    <n v="85.362499999999997"/>
  </r>
  <r>
    <x v="2009"/>
    <s v="Male"/>
    <s v="No"/>
    <s v="Yes"/>
    <s v="Yes"/>
    <n v="70"/>
    <s v="Yes"/>
    <s v="Yes"/>
    <x v="0"/>
    <x v="1"/>
    <s v="Yes"/>
    <s v="Yes"/>
    <x v="1"/>
    <s v="Yes"/>
    <s v="No"/>
    <x v="2"/>
    <s v="Yes"/>
    <x v="2"/>
    <n v="79.25"/>
    <n v="5731.85"/>
    <x v="0"/>
    <x v="3"/>
    <x v="1"/>
    <n v="81.883571428571429"/>
  </r>
  <r>
    <x v="2010"/>
    <s v="Male"/>
    <s v="No"/>
    <s v="No"/>
    <s v="No"/>
    <n v="5"/>
    <s v="Yes"/>
    <s v="Yes"/>
    <x v="1"/>
    <x v="0"/>
    <s v="No"/>
    <s v="No"/>
    <x v="0"/>
    <s v="No"/>
    <s v="No"/>
    <x v="0"/>
    <s v="Yes"/>
    <x v="2"/>
    <n v="75.900000000000006"/>
    <n v="357.75"/>
    <x v="1"/>
    <x v="0"/>
    <x v="1"/>
    <n v="71.55"/>
  </r>
  <r>
    <x v="2011"/>
    <s v="Male"/>
    <s v="No"/>
    <s v="Yes"/>
    <s v="Yes"/>
    <n v="53"/>
    <s v="Yes"/>
    <s v="Yes"/>
    <x v="0"/>
    <x v="1"/>
    <s v="No"/>
    <s v="Yes"/>
    <x v="1"/>
    <s v="Yes"/>
    <s v="Yes"/>
    <x v="0"/>
    <s v="No"/>
    <x v="0"/>
    <n v="85.7"/>
    <n v="4616.1000000000004"/>
    <x v="0"/>
    <x v="3"/>
    <x v="2"/>
    <n v="87.09622641509435"/>
  </r>
  <r>
    <x v="2012"/>
    <s v="Female"/>
    <s v="No"/>
    <s v="Yes"/>
    <s v="No"/>
    <n v="47"/>
    <s v="Yes"/>
    <s v="Yes"/>
    <x v="1"/>
    <x v="1"/>
    <s v="Yes"/>
    <s v="Yes"/>
    <x v="0"/>
    <s v="Yes"/>
    <s v="No"/>
    <x v="0"/>
    <s v="Yes"/>
    <x v="0"/>
    <n v="98.75"/>
    <n v="4533.7"/>
    <x v="1"/>
    <x v="1"/>
    <x v="2"/>
    <n v="96.461702127659564"/>
  </r>
  <r>
    <x v="2013"/>
    <s v="Female"/>
    <s v="No"/>
    <s v="No"/>
    <s v="Yes"/>
    <n v="31"/>
    <s v="Yes"/>
    <s v="No"/>
    <x v="2"/>
    <x v="2"/>
    <s v="No internet service"/>
    <s v="No internet service"/>
    <x v="2"/>
    <s v="No internet service"/>
    <s v="No internet service"/>
    <x v="1"/>
    <s v="No"/>
    <x v="3"/>
    <n v="20.100000000000001"/>
    <n v="589.25"/>
    <x v="0"/>
    <x v="1"/>
    <x v="0"/>
    <n v="19.008064516129032"/>
  </r>
  <r>
    <x v="2014"/>
    <s v="Male"/>
    <s v="No"/>
    <s v="Yes"/>
    <s v="Yes"/>
    <n v="13"/>
    <s v="Yes"/>
    <s v="No"/>
    <x v="0"/>
    <x v="0"/>
    <s v="Yes"/>
    <s v="Yes"/>
    <x v="1"/>
    <s v="No"/>
    <s v="No"/>
    <x v="0"/>
    <s v="No"/>
    <x v="2"/>
    <n v="61.8"/>
    <n v="750.1"/>
    <x v="0"/>
    <x v="2"/>
    <x v="1"/>
    <n v="57.7"/>
  </r>
  <r>
    <x v="2015"/>
    <s v="Female"/>
    <s v="No"/>
    <s v="Yes"/>
    <s v="Yes"/>
    <n v="28"/>
    <s v="Yes"/>
    <s v="Yes"/>
    <x v="0"/>
    <x v="0"/>
    <s v="No"/>
    <s v="No"/>
    <x v="0"/>
    <s v="No"/>
    <s v="No"/>
    <x v="0"/>
    <s v="No"/>
    <x v="1"/>
    <n v="49.9"/>
    <n v="1410.25"/>
    <x v="0"/>
    <x v="1"/>
    <x v="1"/>
    <n v="50.366071428571431"/>
  </r>
  <r>
    <x v="2016"/>
    <s v="Female"/>
    <s v="No"/>
    <s v="No"/>
    <s v="No"/>
    <n v="10"/>
    <s v="Yes"/>
    <s v="Yes"/>
    <x v="1"/>
    <x v="0"/>
    <s v="No"/>
    <s v="No"/>
    <x v="0"/>
    <s v="No"/>
    <s v="Yes"/>
    <x v="0"/>
    <s v="No"/>
    <x v="0"/>
    <n v="86.45"/>
    <n v="830.85"/>
    <x v="1"/>
    <x v="0"/>
    <x v="2"/>
    <n v="83.085000000000008"/>
  </r>
  <r>
    <x v="2017"/>
    <s v="Male"/>
    <s v="No"/>
    <s v="Yes"/>
    <s v="No"/>
    <n v="38"/>
    <s v="Yes"/>
    <s v="No"/>
    <x v="2"/>
    <x v="2"/>
    <s v="No internet service"/>
    <s v="No internet service"/>
    <x v="2"/>
    <s v="No internet service"/>
    <s v="No internet service"/>
    <x v="2"/>
    <s v="No"/>
    <x v="2"/>
    <n v="20.399999999999999"/>
    <n v="743.5"/>
    <x v="0"/>
    <x v="1"/>
    <x v="0"/>
    <n v="19.565789473684209"/>
  </r>
  <r>
    <x v="2018"/>
    <s v="Female"/>
    <s v="No"/>
    <s v="No"/>
    <s v="No"/>
    <n v="1"/>
    <s v="Yes"/>
    <s v="No"/>
    <x v="0"/>
    <x v="0"/>
    <s v="No"/>
    <s v="No"/>
    <x v="0"/>
    <s v="No"/>
    <s v="No"/>
    <x v="0"/>
    <s v="Yes"/>
    <x v="1"/>
    <n v="45.3"/>
    <n v="45.3"/>
    <x v="1"/>
    <x v="0"/>
    <x v="1"/>
    <n v="45.3"/>
  </r>
  <r>
    <x v="2019"/>
    <s v="Male"/>
    <s v="No"/>
    <s v="Yes"/>
    <s v="No"/>
    <n v="67"/>
    <s v="Yes"/>
    <s v="Yes"/>
    <x v="1"/>
    <x v="0"/>
    <s v="Yes"/>
    <s v="Yes"/>
    <x v="0"/>
    <s v="Yes"/>
    <s v="Yes"/>
    <x v="1"/>
    <s v="No"/>
    <x v="0"/>
    <n v="104.1"/>
    <n v="7040.85"/>
    <x v="1"/>
    <x v="3"/>
    <x v="2"/>
    <n v="105.08731343283583"/>
  </r>
  <r>
    <x v="2020"/>
    <s v="Male"/>
    <s v="No"/>
    <s v="Yes"/>
    <s v="No"/>
    <n v="52"/>
    <s v="Yes"/>
    <s v="No"/>
    <x v="0"/>
    <x v="1"/>
    <s v="Yes"/>
    <s v="No"/>
    <x v="0"/>
    <s v="Yes"/>
    <s v="Yes"/>
    <x v="1"/>
    <s v="Yes"/>
    <x v="1"/>
    <n v="75.400000000000006"/>
    <n v="3865.45"/>
    <x v="0"/>
    <x v="3"/>
    <x v="1"/>
    <n v="74.335576923076914"/>
  </r>
  <r>
    <x v="2021"/>
    <s v="Male"/>
    <s v="No"/>
    <s v="Yes"/>
    <s v="Yes"/>
    <n v="62"/>
    <s v="Yes"/>
    <s v="No"/>
    <x v="1"/>
    <x v="1"/>
    <s v="Yes"/>
    <s v="Yes"/>
    <x v="1"/>
    <s v="Yes"/>
    <s v="Yes"/>
    <x v="2"/>
    <s v="No"/>
    <x v="1"/>
    <n v="108.15"/>
    <n v="6825.65"/>
    <x v="0"/>
    <x v="3"/>
    <x v="2"/>
    <n v="110.09112903225805"/>
  </r>
  <r>
    <x v="2022"/>
    <s v="Female"/>
    <s v="No"/>
    <s v="No"/>
    <s v="No"/>
    <n v="16"/>
    <s v="Yes"/>
    <s v="No"/>
    <x v="1"/>
    <x v="0"/>
    <s v="Yes"/>
    <s v="No"/>
    <x v="0"/>
    <s v="No"/>
    <s v="Yes"/>
    <x v="0"/>
    <s v="Yes"/>
    <x v="0"/>
    <n v="86.25"/>
    <n v="1340.1"/>
    <x v="0"/>
    <x v="2"/>
    <x v="2"/>
    <n v="83.756249999999994"/>
  </r>
  <r>
    <x v="2023"/>
    <s v="Female"/>
    <s v="Yes"/>
    <s v="Yes"/>
    <s v="No"/>
    <n v="5"/>
    <s v="Yes"/>
    <s v="Yes"/>
    <x v="1"/>
    <x v="0"/>
    <s v="Yes"/>
    <s v="No"/>
    <x v="0"/>
    <s v="No"/>
    <s v="No"/>
    <x v="0"/>
    <s v="Yes"/>
    <x v="0"/>
    <n v="81"/>
    <n v="371.65"/>
    <x v="1"/>
    <x v="0"/>
    <x v="2"/>
    <n v="74.33"/>
  </r>
  <r>
    <x v="2024"/>
    <s v="Male"/>
    <s v="No"/>
    <s v="No"/>
    <s v="No"/>
    <n v="12"/>
    <s v="Yes"/>
    <s v="No"/>
    <x v="1"/>
    <x v="0"/>
    <s v="No"/>
    <s v="Yes"/>
    <x v="0"/>
    <s v="Yes"/>
    <s v="Yes"/>
    <x v="1"/>
    <s v="No"/>
    <x v="0"/>
    <n v="95.7"/>
    <n v="1184"/>
    <x v="0"/>
    <x v="0"/>
    <x v="2"/>
    <n v="98.666666666666671"/>
  </r>
  <r>
    <x v="2025"/>
    <s v="Female"/>
    <s v="No"/>
    <s v="Yes"/>
    <s v="Yes"/>
    <n v="72"/>
    <s v="Yes"/>
    <s v="Yes"/>
    <x v="1"/>
    <x v="1"/>
    <s v="Yes"/>
    <s v="Yes"/>
    <x v="1"/>
    <s v="Yes"/>
    <s v="Yes"/>
    <x v="2"/>
    <s v="Yes"/>
    <x v="2"/>
    <n v="116.85"/>
    <n v="8477.7000000000007"/>
    <x v="0"/>
    <x v="3"/>
    <x v="2"/>
    <n v="117.74583333333334"/>
  </r>
  <r>
    <x v="2026"/>
    <s v="Male"/>
    <s v="Yes"/>
    <s v="No"/>
    <s v="No"/>
    <n v="71"/>
    <s v="Yes"/>
    <s v="Yes"/>
    <x v="1"/>
    <x v="0"/>
    <s v="Yes"/>
    <s v="No"/>
    <x v="1"/>
    <s v="Yes"/>
    <s v="Yes"/>
    <x v="1"/>
    <s v="No"/>
    <x v="2"/>
    <n v="105.75"/>
    <n v="7382.85"/>
    <x v="0"/>
    <x v="3"/>
    <x v="2"/>
    <n v="103.98380281690142"/>
  </r>
  <r>
    <x v="2027"/>
    <s v="Female"/>
    <s v="No"/>
    <s v="Yes"/>
    <s v="No"/>
    <n v="24"/>
    <s v="Yes"/>
    <s v="No"/>
    <x v="2"/>
    <x v="2"/>
    <s v="No internet service"/>
    <s v="No internet service"/>
    <x v="2"/>
    <s v="No internet service"/>
    <s v="No internet service"/>
    <x v="1"/>
    <s v="No"/>
    <x v="1"/>
    <n v="20.149999999999999"/>
    <n v="456.85"/>
    <x v="0"/>
    <x v="2"/>
    <x v="0"/>
    <n v="19.035416666666666"/>
  </r>
  <r>
    <x v="2028"/>
    <s v="Female"/>
    <s v="No"/>
    <s v="No"/>
    <s v="No"/>
    <n v="15"/>
    <s v="Yes"/>
    <s v="No"/>
    <x v="2"/>
    <x v="2"/>
    <s v="No internet service"/>
    <s v="No internet service"/>
    <x v="2"/>
    <s v="No internet service"/>
    <s v="No internet service"/>
    <x v="2"/>
    <s v="No"/>
    <x v="1"/>
    <n v="19.600000000000001"/>
    <n v="331.6"/>
    <x v="0"/>
    <x v="2"/>
    <x v="0"/>
    <n v="22.106666666666669"/>
  </r>
  <r>
    <x v="2029"/>
    <s v="Male"/>
    <s v="No"/>
    <s v="Yes"/>
    <s v="No"/>
    <n v="67"/>
    <s v="Yes"/>
    <s v="No"/>
    <x v="1"/>
    <x v="1"/>
    <s v="Yes"/>
    <s v="No"/>
    <x v="0"/>
    <s v="No"/>
    <s v="Yes"/>
    <x v="1"/>
    <s v="Yes"/>
    <x v="3"/>
    <n v="90.6"/>
    <n v="6056.15"/>
    <x v="1"/>
    <x v="3"/>
    <x v="2"/>
    <n v="90.390298507462674"/>
  </r>
  <r>
    <x v="2030"/>
    <s v="Male"/>
    <s v="No"/>
    <s v="No"/>
    <s v="Yes"/>
    <n v="2"/>
    <s v="Yes"/>
    <s v="Yes"/>
    <x v="0"/>
    <x v="1"/>
    <s v="Yes"/>
    <s v="No"/>
    <x v="0"/>
    <s v="No"/>
    <s v="No"/>
    <x v="0"/>
    <s v="No"/>
    <x v="2"/>
    <n v="60.95"/>
    <n v="134.6"/>
    <x v="0"/>
    <x v="0"/>
    <x v="1"/>
    <n v="67.3"/>
  </r>
  <r>
    <x v="2031"/>
    <s v="Female"/>
    <s v="No"/>
    <s v="Yes"/>
    <s v="Yes"/>
    <n v="5"/>
    <s v="No"/>
    <s v="No phone service"/>
    <x v="0"/>
    <x v="0"/>
    <s v="No"/>
    <s v="No"/>
    <x v="0"/>
    <s v="No"/>
    <s v="No"/>
    <x v="0"/>
    <s v="No"/>
    <x v="1"/>
    <n v="25.05"/>
    <n v="125.5"/>
    <x v="0"/>
    <x v="0"/>
    <x v="0"/>
    <n v="25.1"/>
  </r>
  <r>
    <x v="2032"/>
    <s v="Female"/>
    <s v="No"/>
    <s v="Yes"/>
    <s v="No"/>
    <n v="15"/>
    <s v="Yes"/>
    <s v="No"/>
    <x v="1"/>
    <x v="0"/>
    <s v="No"/>
    <s v="No"/>
    <x v="0"/>
    <s v="Yes"/>
    <s v="Yes"/>
    <x v="0"/>
    <s v="No"/>
    <x v="0"/>
    <n v="88.15"/>
    <n v="1390.6"/>
    <x v="1"/>
    <x v="2"/>
    <x v="2"/>
    <n v="92.706666666666663"/>
  </r>
  <r>
    <x v="2033"/>
    <s v="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20.2"/>
    <n v="20.2"/>
    <x v="1"/>
    <x v="0"/>
    <x v="0"/>
    <n v="20.2"/>
  </r>
  <r>
    <x v="2034"/>
    <s v="Male"/>
    <s v="No"/>
    <s v="Yes"/>
    <s v="Yes"/>
    <n v="41"/>
    <s v="Yes"/>
    <s v="No"/>
    <x v="0"/>
    <x v="1"/>
    <s v="Yes"/>
    <s v="Yes"/>
    <x v="0"/>
    <s v="No"/>
    <s v="No"/>
    <x v="1"/>
    <s v="Yes"/>
    <x v="2"/>
    <n v="60.3"/>
    <n v="2511.3000000000002"/>
    <x v="0"/>
    <x v="1"/>
    <x v="1"/>
    <n v="61.251219512195128"/>
  </r>
  <r>
    <x v="2035"/>
    <s v="Female"/>
    <s v="No"/>
    <s v="No"/>
    <s v="Yes"/>
    <n v="43"/>
    <s v="Yes"/>
    <s v="No"/>
    <x v="0"/>
    <x v="1"/>
    <s v="Yes"/>
    <s v="No"/>
    <x v="0"/>
    <s v="No"/>
    <s v="Yes"/>
    <x v="0"/>
    <s v="Yes"/>
    <x v="0"/>
    <n v="63.95"/>
    <n v="2737.05"/>
    <x v="0"/>
    <x v="1"/>
    <x v="1"/>
    <n v="63.652325581395353"/>
  </r>
  <r>
    <x v="2036"/>
    <s v="Male"/>
    <s v="Yes"/>
    <s v="Yes"/>
    <s v="No"/>
    <n v="1"/>
    <s v="Yes"/>
    <s v="Yes"/>
    <x v="1"/>
    <x v="0"/>
    <s v="No"/>
    <s v="No"/>
    <x v="0"/>
    <s v="No"/>
    <s v="No"/>
    <x v="0"/>
    <s v="No"/>
    <x v="0"/>
    <n v="74.3"/>
    <n v="74.3"/>
    <x v="0"/>
    <x v="0"/>
    <x v="1"/>
    <n v="74.3"/>
  </r>
  <r>
    <x v="2037"/>
    <s v="Female"/>
    <s v="Yes"/>
    <s v="No"/>
    <s v="No"/>
    <n v="1"/>
    <s v="Yes"/>
    <s v="No"/>
    <x v="1"/>
    <x v="0"/>
    <s v="No"/>
    <s v="No"/>
    <x v="0"/>
    <s v="No"/>
    <s v="No"/>
    <x v="0"/>
    <s v="Yes"/>
    <x v="1"/>
    <n v="70.599999999999994"/>
    <n v="70.599999999999994"/>
    <x v="0"/>
    <x v="0"/>
    <x v="1"/>
    <n v="70.599999999999994"/>
  </r>
  <r>
    <x v="2038"/>
    <s v="Female"/>
    <s v="No"/>
    <s v="Yes"/>
    <s v="Yes"/>
    <n v="26"/>
    <s v="Yes"/>
    <s v="No"/>
    <x v="1"/>
    <x v="0"/>
    <s v="No"/>
    <s v="No"/>
    <x v="0"/>
    <s v="Yes"/>
    <s v="Yes"/>
    <x v="0"/>
    <s v="Yes"/>
    <x v="0"/>
    <n v="90.8"/>
    <n v="2361.8000000000002"/>
    <x v="1"/>
    <x v="1"/>
    <x v="2"/>
    <n v="90.838461538461544"/>
  </r>
  <r>
    <x v="2039"/>
    <s v="Male"/>
    <s v="No"/>
    <s v="No"/>
    <s v="No"/>
    <n v="22"/>
    <s v="Yes"/>
    <s v="Yes"/>
    <x v="1"/>
    <x v="0"/>
    <s v="Yes"/>
    <s v="No"/>
    <x v="0"/>
    <s v="No"/>
    <s v="No"/>
    <x v="0"/>
    <s v="Yes"/>
    <x v="0"/>
    <n v="79.349999999999994"/>
    <n v="1730.35"/>
    <x v="1"/>
    <x v="2"/>
    <x v="1"/>
    <n v="78.652272727272717"/>
  </r>
  <r>
    <x v="2040"/>
    <s v="Male"/>
    <s v="No"/>
    <s v="Yes"/>
    <s v="No"/>
    <n v="71"/>
    <s v="Yes"/>
    <s v="Yes"/>
    <x v="0"/>
    <x v="1"/>
    <s v="Yes"/>
    <s v="Yes"/>
    <x v="1"/>
    <s v="Yes"/>
    <s v="Yes"/>
    <x v="2"/>
    <s v="No"/>
    <x v="2"/>
    <n v="90.55"/>
    <n v="6404"/>
    <x v="0"/>
    <x v="3"/>
    <x v="2"/>
    <n v="90.197183098591552"/>
  </r>
  <r>
    <x v="2041"/>
    <s v="Male"/>
    <s v="No"/>
    <s v="No"/>
    <s v="No"/>
    <n v="7"/>
    <s v="Yes"/>
    <s v="No"/>
    <x v="2"/>
    <x v="2"/>
    <s v="No internet service"/>
    <s v="No internet service"/>
    <x v="2"/>
    <s v="No internet service"/>
    <s v="No internet service"/>
    <x v="2"/>
    <s v="No"/>
    <x v="1"/>
    <n v="19.45"/>
    <n v="165.35"/>
    <x v="0"/>
    <x v="0"/>
    <x v="0"/>
    <n v="23.62142857142857"/>
  </r>
  <r>
    <x v="2042"/>
    <s v="Female"/>
    <s v="Yes"/>
    <s v="No"/>
    <s v="No"/>
    <n v="28"/>
    <s v="Yes"/>
    <s v="Yes"/>
    <x v="0"/>
    <x v="0"/>
    <s v="Yes"/>
    <s v="Yes"/>
    <x v="1"/>
    <s v="No"/>
    <s v="No"/>
    <x v="0"/>
    <s v="No"/>
    <x v="2"/>
    <n v="64.45"/>
    <n v="1867.6"/>
    <x v="0"/>
    <x v="1"/>
    <x v="1"/>
    <n v="66.7"/>
  </r>
  <r>
    <x v="2043"/>
    <s v="Male"/>
    <s v="Yes"/>
    <s v="No"/>
    <s v="No"/>
    <n v="16"/>
    <s v="Yes"/>
    <s v="No"/>
    <x v="1"/>
    <x v="0"/>
    <s v="No"/>
    <s v="No"/>
    <x v="0"/>
    <s v="No"/>
    <s v="No"/>
    <x v="0"/>
    <s v="No"/>
    <x v="0"/>
    <n v="69.650000000000006"/>
    <n v="1043.3"/>
    <x v="0"/>
    <x v="2"/>
    <x v="1"/>
    <n v="65.206249999999997"/>
  </r>
  <r>
    <x v="2044"/>
    <s v="Male"/>
    <s v="No"/>
    <s v="No"/>
    <s v="No"/>
    <n v="7"/>
    <s v="Yes"/>
    <s v="No"/>
    <x v="2"/>
    <x v="2"/>
    <s v="No internet service"/>
    <s v="No internet service"/>
    <x v="2"/>
    <s v="No internet service"/>
    <s v="No internet service"/>
    <x v="1"/>
    <s v="No"/>
    <x v="1"/>
    <n v="19.5"/>
    <n v="128.6"/>
    <x v="0"/>
    <x v="0"/>
    <x v="0"/>
    <n v="18.37142857142857"/>
  </r>
  <r>
    <x v="2045"/>
    <s v="Female"/>
    <s v="No"/>
    <s v="No"/>
    <s v="No"/>
    <n v="69"/>
    <s v="Yes"/>
    <s v="Yes"/>
    <x v="1"/>
    <x v="0"/>
    <s v="Yes"/>
    <s v="Yes"/>
    <x v="1"/>
    <s v="Yes"/>
    <s v="Yes"/>
    <x v="2"/>
    <s v="Yes"/>
    <x v="2"/>
    <n v="110.5"/>
    <n v="7455.45"/>
    <x v="0"/>
    <x v="3"/>
    <x v="2"/>
    <n v="108.05"/>
  </r>
  <r>
    <x v="2046"/>
    <s v="Female"/>
    <s v="No"/>
    <s v="No"/>
    <s v="Yes"/>
    <n v="1"/>
    <s v="No"/>
    <s v="No phone service"/>
    <x v="0"/>
    <x v="0"/>
    <s v="No"/>
    <s v="No"/>
    <x v="0"/>
    <s v="No"/>
    <s v="No"/>
    <x v="0"/>
    <s v="No"/>
    <x v="1"/>
    <n v="24.7"/>
    <n v="24.7"/>
    <x v="0"/>
    <x v="0"/>
    <x v="0"/>
    <n v="24.7"/>
  </r>
  <r>
    <x v="2047"/>
    <s v="Male"/>
    <s v="No"/>
    <s v="No"/>
    <s v="No"/>
    <n v="3"/>
    <s v="Yes"/>
    <s v="No"/>
    <x v="0"/>
    <x v="1"/>
    <s v="No"/>
    <s v="Yes"/>
    <x v="0"/>
    <s v="Yes"/>
    <s v="Yes"/>
    <x v="0"/>
    <s v="Yes"/>
    <x v="0"/>
    <n v="77.400000000000006"/>
    <n v="206.15"/>
    <x v="0"/>
    <x v="0"/>
    <x v="1"/>
    <n v="68.716666666666669"/>
  </r>
  <r>
    <x v="2048"/>
    <s v="Male"/>
    <s v="Yes"/>
    <s v="No"/>
    <s v="No"/>
    <n v="21"/>
    <s v="Yes"/>
    <s v="No"/>
    <x v="1"/>
    <x v="0"/>
    <s v="No"/>
    <s v="Yes"/>
    <x v="0"/>
    <s v="Yes"/>
    <s v="Yes"/>
    <x v="0"/>
    <s v="Yes"/>
    <x v="2"/>
    <n v="96.8"/>
    <n v="2030.3"/>
    <x v="1"/>
    <x v="2"/>
    <x v="2"/>
    <n v="96.680952380952377"/>
  </r>
  <r>
    <x v="2049"/>
    <s v="Female"/>
    <s v="No"/>
    <s v="Yes"/>
    <s v="No"/>
    <n v="69"/>
    <s v="Yes"/>
    <s v="Yes"/>
    <x v="1"/>
    <x v="0"/>
    <s v="Yes"/>
    <s v="Yes"/>
    <x v="0"/>
    <s v="No"/>
    <s v="No"/>
    <x v="0"/>
    <s v="Yes"/>
    <x v="2"/>
    <n v="85.4"/>
    <n v="5869.4"/>
    <x v="0"/>
    <x v="3"/>
    <x v="2"/>
    <n v="85.063768115942025"/>
  </r>
  <r>
    <x v="2050"/>
    <s v="Female"/>
    <s v="No"/>
    <s v="Yes"/>
    <s v="No"/>
    <n v="71"/>
    <s v="No"/>
    <s v="No phone service"/>
    <x v="0"/>
    <x v="1"/>
    <s v="Yes"/>
    <s v="Yes"/>
    <x v="1"/>
    <s v="No"/>
    <s v="No"/>
    <x v="2"/>
    <s v="Yes"/>
    <x v="2"/>
    <n v="47.6"/>
    <n v="3377.8"/>
    <x v="0"/>
    <x v="3"/>
    <x v="1"/>
    <n v="47.574647887323948"/>
  </r>
  <r>
    <x v="2051"/>
    <s v="Female"/>
    <s v="No"/>
    <s v="Yes"/>
    <s v="Yes"/>
    <n v="69"/>
    <s v="Yes"/>
    <s v="No"/>
    <x v="2"/>
    <x v="2"/>
    <s v="No internet service"/>
    <s v="No internet service"/>
    <x v="2"/>
    <s v="No internet service"/>
    <s v="No internet service"/>
    <x v="2"/>
    <s v="No"/>
    <x v="1"/>
    <n v="19.399999999999999"/>
    <n v="1346.2"/>
    <x v="0"/>
    <x v="3"/>
    <x v="0"/>
    <n v="19.510144927536231"/>
  </r>
  <r>
    <x v="2052"/>
    <s v="Female"/>
    <s v="No"/>
    <s v="No"/>
    <s v="No"/>
    <n v="48"/>
    <s v="Yes"/>
    <s v="Yes"/>
    <x v="1"/>
    <x v="0"/>
    <s v="No"/>
    <s v="Yes"/>
    <x v="1"/>
    <s v="Yes"/>
    <s v="Yes"/>
    <x v="0"/>
    <s v="Yes"/>
    <x v="0"/>
    <n v="103.85"/>
    <n v="4946.05"/>
    <x v="0"/>
    <x v="1"/>
    <x v="2"/>
    <n v="103.04270833333334"/>
  </r>
  <r>
    <x v="2053"/>
    <s v="Male"/>
    <s v="No"/>
    <s v="Yes"/>
    <s v="No"/>
    <n v="47"/>
    <s v="Yes"/>
    <s v="Yes"/>
    <x v="1"/>
    <x v="0"/>
    <s v="Yes"/>
    <s v="Yes"/>
    <x v="0"/>
    <s v="No"/>
    <s v="No"/>
    <x v="0"/>
    <s v="Yes"/>
    <x v="2"/>
    <n v="83.35"/>
    <n v="4065"/>
    <x v="1"/>
    <x v="1"/>
    <x v="2"/>
    <n v="86.489361702127653"/>
  </r>
  <r>
    <x v="2054"/>
    <s v="Female"/>
    <s v="No"/>
    <s v="No"/>
    <s v="No"/>
    <n v="2"/>
    <s v="Yes"/>
    <s v="Yes"/>
    <x v="0"/>
    <x v="0"/>
    <s v="No"/>
    <s v="No"/>
    <x v="0"/>
    <s v="No"/>
    <s v="No"/>
    <x v="0"/>
    <s v="Yes"/>
    <x v="0"/>
    <n v="49.4"/>
    <n v="106.55"/>
    <x v="1"/>
    <x v="0"/>
    <x v="1"/>
    <n v="53.274999999999999"/>
  </r>
  <r>
    <x v="2055"/>
    <s v="Male"/>
    <s v="No"/>
    <s v="No"/>
    <s v="No"/>
    <n v="45"/>
    <s v="Yes"/>
    <s v="Yes"/>
    <x v="1"/>
    <x v="1"/>
    <s v="No"/>
    <s v="Yes"/>
    <x v="1"/>
    <s v="Yes"/>
    <s v="Yes"/>
    <x v="0"/>
    <s v="Yes"/>
    <x v="3"/>
    <n v="108.45"/>
    <n v="4964.7"/>
    <x v="0"/>
    <x v="1"/>
    <x v="2"/>
    <n v="110.32666666666667"/>
  </r>
  <r>
    <x v="2056"/>
    <s v="Male"/>
    <s v="No"/>
    <s v="No"/>
    <s v="No"/>
    <n v="51"/>
    <s v="Yes"/>
    <s v="Yes"/>
    <x v="1"/>
    <x v="0"/>
    <s v="Yes"/>
    <s v="No"/>
    <x v="0"/>
    <s v="No"/>
    <s v="No"/>
    <x v="0"/>
    <s v="No"/>
    <x v="2"/>
    <n v="81"/>
    <n v="4085.75"/>
    <x v="0"/>
    <x v="3"/>
    <x v="2"/>
    <n v="80.112745098039213"/>
  </r>
  <r>
    <x v="2057"/>
    <s v="Female"/>
    <s v="No"/>
    <s v="Yes"/>
    <s v="No"/>
    <n v="22"/>
    <s v="Yes"/>
    <s v="Yes"/>
    <x v="0"/>
    <x v="1"/>
    <s v="No"/>
    <s v="No"/>
    <x v="1"/>
    <s v="Yes"/>
    <s v="Yes"/>
    <x v="0"/>
    <s v="Yes"/>
    <x v="0"/>
    <n v="79.2"/>
    <n v="1742.75"/>
    <x v="1"/>
    <x v="2"/>
    <x v="1"/>
    <n v="79.215909090909093"/>
  </r>
  <r>
    <x v="2058"/>
    <s v="Male"/>
    <s v="No"/>
    <s v="No"/>
    <s v="No"/>
    <n v="72"/>
    <s v="Yes"/>
    <s v="Yes"/>
    <x v="0"/>
    <x v="1"/>
    <s v="Yes"/>
    <s v="Yes"/>
    <x v="1"/>
    <s v="Yes"/>
    <s v="Yes"/>
    <x v="2"/>
    <s v="No"/>
    <x v="2"/>
    <n v="86.65"/>
    <n v="6224.8"/>
    <x v="0"/>
    <x v="3"/>
    <x v="2"/>
    <n v="86.455555555555563"/>
  </r>
  <r>
    <x v="2059"/>
    <s v="Male"/>
    <s v="No"/>
    <s v="Yes"/>
    <s v="Yes"/>
    <n v="37"/>
    <s v="Yes"/>
    <s v="Yes"/>
    <x v="1"/>
    <x v="0"/>
    <s v="Yes"/>
    <s v="Yes"/>
    <x v="0"/>
    <s v="Yes"/>
    <s v="No"/>
    <x v="0"/>
    <s v="Yes"/>
    <x v="0"/>
    <n v="92.95"/>
    <n v="3415.25"/>
    <x v="0"/>
    <x v="1"/>
    <x v="2"/>
    <n v="92.304054054054049"/>
  </r>
  <r>
    <x v="2060"/>
    <s v="Male"/>
    <s v="No"/>
    <s v="Yes"/>
    <s v="Yes"/>
    <n v="71"/>
    <s v="Yes"/>
    <s v="Yes"/>
    <x v="0"/>
    <x v="1"/>
    <s v="Yes"/>
    <s v="Yes"/>
    <x v="1"/>
    <s v="Yes"/>
    <s v="Yes"/>
    <x v="2"/>
    <s v="No"/>
    <x v="0"/>
    <n v="90.35"/>
    <n v="6325.25"/>
    <x v="0"/>
    <x v="3"/>
    <x v="2"/>
    <n v="89.088028169014081"/>
  </r>
  <r>
    <x v="2061"/>
    <s v="Male"/>
    <s v="No"/>
    <s v="Yes"/>
    <s v="Yes"/>
    <n v="7"/>
    <s v="Yes"/>
    <s v="No"/>
    <x v="0"/>
    <x v="0"/>
    <s v="No"/>
    <s v="Yes"/>
    <x v="0"/>
    <s v="No"/>
    <s v="No"/>
    <x v="0"/>
    <s v="No"/>
    <x v="0"/>
    <n v="48.7"/>
    <n v="340.25"/>
    <x v="1"/>
    <x v="0"/>
    <x v="1"/>
    <n v="48.607142857142854"/>
  </r>
  <r>
    <x v="2062"/>
    <s v="Female"/>
    <s v="No"/>
    <s v="No"/>
    <s v="No"/>
    <n v="66"/>
    <s v="Yes"/>
    <s v="Yes"/>
    <x v="2"/>
    <x v="2"/>
    <s v="No internet service"/>
    <s v="No internet service"/>
    <x v="2"/>
    <s v="No internet service"/>
    <s v="No internet service"/>
    <x v="2"/>
    <s v="Yes"/>
    <x v="3"/>
    <n v="25.15"/>
    <n v="1683.6"/>
    <x v="0"/>
    <x v="3"/>
    <x v="0"/>
    <n v="25.509090909090908"/>
  </r>
  <r>
    <x v="2063"/>
    <s v="Male"/>
    <s v="No"/>
    <s v="Yes"/>
    <s v="Yes"/>
    <n v="51"/>
    <s v="Yes"/>
    <s v="No"/>
    <x v="0"/>
    <x v="1"/>
    <s v="No"/>
    <s v="No"/>
    <x v="1"/>
    <s v="Yes"/>
    <s v="Yes"/>
    <x v="1"/>
    <s v="Yes"/>
    <x v="2"/>
    <n v="76.400000000000006"/>
    <n v="3966.3"/>
    <x v="0"/>
    <x v="3"/>
    <x v="1"/>
    <n v="77.770588235294127"/>
  </r>
  <r>
    <x v="2064"/>
    <s v="Female"/>
    <s v="No"/>
    <s v="Yes"/>
    <s v="Yes"/>
    <n v="30"/>
    <s v="Yes"/>
    <s v="No"/>
    <x v="2"/>
    <x v="2"/>
    <s v="No internet service"/>
    <s v="No internet service"/>
    <x v="2"/>
    <s v="No internet service"/>
    <s v="No internet service"/>
    <x v="1"/>
    <s v="No"/>
    <x v="2"/>
    <n v="19.55"/>
    <n v="608.5"/>
    <x v="0"/>
    <x v="1"/>
    <x v="0"/>
    <n v="20.283333333333335"/>
  </r>
  <r>
    <x v="2065"/>
    <s v="Female"/>
    <s v="No"/>
    <s v="No"/>
    <s v="No"/>
    <n v="34"/>
    <s v="Yes"/>
    <s v="Yes"/>
    <x v="1"/>
    <x v="0"/>
    <s v="No"/>
    <s v="No"/>
    <x v="0"/>
    <s v="Yes"/>
    <s v="No"/>
    <x v="0"/>
    <s v="No"/>
    <x v="0"/>
    <n v="85.35"/>
    <n v="2896.6"/>
    <x v="0"/>
    <x v="1"/>
    <x v="2"/>
    <n v="85.194117647058818"/>
  </r>
  <r>
    <x v="2066"/>
    <s v="Male"/>
    <s v="No"/>
    <s v="Yes"/>
    <s v="Yes"/>
    <n v="64"/>
    <s v="Yes"/>
    <s v="Yes"/>
    <x v="2"/>
    <x v="2"/>
    <s v="No internet service"/>
    <s v="No internet service"/>
    <x v="2"/>
    <s v="No internet service"/>
    <s v="No internet service"/>
    <x v="2"/>
    <s v="Yes"/>
    <x v="1"/>
    <n v="24.8"/>
    <n v="1514.85"/>
    <x v="0"/>
    <x v="3"/>
    <x v="0"/>
    <n v="23.669531249999999"/>
  </r>
  <r>
    <x v="2067"/>
    <s v="Male"/>
    <s v="Yes"/>
    <s v="Yes"/>
    <s v="No"/>
    <n v="65"/>
    <s v="Yes"/>
    <s v="Yes"/>
    <x v="1"/>
    <x v="0"/>
    <s v="Yes"/>
    <s v="Yes"/>
    <x v="0"/>
    <s v="Yes"/>
    <s v="Yes"/>
    <x v="1"/>
    <s v="Yes"/>
    <x v="2"/>
    <n v="103.15"/>
    <n v="6792.45"/>
    <x v="0"/>
    <x v="3"/>
    <x v="2"/>
    <n v="104.49923076923076"/>
  </r>
  <r>
    <x v="2068"/>
    <s v="Male"/>
    <s v="No"/>
    <s v="No"/>
    <s v="No"/>
    <n v="47"/>
    <s v="Yes"/>
    <s v="Yes"/>
    <x v="1"/>
    <x v="1"/>
    <s v="Yes"/>
    <s v="No"/>
    <x v="1"/>
    <s v="Yes"/>
    <s v="No"/>
    <x v="0"/>
    <s v="No"/>
    <x v="1"/>
    <n v="100.75"/>
    <n v="4669.2"/>
    <x v="0"/>
    <x v="1"/>
    <x v="2"/>
    <n v="99.344680851063828"/>
  </r>
  <r>
    <x v="2069"/>
    <s v="Female"/>
    <s v="No"/>
    <s v="No"/>
    <s v="No"/>
    <n v="1"/>
    <s v="Yes"/>
    <s v="No"/>
    <x v="1"/>
    <x v="1"/>
    <s v="No"/>
    <s v="No"/>
    <x v="0"/>
    <s v="Yes"/>
    <s v="Yes"/>
    <x v="0"/>
    <s v="Yes"/>
    <x v="0"/>
    <n v="95.6"/>
    <n v="95.6"/>
    <x v="1"/>
    <x v="0"/>
    <x v="2"/>
    <n v="95.6"/>
  </r>
  <r>
    <x v="2070"/>
    <s v="Female"/>
    <s v="No"/>
    <s v="No"/>
    <s v="No"/>
    <n v="49"/>
    <s v="Yes"/>
    <s v="Yes"/>
    <x v="0"/>
    <x v="1"/>
    <s v="Yes"/>
    <s v="No"/>
    <x v="0"/>
    <s v="No"/>
    <s v="No"/>
    <x v="0"/>
    <s v="Yes"/>
    <x v="3"/>
    <n v="59.75"/>
    <n v="2934.3"/>
    <x v="1"/>
    <x v="3"/>
    <x v="1"/>
    <n v="59.883673469387759"/>
  </r>
  <r>
    <x v="2071"/>
    <s v="Female"/>
    <s v="No"/>
    <s v="Yes"/>
    <s v="Yes"/>
    <n v="67"/>
    <s v="Yes"/>
    <s v="Yes"/>
    <x v="1"/>
    <x v="0"/>
    <s v="Yes"/>
    <s v="No"/>
    <x v="1"/>
    <s v="Yes"/>
    <s v="No"/>
    <x v="2"/>
    <s v="No"/>
    <x v="3"/>
    <n v="94.1"/>
    <n v="6302.8"/>
    <x v="0"/>
    <x v="3"/>
    <x v="2"/>
    <n v="94.071641791044783"/>
  </r>
  <r>
    <x v="2072"/>
    <s v="Male"/>
    <s v="No"/>
    <s v="No"/>
    <s v="Yes"/>
    <n v="39"/>
    <s v="Yes"/>
    <s v="No"/>
    <x v="2"/>
    <x v="2"/>
    <s v="No internet service"/>
    <s v="No internet service"/>
    <x v="2"/>
    <s v="No internet service"/>
    <s v="No internet service"/>
    <x v="1"/>
    <s v="No"/>
    <x v="2"/>
    <n v="19.350000000000001"/>
    <n v="779.2"/>
    <x v="0"/>
    <x v="1"/>
    <x v="0"/>
    <n v="19.97948717948718"/>
  </r>
  <r>
    <x v="2073"/>
    <s v="Male"/>
    <s v="No"/>
    <s v="No"/>
    <s v="No"/>
    <n v="14"/>
    <s v="Yes"/>
    <s v="No"/>
    <x v="2"/>
    <x v="2"/>
    <s v="No internet service"/>
    <s v="No internet service"/>
    <x v="2"/>
    <s v="No internet service"/>
    <s v="No internet service"/>
    <x v="0"/>
    <s v="No"/>
    <x v="1"/>
    <n v="19.899999999999999"/>
    <n v="283.75"/>
    <x v="0"/>
    <x v="2"/>
    <x v="0"/>
    <n v="20.267857142857142"/>
  </r>
  <r>
    <x v="2074"/>
    <s v="Female"/>
    <s v="Yes"/>
    <s v="No"/>
    <s v="No"/>
    <n v="43"/>
    <s v="Yes"/>
    <s v="No"/>
    <x v="1"/>
    <x v="1"/>
    <s v="Yes"/>
    <s v="No"/>
    <x v="1"/>
    <s v="Yes"/>
    <s v="Yes"/>
    <x v="0"/>
    <s v="Yes"/>
    <x v="3"/>
    <n v="108.15"/>
    <n v="4600.7"/>
    <x v="1"/>
    <x v="1"/>
    <x v="2"/>
    <n v="106.99302325581395"/>
  </r>
  <r>
    <x v="2075"/>
    <s v="Male"/>
    <s v="Yes"/>
    <s v="No"/>
    <s v="No"/>
    <n v="56"/>
    <s v="Yes"/>
    <s v="Yes"/>
    <x v="1"/>
    <x v="0"/>
    <s v="No"/>
    <s v="Yes"/>
    <x v="0"/>
    <s v="Yes"/>
    <s v="Yes"/>
    <x v="0"/>
    <s v="Yes"/>
    <x v="0"/>
    <n v="101.05"/>
    <n v="5594"/>
    <x v="0"/>
    <x v="3"/>
    <x v="2"/>
    <n v="99.892857142857139"/>
  </r>
  <r>
    <x v="2076"/>
    <s v="Female"/>
    <s v="No"/>
    <s v="No"/>
    <s v="No"/>
    <n v="14"/>
    <s v="Yes"/>
    <s v="No"/>
    <x v="0"/>
    <x v="0"/>
    <s v="No"/>
    <s v="No"/>
    <x v="1"/>
    <s v="No"/>
    <s v="Yes"/>
    <x v="1"/>
    <s v="No"/>
    <x v="3"/>
    <n v="59.1"/>
    <n v="772.85"/>
    <x v="0"/>
    <x v="2"/>
    <x v="1"/>
    <n v="55.203571428571429"/>
  </r>
  <r>
    <x v="2077"/>
    <s v="Female"/>
    <s v="No"/>
    <s v="No"/>
    <s v="No"/>
    <n v="1"/>
    <s v="Yes"/>
    <s v="No"/>
    <x v="1"/>
    <x v="0"/>
    <s v="No"/>
    <s v="No"/>
    <x v="0"/>
    <s v="No"/>
    <s v="No"/>
    <x v="0"/>
    <s v="No"/>
    <x v="0"/>
    <n v="71.349999999999994"/>
    <n v="71.349999999999994"/>
    <x v="1"/>
    <x v="0"/>
    <x v="1"/>
    <n v="71.349999999999994"/>
  </r>
  <r>
    <x v="2078"/>
    <s v="Male"/>
    <s v="No"/>
    <s v="Yes"/>
    <s v="Yes"/>
    <n v="16"/>
    <s v="Yes"/>
    <s v="No"/>
    <x v="0"/>
    <x v="1"/>
    <s v="Yes"/>
    <s v="No"/>
    <x v="0"/>
    <s v="No"/>
    <s v="No"/>
    <x v="1"/>
    <s v="Yes"/>
    <x v="1"/>
    <n v="55.85"/>
    <n v="857.8"/>
    <x v="0"/>
    <x v="2"/>
    <x v="1"/>
    <n v="53.612499999999997"/>
  </r>
  <r>
    <x v="2079"/>
    <s v="Male"/>
    <s v="No"/>
    <s v="Yes"/>
    <s v="Yes"/>
    <n v="70"/>
    <s v="Yes"/>
    <s v="Yes"/>
    <x v="1"/>
    <x v="1"/>
    <s v="Yes"/>
    <s v="No"/>
    <x v="0"/>
    <s v="Yes"/>
    <s v="Yes"/>
    <x v="0"/>
    <s v="Yes"/>
    <x v="0"/>
    <n v="106.05"/>
    <n v="7554.05"/>
    <x v="0"/>
    <x v="3"/>
    <x v="2"/>
    <n v="107.91500000000001"/>
  </r>
  <r>
    <x v="2080"/>
    <s v="Male"/>
    <s v="Yes"/>
    <s v="Yes"/>
    <s v="No"/>
    <n v="72"/>
    <s v="Yes"/>
    <s v="Yes"/>
    <x v="0"/>
    <x v="1"/>
    <s v="Yes"/>
    <s v="Yes"/>
    <x v="0"/>
    <s v="Yes"/>
    <s v="Yes"/>
    <x v="2"/>
    <s v="Yes"/>
    <x v="3"/>
    <n v="84.1"/>
    <n v="5981.65"/>
    <x v="0"/>
    <x v="3"/>
    <x v="2"/>
    <n v="83.078472222222217"/>
  </r>
  <r>
    <x v="2081"/>
    <s v="Female"/>
    <s v="No"/>
    <s v="Yes"/>
    <s v="Yes"/>
    <n v="23"/>
    <s v="Yes"/>
    <s v="No"/>
    <x v="1"/>
    <x v="0"/>
    <s v="No"/>
    <s v="Yes"/>
    <x v="0"/>
    <s v="No"/>
    <s v="No"/>
    <x v="0"/>
    <s v="Yes"/>
    <x v="3"/>
    <n v="75.3"/>
    <n v="1702.9"/>
    <x v="0"/>
    <x v="2"/>
    <x v="1"/>
    <n v="74.039130434782606"/>
  </r>
  <r>
    <x v="2082"/>
    <s v="Male"/>
    <s v="No"/>
    <s v="No"/>
    <s v="Yes"/>
    <n v="21"/>
    <s v="Yes"/>
    <s v="Yes"/>
    <x v="2"/>
    <x v="2"/>
    <s v="No internet service"/>
    <s v="No internet service"/>
    <x v="2"/>
    <s v="No internet service"/>
    <s v="No internet service"/>
    <x v="0"/>
    <s v="No"/>
    <x v="1"/>
    <n v="24.7"/>
    <n v="467.15"/>
    <x v="0"/>
    <x v="2"/>
    <x v="0"/>
    <n v="22.245238095238093"/>
  </r>
  <r>
    <x v="2083"/>
    <s v="Fe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20.149999999999999"/>
    <n v="20.149999999999999"/>
    <x v="1"/>
    <x v="0"/>
    <x v="0"/>
    <n v="20.149999999999999"/>
  </r>
  <r>
    <x v="2084"/>
    <s v="Male"/>
    <s v="No"/>
    <s v="No"/>
    <s v="Yes"/>
    <n v="1"/>
    <s v="Yes"/>
    <s v="No"/>
    <x v="1"/>
    <x v="0"/>
    <s v="No"/>
    <s v="No"/>
    <x v="0"/>
    <s v="No"/>
    <s v="No"/>
    <x v="0"/>
    <s v="No"/>
    <x v="2"/>
    <n v="69.75"/>
    <n v="69.75"/>
    <x v="1"/>
    <x v="0"/>
    <x v="1"/>
    <n v="69.75"/>
  </r>
  <r>
    <x v="2085"/>
    <s v="Female"/>
    <s v="Yes"/>
    <s v="Yes"/>
    <s v="No"/>
    <n v="32"/>
    <s v="Yes"/>
    <s v="Yes"/>
    <x v="1"/>
    <x v="0"/>
    <s v="No"/>
    <s v="No"/>
    <x v="0"/>
    <s v="Yes"/>
    <s v="Yes"/>
    <x v="0"/>
    <s v="Yes"/>
    <x v="0"/>
    <n v="93.2"/>
    <n v="2931"/>
    <x v="1"/>
    <x v="1"/>
    <x v="2"/>
    <n v="91.59375"/>
  </r>
  <r>
    <x v="2086"/>
    <s v="Male"/>
    <s v="No"/>
    <s v="Yes"/>
    <s v="Yes"/>
    <n v="17"/>
    <s v="Yes"/>
    <s v="No"/>
    <x v="1"/>
    <x v="0"/>
    <s v="No"/>
    <s v="No"/>
    <x v="0"/>
    <s v="Yes"/>
    <s v="No"/>
    <x v="0"/>
    <s v="No"/>
    <x v="0"/>
    <n v="80.849999999999994"/>
    <n v="1400.85"/>
    <x v="1"/>
    <x v="2"/>
    <x v="2"/>
    <n v="82.402941176470577"/>
  </r>
  <r>
    <x v="2087"/>
    <s v="Female"/>
    <s v="No"/>
    <s v="No"/>
    <s v="No"/>
    <n v="4"/>
    <s v="No"/>
    <s v="No phone service"/>
    <x v="0"/>
    <x v="1"/>
    <s v="Yes"/>
    <s v="No"/>
    <x v="0"/>
    <s v="No"/>
    <s v="No"/>
    <x v="0"/>
    <s v="Yes"/>
    <x v="0"/>
    <n v="33.65"/>
    <n v="137.85"/>
    <x v="1"/>
    <x v="0"/>
    <x v="0"/>
    <n v="34.462499999999999"/>
  </r>
  <r>
    <x v="2088"/>
    <s v="Female"/>
    <s v="No"/>
    <s v="No"/>
    <s v="No"/>
    <n v="36"/>
    <s v="Yes"/>
    <s v="Yes"/>
    <x v="0"/>
    <x v="0"/>
    <s v="No"/>
    <s v="Yes"/>
    <x v="0"/>
    <s v="No"/>
    <s v="No"/>
    <x v="1"/>
    <s v="No"/>
    <x v="0"/>
    <n v="55.8"/>
    <n v="1941.5"/>
    <x v="0"/>
    <x v="1"/>
    <x v="1"/>
    <n v="53.930555555555557"/>
  </r>
  <r>
    <x v="2089"/>
    <s v="Female"/>
    <s v="No"/>
    <s v="No"/>
    <s v="No"/>
    <n v="50"/>
    <s v="No"/>
    <s v="No phone service"/>
    <x v="0"/>
    <x v="0"/>
    <s v="Yes"/>
    <s v="Yes"/>
    <x v="1"/>
    <s v="No"/>
    <s v="No"/>
    <x v="2"/>
    <s v="No"/>
    <x v="3"/>
    <n v="39.700000000000003"/>
    <n v="1932.75"/>
    <x v="0"/>
    <x v="3"/>
    <x v="0"/>
    <n v="38.655000000000001"/>
  </r>
  <r>
    <x v="2090"/>
    <s v="Female"/>
    <s v="No"/>
    <s v="Yes"/>
    <s v="Yes"/>
    <n v="48"/>
    <s v="No"/>
    <s v="No phone service"/>
    <x v="0"/>
    <x v="0"/>
    <s v="No"/>
    <s v="No"/>
    <x v="1"/>
    <s v="No"/>
    <s v="No"/>
    <x v="0"/>
    <s v="Yes"/>
    <x v="3"/>
    <n v="29.5"/>
    <n v="1423.05"/>
    <x v="0"/>
    <x v="1"/>
    <x v="0"/>
    <n v="29.646874999999998"/>
  </r>
  <r>
    <x v="2091"/>
    <s v="Female"/>
    <s v="No"/>
    <s v="No"/>
    <s v="Yes"/>
    <n v="50"/>
    <s v="Yes"/>
    <s v="No"/>
    <x v="2"/>
    <x v="2"/>
    <s v="No internet service"/>
    <s v="No internet service"/>
    <x v="2"/>
    <s v="No internet service"/>
    <s v="No internet service"/>
    <x v="2"/>
    <s v="No"/>
    <x v="3"/>
    <n v="20.149999999999999"/>
    <n v="970.85"/>
    <x v="0"/>
    <x v="3"/>
    <x v="0"/>
    <n v="19.417000000000002"/>
  </r>
  <r>
    <x v="2092"/>
    <s v="Male"/>
    <s v="No"/>
    <s v="Yes"/>
    <s v="No"/>
    <n v="72"/>
    <s v="Yes"/>
    <s v="Yes"/>
    <x v="0"/>
    <x v="1"/>
    <s v="Yes"/>
    <s v="Yes"/>
    <x v="1"/>
    <s v="No"/>
    <s v="Yes"/>
    <x v="2"/>
    <s v="No"/>
    <x v="3"/>
    <n v="79.55"/>
    <n v="5810.9"/>
    <x v="0"/>
    <x v="3"/>
    <x v="1"/>
    <n v="80.706944444444446"/>
  </r>
  <r>
    <x v="2093"/>
    <s v="Male"/>
    <s v="No"/>
    <s v="No"/>
    <s v="Yes"/>
    <n v="10"/>
    <s v="Yes"/>
    <s v="Yes"/>
    <x v="2"/>
    <x v="2"/>
    <s v="No internet service"/>
    <s v="No internet service"/>
    <x v="2"/>
    <s v="No internet service"/>
    <s v="No internet service"/>
    <x v="0"/>
    <s v="No"/>
    <x v="3"/>
    <n v="24.8"/>
    <n v="223.9"/>
    <x v="0"/>
    <x v="0"/>
    <x v="0"/>
    <n v="22.39"/>
  </r>
  <r>
    <x v="2094"/>
    <s v="Female"/>
    <s v="No"/>
    <s v="No"/>
    <s v="No"/>
    <n v="18"/>
    <s v="Yes"/>
    <s v="No"/>
    <x v="2"/>
    <x v="2"/>
    <s v="No internet service"/>
    <s v="No internet service"/>
    <x v="2"/>
    <s v="No internet service"/>
    <s v="No internet service"/>
    <x v="0"/>
    <s v="No"/>
    <x v="1"/>
    <n v="19.649999999999999"/>
    <n v="391.7"/>
    <x v="0"/>
    <x v="2"/>
    <x v="0"/>
    <n v="21.761111111111109"/>
  </r>
  <r>
    <x v="2095"/>
    <s v="Male"/>
    <s v="No"/>
    <s v="No"/>
    <s v="No"/>
    <n v="1"/>
    <s v="Yes"/>
    <s v="No"/>
    <x v="1"/>
    <x v="0"/>
    <s v="No"/>
    <s v="No"/>
    <x v="0"/>
    <s v="Yes"/>
    <s v="No"/>
    <x v="0"/>
    <s v="Yes"/>
    <x v="0"/>
    <n v="79.95"/>
    <n v="79.95"/>
    <x v="1"/>
    <x v="0"/>
    <x v="1"/>
    <n v="79.95"/>
  </r>
  <r>
    <x v="2096"/>
    <s v="Fe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19.3"/>
    <n v="19.3"/>
    <x v="1"/>
    <x v="0"/>
    <x v="0"/>
    <n v="19.3"/>
  </r>
  <r>
    <x v="2097"/>
    <s v="Male"/>
    <s v="No"/>
    <s v="No"/>
    <s v="No"/>
    <n v="9"/>
    <s v="Yes"/>
    <s v="No"/>
    <x v="1"/>
    <x v="0"/>
    <s v="No"/>
    <s v="Yes"/>
    <x v="0"/>
    <s v="Yes"/>
    <s v="Yes"/>
    <x v="0"/>
    <s v="Yes"/>
    <x v="0"/>
    <n v="94.05"/>
    <n v="811.65"/>
    <x v="0"/>
    <x v="0"/>
    <x v="2"/>
    <n v="90.183333333333337"/>
  </r>
  <r>
    <x v="2098"/>
    <s v="Male"/>
    <s v="No"/>
    <s v="No"/>
    <s v="No"/>
    <n v="2"/>
    <s v="Yes"/>
    <s v="Yes"/>
    <x v="1"/>
    <x v="1"/>
    <s v="No"/>
    <s v="No"/>
    <x v="0"/>
    <s v="No"/>
    <s v="Yes"/>
    <x v="0"/>
    <s v="No"/>
    <x v="1"/>
    <n v="90.75"/>
    <n v="174.75"/>
    <x v="0"/>
    <x v="0"/>
    <x v="2"/>
    <n v="87.375"/>
  </r>
  <r>
    <x v="2099"/>
    <s v="Female"/>
    <s v="No"/>
    <s v="Yes"/>
    <s v="No"/>
    <n v="40"/>
    <s v="Yes"/>
    <s v="Yes"/>
    <x v="1"/>
    <x v="0"/>
    <s v="No"/>
    <s v="No"/>
    <x v="1"/>
    <s v="No"/>
    <s v="No"/>
    <x v="0"/>
    <s v="Yes"/>
    <x v="3"/>
    <n v="78.849999999999994"/>
    <n v="3126.85"/>
    <x v="0"/>
    <x v="1"/>
    <x v="1"/>
    <n v="78.171250000000001"/>
  </r>
  <r>
    <x v="2100"/>
    <s v="Male"/>
    <s v="No"/>
    <s v="Yes"/>
    <s v="No"/>
    <n v="69"/>
    <s v="Yes"/>
    <s v="Yes"/>
    <x v="1"/>
    <x v="0"/>
    <s v="No"/>
    <s v="Yes"/>
    <x v="0"/>
    <s v="Yes"/>
    <s v="Yes"/>
    <x v="1"/>
    <s v="No"/>
    <x v="2"/>
    <n v="99.5"/>
    <n v="6841.45"/>
    <x v="0"/>
    <x v="3"/>
    <x v="2"/>
    <n v="99.15144927536231"/>
  </r>
  <r>
    <x v="2101"/>
    <s v="Female"/>
    <s v="No"/>
    <s v="Yes"/>
    <s v="No"/>
    <n v="37"/>
    <s v="Yes"/>
    <s v="Yes"/>
    <x v="1"/>
    <x v="1"/>
    <s v="No"/>
    <s v="Yes"/>
    <x v="1"/>
    <s v="No"/>
    <s v="Yes"/>
    <x v="1"/>
    <s v="Yes"/>
    <x v="0"/>
    <n v="99.2"/>
    <n v="3754.6"/>
    <x v="1"/>
    <x v="1"/>
    <x v="2"/>
    <n v="101.47567567567567"/>
  </r>
  <r>
    <x v="2102"/>
    <s v="Male"/>
    <s v="No"/>
    <s v="No"/>
    <s v="Yes"/>
    <n v="18"/>
    <s v="Yes"/>
    <s v="Yes"/>
    <x v="1"/>
    <x v="0"/>
    <s v="No"/>
    <s v="Yes"/>
    <x v="0"/>
    <s v="No"/>
    <s v="No"/>
    <x v="0"/>
    <s v="Yes"/>
    <x v="3"/>
    <n v="80.55"/>
    <n v="1406.65"/>
    <x v="0"/>
    <x v="2"/>
    <x v="2"/>
    <n v="78.147222222222226"/>
  </r>
  <r>
    <x v="2103"/>
    <s v="Male"/>
    <s v="Yes"/>
    <s v="Yes"/>
    <s v="No"/>
    <n v="11"/>
    <s v="Yes"/>
    <s v="No"/>
    <x v="1"/>
    <x v="0"/>
    <s v="No"/>
    <s v="No"/>
    <x v="0"/>
    <s v="No"/>
    <s v="No"/>
    <x v="0"/>
    <s v="Yes"/>
    <x v="0"/>
    <n v="70.2"/>
    <n v="834.7"/>
    <x v="0"/>
    <x v="0"/>
    <x v="1"/>
    <n v="75.88181818181819"/>
  </r>
  <r>
    <x v="2104"/>
    <s v="Female"/>
    <s v="No"/>
    <s v="Yes"/>
    <s v="No"/>
    <n v="8"/>
    <s v="Yes"/>
    <s v="Yes"/>
    <x v="1"/>
    <x v="0"/>
    <s v="No"/>
    <s v="No"/>
    <x v="0"/>
    <s v="No"/>
    <s v="Yes"/>
    <x v="0"/>
    <s v="Yes"/>
    <x v="3"/>
    <n v="85.2"/>
    <n v="627.4"/>
    <x v="1"/>
    <x v="0"/>
    <x v="2"/>
    <n v="78.424999999999997"/>
  </r>
  <r>
    <x v="2105"/>
    <s v="Female"/>
    <s v="No"/>
    <s v="No"/>
    <s v="No"/>
    <n v="3"/>
    <s v="Yes"/>
    <s v="Yes"/>
    <x v="1"/>
    <x v="0"/>
    <s v="No"/>
    <s v="No"/>
    <x v="0"/>
    <s v="No"/>
    <s v="No"/>
    <x v="0"/>
    <s v="No"/>
    <x v="0"/>
    <n v="75.25"/>
    <n v="242"/>
    <x v="1"/>
    <x v="0"/>
    <x v="1"/>
    <n v="80.666666666666671"/>
  </r>
  <r>
    <x v="2106"/>
    <s v="Male"/>
    <s v="No"/>
    <s v="Yes"/>
    <s v="Yes"/>
    <n v="55"/>
    <s v="Yes"/>
    <s v="No"/>
    <x v="0"/>
    <x v="1"/>
    <s v="No"/>
    <s v="No"/>
    <x v="0"/>
    <s v="No"/>
    <s v="Yes"/>
    <x v="1"/>
    <s v="No"/>
    <x v="3"/>
    <n v="59.45"/>
    <n v="3157"/>
    <x v="0"/>
    <x v="3"/>
    <x v="1"/>
    <n v="57.4"/>
  </r>
  <r>
    <x v="2107"/>
    <s v="Male"/>
    <s v="No"/>
    <s v="Yes"/>
    <s v="No"/>
    <n v="33"/>
    <s v="Yes"/>
    <s v="Yes"/>
    <x v="1"/>
    <x v="0"/>
    <s v="Yes"/>
    <s v="Yes"/>
    <x v="0"/>
    <s v="No"/>
    <s v="Yes"/>
    <x v="0"/>
    <s v="Yes"/>
    <x v="0"/>
    <n v="93.35"/>
    <n v="3092"/>
    <x v="0"/>
    <x v="1"/>
    <x v="2"/>
    <n v="93.696969696969703"/>
  </r>
  <r>
    <x v="2108"/>
    <s v="Female"/>
    <s v="No"/>
    <s v="No"/>
    <s v="No"/>
    <n v="46"/>
    <s v="Yes"/>
    <s v="No"/>
    <x v="0"/>
    <x v="0"/>
    <s v="No"/>
    <s v="No"/>
    <x v="0"/>
    <s v="No"/>
    <s v="No"/>
    <x v="0"/>
    <s v="No"/>
    <x v="2"/>
    <n v="44.95"/>
    <n v="2168.9"/>
    <x v="0"/>
    <x v="1"/>
    <x v="1"/>
    <n v="47.15"/>
  </r>
  <r>
    <x v="2109"/>
    <s v="Male"/>
    <s v="No"/>
    <s v="No"/>
    <s v="No"/>
    <n v="34"/>
    <s v="Yes"/>
    <s v="Yes"/>
    <x v="2"/>
    <x v="2"/>
    <s v="No internet service"/>
    <s v="No internet service"/>
    <x v="2"/>
    <s v="No internet service"/>
    <s v="No internet service"/>
    <x v="2"/>
    <s v="No"/>
    <x v="2"/>
    <n v="26.1"/>
    <n v="980.35"/>
    <x v="0"/>
    <x v="1"/>
    <x v="0"/>
    <n v="28.833823529411767"/>
  </r>
  <r>
    <x v="2110"/>
    <s v="Female"/>
    <s v="No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s v="No"/>
    <x v="0"/>
    <n v="20.2"/>
    <n v="65.95"/>
    <x v="0"/>
    <x v="0"/>
    <x v="0"/>
    <n v="21.983333333333334"/>
  </r>
  <r>
    <x v="2111"/>
    <s v="Male"/>
    <s v="No"/>
    <s v="Yes"/>
    <s v="Yes"/>
    <n v="30"/>
    <s v="Yes"/>
    <s v="No"/>
    <x v="2"/>
    <x v="2"/>
    <s v="No internet service"/>
    <s v="No internet service"/>
    <x v="2"/>
    <s v="No internet service"/>
    <s v="No internet service"/>
    <x v="2"/>
    <s v="No"/>
    <x v="1"/>
    <n v="21.25"/>
    <n v="711.9"/>
    <x v="0"/>
    <x v="1"/>
    <x v="0"/>
    <n v="23.73"/>
  </r>
  <r>
    <x v="2112"/>
    <s v="Female"/>
    <s v="No"/>
    <s v="No"/>
    <s v="No"/>
    <n v="33"/>
    <s v="Yes"/>
    <s v="Yes"/>
    <x v="0"/>
    <x v="1"/>
    <s v="No"/>
    <s v="No"/>
    <x v="1"/>
    <s v="No"/>
    <s v="No"/>
    <x v="1"/>
    <s v="No"/>
    <x v="0"/>
    <n v="59.4"/>
    <n v="1952.8"/>
    <x v="0"/>
    <x v="1"/>
    <x v="1"/>
    <n v="59.175757575757572"/>
  </r>
  <r>
    <x v="2113"/>
    <s v="Male"/>
    <s v="No"/>
    <s v="Yes"/>
    <s v="Yes"/>
    <n v="45"/>
    <s v="Yes"/>
    <s v="Yes"/>
    <x v="1"/>
    <x v="0"/>
    <s v="Yes"/>
    <s v="Yes"/>
    <x v="0"/>
    <s v="No"/>
    <s v="Yes"/>
    <x v="1"/>
    <s v="Yes"/>
    <x v="3"/>
    <n v="95"/>
    <n v="4368.8500000000004"/>
    <x v="0"/>
    <x v="1"/>
    <x v="2"/>
    <n v="97.085555555555558"/>
  </r>
  <r>
    <x v="2114"/>
    <s v="Male"/>
    <s v="No"/>
    <s v="No"/>
    <s v="No"/>
    <n v="40"/>
    <s v="Yes"/>
    <s v="No"/>
    <x v="0"/>
    <x v="1"/>
    <s v="Yes"/>
    <s v="No"/>
    <x v="1"/>
    <s v="No"/>
    <s v="No"/>
    <x v="0"/>
    <s v="Yes"/>
    <x v="1"/>
    <n v="61.9"/>
    <n v="2647.1"/>
    <x v="0"/>
    <x v="1"/>
    <x v="1"/>
    <n v="66.177499999999995"/>
  </r>
  <r>
    <x v="2115"/>
    <s v="Female"/>
    <s v="No"/>
    <s v="No"/>
    <s v="No"/>
    <n v="71"/>
    <s v="Yes"/>
    <s v="Yes"/>
    <x v="1"/>
    <x v="1"/>
    <s v="Yes"/>
    <s v="Yes"/>
    <x v="1"/>
    <s v="Yes"/>
    <s v="Yes"/>
    <x v="2"/>
    <s v="Yes"/>
    <x v="0"/>
    <n v="118.65"/>
    <n v="8477.6"/>
    <x v="0"/>
    <x v="3"/>
    <x v="2"/>
    <n v="119.40281690140846"/>
  </r>
  <r>
    <x v="2116"/>
    <s v="Male"/>
    <s v="No"/>
    <s v="No"/>
    <s v="No"/>
    <n v="1"/>
    <s v="Yes"/>
    <s v="Yes"/>
    <x v="0"/>
    <x v="0"/>
    <s v="No"/>
    <s v="Yes"/>
    <x v="0"/>
    <s v="No"/>
    <s v="No"/>
    <x v="0"/>
    <s v="No"/>
    <x v="0"/>
    <n v="54.35"/>
    <n v="54.35"/>
    <x v="1"/>
    <x v="0"/>
    <x v="1"/>
    <n v="54.35"/>
  </r>
  <r>
    <x v="2117"/>
    <s v="Female"/>
    <s v="No"/>
    <s v="Yes"/>
    <s v="Yes"/>
    <n v="72"/>
    <s v="No"/>
    <s v="No phone service"/>
    <x v="0"/>
    <x v="1"/>
    <s v="Yes"/>
    <s v="Yes"/>
    <x v="1"/>
    <s v="Yes"/>
    <s v="Yes"/>
    <x v="2"/>
    <s v="No"/>
    <x v="2"/>
    <n v="64.45"/>
    <n v="4528"/>
    <x v="0"/>
    <x v="3"/>
    <x v="1"/>
    <n v="62.888888888888886"/>
  </r>
  <r>
    <x v="2118"/>
    <s v="Female"/>
    <s v="No"/>
    <s v="Yes"/>
    <s v="Yes"/>
    <n v="22"/>
    <s v="Yes"/>
    <s v="No"/>
    <x v="1"/>
    <x v="0"/>
    <s v="No"/>
    <s v="No"/>
    <x v="0"/>
    <s v="No"/>
    <s v="Yes"/>
    <x v="0"/>
    <s v="Yes"/>
    <x v="0"/>
    <n v="80.150000000000006"/>
    <n v="1790.65"/>
    <x v="0"/>
    <x v="2"/>
    <x v="2"/>
    <n v="81.393181818181816"/>
  </r>
  <r>
    <x v="2119"/>
    <s v="Male"/>
    <s v="No"/>
    <s v="Yes"/>
    <s v="Yes"/>
    <n v="46"/>
    <s v="Yes"/>
    <s v="No"/>
    <x v="2"/>
    <x v="2"/>
    <s v="No internet service"/>
    <s v="No internet service"/>
    <x v="2"/>
    <s v="No internet service"/>
    <s v="No internet service"/>
    <x v="1"/>
    <s v="Yes"/>
    <x v="2"/>
    <n v="20.2"/>
    <n v="845.6"/>
    <x v="0"/>
    <x v="1"/>
    <x v="0"/>
    <n v="18.382608695652173"/>
  </r>
  <r>
    <x v="2120"/>
    <s v="Female"/>
    <s v="No"/>
    <s v="Yes"/>
    <s v="Yes"/>
    <n v="55"/>
    <s v="Yes"/>
    <s v="No"/>
    <x v="2"/>
    <x v="2"/>
    <s v="No internet service"/>
    <s v="No internet service"/>
    <x v="2"/>
    <s v="No internet service"/>
    <s v="No internet service"/>
    <x v="2"/>
    <s v="No"/>
    <x v="1"/>
    <n v="21"/>
    <n v="1210.3"/>
    <x v="0"/>
    <x v="3"/>
    <x v="0"/>
    <n v="22.005454545454544"/>
  </r>
  <r>
    <x v="2121"/>
    <s v="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45"/>
    <n v="20.45"/>
    <x v="0"/>
    <x v="0"/>
    <x v="0"/>
    <n v="20.45"/>
  </r>
  <r>
    <x v="2122"/>
    <s v="Female"/>
    <s v="No"/>
    <s v="No"/>
    <s v="No"/>
    <n v="12"/>
    <s v="Yes"/>
    <s v="Yes"/>
    <x v="0"/>
    <x v="0"/>
    <s v="No"/>
    <s v="No"/>
    <x v="1"/>
    <s v="Yes"/>
    <s v="Yes"/>
    <x v="1"/>
    <s v="Yes"/>
    <x v="1"/>
    <n v="75.849999999999994"/>
    <n v="854.45"/>
    <x v="0"/>
    <x v="0"/>
    <x v="1"/>
    <n v="71.204166666666666"/>
  </r>
  <r>
    <x v="2123"/>
    <s v="Male"/>
    <s v="No"/>
    <s v="No"/>
    <s v="No"/>
    <n v="31"/>
    <s v="Yes"/>
    <s v="Yes"/>
    <x v="1"/>
    <x v="0"/>
    <s v="Yes"/>
    <s v="No"/>
    <x v="0"/>
    <s v="No"/>
    <s v="No"/>
    <x v="0"/>
    <s v="Yes"/>
    <x v="0"/>
    <n v="80.45"/>
    <n v="2429.1"/>
    <x v="0"/>
    <x v="1"/>
    <x v="2"/>
    <n v="78.358064516129033"/>
  </r>
  <r>
    <x v="2124"/>
    <s v="Male"/>
    <s v="No"/>
    <s v="Yes"/>
    <s v="No"/>
    <n v="5"/>
    <s v="No"/>
    <s v="No phone service"/>
    <x v="0"/>
    <x v="0"/>
    <s v="No"/>
    <s v="No"/>
    <x v="0"/>
    <s v="No"/>
    <s v="No"/>
    <x v="0"/>
    <s v="Yes"/>
    <x v="0"/>
    <n v="24.95"/>
    <n v="100.4"/>
    <x v="1"/>
    <x v="0"/>
    <x v="0"/>
    <n v="20.080000000000002"/>
  </r>
  <r>
    <x v="2125"/>
    <s v="Female"/>
    <s v="No"/>
    <s v="Yes"/>
    <s v="Yes"/>
    <n v="67"/>
    <s v="Yes"/>
    <s v="Yes"/>
    <x v="0"/>
    <x v="1"/>
    <s v="No"/>
    <s v="No"/>
    <x v="0"/>
    <s v="Yes"/>
    <s v="Yes"/>
    <x v="2"/>
    <s v="Yes"/>
    <x v="0"/>
    <n v="75.5"/>
    <n v="5229.45"/>
    <x v="0"/>
    <x v="3"/>
    <x v="1"/>
    <n v="78.051492537313436"/>
  </r>
  <r>
    <x v="2126"/>
    <s v="Male"/>
    <s v="No"/>
    <s v="No"/>
    <s v="No"/>
    <n v="1"/>
    <s v="Yes"/>
    <s v="No"/>
    <x v="0"/>
    <x v="0"/>
    <s v="No"/>
    <s v="No"/>
    <x v="0"/>
    <s v="No"/>
    <s v="No"/>
    <x v="0"/>
    <s v="No"/>
    <x v="1"/>
    <n v="44.45"/>
    <n v="44.45"/>
    <x v="0"/>
    <x v="0"/>
    <x v="1"/>
    <n v="44.45"/>
  </r>
  <r>
    <x v="2127"/>
    <s v="Male"/>
    <s v="No"/>
    <s v="Yes"/>
    <s v="No"/>
    <n v="40"/>
    <s v="No"/>
    <s v="No phone service"/>
    <x v="0"/>
    <x v="1"/>
    <s v="Yes"/>
    <s v="Yes"/>
    <x v="0"/>
    <s v="No"/>
    <s v="No"/>
    <x v="1"/>
    <s v="Yes"/>
    <x v="0"/>
    <n v="42.35"/>
    <n v="1716.45"/>
    <x v="1"/>
    <x v="1"/>
    <x v="1"/>
    <n v="42.911250000000003"/>
  </r>
  <r>
    <x v="2128"/>
    <s v="Male"/>
    <s v="No"/>
    <s v="Yes"/>
    <s v="Yes"/>
    <n v="41"/>
    <s v="Yes"/>
    <s v="Yes"/>
    <x v="0"/>
    <x v="1"/>
    <s v="Yes"/>
    <s v="Yes"/>
    <x v="0"/>
    <s v="Yes"/>
    <s v="No"/>
    <x v="0"/>
    <s v="Yes"/>
    <x v="3"/>
    <n v="74.55"/>
    <n v="3023.55"/>
    <x v="0"/>
    <x v="1"/>
    <x v="1"/>
    <n v="73.745121951219517"/>
  </r>
  <r>
    <x v="2129"/>
    <s v="Male"/>
    <s v="No"/>
    <s v="No"/>
    <s v="No"/>
    <n v="1"/>
    <s v="Yes"/>
    <s v="Yes"/>
    <x v="1"/>
    <x v="0"/>
    <s v="No"/>
    <s v="No"/>
    <x v="0"/>
    <s v="No"/>
    <s v="No"/>
    <x v="0"/>
    <s v="Yes"/>
    <x v="0"/>
    <n v="75.3"/>
    <n v="75.3"/>
    <x v="1"/>
    <x v="0"/>
    <x v="1"/>
    <n v="75.3"/>
  </r>
  <r>
    <x v="2130"/>
    <s v="Male"/>
    <s v="No"/>
    <s v="No"/>
    <s v="No"/>
    <n v="51"/>
    <s v="Yes"/>
    <s v="Yes"/>
    <x v="1"/>
    <x v="1"/>
    <s v="Yes"/>
    <s v="No"/>
    <x v="0"/>
    <s v="Yes"/>
    <s v="No"/>
    <x v="1"/>
    <s v="Yes"/>
    <x v="0"/>
    <n v="94.8"/>
    <n v="4837.6000000000004"/>
    <x v="1"/>
    <x v="3"/>
    <x v="2"/>
    <n v="94.854901960784318"/>
  </r>
  <r>
    <x v="2131"/>
    <s v="Male"/>
    <s v="No"/>
    <s v="Yes"/>
    <s v="Yes"/>
    <n v="42"/>
    <s v="No"/>
    <s v="No phone service"/>
    <x v="0"/>
    <x v="1"/>
    <s v="No"/>
    <s v="Yes"/>
    <x v="1"/>
    <s v="Yes"/>
    <s v="No"/>
    <x v="2"/>
    <s v="No"/>
    <x v="3"/>
    <n v="48.15"/>
    <n v="2032.3"/>
    <x v="0"/>
    <x v="1"/>
    <x v="1"/>
    <n v="48.388095238095239"/>
  </r>
  <r>
    <x v="2132"/>
    <s v="Male"/>
    <s v="No"/>
    <s v="Yes"/>
    <s v="Yes"/>
    <n v="23"/>
    <s v="Yes"/>
    <s v="No"/>
    <x v="2"/>
    <x v="2"/>
    <s v="No internet service"/>
    <s v="No internet service"/>
    <x v="2"/>
    <s v="No internet service"/>
    <s v="No internet service"/>
    <x v="1"/>
    <s v="No"/>
    <x v="1"/>
    <n v="19.649999999999999"/>
    <n v="436.9"/>
    <x v="0"/>
    <x v="2"/>
    <x v="0"/>
    <n v="18.995652173913044"/>
  </r>
  <r>
    <x v="2133"/>
    <s v="Female"/>
    <s v="Yes"/>
    <s v="No"/>
    <s v="No"/>
    <n v="1"/>
    <s v="Yes"/>
    <s v="No"/>
    <x v="1"/>
    <x v="0"/>
    <s v="No"/>
    <s v="No"/>
    <x v="0"/>
    <s v="No"/>
    <s v="No"/>
    <x v="0"/>
    <s v="Yes"/>
    <x v="0"/>
    <n v="70.55"/>
    <n v="70.55"/>
    <x v="1"/>
    <x v="0"/>
    <x v="1"/>
    <n v="70.55"/>
  </r>
  <r>
    <x v="2134"/>
    <s v="Fe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149999999999999"/>
    <n v="20.149999999999999"/>
    <x v="0"/>
    <x v="0"/>
    <x v="0"/>
    <n v="20.149999999999999"/>
  </r>
  <r>
    <x v="2135"/>
    <s v="Female"/>
    <s v="No"/>
    <s v="No"/>
    <s v="No"/>
    <n v="56"/>
    <s v="Yes"/>
    <s v="Yes"/>
    <x v="1"/>
    <x v="1"/>
    <s v="Yes"/>
    <s v="No"/>
    <x v="0"/>
    <s v="Yes"/>
    <s v="Yes"/>
    <x v="0"/>
    <s v="Yes"/>
    <x v="3"/>
    <n v="106.6"/>
    <n v="5893.95"/>
    <x v="0"/>
    <x v="3"/>
    <x v="2"/>
    <n v="105.24910714285714"/>
  </r>
  <r>
    <x v="2136"/>
    <s v="Male"/>
    <s v="No"/>
    <s v="No"/>
    <s v="Yes"/>
    <n v="15"/>
    <s v="Yes"/>
    <s v="Yes"/>
    <x v="1"/>
    <x v="0"/>
    <s v="Yes"/>
    <s v="No"/>
    <x v="0"/>
    <s v="Yes"/>
    <s v="No"/>
    <x v="0"/>
    <s v="Yes"/>
    <x v="0"/>
    <n v="91"/>
    <n v="1430.05"/>
    <x v="0"/>
    <x v="2"/>
    <x v="2"/>
    <n v="95.336666666666659"/>
  </r>
  <r>
    <x v="2137"/>
    <s v="Male"/>
    <s v="No"/>
    <s v="Yes"/>
    <s v="Yes"/>
    <n v="12"/>
    <s v="Yes"/>
    <s v="Yes"/>
    <x v="2"/>
    <x v="2"/>
    <s v="No internet service"/>
    <s v="No internet service"/>
    <x v="2"/>
    <s v="No internet service"/>
    <s v="No internet service"/>
    <x v="2"/>
    <s v="Yes"/>
    <x v="2"/>
    <n v="25.4"/>
    <n v="313"/>
    <x v="0"/>
    <x v="0"/>
    <x v="0"/>
    <n v="26.083333333333332"/>
  </r>
  <r>
    <x v="2138"/>
    <s v="Female"/>
    <s v="No"/>
    <s v="Yes"/>
    <s v="Yes"/>
    <n v="54"/>
    <s v="Yes"/>
    <s v="No"/>
    <x v="0"/>
    <x v="1"/>
    <s v="No"/>
    <s v="Yes"/>
    <x v="1"/>
    <s v="No"/>
    <s v="Yes"/>
    <x v="2"/>
    <s v="No"/>
    <x v="2"/>
    <n v="69.95"/>
    <n v="3871.85"/>
    <x v="0"/>
    <x v="3"/>
    <x v="1"/>
    <n v="71.70092592592593"/>
  </r>
  <r>
    <x v="2139"/>
    <s v="Female"/>
    <s v="No"/>
    <s v="No"/>
    <s v="No"/>
    <n v="7"/>
    <s v="Yes"/>
    <s v="No"/>
    <x v="0"/>
    <x v="0"/>
    <s v="No"/>
    <s v="No"/>
    <x v="0"/>
    <s v="Yes"/>
    <s v="Yes"/>
    <x v="0"/>
    <s v="Yes"/>
    <x v="0"/>
    <n v="66.849999999999994"/>
    <n v="458.1"/>
    <x v="0"/>
    <x v="0"/>
    <x v="1"/>
    <n v="65.44285714285715"/>
  </r>
  <r>
    <x v="2140"/>
    <s v="Female"/>
    <s v="No"/>
    <s v="Yes"/>
    <s v="Yes"/>
    <n v="33"/>
    <s v="Yes"/>
    <s v="Yes"/>
    <x v="1"/>
    <x v="0"/>
    <s v="No"/>
    <s v="No"/>
    <x v="0"/>
    <s v="No"/>
    <s v="Yes"/>
    <x v="0"/>
    <s v="No"/>
    <x v="3"/>
    <n v="86.15"/>
    <n v="2745.7"/>
    <x v="1"/>
    <x v="1"/>
    <x v="2"/>
    <n v="83.203030303030303"/>
  </r>
  <r>
    <x v="2141"/>
    <s v="Male"/>
    <s v="No"/>
    <s v="Yes"/>
    <s v="Yes"/>
    <n v="16"/>
    <s v="Yes"/>
    <s v="No"/>
    <x v="2"/>
    <x v="2"/>
    <s v="No internet service"/>
    <s v="No internet service"/>
    <x v="2"/>
    <s v="No internet service"/>
    <s v="No internet service"/>
    <x v="0"/>
    <s v="No"/>
    <x v="0"/>
    <n v="20.149999999999999"/>
    <n v="341.35"/>
    <x v="0"/>
    <x v="2"/>
    <x v="0"/>
    <n v="21.334375000000001"/>
  </r>
  <r>
    <x v="2142"/>
    <s v="Female"/>
    <s v="No"/>
    <s v="No"/>
    <s v="Yes"/>
    <n v="21"/>
    <s v="Yes"/>
    <s v="No"/>
    <x v="0"/>
    <x v="1"/>
    <s v="No"/>
    <s v="Yes"/>
    <x v="0"/>
    <s v="No"/>
    <s v="Yes"/>
    <x v="1"/>
    <s v="No"/>
    <x v="1"/>
    <n v="64.849999999999994"/>
    <n v="1336.8"/>
    <x v="0"/>
    <x v="2"/>
    <x v="1"/>
    <n v="63.657142857142858"/>
  </r>
  <r>
    <x v="2143"/>
    <s v="Male"/>
    <s v="Yes"/>
    <s v="Yes"/>
    <s v="No"/>
    <n v="30"/>
    <s v="Yes"/>
    <s v="Yes"/>
    <x v="0"/>
    <x v="0"/>
    <s v="No"/>
    <s v="Yes"/>
    <x v="0"/>
    <s v="Yes"/>
    <s v="Yes"/>
    <x v="2"/>
    <s v="No"/>
    <x v="0"/>
    <n v="74.849999999999994"/>
    <n v="2181.75"/>
    <x v="0"/>
    <x v="1"/>
    <x v="1"/>
    <n v="72.724999999999994"/>
  </r>
  <r>
    <x v="2144"/>
    <s v="Male"/>
    <s v="No"/>
    <s v="No"/>
    <s v="No"/>
    <n v="3"/>
    <s v="Yes"/>
    <s v="No"/>
    <x v="0"/>
    <x v="0"/>
    <s v="No"/>
    <s v="No"/>
    <x v="1"/>
    <s v="No"/>
    <s v="No"/>
    <x v="0"/>
    <s v="Yes"/>
    <x v="1"/>
    <n v="50.5"/>
    <n v="147.75"/>
    <x v="0"/>
    <x v="0"/>
    <x v="1"/>
    <n v="49.25"/>
  </r>
  <r>
    <x v="2145"/>
    <s v="Male"/>
    <s v="No"/>
    <s v="No"/>
    <s v="No"/>
    <n v="11"/>
    <s v="Yes"/>
    <s v="No"/>
    <x v="1"/>
    <x v="0"/>
    <s v="No"/>
    <s v="Yes"/>
    <x v="0"/>
    <s v="No"/>
    <s v="No"/>
    <x v="0"/>
    <s v="No"/>
    <x v="0"/>
    <n v="72.900000000000006"/>
    <n v="818.45"/>
    <x v="0"/>
    <x v="0"/>
    <x v="1"/>
    <n v="74.404545454545456"/>
  </r>
  <r>
    <x v="2146"/>
    <s v="Female"/>
    <s v="No"/>
    <s v="No"/>
    <s v="No"/>
    <n v="62"/>
    <s v="Yes"/>
    <s v="Yes"/>
    <x v="1"/>
    <x v="1"/>
    <s v="Yes"/>
    <s v="Yes"/>
    <x v="1"/>
    <s v="Yes"/>
    <s v="Yes"/>
    <x v="1"/>
    <s v="Yes"/>
    <x v="3"/>
    <n v="115.05"/>
    <n v="7133.45"/>
    <x v="0"/>
    <x v="3"/>
    <x v="2"/>
    <n v="115.05564516129031"/>
  </r>
  <r>
    <x v="2147"/>
    <s v="Male"/>
    <s v="No"/>
    <s v="No"/>
    <s v="No"/>
    <n v="18"/>
    <s v="Yes"/>
    <s v="No"/>
    <x v="2"/>
    <x v="2"/>
    <s v="No internet service"/>
    <s v="No internet service"/>
    <x v="2"/>
    <s v="No internet service"/>
    <s v="No internet service"/>
    <x v="0"/>
    <s v="No"/>
    <x v="0"/>
    <n v="19"/>
    <n v="348.8"/>
    <x v="0"/>
    <x v="2"/>
    <x v="0"/>
    <n v="19.37777777777778"/>
  </r>
  <r>
    <x v="2148"/>
    <s v="Male"/>
    <s v="No"/>
    <s v="No"/>
    <s v="Yes"/>
    <n v="6"/>
    <s v="Yes"/>
    <s v="No"/>
    <x v="2"/>
    <x v="2"/>
    <s v="No internet service"/>
    <s v="No internet service"/>
    <x v="2"/>
    <s v="No internet service"/>
    <s v="No internet service"/>
    <x v="0"/>
    <s v="No"/>
    <x v="1"/>
    <n v="19.55"/>
    <n v="128.6"/>
    <x v="0"/>
    <x v="0"/>
    <x v="0"/>
    <n v="21.433333333333334"/>
  </r>
  <r>
    <x v="2149"/>
    <s v="Female"/>
    <s v="No"/>
    <s v="No"/>
    <s v="No"/>
    <n v="46"/>
    <s v="Yes"/>
    <s v="Yes"/>
    <x v="1"/>
    <x v="0"/>
    <s v="No"/>
    <s v="Yes"/>
    <x v="0"/>
    <s v="Yes"/>
    <s v="Yes"/>
    <x v="1"/>
    <s v="Yes"/>
    <x v="0"/>
    <n v="101.1"/>
    <n v="4674.3999999999996"/>
    <x v="0"/>
    <x v="1"/>
    <x v="2"/>
    <n v="101.61739130434782"/>
  </r>
  <r>
    <x v="2150"/>
    <s v="Male"/>
    <s v="No"/>
    <s v="No"/>
    <s v="No"/>
    <n v="21"/>
    <s v="Yes"/>
    <s v="Yes"/>
    <x v="1"/>
    <x v="0"/>
    <s v="No"/>
    <s v="No"/>
    <x v="0"/>
    <s v="No"/>
    <s v="Yes"/>
    <x v="0"/>
    <s v="Yes"/>
    <x v="0"/>
    <n v="84.1"/>
    <n v="1737.45"/>
    <x v="0"/>
    <x v="2"/>
    <x v="2"/>
    <n v="82.735714285714295"/>
  </r>
  <r>
    <x v="2151"/>
    <s v="Male"/>
    <s v="No"/>
    <s v="No"/>
    <s v="No"/>
    <n v="68"/>
    <s v="Yes"/>
    <s v="Yes"/>
    <x v="2"/>
    <x v="2"/>
    <s v="No internet service"/>
    <s v="No internet service"/>
    <x v="2"/>
    <s v="No internet service"/>
    <s v="No internet service"/>
    <x v="2"/>
    <s v="Yes"/>
    <x v="2"/>
    <n v="24.15"/>
    <n v="1498.85"/>
    <x v="0"/>
    <x v="3"/>
    <x v="0"/>
    <n v="22.04191176470588"/>
  </r>
  <r>
    <x v="2152"/>
    <s v="Female"/>
    <s v="No"/>
    <s v="No"/>
    <s v="No"/>
    <n v="1"/>
    <s v="Yes"/>
    <s v="Yes"/>
    <x v="0"/>
    <x v="0"/>
    <s v="No"/>
    <s v="No"/>
    <x v="0"/>
    <s v="No"/>
    <s v="No"/>
    <x v="0"/>
    <s v="Yes"/>
    <x v="0"/>
    <n v="50.1"/>
    <n v="50.1"/>
    <x v="0"/>
    <x v="0"/>
    <x v="1"/>
    <n v="50.1"/>
  </r>
  <r>
    <x v="2153"/>
    <s v="Female"/>
    <s v="No"/>
    <s v="Yes"/>
    <s v="No"/>
    <n v="25"/>
    <s v="Yes"/>
    <s v="No"/>
    <x v="1"/>
    <x v="0"/>
    <s v="No"/>
    <s v="Yes"/>
    <x v="0"/>
    <s v="No"/>
    <s v="No"/>
    <x v="0"/>
    <s v="Yes"/>
    <x v="0"/>
    <n v="74.599999999999994"/>
    <n v="1797.75"/>
    <x v="0"/>
    <x v="1"/>
    <x v="1"/>
    <n v="71.91"/>
  </r>
  <r>
    <x v="2154"/>
    <s v="Female"/>
    <s v="No"/>
    <s v="No"/>
    <s v="Yes"/>
    <n v="24"/>
    <s v="Yes"/>
    <s v="No"/>
    <x v="2"/>
    <x v="2"/>
    <s v="No internet service"/>
    <s v="No internet service"/>
    <x v="2"/>
    <s v="No internet service"/>
    <s v="No internet service"/>
    <x v="2"/>
    <s v="No"/>
    <x v="1"/>
    <n v="19.75"/>
    <n v="498.1"/>
    <x v="0"/>
    <x v="2"/>
    <x v="0"/>
    <n v="20.754166666666666"/>
  </r>
  <r>
    <x v="2155"/>
    <s v="Female"/>
    <s v="No"/>
    <s v="Yes"/>
    <s v="No"/>
    <n v="30"/>
    <s v="Yes"/>
    <s v="Yes"/>
    <x v="1"/>
    <x v="0"/>
    <s v="No"/>
    <s v="No"/>
    <x v="0"/>
    <s v="No"/>
    <s v="Yes"/>
    <x v="0"/>
    <s v="Yes"/>
    <x v="0"/>
    <n v="85"/>
    <n v="2624.25"/>
    <x v="1"/>
    <x v="1"/>
    <x v="2"/>
    <n v="87.474999999999994"/>
  </r>
  <r>
    <x v="2156"/>
    <s v="Female"/>
    <s v="No"/>
    <s v="No"/>
    <s v="No"/>
    <n v="2"/>
    <s v="Yes"/>
    <s v="No"/>
    <x v="1"/>
    <x v="0"/>
    <s v="No"/>
    <s v="No"/>
    <x v="0"/>
    <s v="No"/>
    <s v="Yes"/>
    <x v="0"/>
    <s v="No"/>
    <x v="0"/>
    <n v="80.55"/>
    <n v="184.1"/>
    <x v="1"/>
    <x v="0"/>
    <x v="2"/>
    <n v="92.05"/>
  </r>
  <r>
    <x v="2157"/>
    <s v="Male"/>
    <s v="No"/>
    <s v="Yes"/>
    <s v="No"/>
    <n v="51"/>
    <s v="Yes"/>
    <s v="Yes"/>
    <x v="1"/>
    <x v="0"/>
    <s v="Yes"/>
    <s v="Yes"/>
    <x v="0"/>
    <s v="Yes"/>
    <s v="Yes"/>
    <x v="1"/>
    <s v="Yes"/>
    <x v="2"/>
    <n v="106.8"/>
    <n v="5498.8"/>
    <x v="0"/>
    <x v="3"/>
    <x v="2"/>
    <n v="107.81960784313726"/>
  </r>
  <r>
    <x v="2158"/>
    <s v="Female"/>
    <s v="No"/>
    <s v="Yes"/>
    <s v="Yes"/>
    <n v="57"/>
    <s v="Yes"/>
    <s v="Yes"/>
    <x v="0"/>
    <x v="1"/>
    <s v="No"/>
    <s v="Yes"/>
    <x v="1"/>
    <s v="Yes"/>
    <s v="Yes"/>
    <x v="2"/>
    <s v="Yes"/>
    <x v="0"/>
    <n v="84.5"/>
    <n v="4845.3999999999996"/>
    <x v="0"/>
    <x v="3"/>
    <x v="2"/>
    <n v="85.007017543859646"/>
  </r>
  <r>
    <x v="2159"/>
    <s v="Female"/>
    <s v="No"/>
    <s v="No"/>
    <s v="No"/>
    <n v="15"/>
    <s v="Yes"/>
    <s v="Yes"/>
    <x v="2"/>
    <x v="2"/>
    <s v="No internet service"/>
    <s v="No internet service"/>
    <x v="2"/>
    <s v="No internet service"/>
    <s v="No internet service"/>
    <x v="2"/>
    <s v="No"/>
    <x v="2"/>
    <n v="25.05"/>
    <n v="369.1"/>
    <x v="0"/>
    <x v="2"/>
    <x v="0"/>
    <n v="24.606666666666669"/>
  </r>
  <r>
    <x v="2160"/>
    <s v="Female"/>
    <s v="No"/>
    <s v="Yes"/>
    <s v="Yes"/>
    <n v="72"/>
    <s v="Yes"/>
    <s v="No"/>
    <x v="0"/>
    <x v="1"/>
    <s v="Yes"/>
    <s v="Yes"/>
    <x v="1"/>
    <s v="Yes"/>
    <s v="Yes"/>
    <x v="2"/>
    <s v="Yes"/>
    <x v="2"/>
    <n v="83.7"/>
    <n v="6096.9"/>
    <x v="0"/>
    <x v="3"/>
    <x v="2"/>
    <n v="84.67916666666666"/>
  </r>
  <r>
    <x v="2161"/>
    <s v="Female"/>
    <s v="No"/>
    <s v="No"/>
    <s v="No"/>
    <n v="2"/>
    <s v="Yes"/>
    <s v="No"/>
    <x v="1"/>
    <x v="0"/>
    <s v="No"/>
    <s v="Yes"/>
    <x v="0"/>
    <s v="No"/>
    <s v="No"/>
    <x v="0"/>
    <s v="Yes"/>
    <x v="0"/>
    <n v="75.8"/>
    <n v="160.75"/>
    <x v="1"/>
    <x v="0"/>
    <x v="1"/>
    <n v="80.375"/>
  </r>
  <r>
    <x v="2162"/>
    <s v="Male"/>
    <s v="No"/>
    <s v="Yes"/>
    <s v="No"/>
    <n v="28"/>
    <s v="Yes"/>
    <s v="Yes"/>
    <x v="1"/>
    <x v="0"/>
    <s v="Yes"/>
    <s v="Yes"/>
    <x v="0"/>
    <s v="Yes"/>
    <s v="No"/>
    <x v="0"/>
    <s v="No"/>
    <x v="3"/>
    <n v="96.6"/>
    <n v="2684.35"/>
    <x v="0"/>
    <x v="1"/>
    <x v="2"/>
    <n v="95.86964285714285"/>
  </r>
  <r>
    <x v="2163"/>
    <s v="Male"/>
    <s v="Yes"/>
    <s v="Yes"/>
    <s v="No"/>
    <n v="29"/>
    <s v="Yes"/>
    <s v="Yes"/>
    <x v="1"/>
    <x v="0"/>
    <s v="No"/>
    <s v="Yes"/>
    <x v="0"/>
    <s v="Yes"/>
    <s v="Yes"/>
    <x v="0"/>
    <s v="Yes"/>
    <x v="0"/>
    <n v="98.5"/>
    <n v="3004.15"/>
    <x v="1"/>
    <x v="1"/>
    <x v="2"/>
    <n v="103.59137931034483"/>
  </r>
  <r>
    <x v="2164"/>
    <s v="Male"/>
    <s v="No"/>
    <s v="Yes"/>
    <s v="Yes"/>
    <n v="70"/>
    <s v="Yes"/>
    <s v="No"/>
    <x v="1"/>
    <x v="1"/>
    <s v="Yes"/>
    <s v="Yes"/>
    <x v="1"/>
    <s v="Yes"/>
    <s v="No"/>
    <x v="2"/>
    <s v="Yes"/>
    <x v="3"/>
    <n v="101.1"/>
    <n v="6994.8"/>
    <x v="0"/>
    <x v="3"/>
    <x v="2"/>
    <n v="99.925714285714292"/>
  </r>
  <r>
    <x v="2165"/>
    <s v="Female"/>
    <s v="No"/>
    <s v="No"/>
    <s v="No"/>
    <n v="13"/>
    <s v="Yes"/>
    <s v="No"/>
    <x v="2"/>
    <x v="2"/>
    <s v="No internet service"/>
    <s v="No internet service"/>
    <x v="2"/>
    <s v="No internet service"/>
    <s v="No internet service"/>
    <x v="1"/>
    <s v="No"/>
    <x v="1"/>
    <n v="20.2"/>
    <n v="273.25"/>
    <x v="0"/>
    <x v="2"/>
    <x v="0"/>
    <n v="21.01923076923077"/>
  </r>
  <r>
    <x v="2166"/>
    <s v="Female"/>
    <s v="Yes"/>
    <s v="Yes"/>
    <s v="No"/>
    <n v="59"/>
    <s v="Yes"/>
    <s v="Yes"/>
    <x v="1"/>
    <x v="1"/>
    <s v="Yes"/>
    <s v="Yes"/>
    <x v="1"/>
    <s v="No"/>
    <s v="No"/>
    <x v="1"/>
    <s v="Yes"/>
    <x v="0"/>
    <n v="94.05"/>
    <n v="5483.9"/>
    <x v="0"/>
    <x v="3"/>
    <x v="2"/>
    <n v="92.947457627118638"/>
  </r>
  <r>
    <x v="2167"/>
    <s v="Male"/>
    <s v="Yes"/>
    <s v="Yes"/>
    <s v="No"/>
    <n v="13"/>
    <s v="Yes"/>
    <s v="Yes"/>
    <x v="1"/>
    <x v="0"/>
    <s v="No"/>
    <s v="No"/>
    <x v="0"/>
    <s v="Yes"/>
    <s v="Yes"/>
    <x v="0"/>
    <s v="Yes"/>
    <x v="0"/>
    <n v="95.25"/>
    <n v="1233.6500000000001"/>
    <x v="1"/>
    <x v="2"/>
    <x v="2"/>
    <n v="94.896153846153851"/>
  </r>
  <r>
    <x v="2168"/>
    <s v="Male"/>
    <s v="Yes"/>
    <s v="Yes"/>
    <s v="No"/>
    <n v="7"/>
    <s v="Yes"/>
    <s v="Yes"/>
    <x v="1"/>
    <x v="0"/>
    <s v="No"/>
    <s v="No"/>
    <x v="0"/>
    <s v="No"/>
    <s v="No"/>
    <x v="0"/>
    <s v="Yes"/>
    <x v="1"/>
    <n v="74.400000000000006"/>
    <n v="527.9"/>
    <x v="1"/>
    <x v="0"/>
    <x v="1"/>
    <n v="75.414285714285711"/>
  </r>
  <r>
    <x v="2169"/>
    <s v="Female"/>
    <s v="No"/>
    <s v="Yes"/>
    <s v="No"/>
    <n v="62"/>
    <s v="Yes"/>
    <s v="No"/>
    <x v="0"/>
    <x v="1"/>
    <s v="No"/>
    <s v="Yes"/>
    <x v="1"/>
    <s v="Yes"/>
    <s v="Yes"/>
    <x v="2"/>
    <s v="No"/>
    <x v="1"/>
    <n v="81"/>
    <n v="4985.8999999999996"/>
    <x v="0"/>
    <x v="3"/>
    <x v="2"/>
    <n v="80.417741935483861"/>
  </r>
  <r>
    <x v="2170"/>
    <s v="Female"/>
    <s v="No"/>
    <s v="No"/>
    <s v="No"/>
    <n v="21"/>
    <s v="Yes"/>
    <s v="No"/>
    <x v="0"/>
    <x v="1"/>
    <s v="No"/>
    <s v="Yes"/>
    <x v="1"/>
    <s v="No"/>
    <s v="No"/>
    <x v="1"/>
    <s v="Yes"/>
    <x v="0"/>
    <n v="60.25"/>
    <n v="1258.3499999999999"/>
    <x v="0"/>
    <x v="2"/>
    <x v="1"/>
    <n v="59.921428571428564"/>
  </r>
  <r>
    <x v="2171"/>
    <s v="Female"/>
    <s v="No"/>
    <s v="No"/>
    <s v="No"/>
    <n v="2"/>
    <s v="Yes"/>
    <s v="No"/>
    <x v="0"/>
    <x v="0"/>
    <s v="No"/>
    <s v="Yes"/>
    <x v="0"/>
    <s v="No"/>
    <s v="Yes"/>
    <x v="0"/>
    <s v="No"/>
    <x v="0"/>
    <n v="60.85"/>
    <n v="111.4"/>
    <x v="0"/>
    <x v="0"/>
    <x v="1"/>
    <n v="55.7"/>
  </r>
  <r>
    <x v="2172"/>
    <s v="Female"/>
    <s v="No"/>
    <s v="No"/>
    <s v="No"/>
    <n v="1"/>
    <s v="Yes"/>
    <s v="No"/>
    <x v="0"/>
    <x v="0"/>
    <s v="No"/>
    <s v="No"/>
    <x v="0"/>
    <s v="No"/>
    <s v="No"/>
    <x v="0"/>
    <s v="No"/>
    <x v="3"/>
    <n v="43.95"/>
    <n v="43.95"/>
    <x v="0"/>
    <x v="0"/>
    <x v="1"/>
    <n v="43.95"/>
  </r>
  <r>
    <x v="2173"/>
    <s v="Male"/>
    <s v="No"/>
    <s v="No"/>
    <s v="No"/>
    <n v="4"/>
    <s v="Yes"/>
    <s v="No"/>
    <x v="1"/>
    <x v="0"/>
    <s v="No"/>
    <s v="Yes"/>
    <x v="0"/>
    <s v="No"/>
    <s v="Yes"/>
    <x v="0"/>
    <s v="No"/>
    <x v="0"/>
    <n v="86.05"/>
    <n v="308.10000000000002"/>
    <x v="0"/>
    <x v="0"/>
    <x v="2"/>
    <n v="77.025000000000006"/>
  </r>
  <r>
    <x v="2174"/>
    <s v="Female"/>
    <s v="No"/>
    <s v="No"/>
    <s v="No"/>
    <n v="19"/>
    <s v="Yes"/>
    <s v="No"/>
    <x v="2"/>
    <x v="2"/>
    <s v="No internet service"/>
    <s v="No internet service"/>
    <x v="2"/>
    <s v="No internet service"/>
    <s v="No internet service"/>
    <x v="1"/>
    <s v="No"/>
    <x v="3"/>
    <n v="20.25"/>
    <n v="383.65"/>
    <x v="0"/>
    <x v="2"/>
    <x v="0"/>
    <n v="20.192105263157895"/>
  </r>
  <r>
    <x v="2175"/>
    <s v="Female"/>
    <s v="No"/>
    <s v="No"/>
    <s v="No"/>
    <n v="30"/>
    <s v="Yes"/>
    <s v="No"/>
    <x v="1"/>
    <x v="0"/>
    <s v="No"/>
    <s v="No"/>
    <x v="1"/>
    <s v="Yes"/>
    <s v="No"/>
    <x v="0"/>
    <s v="No"/>
    <x v="0"/>
    <n v="85.15"/>
    <n v="2555.9"/>
    <x v="1"/>
    <x v="1"/>
    <x v="2"/>
    <n v="85.196666666666673"/>
  </r>
  <r>
    <x v="2176"/>
    <s v="Male"/>
    <s v="No"/>
    <s v="Yes"/>
    <s v="Yes"/>
    <n v="67"/>
    <s v="Yes"/>
    <s v="No"/>
    <x v="2"/>
    <x v="2"/>
    <s v="No internet service"/>
    <s v="No internet service"/>
    <x v="2"/>
    <s v="No internet service"/>
    <s v="No internet service"/>
    <x v="2"/>
    <s v="Yes"/>
    <x v="3"/>
    <n v="19.399999999999999"/>
    <n v="1284.2"/>
    <x v="0"/>
    <x v="3"/>
    <x v="0"/>
    <n v="19.167164179104478"/>
  </r>
  <r>
    <x v="2177"/>
    <s v="Male"/>
    <s v="Yes"/>
    <s v="Yes"/>
    <s v="No"/>
    <n v="72"/>
    <s v="Yes"/>
    <s v="Yes"/>
    <x v="1"/>
    <x v="1"/>
    <s v="Yes"/>
    <s v="Yes"/>
    <x v="0"/>
    <s v="No"/>
    <s v="Yes"/>
    <x v="2"/>
    <s v="Yes"/>
    <x v="3"/>
    <n v="102.65"/>
    <n v="7550.3"/>
    <x v="0"/>
    <x v="3"/>
    <x v="2"/>
    <n v="104.86527777777778"/>
  </r>
  <r>
    <x v="2178"/>
    <s v="Male"/>
    <s v="No"/>
    <s v="Yes"/>
    <s v="No"/>
    <n v="53"/>
    <s v="Yes"/>
    <s v="No"/>
    <x v="2"/>
    <x v="2"/>
    <s v="No internet service"/>
    <s v="No internet service"/>
    <x v="2"/>
    <s v="No internet service"/>
    <s v="No internet service"/>
    <x v="2"/>
    <s v="No"/>
    <x v="3"/>
    <n v="19.899999999999999"/>
    <n v="1110.05"/>
    <x v="0"/>
    <x v="3"/>
    <x v="0"/>
    <n v="20.944339622641508"/>
  </r>
  <r>
    <x v="2179"/>
    <s v="Female"/>
    <s v="No"/>
    <s v="No"/>
    <s v="No"/>
    <n v="5"/>
    <s v="Yes"/>
    <s v="No"/>
    <x v="2"/>
    <x v="2"/>
    <s v="No internet service"/>
    <s v="No internet service"/>
    <x v="2"/>
    <s v="No internet service"/>
    <s v="No internet service"/>
    <x v="1"/>
    <s v="No"/>
    <x v="0"/>
    <n v="19.55"/>
    <n v="99.6"/>
    <x v="0"/>
    <x v="0"/>
    <x v="0"/>
    <n v="19.919999999999998"/>
  </r>
  <r>
    <x v="2180"/>
    <s v="Male"/>
    <s v="Yes"/>
    <s v="Yes"/>
    <s v="No"/>
    <n v="71"/>
    <s v="Yes"/>
    <s v="No"/>
    <x v="1"/>
    <x v="0"/>
    <s v="Yes"/>
    <s v="Yes"/>
    <x v="1"/>
    <s v="No"/>
    <s v="Yes"/>
    <x v="2"/>
    <s v="Yes"/>
    <x v="3"/>
    <n v="95.5"/>
    <n v="6707.15"/>
    <x v="0"/>
    <x v="3"/>
    <x v="2"/>
    <n v="94.466901408450695"/>
  </r>
  <r>
    <x v="2181"/>
    <s v="Female"/>
    <s v="No"/>
    <s v="Yes"/>
    <s v="Yes"/>
    <n v="50"/>
    <s v="Yes"/>
    <s v="Yes"/>
    <x v="0"/>
    <x v="0"/>
    <s v="Yes"/>
    <s v="Yes"/>
    <x v="1"/>
    <s v="Yes"/>
    <s v="Yes"/>
    <x v="1"/>
    <s v="Yes"/>
    <x v="3"/>
    <n v="84.15"/>
    <n v="4164.3999999999996"/>
    <x v="0"/>
    <x v="3"/>
    <x v="2"/>
    <n v="83.287999999999997"/>
  </r>
  <r>
    <x v="2182"/>
    <s v="Male"/>
    <s v="No"/>
    <s v="Yes"/>
    <s v="Yes"/>
    <n v="56"/>
    <s v="Yes"/>
    <s v="Yes"/>
    <x v="1"/>
    <x v="0"/>
    <s v="No"/>
    <s v="Yes"/>
    <x v="1"/>
    <s v="Yes"/>
    <s v="Yes"/>
    <x v="2"/>
    <s v="Yes"/>
    <x v="0"/>
    <n v="103.2"/>
    <n v="5873.75"/>
    <x v="0"/>
    <x v="3"/>
    <x v="2"/>
    <n v="104.88839285714286"/>
  </r>
  <r>
    <x v="2183"/>
    <s v="Male"/>
    <s v="No"/>
    <s v="No"/>
    <s v="No"/>
    <n v="2"/>
    <s v="Yes"/>
    <s v="No"/>
    <x v="0"/>
    <x v="0"/>
    <s v="No"/>
    <s v="No"/>
    <x v="1"/>
    <s v="No"/>
    <s v="No"/>
    <x v="0"/>
    <s v="Yes"/>
    <x v="3"/>
    <n v="50.2"/>
    <n v="109.25"/>
    <x v="0"/>
    <x v="0"/>
    <x v="1"/>
    <n v="54.625"/>
  </r>
  <r>
    <x v="2184"/>
    <s v="Female"/>
    <s v="Yes"/>
    <s v="No"/>
    <s v="No"/>
    <n v="2"/>
    <s v="Yes"/>
    <s v="Yes"/>
    <x v="1"/>
    <x v="0"/>
    <s v="No"/>
    <s v="Yes"/>
    <x v="0"/>
    <s v="No"/>
    <s v="Yes"/>
    <x v="0"/>
    <s v="Yes"/>
    <x v="0"/>
    <n v="88.55"/>
    <n v="179.25"/>
    <x v="1"/>
    <x v="0"/>
    <x v="2"/>
    <n v="89.625"/>
  </r>
  <r>
    <x v="2185"/>
    <s v="Male"/>
    <s v="No"/>
    <s v="Yes"/>
    <s v="Yes"/>
    <n v="24"/>
    <s v="Yes"/>
    <s v="Yes"/>
    <x v="0"/>
    <x v="1"/>
    <s v="No"/>
    <s v="No"/>
    <x v="0"/>
    <s v="No"/>
    <s v="No"/>
    <x v="0"/>
    <s v="No"/>
    <x v="0"/>
    <n v="54.75"/>
    <n v="1338.15"/>
    <x v="1"/>
    <x v="2"/>
    <x v="1"/>
    <n v="55.756250000000001"/>
  </r>
  <r>
    <x v="2186"/>
    <s v="Male"/>
    <s v="No"/>
    <s v="Yes"/>
    <s v="Yes"/>
    <n v="46"/>
    <s v="Yes"/>
    <s v="No"/>
    <x v="2"/>
    <x v="2"/>
    <s v="No internet service"/>
    <s v="No internet service"/>
    <x v="2"/>
    <s v="No internet service"/>
    <s v="No internet service"/>
    <x v="2"/>
    <s v="No"/>
    <x v="3"/>
    <n v="19.95"/>
    <n v="862.4"/>
    <x v="0"/>
    <x v="1"/>
    <x v="0"/>
    <n v="18.747826086956522"/>
  </r>
  <r>
    <x v="2187"/>
    <s v="Male"/>
    <s v="No"/>
    <s v="Yes"/>
    <s v="No"/>
    <n v="71"/>
    <s v="Yes"/>
    <s v="Yes"/>
    <x v="1"/>
    <x v="1"/>
    <s v="Yes"/>
    <s v="Yes"/>
    <x v="1"/>
    <s v="Yes"/>
    <s v="Yes"/>
    <x v="2"/>
    <s v="Yes"/>
    <x v="0"/>
    <n v="116.25"/>
    <n v="8564.75"/>
    <x v="0"/>
    <x v="3"/>
    <x v="2"/>
    <n v="120.63028169014085"/>
  </r>
  <r>
    <x v="2188"/>
    <s v="Female"/>
    <s v="No"/>
    <s v="No"/>
    <s v="No"/>
    <n v="29"/>
    <s v="No"/>
    <s v="No phone service"/>
    <x v="0"/>
    <x v="0"/>
    <s v="No"/>
    <s v="No"/>
    <x v="1"/>
    <s v="No"/>
    <s v="No"/>
    <x v="0"/>
    <s v="Yes"/>
    <x v="0"/>
    <n v="31.2"/>
    <n v="926.2"/>
    <x v="0"/>
    <x v="1"/>
    <x v="0"/>
    <n v="31.937931034482759"/>
  </r>
  <r>
    <x v="2189"/>
    <s v="Male"/>
    <s v="No"/>
    <s v="Yes"/>
    <s v="Yes"/>
    <n v="69"/>
    <s v="Yes"/>
    <s v="Yes"/>
    <x v="2"/>
    <x v="2"/>
    <s v="No internet service"/>
    <s v="No internet service"/>
    <x v="2"/>
    <s v="No internet service"/>
    <s v="No internet service"/>
    <x v="2"/>
    <s v="No"/>
    <x v="2"/>
    <n v="24.45"/>
    <n v="1718.2"/>
    <x v="0"/>
    <x v="3"/>
    <x v="0"/>
    <n v="24.901449275362321"/>
  </r>
  <r>
    <x v="2190"/>
    <s v="Male"/>
    <s v="No"/>
    <s v="Yes"/>
    <s v="No"/>
    <n v="71"/>
    <s v="Yes"/>
    <s v="Yes"/>
    <x v="0"/>
    <x v="0"/>
    <s v="Yes"/>
    <s v="Yes"/>
    <x v="1"/>
    <s v="Yes"/>
    <s v="Yes"/>
    <x v="2"/>
    <s v="No"/>
    <x v="3"/>
    <n v="84.2"/>
    <n v="5956.85"/>
    <x v="0"/>
    <x v="3"/>
    <x v="2"/>
    <n v="83.899295774647896"/>
  </r>
  <r>
    <x v="2191"/>
    <s v="Female"/>
    <s v="Yes"/>
    <s v="No"/>
    <s v="No"/>
    <n v="1"/>
    <s v="Yes"/>
    <s v="No"/>
    <x v="1"/>
    <x v="0"/>
    <s v="No"/>
    <s v="No"/>
    <x v="0"/>
    <s v="Yes"/>
    <s v="Yes"/>
    <x v="0"/>
    <s v="Yes"/>
    <x v="0"/>
    <n v="91.3"/>
    <n v="91.3"/>
    <x v="1"/>
    <x v="0"/>
    <x v="2"/>
    <n v="91.3"/>
  </r>
  <r>
    <x v="2192"/>
    <s v="Male"/>
    <s v="Yes"/>
    <s v="Yes"/>
    <s v="No"/>
    <n v="56"/>
    <s v="Yes"/>
    <s v="No"/>
    <x v="0"/>
    <x v="1"/>
    <s v="Yes"/>
    <s v="Yes"/>
    <x v="1"/>
    <s v="Yes"/>
    <s v="Yes"/>
    <x v="2"/>
    <s v="Yes"/>
    <x v="2"/>
    <n v="85.65"/>
    <n v="4824.45"/>
    <x v="0"/>
    <x v="3"/>
    <x v="2"/>
    <n v="86.15089285714285"/>
  </r>
  <r>
    <x v="2193"/>
    <s v="Male"/>
    <s v="No"/>
    <s v="No"/>
    <s v="Yes"/>
    <n v="56"/>
    <s v="Yes"/>
    <s v="No"/>
    <x v="2"/>
    <x v="2"/>
    <s v="No internet service"/>
    <s v="No internet service"/>
    <x v="2"/>
    <s v="No internet service"/>
    <s v="No internet service"/>
    <x v="1"/>
    <s v="Yes"/>
    <x v="1"/>
    <n v="21.2"/>
    <n v="1238.6500000000001"/>
    <x v="0"/>
    <x v="3"/>
    <x v="0"/>
    <n v="22.118750000000002"/>
  </r>
  <r>
    <x v="2194"/>
    <s v="Male"/>
    <s v="No"/>
    <s v="No"/>
    <s v="No"/>
    <n v="1"/>
    <s v="Yes"/>
    <s v="No"/>
    <x v="1"/>
    <x v="0"/>
    <s v="No"/>
    <s v="No"/>
    <x v="0"/>
    <s v="Yes"/>
    <s v="No"/>
    <x v="0"/>
    <s v="Yes"/>
    <x v="0"/>
    <n v="79.5"/>
    <n v="79.5"/>
    <x v="1"/>
    <x v="0"/>
    <x v="1"/>
    <n v="79.5"/>
  </r>
  <r>
    <x v="2195"/>
    <s v="Female"/>
    <s v="No"/>
    <s v="Yes"/>
    <s v="No"/>
    <n v="28"/>
    <s v="Yes"/>
    <s v="Yes"/>
    <x v="2"/>
    <x v="2"/>
    <s v="No internet service"/>
    <s v="No internet service"/>
    <x v="2"/>
    <s v="No internet service"/>
    <s v="No internet service"/>
    <x v="1"/>
    <s v="No"/>
    <x v="1"/>
    <n v="25.55"/>
    <n v="672.2"/>
    <x v="0"/>
    <x v="1"/>
    <x v="0"/>
    <n v="24.00714285714286"/>
  </r>
  <r>
    <x v="2196"/>
    <s v="Female"/>
    <s v="No"/>
    <s v="Yes"/>
    <s v="Yes"/>
    <n v="19"/>
    <s v="Yes"/>
    <s v="No"/>
    <x v="2"/>
    <x v="2"/>
    <s v="No internet service"/>
    <s v="No internet service"/>
    <x v="2"/>
    <s v="No internet service"/>
    <s v="No internet service"/>
    <x v="0"/>
    <s v="No"/>
    <x v="1"/>
    <n v="20.2"/>
    <n v="382.2"/>
    <x v="0"/>
    <x v="2"/>
    <x v="0"/>
    <n v="20.11578947368421"/>
  </r>
  <r>
    <x v="2197"/>
    <s v="Male"/>
    <s v="No"/>
    <s v="Yes"/>
    <s v="No"/>
    <n v="66"/>
    <s v="Yes"/>
    <s v="Yes"/>
    <x v="0"/>
    <x v="0"/>
    <s v="No"/>
    <s v="No"/>
    <x v="1"/>
    <s v="No"/>
    <s v="Yes"/>
    <x v="0"/>
    <s v="No"/>
    <x v="0"/>
    <n v="63.85"/>
    <n v="4264.6000000000004"/>
    <x v="0"/>
    <x v="3"/>
    <x v="1"/>
    <n v="64.615151515151524"/>
  </r>
  <r>
    <x v="2198"/>
    <s v="Female"/>
    <s v="No"/>
    <s v="Yes"/>
    <s v="Yes"/>
    <n v="17"/>
    <s v="Yes"/>
    <s v="Yes"/>
    <x v="0"/>
    <x v="0"/>
    <s v="No"/>
    <s v="Yes"/>
    <x v="1"/>
    <s v="No"/>
    <s v="No"/>
    <x v="1"/>
    <s v="Yes"/>
    <x v="1"/>
    <n v="61.95"/>
    <n v="1070.7"/>
    <x v="0"/>
    <x v="2"/>
    <x v="1"/>
    <n v="62.982352941176472"/>
  </r>
  <r>
    <x v="2199"/>
    <s v="Male"/>
    <s v="No"/>
    <s v="Yes"/>
    <s v="Yes"/>
    <n v="52"/>
    <s v="Yes"/>
    <s v="Yes"/>
    <x v="2"/>
    <x v="2"/>
    <s v="No internet service"/>
    <s v="No internet service"/>
    <x v="2"/>
    <s v="No internet service"/>
    <s v="No internet service"/>
    <x v="2"/>
    <s v="No"/>
    <x v="1"/>
    <n v="25.75"/>
    <n v="1345.85"/>
    <x v="0"/>
    <x v="3"/>
    <x v="0"/>
    <n v="25.881730769230767"/>
  </r>
  <r>
    <x v="2200"/>
    <s v="Female"/>
    <s v="No"/>
    <s v="No"/>
    <s v="No"/>
    <n v="19"/>
    <s v="Yes"/>
    <s v="No"/>
    <x v="0"/>
    <x v="0"/>
    <s v="Yes"/>
    <s v="No"/>
    <x v="0"/>
    <s v="Yes"/>
    <s v="No"/>
    <x v="1"/>
    <s v="No"/>
    <x v="0"/>
    <n v="58.2"/>
    <n v="1045.25"/>
    <x v="0"/>
    <x v="2"/>
    <x v="1"/>
    <n v="55.013157894736842"/>
  </r>
  <r>
    <x v="2201"/>
    <s v="Female"/>
    <s v="No"/>
    <s v="No"/>
    <s v="No"/>
    <n v="36"/>
    <s v="Yes"/>
    <s v="No"/>
    <x v="0"/>
    <x v="1"/>
    <s v="Yes"/>
    <s v="Yes"/>
    <x v="1"/>
    <s v="Yes"/>
    <s v="Yes"/>
    <x v="1"/>
    <s v="No"/>
    <x v="2"/>
    <n v="85.85"/>
    <n v="3003.55"/>
    <x v="0"/>
    <x v="1"/>
    <x v="2"/>
    <n v="83.431944444444454"/>
  </r>
  <r>
    <x v="2202"/>
    <s v="Male"/>
    <s v="Yes"/>
    <s v="Yes"/>
    <s v="No"/>
    <n v="7"/>
    <s v="Yes"/>
    <s v="No"/>
    <x v="1"/>
    <x v="0"/>
    <s v="No"/>
    <s v="No"/>
    <x v="0"/>
    <s v="No"/>
    <s v="No"/>
    <x v="0"/>
    <s v="Yes"/>
    <x v="1"/>
    <n v="70.099999999999994"/>
    <n v="467.55"/>
    <x v="1"/>
    <x v="0"/>
    <x v="1"/>
    <n v="66.792857142857144"/>
  </r>
  <r>
    <x v="2203"/>
    <s v="Male"/>
    <s v="No"/>
    <s v="Yes"/>
    <s v="Yes"/>
    <n v="72"/>
    <s v="Yes"/>
    <s v="Yes"/>
    <x v="1"/>
    <x v="1"/>
    <s v="Yes"/>
    <s v="Yes"/>
    <x v="1"/>
    <s v="No"/>
    <s v="Yes"/>
    <x v="1"/>
    <s v="Yes"/>
    <x v="3"/>
    <n v="104.9"/>
    <n v="7537.5"/>
    <x v="0"/>
    <x v="3"/>
    <x v="2"/>
    <n v="104.6875"/>
  </r>
  <r>
    <x v="2204"/>
    <s v="Male"/>
    <s v="No"/>
    <s v="Yes"/>
    <s v="Yes"/>
    <n v="67"/>
    <s v="Yes"/>
    <s v="Yes"/>
    <x v="1"/>
    <x v="1"/>
    <s v="Yes"/>
    <s v="Yes"/>
    <x v="0"/>
    <s v="Yes"/>
    <s v="Yes"/>
    <x v="1"/>
    <s v="Yes"/>
    <x v="0"/>
    <n v="111.3"/>
    <n v="7482.1"/>
    <x v="1"/>
    <x v="3"/>
    <x v="2"/>
    <n v="111.67313432835822"/>
  </r>
  <r>
    <x v="2205"/>
    <s v="Male"/>
    <s v="Yes"/>
    <s v="No"/>
    <s v="No"/>
    <n v="34"/>
    <s v="Yes"/>
    <s v="No"/>
    <x v="1"/>
    <x v="0"/>
    <s v="Yes"/>
    <s v="Yes"/>
    <x v="0"/>
    <s v="Yes"/>
    <s v="Yes"/>
    <x v="1"/>
    <s v="Yes"/>
    <x v="0"/>
    <n v="99.85"/>
    <n v="3343.15"/>
    <x v="0"/>
    <x v="1"/>
    <x v="2"/>
    <n v="98.327941176470588"/>
  </r>
  <r>
    <x v="2206"/>
    <s v="Male"/>
    <s v="Yes"/>
    <s v="Yes"/>
    <s v="No"/>
    <n v="57"/>
    <s v="Yes"/>
    <s v="Yes"/>
    <x v="1"/>
    <x v="0"/>
    <s v="Yes"/>
    <s v="Yes"/>
    <x v="0"/>
    <s v="No"/>
    <s v="Yes"/>
    <x v="0"/>
    <s v="Yes"/>
    <x v="2"/>
    <n v="95.25"/>
    <n v="5427.05"/>
    <x v="1"/>
    <x v="3"/>
    <x v="2"/>
    <n v="95.211403508771937"/>
  </r>
  <r>
    <x v="2207"/>
    <s v="Female"/>
    <s v="No"/>
    <s v="Yes"/>
    <s v="No"/>
    <n v="7"/>
    <s v="Yes"/>
    <s v="No"/>
    <x v="1"/>
    <x v="0"/>
    <s v="No"/>
    <s v="Yes"/>
    <x v="0"/>
    <s v="Yes"/>
    <s v="No"/>
    <x v="0"/>
    <s v="Yes"/>
    <x v="0"/>
    <n v="86.25"/>
    <n v="587.1"/>
    <x v="1"/>
    <x v="0"/>
    <x v="2"/>
    <n v="83.871428571428581"/>
  </r>
  <r>
    <x v="2208"/>
    <s v="Female"/>
    <s v="Yes"/>
    <s v="Yes"/>
    <s v="No"/>
    <n v="1"/>
    <s v="Yes"/>
    <s v="Yes"/>
    <x v="1"/>
    <x v="0"/>
    <s v="No"/>
    <s v="Yes"/>
    <x v="0"/>
    <s v="Yes"/>
    <s v="Yes"/>
    <x v="0"/>
    <s v="Yes"/>
    <x v="0"/>
    <n v="100.8"/>
    <n v="100.8"/>
    <x v="1"/>
    <x v="0"/>
    <x v="2"/>
    <n v="100.8"/>
  </r>
  <r>
    <x v="2209"/>
    <s v="Male"/>
    <s v="No"/>
    <s v="Yes"/>
    <s v="No"/>
    <n v="8"/>
    <s v="Yes"/>
    <s v="No"/>
    <x v="2"/>
    <x v="2"/>
    <s v="No internet service"/>
    <s v="No internet service"/>
    <x v="2"/>
    <s v="No internet service"/>
    <s v="No internet service"/>
    <x v="0"/>
    <s v="Yes"/>
    <x v="2"/>
    <n v="19.55"/>
    <n v="161.15"/>
    <x v="0"/>
    <x v="0"/>
    <x v="0"/>
    <n v="20.143750000000001"/>
  </r>
  <r>
    <x v="2210"/>
    <s v="Female"/>
    <s v="No"/>
    <s v="No"/>
    <s v="No"/>
    <n v="69"/>
    <s v="Yes"/>
    <s v="Yes"/>
    <x v="1"/>
    <x v="0"/>
    <s v="No"/>
    <s v="Yes"/>
    <x v="1"/>
    <s v="Yes"/>
    <s v="Yes"/>
    <x v="2"/>
    <s v="No"/>
    <x v="0"/>
    <n v="104"/>
    <n v="7028.5"/>
    <x v="0"/>
    <x v="3"/>
    <x v="2"/>
    <n v="101.8623188405797"/>
  </r>
  <r>
    <x v="2211"/>
    <s v="Female"/>
    <s v="No"/>
    <s v="Yes"/>
    <s v="No"/>
    <n v="50"/>
    <s v="Yes"/>
    <s v="Yes"/>
    <x v="1"/>
    <x v="1"/>
    <s v="No"/>
    <s v="Yes"/>
    <x v="0"/>
    <s v="Yes"/>
    <s v="Yes"/>
    <x v="1"/>
    <s v="Yes"/>
    <x v="1"/>
    <n v="104.4"/>
    <n v="5232.8999999999996"/>
    <x v="0"/>
    <x v="3"/>
    <x v="2"/>
    <n v="104.65799999999999"/>
  </r>
  <r>
    <x v="2212"/>
    <s v="Male"/>
    <s v="No"/>
    <s v="No"/>
    <s v="No"/>
    <n v="10"/>
    <s v="Yes"/>
    <s v="No"/>
    <x v="2"/>
    <x v="2"/>
    <s v="No internet service"/>
    <s v="No internet service"/>
    <x v="2"/>
    <s v="No internet service"/>
    <s v="No internet service"/>
    <x v="1"/>
    <s v="No"/>
    <x v="1"/>
    <n v="19.5"/>
    <n v="225.85"/>
    <x v="0"/>
    <x v="0"/>
    <x v="0"/>
    <n v="22.585000000000001"/>
  </r>
  <r>
    <x v="2213"/>
    <s v="Female"/>
    <s v="No"/>
    <s v="Yes"/>
    <s v="Yes"/>
    <n v="12"/>
    <s v="Yes"/>
    <s v="Yes"/>
    <x v="2"/>
    <x v="2"/>
    <s v="No internet service"/>
    <s v="No internet service"/>
    <x v="2"/>
    <s v="No internet service"/>
    <s v="No internet service"/>
    <x v="2"/>
    <s v="No"/>
    <x v="3"/>
    <n v="25.25"/>
    <n v="274.7"/>
    <x v="0"/>
    <x v="0"/>
    <x v="0"/>
    <n v="22.891666666666666"/>
  </r>
  <r>
    <x v="2214"/>
    <s v="Female"/>
    <s v="No"/>
    <s v="No"/>
    <s v="No"/>
    <n v="14"/>
    <s v="Yes"/>
    <s v="No"/>
    <x v="1"/>
    <x v="0"/>
    <s v="Yes"/>
    <s v="No"/>
    <x v="0"/>
    <s v="No"/>
    <s v="Yes"/>
    <x v="0"/>
    <s v="Yes"/>
    <x v="0"/>
    <n v="86.3"/>
    <n v="1180.95"/>
    <x v="1"/>
    <x v="2"/>
    <x v="2"/>
    <n v="84.353571428571428"/>
  </r>
  <r>
    <x v="2215"/>
    <s v="Female"/>
    <s v="No"/>
    <s v="Yes"/>
    <s v="No"/>
    <n v="70"/>
    <s v="No"/>
    <s v="No phone service"/>
    <x v="0"/>
    <x v="1"/>
    <s v="No"/>
    <s v="Yes"/>
    <x v="1"/>
    <s v="No"/>
    <s v="Yes"/>
    <x v="2"/>
    <s v="Yes"/>
    <x v="2"/>
    <n v="49.85"/>
    <n v="3370.2"/>
    <x v="0"/>
    <x v="3"/>
    <x v="1"/>
    <n v="48.145714285714284"/>
  </r>
  <r>
    <x v="2216"/>
    <s v="Female"/>
    <s v="Yes"/>
    <s v="No"/>
    <s v="No"/>
    <n v="64"/>
    <s v="Yes"/>
    <s v="Yes"/>
    <x v="1"/>
    <x v="1"/>
    <s v="No"/>
    <s v="Yes"/>
    <x v="1"/>
    <s v="Yes"/>
    <s v="Yes"/>
    <x v="0"/>
    <s v="Yes"/>
    <x v="2"/>
    <n v="108.95"/>
    <n v="7111.3"/>
    <x v="0"/>
    <x v="3"/>
    <x v="2"/>
    <n v="111.1140625"/>
  </r>
  <r>
    <x v="2217"/>
    <s v="Female"/>
    <s v="No"/>
    <s v="Yes"/>
    <s v="Yes"/>
    <n v="66"/>
    <s v="Yes"/>
    <s v="Yes"/>
    <x v="0"/>
    <x v="1"/>
    <s v="Yes"/>
    <s v="Yes"/>
    <x v="1"/>
    <s v="Yes"/>
    <s v="Yes"/>
    <x v="2"/>
    <s v="No"/>
    <x v="3"/>
    <n v="89.9"/>
    <n v="5958.85"/>
    <x v="0"/>
    <x v="3"/>
    <x v="2"/>
    <n v="90.285606060606071"/>
  </r>
  <r>
    <x v="2218"/>
    <s v="Female"/>
    <s v="No"/>
    <s v="Yes"/>
    <s v="Yes"/>
    <n v="71"/>
    <s v="Yes"/>
    <s v="No"/>
    <x v="0"/>
    <x v="1"/>
    <s v="No"/>
    <s v="Yes"/>
    <x v="1"/>
    <s v="Yes"/>
    <s v="Yes"/>
    <x v="2"/>
    <s v="Yes"/>
    <x v="3"/>
    <n v="82"/>
    <n v="5999.85"/>
    <x v="0"/>
    <x v="3"/>
    <x v="2"/>
    <n v="84.504929577464793"/>
  </r>
  <r>
    <x v="2219"/>
    <s v="Male"/>
    <s v="Yes"/>
    <s v="No"/>
    <s v="No"/>
    <n v="20"/>
    <s v="Yes"/>
    <s v="No"/>
    <x v="1"/>
    <x v="0"/>
    <s v="No"/>
    <s v="No"/>
    <x v="0"/>
    <s v="Yes"/>
    <s v="Yes"/>
    <x v="0"/>
    <s v="No"/>
    <x v="0"/>
    <n v="89.95"/>
    <n v="1648.45"/>
    <x v="0"/>
    <x v="2"/>
    <x v="2"/>
    <n v="82.422499999999999"/>
  </r>
  <r>
    <x v="2220"/>
    <s v="Male"/>
    <s v="No"/>
    <s v="Yes"/>
    <s v="No"/>
    <n v="72"/>
    <s v="Yes"/>
    <s v="No"/>
    <x v="0"/>
    <x v="1"/>
    <s v="Yes"/>
    <s v="No"/>
    <x v="1"/>
    <s v="Yes"/>
    <s v="Yes"/>
    <x v="2"/>
    <s v="Yes"/>
    <x v="2"/>
    <n v="79.349999999999994"/>
    <n v="5753.25"/>
    <x v="0"/>
    <x v="3"/>
    <x v="1"/>
    <n v="79.90625"/>
  </r>
  <r>
    <x v="2221"/>
    <s v="Female"/>
    <s v="No"/>
    <s v="Yes"/>
    <s v="Yes"/>
    <n v="71"/>
    <s v="Yes"/>
    <s v="No"/>
    <x v="0"/>
    <x v="1"/>
    <s v="Yes"/>
    <s v="Yes"/>
    <x v="1"/>
    <s v="No"/>
    <s v="No"/>
    <x v="2"/>
    <s v="No"/>
    <x v="3"/>
    <n v="64.05"/>
    <n v="4492.8999999999996"/>
    <x v="0"/>
    <x v="3"/>
    <x v="1"/>
    <n v="63.280281690140839"/>
  </r>
  <r>
    <x v="2222"/>
    <s v="Male"/>
    <s v="No"/>
    <s v="Yes"/>
    <s v="Yes"/>
    <n v="38"/>
    <s v="Yes"/>
    <s v="Yes"/>
    <x v="1"/>
    <x v="0"/>
    <s v="No"/>
    <s v="Yes"/>
    <x v="0"/>
    <s v="Yes"/>
    <s v="Yes"/>
    <x v="0"/>
    <s v="Yes"/>
    <x v="3"/>
    <n v="101.15"/>
    <n v="3956.7"/>
    <x v="0"/>
    <x v="1"/>
    <x v="2"/>
    <n v="104.12368421052631"/>
  </r>
  <r>
    <x v="2223"/>
    <s v="Female"/>
    <s v="No"/>
    <s v="No"/>
    <s v="No"/>
    <n v="28"/>
    <s v="Yes"/>
    <s v="Yes"/>
    <x v="1"/>
    <x v="0"/>
    <s v="Yes"/>
    <s v="No"/>
    <x v="0"/>
    <s v="No"/>
    <s v="Yes"/>
    <x v="0"/>
    <s v="Yes"/>
    <x v="0"/>
    <n v="89.95"/>
    <n v="2625.55"/>
    <x v="1"/>
    <x v="1"/>
    <x v="2"/>
    <n v="93.76964285714287"/>
  </r>
  <r>
    <x v="2224"/>
    <s v="Male"/>
    <s v="Yes"/>
    <s v="Yes"/>
    <s v="No"/>
    <n v="17"/>
    <s v="Yes"/>
    <s v="No"/>
    <x v="1"/>
    <x v="0"/>
    <s v="Yes"/>
    <s v="No"/>
    <x v="0"/>
    <s v="No"/>
    <s v="No"/>
    <x v="0"/>
    <s v="Yes"/>
    <x v="0"/>
    <n v="76.45"/>
    <n v="1233.4000000000001"/>
    <x v="1"/>
    <x v="2"/>
    <x v="1"/>
    <n v="72.552941176470597"/>
  </r>
  <r>
    <x v="2225"/>
    <s v="Male"/>
    <s v="No"/>
    <s v="No"/>
    <s v="No"/>
    <n v="33"/>
    <s v="No"/>
    <s v="No phone service"/>
    <x v="0"/>
    <x v="0"/>
    <s v="Yes"/>
    <s v="No"/>
    <x v="0"/>
    <s v="Yes"/>
    <s v="No"/>
    <x v="1"/>
    <s v="Yes"/>
    <x v="0"/>
    <n v="39.1"/>
    <n v="1309"/>
    <x v="0"/>
    <x v="1"/>
    <x v="0"/>
    <n v="39.666666666666664"/>
  </r>
  <r>
    <x v="2226"/>
    <s v="Female"/>
    <s v="No"/>
    <s v="Yes"/>
    <s v="Yes"/>
    <n v="23"/>
    <s v="No"/>
    <s v="No phone service"/>
    <x v="0"/>
    <x v="1"/>
    <s v="No"/>
    <s v="No"/>
    <x v="1"/>
    <s v="No"/>
    <s v="No"/>
    <x v="2"/>
    <s v="No"/>
    <x v="1"/>
    <n v="34.6"/>
    <n v="813.45"/>
    <x v="0"/>
    <x v="2"/>
    <x v="0"/>
    <n v="35.367391304347827"/>
  </r>
  <r>
    <x v="2227"/>
    <s v="Male"/>
    <s v="No"/>
    <s v="Yes"/>
    <s v="Yes"/>
    <n v="58"/>
    <s v="Yes"/>
    <s v="No"/>
    <x v="2"/>
    <x v="2"/>
    <s v="No internet service"/>
    <s v="No internet service"/>
    <x v="2"/>
    <s v="No internet service"/>
    <s v="No internet service"/>
    <x v="1"/>
    <s v="Yes"/>
    <x v="0"/>
    <n v="19.55"/>
    <n v="1108.8"/>
    <x v="0"/>
    <x v="3"/>
    <x v="0"/>
    <n v="19.117241379310343"/>
  </r>
  <r>
    <x v="2228"/>
    <s v="Female"/>
    <s v="Yes"/>
    <s v="Yes"/>
    <s v="No"/>
    <n v="70"/>
    <s v="Yes"/>
    <s v="Yes"/>
    <x v="1"/>
    <x v="0"/>
    <s v="Yes"/>
    <s v="No"/>
    <x v="1"/>
    <s v="Yes"/>
    <s v="Yes"/>
    <x v="2"/>
    <s v="Yes"/>
    <x v="2"/>
    <n v="104.45"/>
    <n v="7349.35"/>
    <x v="0"/>
    <x v="3"/>
    <x v="2"/>
    <n v="104.99071428571429"/>
  </r>
  <r>
    <x v="2229"/>
    <s v="Male"/>
    <s v="No"/>
    <s v="Yes"/>
    <s v="No"/>
    <n v="4"/>
    <s v="Yes"/>
    <s v="No"/>
    <x v="1"/>
    <x v="0"/>
    <s v="No"/>
    <s v="No"/>
    <x v="0"/>
    <s v="No"/>
    <s v="No"/>
    <x v="0"/>
    <s v="No"/>
    <x v="0"/>
    <n v="70.5"/>
    <n v="294.2"/>
    <x v="0"/>
    <x v="0"/>
    <x v="1"/>
    <n v="73.55"/>
  </r>
  <r>
    <x v="2230"/>
    <s v="Male"/>
    <s v="No"/>
    <s v="Yes"/>
    <s v="Yes"/>
    <n v="45"/>
    <s v="Yes"/>
    <s v="No"/>
    <x v="2"/>
    <x v="2"/>
    <s v="No internet service"/>
    <s v="No internet service"/>
    <x v="2"/>
    <s v="No internet service"/>
    <s v="No internet service"/>
    <x v="2"/>
    <s v="No"/>
    <x v="1"/>
    <n v="20.350000000000001"/>
    <n v="929.2"/>
    <x v="0"/>
    <x v="1"/>
    <x v="0"/>
    <n v="20.648888888888891"/>
  </r>
  <r>
    <x v="2231"/>
    <s v="Male"/>
    <s v="No"/>
    <s v="No"/>
    <s v="No"/>
    <n v="10"/>
    <s v="Yes"/>
    <s v="No"/>
    <x v="1"/>
    <x v="0"/>
    <s v="No"/>
    <s v="No"/>
    <x v="0"/>
    <s v="No"/>
    <s v="No"/>
    <x v="0"/>
    <s v="Yes"/>
    <x v="0"/>
    <n v="70"/>
    <n v="740"/>
    <x v="1"/>
    <x v="0"/>
    <x v="1"/>
    <n v="74"/>
  </r>
  <r>
    <x v="2232"/>
    <s v="Male"/>
    <s v="No"/>
    <s v="Yes"/>
    <s v="Yes"/>
    <n v="36"/>
    <s v="Yes"/>
    <s v="No"/>
    <x v="2"/>
    <x v="2"/>
    <s v="No internet service"/>
    <s v="No internet service"/>
    <x v="2"/>
    <s v="No internet service"/>
    <s v="No internet service"/>
    <x v="2"/>
    <s v="No"/>
    <x v="3"/>
    <n v="19.45"/>
    <n v="754.5"/>
    <x v="0"/>
    <x v="1"/>
    <x v="0"/>
    <n v="20.958333333333332"/>
  </r>
  <r>
    <x v="2233"/>
    <s v="Male"/>
    <s v="No"/>
    <s v="No"/>
    <s v="No"/>
    <n v="54"/>
    <s v="Yes"/>
    <s v="No"/>
    <x v="0"/>
    <x v="1"/>
    <s v="Yes"/>
    <s v="No"/>
    <x v="1"/>
    <s v="Yes"/>
    <s v="No"/>
    <x v="0"/>
    <s v="Yes"/>
    <x v="1"/>
    <n v="69.900000000000006"/>
    <n v="3883.3"/>
    <x v="0"/>
    <x v="3"/>
    <x v="1"/>
    <n v="71.912962962962965"/>
  </r>
  <r>
    <x v="2234"/>
    <s v="Male"/>
    <s v="No"/>
    <s v="Yes"/>
    <s v="Yes"/>
    <n v="23"/>
    <s v="Yes"/>
    <s v="Yes"/>
    <x v="0"/>
    <x v="0"/>
    <s v="Yes"/>
    <s v="No"/>
    <x v="1"/>
    <s v="No"/>
    <s v="No"/>
    <x v="2"/>
    <s v="No"/>
    <x v="1"/>
    <n v="59.7"/>
    <n v="1414.2"/>
    <x v="0"/>
    <x v="2"/>
    <x v="1"/>
    <n v="61.486956521739131"/>
  </r>
  <r>
    <x v="2235"/>
    <s v="Female"/>
    <s v="No"/>
    <s v="Yes"/>
    <s v="Yes"/>
    <n v="41"/>
    <s v="Yes"/>
    <s v="Yes"/>
    <x v="0"/>
    <x v="1"/>
    <s v="Yes"/>
    <s v="Yes"/>
    <x v="0"/>
    <s v="Yes"/>
    <s v="No"/>
    <x v="1"/>
    <s v="Yes"/>
    <x v="3"/>
    <n v="78.349999999999994"/>
    <n v="3211.2"/>
    <x v="0"/>
    <x v="1"/>
    <x v="1"/>
    <n v="78.321951219512187"/>
  </r>
  <r>
    <x v="2236"/>
    <s v="Male"/>
    <s v="Yes"/>
    <s v="No"/>
    <s v="No"/>
    <n v="5"/>
    <s v="Yes"/>
    <s v="No"/>
    <x v="1"/>
    <x v="0"/>
    <s v="No"/>
    <s v="No"/>
    <x v="0"/>
    <s v="No"/>
    <s v="No"/>
    <x v="0"/>
    <s v="Yes"/>
    <x v="1"/>
    <n v="71.45"/>
    <n v="371.6"/>
    <x v="0"/>
    <x v="0"/>
    <x v="1"/>
    <n v="74.320000000000007"/>
  </r>
  <r>
    <x v="2237"/>
    <s v="Male"/>
    <s v="No"/>
    <s v="Yes"/>
    <s v="Yes"/>
    <n v="27"/>
    <s v="No"/>
    <s v="No phone service"/>
    <x v="0"/>
    <x v="0"/>
    <s v="Yes"/>
    <s v="Yes"/>
    <x v="0"/>
    <s v="No"/>
    <s v="Yes"/>
    <x v="1"/>
    <s v="Yes"/>
    <x v="3"/>
    <n v="45.85"/>
    <n v="1246.4000000000001"/>
    <x v="0"/>
    <x v="1"/>
    <x v="1"/>
    <n v="46.162962962962965"/>
  </r>
  <r>
    <x v="2238"/>
    <s v="Female"/>
    <s v="No"/>
    <s v="No"/>
    <s v="No"/>
    <n v="1"/>
    <s v="Yes"/>
    <s v="No"/>
    <x v="1"/>
    <x v="0"/>
    <s v="No"/>
    <s v="No"/>
    <x v="1"/>
    <s v="Yes"/>
    <s v="Yes"/>
    <x v="0"/>
    <s v="Yes"/>
    <x v="0"/>
    <n v="95.85"/>
    <n v="95.85"/>
    <x v="0"/>
    <x v="0"/>
    <x v="2"/>
    <n v="95.85"/>
  </r>
  <r>
    <x v="2239"/>
    <s v="Female"/>
    <s v="No"/>
    <s v="Yes"/>
    <s v="Yes"/>
    <n v="67"/>
    <s v="No"/>
    <s v="No phone service"/>
    <x v="0"/>
    <x v="1"/>
    <s v="No"/>
    <s v="No"/>
    <x v="1"/>
    <s v="No"/>
    <s v="No"/>
    <x v="2"/>
    <s v="No"/>
    <x v="3"/>
    <n v="35.700000000000003"/>
    <n v="2545.6999999999998"/>
    <x v="0"/>
    <x v="3"/>
    <x v="0"/>
    <n v="37.995522388059698"/>
  </r>
  <r>
    <x v="2240"/>
    <s v="Female"/>
    <s v="Yes"/>
    <s v="Yes"/>
    <s v="Yes"/>
    <n v="72"/>
    <s v="Yes"/>
    <s v="Yes"/>
    <x v="0"/>
    <x v="1"/>
    <s v="Yes"/>
    <s v="Yes"/>
    <x v="1"/>
    <s v="Yes"/>
    <s v="Yes"/>
    <x v="2"/>
    <s v="Yes"/>
    <x v="3"/>
    <n v="89.55"/>
    <n v="6448.85"/>
    <x v="0"/>
    <x v="3"/>
    <x v="2"/>
    <n v="89.567361111111111"/>
  </r>
  <r>
    <x v="2241"/>
    <s v="Female"/>
    <s v="No"/>
    <s v="Yes"/>
    <s v="Yes"/>
    <n v="56"/>
    <s v="Yes"/>
    <s v="Yes"/>
    <x v="2"/>
    <x v="2"/>
    <s v="No internet service"/>
    <s v="No internet service"/>
    <x v="2"/>
    <s v="No internet service"/>
    <s v="No internet service"/>
    <x v="2"/>
    <s v="Yes"/>
    <x v="3"/>
    <n v="24.95"/>
    <n v="1468.9"/>
    <x v="0"/>
    <x v="3"/>
    <x v="0"/>
    <n v="26.230357142857144"/>
  </r>
  <r>
    <x v="2242"/>
    <s v="Male"/>
    <s v="No"/>
    <s v="Yes"/>
    <s v="Yes"/>
    <n v="44"/>
    <s v="Yes"/>
    <s v="Yes"/>
    <x v="2"/>
    <x v="2"/>
    <s v="No internet service"/>
    <s v="No internet service"/>
    <x v="2"/>
    <s v="No internet service"/>
    <s v="No internet service"/>
    <x v="1"/>
    <s v="No"/>
    <x v="0"/>
    <n v="24.85"/>
    <n v="1013.6"/>
    <x v="0"/>
    <x v="1"/>
    <x v="0"/>
    <n v="23.036363636363635"/>
  </r>
  <r>
    <x v="2243"/>
    <s v="Female"/>
    <s v="Yes"/>
    <s v="Yes"/>
    <s v="No"/>
    <n v="66"/>
    <s v="Yes"/>
    <s v="Yes"/>
    <x v="1"/>
    <x v="0"/>
    <s v="Yes"/>
    <s v="No"/>
    <x v="0"/>
    <s v="Yes"/>
    <s v="Yes"/>
    <x v="0"/>
    <s v="Yes"/>
    <x v="0"/>
    <n v="100.8"/>
    <n v="6690.75"/>
    <x v="0"/>
    <x v="3"/>
    <x v="2"/>
    <n v="101.375"/>
  </r>
  <r>
    <x v="2244"/>
    <s v="Female"/>
    <s v="No"/>
    <s v="No"/>
    <s v="No"/>
    <n v="34"/>
    <s v="Yes"/>
    <s v="Yes"/>
    <x v="0"/>
    <x v="1"/>
    <s v="Yes"/>
    <s v="No"/>
    <x v="1"/>
    <s v="No"/>
    <s v="No"/>
    <x v="1"/>
    <s v="Yes"/>
    <x v="1"/>
    <n v="64.400000000000006"/>
    <n v="2088.75"/>
    <x v="1"/>
    <x v="1"/>
    <x v="1"/>
    <n v="61.433823529411768"/>
  </r>
  <r>
    <x v="2245"/>
    <s v="Female"/>
    <s v="No"/>
    <s v="Yes"/>
    <s v="No"/>
    <n v="69"/>
    <s v="Yes"/>
    <s v="Yes"/>
    <x v="1"/>
    <x v="0"/>
    <s v="No"/>
    <s v="Yes"/>
    <x v="1"/>
    <s v="Yes"/>
    <s v="Yes"/>
    <x v="2"/>
    <s v="No"/>
    <x v="2"/>
    <n v="105.35"/>
    <n v="7240.65"/>
    <x v="0"/>
    <x v="3"/>
    <x v="2"/>
    <n v="104.93695652173912"/>
  </r>
  <r>
    <x v="2246"/>
    <s v="Female"/>
    <s v="No"/>
    <s v="Yes"/>
    <s v="Yes"/>
    <n v="1"/>
    <s v="Yes"/>
    <s v="Yes"/>
    <x v="1"/>
    <x v="1"/>
    <s v="No"/>
    <s v="Yes"/>
    <x v="0"/>
    <s v="Yes"/>
    <s v="Yes"/>
    <x v="0"/>
    <s v="Yes"/>
    <x v="0"/>
    <n v="102.45"/>
    <n v="102.45"/>
    <x v="1"/>
    <x v="0"/>
    <x v="2"/>
    <n v="102.45"/>
  </r>
  <r>
    <x v="2247"/>
    <s v="Female"/>
    <s v="No"/>
    <s v="No"/>
    <s v="No"/>
    <n v="40"/>
    <s v="Yes"/>
    <s v="No"/>
    <x v="2"/>
    <x v="2"/>
    <s v="No internet service"/>
    <s v="No internet service"/>
    <x v="2"/>
    <s v="No internet service"/>
    <s v="No internet service"/>
    <x v="2"/>
    <s v="No"/>
    <x v="3"/>
    <n v="19.649999999999999"/>
    <n v="830.25"/>
    <x v="0"/>
    <x v="1"/>
    <x v="0"/>
    <n v="20.756250000000001"/>
  </r>
  <r>
    <x v="2248"/>
    <s v="Male"/>
    <s v="No"/>
    <s v="Yes"/>
    <s v="Yes"/>
    <n v="30"/>
    <s v="Yes"/>
    <s v="Yes"/>
    <x v="0"/>
    <x v="1"/>
    <s v="No"/>
    <s v="No"/>
    <x v="0"/>
    <s v="No"/>
    <s v="No"/>
    <x v="0"/>
    <s v="Yes"/>
    <x v="2"/>
    <n v="54.45"/>
    <n v="1588.7"/>
    <x v="0"/>
    <x v="1"/>
    <x v="1"/>
    <n v="52.956666666666671"/>
  </r>
  <r>
    <x v="2249"/>
    <s v="Female"/>
    <s v="No"/>
    <s v="No"/>
    <s v="No"/>
    <n v="11"/>
    <s v="Yes"/>
    <s v="No"/>
    <x v="0"/>
    <x v="0"/>
    <s v="No"/>
    <s v="No"/>
    <x v="1"/>
    <s v="Yes"/>
    <s v="Yes"/>
    <x v="0"/>
    <s v="No"/>
    <x v="1"/>
    <n v="70.5"/>
    <n v="829.3"/>
    <x v="0"/>
    <x v="0"/>
    <x v="1"/>
    <n v="75.390909090909091"/>
  </r>
  <r>
    <x v="2250"/>
    <s v="Female"/>
    <s v="No"/>
    <s v="No"/>
    <s v="No"/>
    <n v="15"/>
    <s v="Yes"/>
    <s v="No"/>
    <x v="2"/>
    <x v="2"/>
    <s v="No internet service"/>
    <s v="No internet service"/>
    <x v="2"/>
    <s v="No internet service"/>
    <s v="No internet service"/>
    <x v="1"/>
    <s v="No"/>
    <x v="3"/>
    <n v="20.100000000000001"/>
    <n v="302.45"/>
    <x v="0"/>
    <x v="2"/>
    <x v="0"/>
    <n v="20.163333333333334"/>
  </r>
  <r>
    <x v="2251"/>
    <s v="Male"/>
    <s v="No"/>
    <s v="No"/>
    <s v="No"/>
    <n v="11"/>
    <s v="Yes"/>
    <s v="No"/>
    <x v="0"/>
    <x v="0"/>
    <s v="No"/>
    <s v="Yes"/>
    <x v="0"/>
    <s v="Yes"/>
    <s v="Yes"/>
    <x v="0"/>
    <s v="Yes"/>
    <x v="0"/>
    <n v="69.349999999999994"/>
    <n v="712.25"/>
    <x v="0"/>
    <x v="0"/>
    <x v="1"/>
    <n v="64.75"/>
  </r>
  <r>
    <x v="2252"/>
    <s v="Female"/>
    <s v="No"/>
    <s v="Yes"/>
    <s v="Yes"/>
    <n v="64"/>
    <s v="Yes"/>
    <s v="No"/>
    <x v="2"/>
    <x v="2"/>
    <s v="No internet service"/>
    <s v="No internet service"/>
    <x v="2"/>
    <s v="No internet service"/>
    <s v="No internet service"/>
    <x v="1"/>
    <s v="No"/>
    <x v="2"/>
    <n v="19.8"/>
    <n v="1336.65"/>
    <x v="0"/>
    <x v="3"/>
    <x v="0"/>
    <n v="20.885156250000001"/>
  </r>
  <r>
    <x v="2253"/>
    <s v="Male"/>
    <s v="Yes"/>
    <s v="Yes"/>
    <s v="No"/>
    <n v="72"/>
    <s v="Yes"/>
    <s v="No"/>
    <x v="0"/>
    <x v="1"/>
    <s v="Yes"/>
    <s v="Yes"/>
    <x v="1"/>
    <s v="Yes"/>
    <s v="No"/>
    <x v="2"/>
    <s v="No"/>
    <x v="2"/>
    <n v="74.400000000000006"/>
    <n v="5360.75"/>
    <x v="0"/>
    <x v="3"/>
    <x v="1"/>
    <n v="74.454861111111114"/>
  </r>
  <r>
    <x v="2254"/>
    <s v="Male"/>
    <s v="Yes"/>
    <s v="Yes"/>
    <s v="No"/>
    <n v="72"/>
    <s v="Yes"/>
    <s v="Yes"/>
    <x v="1"/>
    <x v="1"/>
    <s v="Yes"/>
    <s v="Yes"/>
    <x v="1"/>
    <s v="No"/>
    <s v="No"/>
    <x v="2"/>
    <s v="Yes"/>
    <x v="2"/>
    <n v="93.05"/>
    <n v="6735.05"/>
    <x v="0"/>
    <x v="3"/>
    <x v="2"/>
    <n v="93.54236111111112"/>
  </r>
  <r>
    <x v="2255"/>
    <s v="Female"/>
    <s v="No"/>
    <s v="No"/>
    <s v="Yes"/>
    <n v="1"/>
    <s v="Yes"/>
    <s v="No"/>
    <x v="0"/>
    <x v="1"/>
    <s v="No"/>
    <s v="No"/>
    <x v="0"/>
    <s v="No"/>
    <s v="No"/>
    <x v="0"/>
    <s v="No"/>
    <x v="1"/>
    <n v="51.2"/>
    <n v="51.2"/>
    <x v="0"/>
    <x v="0"/>
    <x v="1"/>
    <n v="51.2"/>
  </r>
  <r>
    <x v="2256"/>
    <s v="Female"/>
    <s v="No"/>
    <s v="No"/>
    <s v="Yes"/>
    <n v="15"/>
    <s v="Yes"/>
    <s v="No"/>
    <x v="0"/>
    <x v="1"/>
    <s v="Yes"/>
    <s v="Yes"/>
    <x v="1"/>
    <s v="No"/>
    <s v="No"/>
    <x v="1"/>
    <s v="No"/>
    <x v="3"/>
    <n v="65.599999999999994"/>
    <n v="1010"/>
    <x v="0"/>
    <x v="2"/>
    <x v="1"/>
    <n v="67.333333333333329"/>
  </r>
  <r>
    <x v="2257"/>
    <s v="Female"/>
    <s v="No"/>
    <s v="No"/>
    <s v="No"/>
    <n v="60"/>
    <s v="Yes"/>
    <s v="Yes"/>
    <x v="0"/>
    <x v="0"/>
    <s v="No"/>
    <s v="Yes"/>
    <x v="1"/>
    <s v="Yes"/>
    <s v="Yes"/>
    <x v="1"/>
    <s v="No"/>
    <x v="3"/>
    <n v="80.55"/>
    <n v="4847.05"/>
    <x v="0"/>
    <x v="3"/>
    <x v="2"/>
    <n v="80.784166666666664"/>
  </r>
  <r>
    <x v="2258"/>
    <s v="Male"/>
    <s v="No"/>
    <s v="No"/>
    <s v="No"/>
    <n v="56"/>
    <s v="Yes"/>
    <s v="No"/>
    <x v="0"/>
    <x v="1"/>
    <s v="No"/>
    <s v="Yes"/>
    <x v="0"/>
    <s v="No"/>
    <s v="No"/>
    <x v="1"/>
    <s v="No"/>
    <x v="1"/>
    <n v="52.7"/>
    <n v="3019.7"/>
    <x v="0"/>
    <x v="3"/>
    <x v="1"/>
    <n v="53.92321428571428"/>
  </r>
  <r>
    <x v="2259"/>
    <s v="Female"/>
    <s v="No"/>
    <s v="No"/>
    <s v="No"/>
    <n v="8"/>
    <s v="Yes"/>
    <s v="No"/>
    <x v="2"/>
    <x v="2"/>
    <s v="No internet service"/>
    <s v="No internet service"/>
    <x v="2"/>
    <s v="No internet service"/>
    <s v="No internet service"/>
    <x v="2"/>
    <s v="No"/>
    <x v="1"/>
    <n v="20.85"/>
    <n v="161.65"/>
    <x v="0"/>
    <x v="0"/>
    <x v="0"/>
    <n v="20.206250000000001"/>
  </r>
  <r>
    <x v="2260"/>
    <s v="Female"/>
    <s v="No"/>
    <s v="No"/>
    <s v="No"/>
    <n v="3"/>
    <s v="Yes"/>
    <s v="No"/>
    <x v="1"/>
    <x v="0"/>
    <s v="No"/>
    <s v="Yes"/>
    <x v="1"/>
    <s v="No"/>
    <s v="No"/>
    <x v="0"/>
    <s v="No"/>
    <x v="3"/>
    <n v="80.099999999999994"/>
    <n v="217.55"/>
    <x v="1"/>
    <x v="0"/>
    <x v="2"/>
    <n v="72.516666666666666"/>
  </r>
  <r>
    <x v="2261"/>
    <s v="Female"/>
    <s v="No"/>
    <s v="Yes"/>
    <s v="No"/>
    <n v="49"/>
    <s v="Yes"/>
    <s v="Yes"/>
    <x v="0"/>
    <x v="0"/>
    <s v="No"/>
    <s v="No"/>
    <x v="0"/>
    <s v="No"/>
    <s v="No"/>
    <x v="0"/>
    <s v="Yes"/>
    <x v="3"/>
    <n v="52.15"/>
    <n v="2583.75"/>
    <x v="0"/>
    <x v="3"/>
    <x v="1"/>
    <n v="52.729591836734691"/>
  </r>
  <r>
    <x v="2262"/>
    <s v="Female"/>
    <s v="No"/>
    <s v="No"/>
    <s v="No"/>
    <n v="2"/>
    <s v="Yes"/>
    <s v="No"/>
    <x v="1"/>
    <x v="0"/>
    <s v="No"/>
    <s v="No"/>
    <x v="0"/>
    <s v="Yes"/>
    <s v="No"/>
    <x v="0"/>
    <s v="Yes"/>
    <x v="0"/>
    <n v="80.2"/>
    <n v="146.05000000000001"/>
    <x v="1"/>
    <x v="0"/>
    <x v="2"/>
    <n v="73.025000000000006"/>
  </r>
  <r>
    <x v="2263"/>
    <s v="Female"/>
    <s v="No"/>
    <s v="No"/>
    <s v="No"/>
    <n v="6"/>
    <s v="Yes"/>
    <s v="No"/>
    <x v="1"/>
    <x v="1"/>
    <s v="Yes"/>
    <s v="Yes"/>
    <x v="1"/>
    <s v="No"/>
    <s v="Yes"/>
    <x v="0"/>
    <s v="Yes"/>
    <x v="2"/>
    <n v="98.15"/>
    <n v="567.45000000000005"/>
    <x v="1"/>
    <x v="0"/>
    <x v="2"/>
    <n v="94.575000000000003"/>
  </r>
  <r>
    <x v="2264"/>
    <s v="Male"/>
    <s v="No"/>
    <s v="No"/>
    <s v="No"/>
    <n v="70"/>
    <s v="Yes"/>
    <s v="Yes"/>
    <x v="1"/>
    <x v="1"/>
    <s v="Yes"/>
    <s v="Yes"/>
    <x v="1"/>
    <s v="Yes"/>
    <s v="Yes"/>
    <x v="2"/>
    <s v="Yes"/>
    <x v="2"/>
    <n v="114.95"/>
    <n v="7711.25"/>
    <x v="0"/>
    <x v="3"/>
    <x v="2"/>
    <n v="110.16071428571429"/>
  </r>
  <r>
    <x v="2265"/>
    <s v="Male"/>
    <s v="No"/>
    <s v="No"/>
    <s v="No"/>
    <n v="12"/>
    <s v="Yes"/>
    <s v="Yes"/>
    <x v="1"/>
    <x v="0"/>
    <s v="Yes"/>
    <s v="Yes"/>
    <x v="1"/>
    <s v="Yes"/>
    <s v="Yes"/>
    <x v="0"/>
    <s v="Yes"/>
    <x v="1"/>
    <n v="112.95"/>
    <n v="1384.75"/>
    <x v="1"/>
    <x v="0"/>
    <x v="2"/>
    <n v="115.39583333333333"/>
  </r>
  <r>
    <x v="2266"/>
    <s v="Male"/>
    <s v="Yes"/>
    <s v="Yes"/>
    <s v="No"/>
    <n v="52"/>
    <s v="Yes"/>
    <s v="No"/>
    <x v="1"/>
    <x v="1"/>
    <s v="No"/>
    <s v="Yes"/>
    <x v="1"/>
    <s v="Yes"/>
    <s v="Yes"/>
    <x v="1"/>
    <s v="Yes"/>
    <x v="2"/>
    <n v="104.45"/>
    <n v="5481.25"/>
    <x v="0"/>
    <x v="3"/>
    <x v="2"/>
    <n v="105.40865384615384"/>
  </r>
  <r>
    <x v="2267"/>
    <s v="Female"/>
    <s v="No"/>
    <s v="Yes"/>
    <s v="No"/>
    <n v="72"/>
    <s v="Yes"/>
    <s v="Yes"/>
    <x v="1"/>
    <x v="1"/>
    <s v="Yes"/>
    <s v="Yes"/>
    <x v="1"/>
    <s v="Yes"/>
    <s v="Yes"/>
    <x v="2"/>
    <s v="Yes"/>
    <x v="3"/>
    <n v="113.65"/>
    <n v="8124.2"/>
    <x v="0"/>
    <x v="3"/>
    <x v="2"/>
    <n v="112.83611111111111"/>
  </r>
  <r>
    <x v="2268"/>
    <s v="Female"/>
    <s v="No"/>
    <s v="No"/>
    <s v="No"/>
    <n v="40"/>
    <s v="Yes"/>
    <s v="No"/>
    <x v="2"/>
    <x v="2"/>
    <s v="No internet service"/>
    <s v="No internet service"/>
    <x v="2"/>
    <s v="No internet service"/>
    <s v="No internet service"/>
    <x v="2"/>
    <s v="Yes"/>
    <x v="2"/>
    <n v="20.6"/>
    <n v="827.3"/>
    <x v="0"/>
    <x v="1"/>
    <x v="0"/>
    <n v="20.682499999999997"/>
  </r>
  <r>
    <x v="2269"/>
    <s v="Female"/>
    <s v="No"/>
    <s v="No"/>
    <s v="No"/>
    <n v="1"/>
    <s v="Yes"/>
    <s v="No"/>
    <x v="1"/>
    <x v="0"/>
    <s v="No"/>
    <s v="No"/>
    <x v="0"/>
    <s v="No"/>
    <s v="No"/>
    <x v="0"/>
    <s v="No"/>
    <x v="1"/>
    <n v="70.900000000000006"/>
    <n v="70.900000000000006"/>
    <x v="1"/>
    <x v="0"/>
    <x v="1"/>
    <n v="70.900000000000006"/>
  </r>
  <r>
    <x v="2270"/>
    <s v="Female"/>
    <s v="Yes"/>
    <s v="No"/>
    <s v="No"/>
    <n v="3"/>
    <s v="Yes"/>
    <s v="No"/>
    <x v="1"/>
    <x v="0"/>
    <s v="No"/>
    <s v="Yes"/>
    <x v="0"/>
    <s v="Yes"/>
    <s v="No"/>
    <x v="0"/>
    <s v="Yes"/>
    <x v="0"/>
    <n v="86.85"/>
    <n v="220.95"/>
    <x v="1"/>
    <x v="0"/>
    <x v="2"/>
    <n v="73.649999999999991"/>
  </r>
  <r>
    <x v="2271"/>
    <s v="Female"/>
    <s v="Yes"/>
    <s v="No"/>
    <s v="No"/>
    <n v="40"/>
    <s v="Yes"/>
    <s v="No"/>
    <x v="1"/>
    <x v="0"/>
    <s v="No"/>
    <s v="No"/>
    <x v="0"/>
    <s v="Yes"/>
    <s v="Yes"/>
    <x v="0"/>
    <s v="Yes"/>
    <x v="0"/>
    <n v="91.55"/>
    <n v="3673.6"/>
    <x v="0"/>
    <x v="1"/>
    <x v="2"/>
    <n v="91.84"/>
  </r>
  <r>
    <x v="2272"/>
    <s v="Male"/>
    <s v="No"/>
    <s v="No"/>
    <s v="Yes"/>
    <n v="1"/>
    <s v="Yes"/>
    <s v="No"/>
    <x v="0"/>
    <x v="0"/>
    <s v="No"/>
    <s v="Yes"/>
    <x v="0"/>
    <s v="No"/>
    <s v="No"/>
    <x v="0"/>
    <s v="Yes"/>
    <x v="0"/>
    <n v="49.85"/>
    <n v="49.85"/>
    <x v="0"/>
    <x v="0"/>
    <x v="1"/>
    <n v="49.85"/>
  </r>
  <r>
    <x v="2273"/>
    <s v="Male"/>
    <s v="No"/>
    <s v="Yes"/>
    <s v="No"/>
    <n v="30"/>
    <s v="Yes"/>
    <s v="No"/>
    <x v="2"/>
    <x v="2"/>
    <s v="No internet service"/>
    <s v="No internet service"/>
    <x v="2"/>
    <s v="No internet service"/>
    <s v="No internet service"/>
    <x v="1"/>
    <s v="No"/>
    <x v="3"/>
    <n v="19.8"/>
    <n v="576.65"/>
    <x v="0"/>
    <x v="1"/>
    <x v="0"/>
    <n v="19.221666666666668"/>
  </r>
  <r>
    <x v="2274"/>
    <s v="Male"/>
    <s v="No"/>
    <s v="Yes"/>
    <s v="Yes"/>
    <n v="23"/>
    <s v="Yes"/>
    <s v="No"/>
    <x v="1"/>
    <x v="1"/>
    <s v="No"/>
    <s v="No"/>
    <x v="1"/>
    <s v="Yes"/>
    <s v="Yes"/>
    <x v="0"/>
    <s v="Yes"/>
    <x v="0"/>
    <n v="99.85"/>
    <n v="2331.3000000000002"/>
    <x v="1"/>
    <x v="2"/>
    <x v="2"/>
    <n v="101.3608695652174"/>
  </r>
  <r>
    <x v="2275"/>
    <s v="Male"/>
    <s v="No"/>
    <s v="Yes"/>
    <s v="Yes"/>
    <n v="1"/>
    <s v="Yes"/>
    <s v="Yes"/>
    <x v="1"/>
    <x v="0"/>
    <s v="No"/>
    <s v="No"/>
    <x v="0"/>
    <s v="No"/>
    <s v="No"/>
    <x v="0"/>
    <s v="Yes"/>
    <x v="0"/>
    <n v="74.5"/>
    <n v="74.5"/>
    <x v="1"/>
    <x v="0"/>
    <x v="1"/>
    <n v="74.5"/>
  </r>
  <r>
    <x v="2276"/>
    <s v="Female"/>
    <s v="Yes"/>
    <s v="Yes"/>
    <s v="No"/>
    <n v="44"/>
    <s v="Yes"/>
    <s v="Yes"/>
    <x v="1"/>
    <x v="0"/>
    <s v="No"/>
    <s v="Yes"/>
    <x v="1"/>
    <s v="Yes"/>
    <s v="Yes"/>
    <x v="0"/>
    <s v="No"/>
    <x v="0"/>
    <n v="104.15"/>
    <n v="4495.6499999999996"/>
    <x v="0"/>
    <x v="1"/>
    <x v="2"/>
    <n v="102.17386363636363"/>
  </r>
  <r>
    <x v="2277"/>
    <s v="Male"/>
    <s v="No"/>
    <s v="No"/>
    <s v="No"/>
    <n v="65"/>
    <s v="Yes"/>
    <s v="Yes"/>
    <x v="1"/>
    <x v="0"/>
    <s v="Yes"/>
    <s v="Yes"/>
    <x v="1"/>
    <s v="Yes"/>
    <s v="Yes"/>
    <x v="0"/>
    <s v="Yes"/>
    <x v="0"/>
    <n v="109.15"/>
    <n v="6941.2"/>
    <x v="1"/>
    <x v="3"/>
    <x v="2"/>
    <n v="106.78769230769231"/>
  </r>
  <r>
    <x v="2278"/>
    <s v="Female"/>
    <s v="Yes"/>
    <s v="No"/>
    <s v="No"/>
    <n v="7"/>
    <s v="Yes"/>
    <s v="No"/>
    <x v="0"/>
    <x v="1"/>
    <s v="No"/>
    <s v="No"/>
    <x v="0"/>
    <s v="No"/>
    <s v="No"/>
    <x v="0"/>
    <s v="Yes"/>
    <x v="0"/>
    <n v="48.2"/>
    <n v="340.35"/>
    <x v="0"/>
    <x v="0"/>
    <x v="1"/>
    <n v="48.621428571428574"/>
  </r>
  <r>
    <x v="2279"/>
    <s v="Male"/>
    <s v="Yes"/>
    <s v="No"/>
    <s v="No"/>
    <n v="72"/>
    <s v="Yes"/>
    <s v="Yes"/>
    <x v="2"/>
    <x v="2"/>
    <s v="No internet service"/>
    <s v="No internet service"/>
    <x v="2"/>
    <s v="No internet service"/>
    <s v="No internet service"/>
    <x v="2"/>
    <s v="Yes"/>
    <x v="3"/>
    <n v="25.1"/>
    <n v="1789.9"/>
    <x v="0"/>
    <x v="3"/>
    <x v="0"/>
    <n v="24.859722222222224"/>
  </r>
  <r>
    <x v="2280"/>
    <s v="Female"/>
    <s v="Yes"/>
    <s v="No"/>
    <s v="No"/>
    <n v="8"/>
    <s v="Yes"/>
    <s v="Yes"/>
    <x v="1"/>
    <x v="0"/>
    <s v="No"/>
    <s v="No"/>
    <x v="1"/>
    <s v="Yes"/>
    <s v="Yes"/>
    <x v="0"/>
    <s v="Yes"/>
    <x v="3"/>
    <n v="100.15"/>
    <n v="908.55"/>
    <x v="0"/>
    <x v="0"/>
    <x v="2"/>
    <n v="113.56874999999999"/>
  </r>
  <r>
    <x v="2281"/>
    <s v="Female"/>
    <s v="No"/>
    <s v="No"/>
    <s v="No"/>
    <n v="16"/>
    <s v="Yes"/>
    <s v="Yes"/>
    <x v="0"/>
    <x v="0"/>
    <s v="No"/>
    <s v="Yes"/>
    <x v="0"/>
    <s v="No"/>
    <s v="Yes"/>
    <x v="0"/>
    <s v="Yes"/>
    <x v="3"/>
    <n v="65.2"/>
    <n v="1043.3499999999999"/>
    <x v="1"/>
    <x v="2"/>
    <x v="1"/>
    <n v="65.209374999999994"/>
  </r>
  <r>
    <x v="2282"/>
    <s v="Male"/>
    <s v="Yes"/>
    <s v="Yes"/>
    <s v="Yes"/>
    <n v="66"/>
    <s v="Yes"/>
    <s v="Yes"/>
    <x v="1"/>
    <x v="0"/>
    <s v="No"/>
    <s v="Yes"/>
    <x v="0"/>
    <s v="Yes"/>
    <s v="Yes"/>
    <x v="0"/>
    <s v="Yes"/>
    <x v="3"/>
    <n v="99.5"/>
    <n v="6822.15"/>
    <x v="1"/>
    <x v="3"/>
    <x v="2"/>
    <n v="103.36590909090908"/>
  </r>
  <r>
    <x v="2283"/>
    <s v="Male"/>
    <s v="No"/>
    <s v="No"/>
    <s v="No"/>
    <n v="1"/>
    <s v="Yes"/>
    <s v="No"/>
    <x v="1"/>
    <x v="0"/>
    <s v="No"/>
    <s v="No"/>
    <x v="0"/>
    <s v="No"/>
    <s v="No"/>
    <x v="0"/>
    <s v="Yes"/>
    <x v="1"/>
    <n v="71.55"/>
    <n v="71.55"/>
    <x v="1"/>
    <x v="0"/>
    <x v="1"/>
    <n v="71.55"/>
  </r>
  <r>
    <x v="2284"/>
    <s v="Male"/>
    <s v="No"/>
    <s v="No"/>
    <s v="Yes"/>
    <n v="3"/>
    <s v="Yes"/>
    <s v="No"/>
    <x v="0"/>
    <x v="1"/>
    <s v="No"/>
    <s v="Yes"/>
    <x v="0"/>
    <s v="No"/>
    <s v="No"/>
    <x v="0"/>
    <s v="No"/>
    <x v="1"/>
    <n v="55.9"/>
    <n v="157.55000000000001"/>
    <x v="0"/>
    <x v="0"/>
    <x v="1"/>
    <n v="52.516666666666673"/>
  </r>
  <r>
    <x v="2285"/>
    <s v="Male"/>
    <s v="No"/>
    <s v="Yes"/>
    <s v="No"/>
    <n v="53"/>
    <s v="Yes"/>
    <s v="Yes"/>
    <x v="1"/>
    <x v="1"/>
    <s v="No"/>
    <s v="Yes"/>
    <x v="0"/>
    <s v="No"/>
    <s v="Yes"/>
    <x v="0"/>
    <s v="No"/>
    <x v="0"/>
    <n v="93.9"/>
    <n v="5029.2"/>
    <x v="1"/>
    <x v="3"/>
    <x v="2"/>
    <n v="94.890566037735852"/>
  </r>
  <r>
    <x v="2286"/>
    <s v="Male"/>
    <s v="Yes"/>
    <s v="Yes"/>
    <s v="No"/>
    <n v="8"/>
    <s v="Yes"/>
    <s v="No"/>
    <x v="0"/>
    <x v="0"/>
    <s v="No"/>
    <s v="Yes"/>
    <x v="1"/>
    <s v="No"/>
    <s v="Yes"/>
    <x v="0"/>
    <s v="Yes"/>
    <x v="3"/>
    <n v="64.400000000000006"/>
    <n v="581.70000000000005"/>
    <x v="0"/>
    <x v="0"/>
    <x v="1"/>
    <n v="72.712500000000006"/>
  </r>
  <r>
    <x v="2287"/>
    <s v="Male"/>
    <s v="Yes"/>
    <s v="Yes"/>
    <s v="No"/>
    <n v="69"/>
    <s v="Yes"/>
    <s v="Yes"/>
    <x v="1"/>
    <x v="0"/>
    <s v="Yes"/>
    <s v="Yes"/>
    <x v="1"/>
    <s v="Yes"/>
    <s v="Yes"/>
    <x v="2"/>
    <s v="Yes"/>
    <x v="2"/>
    <n v="108.4"/>
    <n v="7318.2"/>
    <x v="1"/>
    <x v="3"/>
    <x v="2"/>
    <n v="106.06086956521739"/>
  </r>
  <r>
    <x v="2288"/>
    <s v="Female"/>
    <s v="No"/>
    <s v="No"/>
    <s v="No"/>
    <n v="5"/>
    <s v="Yes"/>
    <s v="No"/>
    <x v="1"/>
    <x v="0"/>
    <s v="Yes"/>
    <s v="No"/>
    <x v="0"/>
    <s v="Yes"/>
    <s v="No"/>
    <x v="0"/>
    <s v="Yes"/>
    <x v="1"/>
    <n v="85.3"/>
    <n v="420.45"/>
    <x v="0"/>
    <x v="0"/>
    <x v="2"/>
    <n v="84.09"/>
  </r>
  <r>
    <x v="2289"/>
    <s v="Female"/>
    <s v="No"/>
    <s v="Yes"/>
    <s v="Yes"/>
    <n v="72"/>
    <s v="Yes"/>
    <s v="Yes"/>
    <x v="1"/>
    <x v="1"/>
    <s v="No"/>
    <s v="Yes"/>
    <x v="1"/>
    <s v="Yes"/>
    <s v="Yes"/>
    <x v="2"/>
    <s v="No"/>
    <x v="1"/>
    <n v="107.45"/>
    <n v="7576.7"/>
    <x v="0"/>
    <x v="3"/>
    <x v="2"/>
    <n v="105.23194444444444"/>
  </r>
  <r>
    <x v="2290"/>
    <s v="Female"/>
    <s v="No"/>
    <s v="Yes"/>
    <s v="No"/>
    <n v="13"/>
    <s v="No"/>
    <s v="No phone service"/>
    <x v="0"/>
    <x v="0"/>
    <s v="No"/>
    <s v="Yes"/>
    <x v="0"/>
    <s v="Yes"/>
    <s v="Yes"/>
    <x v="0"/>
    <s v="Yes"/>
    <x v="2"/>
    <n v="48.75"/>
    <n v="633.4"/>
    <x v="1"/>
    <x v="2"/>
    <x v="1"/>
    <n v="48.723076923076924"/>
  </r>
  <r>
    <x v="2291"/>
    <s v="Female"/>
    <s v="No"/>
    <s v="No"/>
    <s v="No"/>
    <n v="4"/>
    <s v="Yes"/>
    <s v="Yes"/>
    <x v="1"/>
    <x v="0"/>
    <s v="No"/>
    <s v="No"/>
    <x v="0"/>
    <s v="Yes"/>
    <s v="No"/>
    <x v="0"/>
    <s v="Yes"/>
    <x v="0"/>
    <n v="85.65"/>
    <n v="321.64999999999998"/>
    <x v="1"/>
    <x v="0"/>
    <x v="2"/>
    <n v="80.412499999999994"/>
  </r>
  <r>
    <x v="2292"/>
    <s v="Female"/>
    <s v="No"/>
    <s v="Yes"/>
    <s v="Yes"/>
    <n v="54"/>
    <s v="Yes"/>
    <s v="Yes"/>
    <x v="0"/>
    <x v="1"/>
    <s v="Yes"/>
    <s v="Yes"/>
    <x v="1"/>
    <s v="Yes"/>
    <s v="Yes"/>
    <x v="2"/>
    <s v="No"/>
    <x v="3"/>
    <n v="91.3"/>
    <n v="4965"/>
    <x v="0"/>
    <x v="3"/>
    <x v="2"/>
    <n v="91.944444444444443"/>
  </r>
  <r>
    <x v="2293"/>
    <s v="Male"/>
    <s v="No"/>
    <s v="Yes"/>
    <s v="No"/>
    <n v="72"/>
    <s v="Yes"/>
    <s v="Yes"/>
    <x v="0"/>
    <x v="0"/>
    <s v="Yes"/>
    <s v="Yes"/>
    <x v="1"/>
    <s v="Yes"/>
    <s v="Yes"/>
    <x v="2"/>
    <s v="No"/>
    <x v="2"/>
    <n v="85.95"/>
    <n v="6151.9"/>
    <x v="0"/>
    <x v="3"/>
    <x v="2"/>
    <n v="85.443055555555546"/>
  </r>
  <r>
    <x v="2294"/>
    <s v="Male"/>
    <s v="No"/>
    <s v="No"/>
    <s v="No"/>
    <n v="12"/>
    <s v="Yes"/>
    <s v="Yes"/>
    <x v="1"/>
    <x v="0"/>
    <s v="Yes"/>
    <s v="Yes"/>
    <x v="0"/>
    <s v="Yes"/>
    <s v="Yes"/>
    <x v="0"/>
    <s v="Yes"/>
    <x v="0"/>
    <n v="106.7"/>
    <n v="1253.9000000000001"/>
    <x v="1"/>
    <x v="0"/>
    <x v="2"/>
    <n v="104.49166666666667"/>
  </r>
  <r>
    <x v="2295"/>
    <s v="Male"/>
    <s v="No"/>
    <s v="No"/>
    <s v="No"/>
    <n v="1"/>
    <s v="No"/>
    <s v="No phone service"/>
    <x v="0"/>
    <x v="0"/>
    <s v="No"/>
    <s v="No"/>
    <x v="0"/>
    <s v="No"/>
    <s v="No"/>
    <x v="0"/>
    <s v="Yes"/>
    <x v="0"/>
    <n v="25.15"/>
    <n v="25.15"/>
    <x v="1"/>
    <x v="0"/>
    <x v="0"/>
    <n v="25.15"/>
  </r>
  <r>
    <x v="2296"/>
    <s v="Male"/>
    <s v="Yes"/>
    <s v="No"/>
    <s v="No"/>
    <n v="1"/>
    <s v="Yes"/>
    <s v="No"/>
    <x v="0"/>
    <x v="0"/>
    <s v="No"/>
    <s v="No"/>
    <x v="0"/>
    <s v="No"/>
    <s v="No"/>
    <x v="0"/>
    <s v="No"/>
    <x v="0"/>
    <n v="45.2"/>
    <n v="45.2"/>
    <x v="0"/>
    <x v="0"/>
    <x v="1"/>
    <n v="45.2"/>
  </r>
  <r>
    <x v="2297"/>
    <s v="Female"/>
    <s v="No"/>
    <s v="Yes"/>
    <s v="No"/>
    <n v="54"/>
    <s v="Yes"/>
    <s v="Yes"/>
    <x v="1"/>
    <x v="0"/>
    <s v="Yes"/>
    <s v="Yes"/>
    <x v="1"/>
    <s v="Yes"/>
    <s v="Yes"/>
    <x v="1"/>
    <s v="No"/>
    <x v="0"/>
    <n v="110.35"/>
    <n v="5893.15"/>
    <x v="1"/>
    <x v="3"/>
    <x v="2"/>
    <n v="109.1324074074074"/>
  </r>
  <r>
    <x v="2298"/>
    <s v="Male"/>
    <s v="No"/>
    <s v="Yes"/>
    <s v="Yes"/>
    <n v="69"/>
    <s v="Yes"/>
    <s v="Yes"/>
    <x v="1"/>
    <x v="0"/>
    <s v="No"/>
    <s v="Yes"/>
    <x v="0"/>
    <s v="No"/>
    <s v="No"/>
    <x v="2"/>
    <s v="Yes"/>
    <x v="3"/>
    <n v="79.2"/>
    <n v="5420.65"/>
    <x v="0"/>
    <x v="3"/>
    <x v="1"/>
    <n v="78.560144927536228"/>
  </r>
  <r>
    <x v="2299"/>
    <s v="Female"/>
    <s v="No"/>
    <s v="No"/>
    <s v="No"/>
    <n v="48"/>
    <s v="Yes"/>
    <s v="No"/>
    <x v="0"/>
    <x v="1"/>
    <s v="Yes"/>
    <s v="No"/>
    <x v="0"/>
    <s v="No"/>
    <s v="No"/>
    <x v="2"/>
    <s v="No"/>
    <x v="3"/>
    <n v="55.5"/>
    <n v="2627.35"/>
    <x v="0"/>
    <x v="1"/>
    <x v="1"/>
    <n v="54.736458333333331"/>
  </r>
  <r>
    <x v="2300"/>
    <s v="Female"/>
    <s v="No"/>
    <s v="Yes"/>
    <s v="Yes"/>
    <n v="48"/>
    <s v="Yes"/>
    <s v="Yes"/>
    <x v="1"/>
    <x v="1"/>
    <s v="Yes"/>
    <s v="No"/>
    <x v="0"/>
    <s v="Yes"/>
    <s v="Yes"/>
    <x v="1"/>
    <s v="Yes"/>
    <x v="3"/>
    <n v="103.25"/>
    <n v="5037.55"/>
    <x v="1"/>
    <x v="1"/>
    <x v="2"/>
    <n v="104.94895833333334"/>
  </r>
  <r>
    <x v="2301"/>
    <s v="Female"/>
    <s v="No"/>
    <s v="Yes"/>
    <s v="No"/>
    <n v="8"/>
    <s v="Yes"/>
    <s v="Yes"/>
    <x v="1"/>
    <x v="0"/>
    <s v="No"/>
    <s v="No"/>
    <x v="1"/>
    <s v="No"/>
    <s v="Yes"/>
    <x v="0"/>
    <s v="Yes"/>
    <x v="0"/>
    <n v="90.25"/>
    <n v="743.75"/>
    <x v="0"/>
    <x v="0"/>
    <x v="2"/>
    <n v="92.96875"/>
  </r>
  <r>
    <x v="2302"/>
    <s v="Male"/>
    <s v="No"/>
    <s v="Yes"/>
    <s v="Yes"/>
    <n v="71"/>
    <s v="Yes"/>
    <s v="Yes"/>
    <x v="0"/>
    <x v="1"/>
    <s v="Yes"/>
    <s v="Yes"/>
    <x v="1"/>
    <s v="Yes"/>
    <s v="Yes"/>
    <x v="2"/>
    <s v="Yes"/>
    <x v="1"/>
    <n v="91.25"/>
    <n v="6589.6"/>
    <x v="0"/>
    <x v="3"/>
    <x v="2"/>
    <n v="92.811267605633802"/>
  </r>
  <r>
    <x v="2303"/>
    <s v="Male"/>
    <s v="No"/>
    <s v="No"/>
    <s v="No"/>
    <n v="2"/>
    <s v="Yes"/>
    <s v="No"/>
    <x v="0"/>
    <x v="1"/>
    <s v="No"/>
    <s v="No"/>
    <x v="0"/>
    <s v="No"/>
    <s v="No"/>
    <x v="0"/>
    <s v="Yes"/>
    <x v="0"/>
    <n v="47.8"/>
    <n v="92.45"/>
    <x v="1"/>
    <x v="0"/>
    <x v="1"/>
    <n v="46.225000000000001"/>
  </r>
  <r>
    <x v="2304"/>
    <s v="Male"/>
    <s v="No"/>
    <s v="Yes"/>
    <s v="No"/>
    <n v="67"/>
    <s v="Yes"/>
    <s v="No"/>
    <x v="1"/>
    <x v="1"/>
    <s v="Yes"/>
    <s v="No"/>
    <x v="0"/>
    <s v="Yes"/>
    <s v="Yes"/>
    <x v="1"/>
    <s v="Yes"/>
    <x v="3"/>
    <n v="100.9"/>
    <n v="6733.15"/>
    <x v="0"/>
    <x v="3"/>
    <x v="2"/>
    <n v="100.49477611940299"/>
  </r>
  <r>
    <x v="2305"/>
    <s v="Male"/>
    <s v="No"/>
    <s v="Yes"/>
    <s v="Yes"/>
    <n v="34"/>
    <s v="Yes"/>
    <s v="Yes"/>
    <x v="1"/>
    <x v="0"/>
    <s v="Yes"/>
    <s v="No"/>
    <x v="0"/>
    <s v="Yes"/>
    <s v="Yes"/>
    <x v="0"/>
    <s v="Yes"/>
    <x v="2"/>
    <n v="97.7"/>
    <n v="3410"/>
    <x v="0"/>
    <x v="1"/>
    <x v="2"/>
    <n v="100.29411764705883"/>
  </r>
  <r>
    <x v="2306"/>
    <s v="Female"/>
    <s v="No"/>
    <s v="No"/>
    <s v="No"/>
    <n v="3"/>
    <s v="Yes"/>
    <s v="No"/>
    <x v="1"/>
    <x v="0"/>
    <s v="No"/>
    <s v="No"/>
    <x v="0"/>
    <s v="No"/>
    <s v="No"/>
    <x v="0"/>
    <s v="Yes"/>
    <x v="0"/>
    <n v="69.849999999999994"/>
    <n v="199.85"/>
    <x v="0"/>
    <x v="0"/>
    <x v="1"/>
    <n v="66.61666666666666"/>
  </r>
  <r>
    <x v="2307"/>
    <s v="Female"/>
    <s v="No"/>
    <s v="Yes"/>
    <s v="Yes"/>
    <n v="9"/>
    <s v="Yes"/>
    <s v="No"/>
    <x v="0"/>
    <x v="0"/>
    <s v="Yes"/>
    <s v="No"/>
    <x v="1"/>
    <s v="Yes"/>
    <s v="No"/>
    <x v="1"/>
    <s v="Yes"/>
    <x v="1"/>
    <n v="65.599999999999994"/>
    <n v="593.29999999999995"/>
    <x v="0"/>
    <x v="0"/>
    <x v="1"/>
    <n v="65.922222222222217"/>
  </r>
  <r>
    <x v="2308"/>
    <s v="Male"/>
    <s v="No"/>
    <s v="Yes"/>
    <s v="Yes"/>
    <n v="71"/>
    <s v="Yes"/>
    <s v="No"/>
    <x v="1"/>
    <x v="1"/>
    <s v="Yes"/>
    <s v="Yes"/>
    <x v="0"/>
    <s v="Yes"/>
    <s v="Yes"/>
    <x v="1"/>
    <s v="Yes"/>
    <x v="2"/>
    <n v="104.65"/>
    <n v="7288.4"/>
    <x v="0"/>
    <x v="3"/>
    <x v="2"/>
    <n v="102.65352112676055"/>
  </r>
  <r>
    <x v="2309"/>
    <s v="Male"/>
    <s v="No"/>
    <s v="No"/>
    <s v="No"/>
    <n v="57"/>
    <s v="Yes"/>
    <s v="Yes"/>
    <x v="1"/>
    <x v="0"/>
    <s v="No"/>
    <s v="No"/>
    <x v="1"/>
    <s v="Yes"/>
    <s v="No"/>
    <x v="2"/>
    <s v="Yes"/>
    <x v="3"/>
    <n v="90.45"/>
    <n v="5229.8"/>
    <x v="0"/>
    <x v="3"/>
    <x v="2"/>
    <n v="91.750877192982458"/>
  </r>
  <r>
    <x v="2310"/>
    <s v="Male"/>
    <s v="No"/>
    <s v="No"/>
    <s v="No"/>
    <n v="72"/>
    <s v="No"/>
    <s v="No phone service"/>
    <x v="0"/>
    <x v="1"/>
    <s v="Yes"/>
    <s v="Yes"/>
    <x v="1"/>
    <s v="Yes"/>
    <s v="Yes"/>
    <x v="2"/>
    <s v="Yes"/>
    <x v="2"/>
    <n v="63.7"/>
    <n v="4464.8"/>
    <x v="0"/>
    <x v="3"/>
    <x v="1"/>
    <n v="62.011111111111113"/>
  </r>
  <r>
    <x v="2311"/>
    <s v="Female"/>
    <s v="Yes"/>
    <s v="Yes"/>
    <s v="Yes"/>
    <n v="48"/>
    <s v="Yes"/>
    <s v="No"/>
    <x v="1"/>
    <x v="1"/>
    <s v="No"/>
    <s v="Yes"/>
    <x v="1"/>
    <s v="Yes"/>
    <s v="Yes"/>
    <x v="0"/>
    <s v="Yes"/>
    <x v="0"/>
    <n v="104.5"/>
    <n v="5068.05"/>
    <x v="0"/>
    <x v="1"/>
    <x v="2"/>
    <n v="105.58437500000001"/>
  </r>
  <r>
    <x v="2312"/>
    <s v="Male"/>
    <s v="No"/>
    <s v="No"/>
    <s v="No"/>
    <n v="18"/>
    <s v="Yes"/>
    <s v="No"/>
    <x v="2"/>
    <x v="2"/>
    <s v="No internet service"/>
    <s v="No internet service"/>
    <x v="2"/>
    <s v="No internet service"/>
    <s v="No internet service"/>
    <x v="1"/>
    <s v="No"/>
    <x v="1"/>
    <n v="20.100000000000001"/>
    <n v="401.85"/>
    <x v="0"/>
    <x v="2"/>
    <x v="0"/>
    <n v="22.325000000000003"/>
  </r>
  <r>
    <x v="2313"/>
    <s v="Male"/>
    <s v="No"/>
    <s v="Yes"/>
    <s v="Yes"/>
    <n v="43"/>
    <s v="Yes"/>
    <s v="Yes"/>
    <x v="1"/>
    <x v="0"/>
    <s v="No"/>
    <s v="Yes"/>
    <x v="1"/>
    <s v="Yes"/>
    <s v="Yes"/>
    <x v="1"/>
    <s v="Yes"/>
    <x v="3"/>
    <n v="104.3"/>
    <n v="4451.8500000000004"/>
    <x v="0"/>
    <x v="1"/>
    <x v="2"/>
    <n v="103.53139534883722"/>
  </r>
  <r>
    <x v="2314"/>
    <s v="Female"/>
    <s v="No"/>
    <s v="Yes"/>
    <s v="Yes"/>
    <n v="72"/>
    <s v="Yes"/>
    <s v="Yes"/>
    <x v="0"/>
    <x v="1"/>
    <s v="Yes"/>
    <s v="Yes"/>
    <x v="1"/>
    <s v="Yes"/>
    <s v="Yes"/>
    <x v="2"/>
    <s v="Yes"/>
    <x v="2"/>
    <n v="93.25"/>
    <n v="6688.95"/>
    <x v="0"/>
    <x v="3"/>
    <x v="2"/>
    <n v="92.902083333333337"/>
  </r>
  <r>
    <x v="2315"/>
    <s v="Male"/>
    <s v="No"/>
    <s v="Yes"/>
    <s v="Yes"/>
    <n v="35"/>
    <s v="Yes"/>
    <s v="Yes"/>
    <x v="0"/>
    <x v="0"/>
    <s v="No"/>
    <s v="No"/>
    <x v="1"/>
    <s v="Yes"/>
    <s v="Yes"/>
    <x v="1"/>
    <s v="Yes"/>
    <x v="2"/>
    <n v="73.45"/>
    <n v="2661.1"/>
    <x v="0"/>
    <x v="1"/>
    <x v="1"/>
    <n v="76.031428571428563"/>
  </r>
  <r>
    <x v="2316"/>
    <s v="Male"/>
    <s v="No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s v="No"/>
    <x v="1"/>
    <n v="20.7"/>
    <n v="73.05"/>
    <x v="0"/>
    <x v="0"/>
    <x v="0"/>
    <n v="18.262499999999999"/>
  </r>
  <r>
    <x v="2317"/>
    <s v="Female"/>
    <s v="No"/>
    <s v="Yes"/>
    <s v="Yes"/>
    <n v="49"/>
    <s v="Yes"/>
    <s v="Yes"/>
    <x v="2"/>
    <x v="2"/>
    <s v="No internet service"/>
    <s v="No internet service"/>
    <x v="2"/>
    <s v="No internet service"/>
    <s v="No internet service"/>
    <x v="2"/>
    <s v="No"/>
    <x v="1"/>
    <n v="25.25"/>
    <n v="1211.6500000000001"/>
    <x v="0"/>
    <x v="3"/>
    <x v="0"/>
    <n v="24.727551020408164"/>
  </r>
  <r>
    <x v="2318"/>
    <s v="Female"/>
    <s v="No"/>
    <s v="Yes"/>
    <s v="Yes"/>
    <n v="71"/>
    <s v="Yes"/>
    <s v="Yes"/>
    <x v="1"/>
    <x v="1"/>
    <s v="Yes"/>
    <s v="Yes"/>
    <x v="0"/>
    <s v="Yes"/>
    <s v="No"/>
    <x v="2"/>
    <s v="No"/>
    <x v="2"/>
    <n v="100.5"/>
    <n v="7030.65"/>
    <x v="0"/>
    <x v="3"/>
    <x v="2"/>
    <n v="99.023239436619718"/>
  </r>
  <r>
    <x v="2319"/>
    <s v="Male"/>
    <s v="No"/>
    <s v="Yes"/>
    <s v="Yes"/>
    <n v="11"/>
    <s v="Yes"/>
    <s v="No"/>
    <x v="1"/>
    <x v="0"/>
    <s v="No"/>
    <s v="No"/>
    <x v="0"/>
    <s v="Yes"/>
    <s v="Yes"/>
    <x v="0"/>
    <s v="No"/>
    <x v="0"/>
    <n v="90.6"/>
    <n v="1020.2"/>
    <x v="0"/>
    <x v="0"/>
    <x v="2"/>
    <n v="92.74545454545455"/>
  </r>
  <r>
    <x v="2320"/>
    <s v="Male"/>
    <s v="No"/>
    <s v="Yes"/>
    <s v="Yes"/>
    <n v="63"/>
    <s v="Yes"/>
    <s v="Yes"/>
    <x v="0"/>
    <x v="1"/>
    <s v="Yes"/>
    <s v="Yes"/>
    <x v="1"/>
    <s v="Yes"/>
    <s v="Yes"/>
    <x v="2"/>
    <s v="Yes"/>
    <x v="3"/>
    <n v="89.4"/>
    <n v="5597.65"/>
    <x v="0"/>
    <x v="3"/>
    <x v="2"/>
    <n v="88.851587301587301"/>
  </r>
  <r>
    <x v="2321"/>
    <s v="Female"/>
    <s v="Yes"/>
    <s v="No"/>
    <s v="No"/>
    <n v="65"/>
    <s v="Yes"/>
    <s v="Yes"/>
    <x v="1"/>
    <x v="0"/>
    <s v="Yes"/>
    <s v="Yes"/>
    <x v="0"/>
    <s v="Yes"/>
    <s v="No"/>
    <x v="0"/>
    <s v="Yes"/>
    <x v="2"/>
    <n v="95.45"/>
    <n v="6223.3"/>
    <x v="0"/>
    <x v="3"/>
    <x v="2"/>
    <n v="95.743076923076927"/>
  </r>
  <r>
    <x v="2322"/>
    <s v="Female"/>
    <s v="No"/>
    <s v="No"/>
    <s v="Yes"/>
    <n v="49"/>
    <s v="Yes"/>
    <s v="No"/>
    <x v="2"/>
    <x v="2"/>
    <s v="No internet service"/>
    <s v="No internet service"/>
    <x v="2"/>
    <s v="No internet service"/>
    <s v="No internet service"/>
    <x v="2"/>
    <s v="No"/>
    <x v="3"/>
    <n v="20.45"/>
    <n v="1024.6500000000001"/>
    <x v="0"/>
    <x v="3"/>
    <x v="0"/>
    <n v="20.91122448979592"/>
  </r>
  <r>
    <x v="2323"/>
    <s v="Female"/>
    <s v="No"/>
    <s v="No"/>
    <s v="No"/>
    <n v="29"/>
    <s v="Yes"/>
    <s v="Yes"/>
    <x v="1"/>
    <x v="0"/>
    <s v="No"/>
    <s v="Yes"/>
    <x v="0"/>
    <s v="Yes"/>
    <s v="Yes"/>
    <x v="0"/>
    <s v="Yes"/>
    <x v="3"/>
    <n v="98.6"/>
    <n v="2933.2"/>
    <x v="1"/>
    <x v="1"/>
    <x v="2"/>
    <n v="101.14482758620689"/>
  </r>
  <r>
    <x v="2324"/>
    <s v="Female"/>
    <s v="Yes"/>
    <s v="Yes"/>
    <s v="No"/>
    <n v="15"/>
    <s v="Yes"/>
    <s v="Yes"/>
    <x v="1"/>
    <x v="0"/>
    <s v="No"/>
    <s v="Yes"/>
    <x v="1"/>
    <s v="No"/>
    <s v="No"/>
    <x v="0"/>
    <s v="Yes"/>
    <x v="0"/>
    <n v="83.05"/>
    <n v="1258.3"/>
    <x v="1"/>
    <x v="2"/>
    <x v="2"/>
    <n v="83.88666666666667"/>
  </r>
  <r>
    <x v="2325"/>
    <s v="Female"/>
    <s v="No"/>
    <s v="Yes"/>
    <s v="Yes"/>
    <n v="4"/>
    <s v="Yes"/>
    <s v="No"/>
    <x v="2"/>
    <x v="2"/>
    <s v="No internet service"/>
    <s v="No internet service"/>
    <x v="2"/>
    <s v="No internet service"/>
    <s v="No internet service"/>
    <x v="0"/>
    <s v="Yes"/>
    <x v="0"/>
    <n v="19.95"/>
    <n v="82.9"/>
    <x v="0"/>
    <x v="0"/>
    <x v="0"/>
    <n v="20.725000000000001"/>
  </r>
  <r>
    <x v="2326"/>
    <s v="Female"/>
    <s v="No"/>
    <s v="Yes"/>
    <s v="No"/>
    <n v="72"/>
    <s v="Yes"/>
    <s v="Yes"/>
    <x v="1"/>
    <x v="0"/>
    <s v="Yes"/>
    <s v="Yes"/>
    <x v="1"/>
    <s v="Yes"/>
    <s v="Yes"/>
    <x v="1"/>
    <s v="No"/>
    <x v="3"/>
    <n v="109.15"/>
    <n v="7789.6"/>
    <x v="0"/>
    <x v="3"/>
    <x v="2"/>
    <n v="108.1888888888889"/>
  </r>
  <r>
    <x v="2327"/>
    <s v="Female"/>
    <s v="Yes"/>
    <s v="Yes"/>
    <s v="No"/>
    <n v="26"/>
    <s v="Yes"/>
    <s v="No"/>
    <x v="1"/>
    <x v="0"/>
    <s v="No"/>
    <s v="Yes"/>
    <x v="0"/>
    <s v="Yes"/>
    <s v="No"/>
    <x v="0"/>
    <s v="Yes"/>
    <x v="3"/>
    <n v="85.7"/>
    <n v="2067"/>
    <x v="0"/>
    <x v="1"/>
    <x v="2"/>
    <n v="79.5"/>
  </r>
  <r>
    <x v="2328"/>
    <s v="Female"/>
    <s v="Yes"/>
    <s v="Yes"/>
    <s v="No"/>
    <n v="35"/>
    <s v="Yes"/>
    <s v="Yes"/>
    <x v="1"/>
    <x v="0"/>
    <s v="No"/>
    <s v="Yes"/>
    <x v="0"/>
    <s v="Yes"/>
    <s v="Yes"/>
    <x v="0"/>
    <s v="No"/>
    <x v="2"/>
    <n v="102.05"/>
    <n v="3452.55"/>
    <x v="0"/>
    <x v="1"/>
    <x v="2"/>
    <n v="98.644285714285715"/>
  </r>
  <r>
    <x v="2329"/>
    <s v="Female"/>
    <s v="No"/>
    <s v="No"/>
    <s v="No"/>
    <n v="57"/>
    <s v="Yes"/>
    <s v="Yes"/>
    <x v="1"/>
    <x v="0"/>
    <s v="Yes"/>
    <s v="No"/>
    <x v="1"/>
    <s v="No"/>
    <s v="Yes"/>
    <x v="1"/>
    <s v="No"/>
    <x v="0"/>
    <n v="94.7"/>
    <n v="5468.95"/>
    <x v="0"/>
    <x v="3"/>
    <x v="2"/>
    <n v="95.946491228070172"/>
  </r>
  <r>
    <x v="2330"/>
    <s v="Male"/>
    <s v="No"/>
    <s v="Yes"/>
    <s v="Yes"/>
    <n v="28"/>
    <s v="Yes"/>
    <s v="Yes"/>
    <x v="0"/>
    <x v="0"/>
    <s v="Yes"/>
    <s v="No"/>
    <x v="0"/>
    <s v="No"/>
    <s v="Yes"/>
    <x v="0"/>
    <s v="No"/>
    <x v="0"/>
    <n v="64.400000000000006"/>
    <n v="1802.15"/>
    <x v="0"/>
    <x v="1"/>
    <x v="1"/>
    <n v="64.362499999999997"/>
  </r>
  <r>
    <x v="2331"/>
    <s v="Female"/>
    <s v="No"/>
    <s v="Yes"/>
    <s v="No"/>
    <n v="25"/>
    <s v="Yes"/>
    <s v="Yes"/>
    <x v="2"/>
    <x v="2"/>
    <s v="No internet service"/>
    <s v="No internet service"/>
    <x v="2"/>
    <s v="No internet service"/>
    <s v="No internet service"/>
    <x v="1"/>
    <s v="Yes"/>
    <x v="1"/>
    <n v="26.8"/>
    <n v="733.55"/>
    <x v="0"/>
    <x v="1"/>
    <x v="0"/>
    <n v="29.341999999999999"/>
  </r>
  <r>
    <x v="2332"/>
    <s v="Female"/>
    <s v="No"/>
    <s v="Yes"/>
    <s v="No"/>
    <n v="47"/>
    <s v="Yes"/>
    <s v="No"/>
    <x v="0"/>
    <x v="1"/>
    <s v="No"/>
    <s v="Yes"/>
    <x v="0"/>
    <s v="Yes"/>
    <s v="No"/>
    <x v="1"/>
    <s v="Yes"/>
    <x v="3"/>
    <n v="66.05"/>
    <n v="3021.45"/>
    <x v="0"/>
    <x v="1"/>
    <x v="1"/>
    <n v="64.286170212765953"/>
  </r>
  <r>
    <x v="2333"/>
    <s v="Female"/>
    <s v="No"/>
    <s v="Yes"/>
    <s v="Yes"/>
    <n v="57"/>
    <s v="Yes"/>
    <s v="Yes"/>
    <x v="0"/>
    <x v="1"/>
    <s v="Yes"/>
    <s v="No"/>
    <x v="1"/>
    <s v="No"/>
    <s v="No"/>
    <x v="0"/>
    <s v="No"/>
    <x v="2"/>
    <n v="65.2"/>
    <n v="3687.85"/>
    <x v="0"/>
    <x v="3"/>
    <x v="1"/>
    <n v="64.699122807017545"/>
  </r>
  <r>
    <x v="2334"/>
    <s v="Male"/>
    <s v="Yes"/>
    <s v="Yes"/>
    <s v="No"/>
    <n v="16"/>
    <s v="Yes"/>
    <s v="Yes"/>
    <x v="1"/>
    <x v="0"/>
    <s v="No"/>
    <s v="No"/>
    <x v="0"/>
    <s v="Yes"/>
    <s v="No"/>
    <x v="0"/>
    <s v="Yes"/>
    <x v="3"/>
    <n v="85.05"/>
    <n v="1391.15"/>
    <x v="0"/>
    <x v="2"/>
    <x v="2"/>
    <n v="86.946875000000006"/>
  </r>
  <r>
    <x v="2335"/>
    <s v="Male"/>
    <s v="No"/>
    <s v="No"/>
    <s v="No"/>
    <n v="5"/>
    <s v="Yes"/>
    <s v="No"/>
    <x v="0"/>
    <x v="1"/>
    <s v="No"/>
    <s v="Yes"/>
    <x v="0"/>
    <s v="No"/>
    <s v="No"/>
    <x v="0"/>
    <s v="Yes"/>
    <x v="1"/>
    <n v="55.8"/>
    <n v="274.35000000000002"/>
    <x v="0"/>
    <x v="0"/>
    <x v="1"/>
    <n v="54.870000000000005"/>
  </r>
  <r>
    <x v="2336"/>
    <s v="Male"/>
    <s v="No"/>
    <s v="Yes"/>
    <s v="No"/>
    <n v="17"/>
    <s v="Yes"/>
    <s v="No"/>
    <x v="1"/>
    <x v="0"/>
    <s v="No"/>
    <s v="No"/>
    <x v="0"/>
    <s v="No"/>
    <s v="No"/>
    <x v="0"/>
    <s v="Yes"/>
    <x v="2"/>
    <n v="70.400000000000006"/>
    <n v="1214.05"/>
    <x v="1"/>
    <x v="2"/>
    <x v="1"/>
    <n v="71.414705882352933"/>
  </r>
  <r>
    <x v="2337"/>
    <s v="Female"/>
    <s v="Yes"/>
    <s v="No"/>
    <s v="No"/>
    <n v="56"/>
    <s v="Yes"/>
    <s v="Yes"/>
    <x v="1"/>
    <x v="0"/>
    <s v="Yes"/>
    <s v="Yes"/>
    <x v="0"/>
    <s v="Yes"/>
    <s v="Yes"/>
    <x v="1"/>
    <s v="Yes"/>
    <x v="2"/>
    <n v="104.75"/>
    <n v="5510.65"/>
    <x v="1"/>
    <x v="3"/>
    <x v="2"/>
    <n v="98.404464285714283"/>
  </r>
  <r>
    <x v="2338"/>
    <s v="Male"/>
    <s v="No"/>
    <s v="Yes"/>
    <s v="Yes"/>
    <n v="72"/>
    <s v="Yes"/>
    <s v="No"/>
    <x v="2"/>
    <x v="2"/>
    <s v="No internet service"/>
    <s v="No internet service"/>
    <x v="2"/>
    <s v="No internet service"/>
    <s v="No internet service"/>
    <x v="2"/>
    <s v="No"/>
    <x v="2"/>
    <n v="19.95"/>
    <n v="1322.85"/>
    <x v="0"/>
    <x v="3"/>
    <x v="0"/>
    <n v="18.372916666666665"/>
  </r>
  <r>
    <x v="2339"/>
    <s v="Female"/>
    <s v="Yes"/>
    <s v="No"/>
    <s v="No"/>
    <n v="21"/>
    <s v="Yes"/>
    <s v="Yes"/>
    <x v="1"/>
    <x v="0"/>
    <s v="No"/>
    <s v="No"/>
    <x v="0"/>
    <s v="Yes"/>
    <s v="Yes"/>
    <x v="0"/>
    <s v="Yes"/>
    <x v="0"/>
    <n v="94.25"/>
    <n v="1973.75"/>
    <x v="1"/>
    <x v="2"/>
    <x v="2"/>
    <n v="93.988095238095241"/>
  </r>
  <r>
    <x v="2340"/>
    <s v="Female"/>
    <s v="No"/>
    <s v="Yes"/>
    <s v="Yes"/>
    <n v="48"/>
    <s v="No"/>
    <s v="No phone service"/>
    <x v="0"/>
    <x v="1"/>
    <s v="No"/>
    <s v="Yes"/>
    <x v="0"/>
    <s v="No"/>
    <s v="Yes"/>
    <x v="1"/>
    <s v="No"/>
    <x v="3"/>
    <n v="45"/>
    <n v="2196.3000000000002"/>
    <x v="0"/>
    <x v="1"/>
    <x v="1"/>
    <n v="45.756250000000001"/>
  </r>
  <r>
    <x v="2341"/>
    <s v="Female"/>
    <s v="No"/>
    <s v="Yes"/>
    <s v="No"/>
    <n v="68"/>
    <s v="Yes"/>
    <s v="Yes"/>
    <x v="1"/>
    <x v="1"/>
    <s v="Yes"/>
    <s v="Yes"/>
    <x v="1"/>
    <s v="Yes"/>
    <s v="Yes"/>
    <x v="2"/>
    <s v="No"/>
    <x v="2"/>
    <n v="114.9"/>
    <n v="7843.55"/>
    <x v="0"/>
    <x v="3"/>
    <x v="2"/>
    <n v="115.34632352941176"/>
  </r>
  <r>
    <x v="2342"/>
    <s v="Female"/>
    <s v="No"/>
    <s v="No"/>
    <s v="No"/>
    <n v="30"/>
    <s v="Yes"/>
    <s v="Yes"/>
    <x v="1"/>
    <x v="1"/>
    <s v="No"/>
    <s v="No"/>
    <x v="1"/>
    <s v="Yes"/>
    <s v="Yes"/>
    <x v="0"/>
    <s v="No"/>
    <x v="2"/>
    <n v="106.4"/>
    <n v="3211.9"/>
    <x v="0"/>
    <x v="1"/>
    <x v="2"/>
    <n v="107.06333333333333"/>
  </r>
  <r>
    <x v="2343"/>
    <s v="Female"/>
    <s v="No"/>
    <s v="Yes"/>
    <s v="No"/>
    <n v="3"/>
    <s v="Yes"/>
    <s v="No"/>
    <x v="0"/>
    <x v="0"/>
    <s v="No"/>
    <s v="No"/>
    <x v="0"/>
    <s v="No"/>
    <s v="No"/>
    <x v="0"/>
    <s v="Yes"/>
    <x v="1"/>
    <n v="46.1"/>
    <n v="130.15"/>
    <x v="0"/>
    <x v="0"/>
    <x v="1"/>
    <n v="43.383333333333333"/>
  </r>
  <r>
    <x v="2344"/>
    <s v="Female"/>
    <s v="Yes"/>
    <s v="No"/>
    <s v="No"/>
    <n v="14"/>
    <s v="No"/>
    <s v="No phone service"/>
    <x v="0"/>
    <x v="1"/>
    <s v="No"/>
    <s v="Yes"/>
    <x v="1"/>
    <s v="No"/>
    <s v="No"/>
    <x v="2"/>
    <s v="No"/>
    <x v="1"/>
    <n v="39.700000000000003"/>
    <n v="692.35"/>
    <x v="0"/>
    <x v="2"/>
    <x v="0"/>
    <n v="49.453571428571429"/>
  </r>
  <r>
    <x v="2345"/>
    <s v="Female"/>
    <s v="No"/>
    <s v="No"/>
    <s v="Yes"/>
    <n v="4"/>
    <s v="Yes"/>
    <s v="No"/>
    <x v="2"/>
    <x v="2"/>
    <s v="No internet service"/>
    <s v="No internet service"/>
    <x v="2"/>
    <s v="No internet service"/>
    <s v="No internet service"/>
    <x v="0"/>
    <s v="Yes"/>
    <x v="2"/>
    <n v="20.05"/>
    <n v="85.5"/>
    <x v="0"/>
    <x v="0"/>
    <x v="0"/>
    <n v="21.375"/>
  </r>
  <r>
    <x v="2346"/>
    <s v="Female"/>
    <s v="No"/>
    <s v="Yes"/>
    <s v="Yes"/>
    <n v="71"/>
    <s v="Yes"/>
    <s v="Yes"/>
    <x v="1"/>
    <x v="0"/>
    <s v="Yes"/>
    <s v="Yes"/>
    <x v="0"/>
    <s v="No"/>
    <s v="Yes"/>
    <x v="2"/>
    <s v="Yes"/>
    <x v="3"/>
    <n v="95.75"/>
    <n v="6849.4"/>
    <x v="0"/>
    <x v="3"/>
    <x v="2"/>
    <n v="96.470422535211256"/>
  </r>
  <r>
    <x v="2347"/>
    <s v="Male"/>
    <s v="No"/>
    <s v="Yes"/>
    <s v="Yes"/>
    <n v="8"/>
    <s v="Yes"/>
    <s v="Yes"/>
    <x v="2"/>
    <x v="2"/>
    <s v="No internet service"/>
    <s v="No internet service"/>
    <x v="2"/>
    <s v="No internet service"/>
    <s v="No internet service"/>
    <x v="1"/>
    <s v="No"/>
    <x v="1"/>
    <n v="24.4"/>
    <n v="203.95"/>
    <x v="0"/>
    <x v="0"/>
    <x v="0"/>
    <n v="25.493749999999999"/>
  </r>
  <r>
    <x v="2348"/>
    <s v="Male"/>
    <s v="No"/>
    <s v="Yes"/>
    <s v="Yes"/>
    <n v="61"/>
    <s v="No"/>
    <s v="No phone service"/>
    <x v="0"/>
    <x v="1"/>
    <s v="No"/>
    <s v="Yes"/>
    <x v="0"/>
    <s v="No"/>
    <s v="No"/>
    <x v="0"/>
    <s v="No"/>
    <x v="2"/>
    <n v="33.6"/>
    <n v="2117.1999999999998"/>
    <x v="0"/>
    <x v="3"/>
    <x v="0"/>
    <n v="34.708196721311474"/>
  </r>
  <r>
    <x v="2349"/>
    <s v="Male"/>
    <s v="No"/>
    <s v="Yes"/>
    <s v="Yes"/>
    <n v="72"/>
    <s v="Yes"/>
    <s v="Yes"/>
    <x v="1"/>
    <x v="0"/>
    <s v="Yes"/>
    <s v="Yes"/>
    <x v="1"/>
    <s v="No"/>
    <s v="No"/>
    <x v="2"/>
    <s v="No"/>
    <x v="2"/>
    <n v="90.45"/>
    <n v="6565.85"/>
    <x v="0"/>
    <x v="3"/>
    <x v="2"/>
    <n v="91.192361111111111"/>
  </r>
  <r>
    <x v="2350"/>
    <s v="Female"/>
    <s v="No"/>
    <s v="No"/>
    <s v="No"/>
    <n v="5"/>
    <s v="Yes"/>
    <s v="Yes"/>
    <x v="1"/>
    <x v="0"/>
    <s v="No"/>
    <s v="No"/>
    <x v="0"/>
    <s v="Yes"/>
    <s v="No"/>
    <x v="0"/>
    <s v="Yes"/>
    <x v="0"/>
    <n v="84"/>
    <n v="424.75"/>
    <x v="0"/>
    <x v="0"/>
    <x v="2"/>
    <n v="84.95"/>
  </r>
  <r>
    <x v="2351"/>
    <s v="Female"/>
    <s v="No"/>
    <s v="No"/>
    <s v="No"/>
    <n v="49"/>
    <s v="Yes"/>
    <s v="No"/>
    <x v="0"/>
    <x v="1"/>
    <s v="Yes"/>
    <s v="Yes"/>
    <x v="1"/>
    <s v="No"/>
    <s v="No"/>
    <x v="2"/>
    <s v="No"/>
    <x v="2"/>
    <n v="67.400000000000006"/>
    <n v="3306.85"/>
    <x v="0"/>
    <x v="3"/>
    <x v="1"/>
    <n v="67.486734693877551"/>
  </r>
  <r>
    <x v="2352"/>
    <s v="Male"/>
    <s v="No"/>
    <s v="No"/>
    <s v="No"/>
    <n v="8"/>
    <s v="Yes"/>
    <s v="No"/>
    <x v="2"/>
    <x v="2"/>
    <s v="No internet service"/>
    <s v="No internet service"/>
    <x v="2"/>
    <s v="No internet service"/>
    <s v="No internet service"/>
    <x v="0"/>
    <s v="Yes"/>
    <x v="2"/>
    <n v="19.7"/>
    <n v="168.9"/>
    <x v="0"/>
    <x v="0"/>
    <x v="0"/>
    <n v="21.112500000000001"/>
  </r>
  <r>
    <x v="2353"/>
    <s v="Male"/>
    <s v="No"/>
    <s v="No"/>
    <s v="No"/>
    <n v="3"/>
    <s v="Yes"/>
    <s v="No"/>
    <x v="1"/>
    <x v="0"/>
    <s v="No"/>
    <s v="No"/>
    <x v="0"/>
    <s v="No"/>
    <s v="Yes"/>
    <x v="0"/>
    <s v="Yes"/>
    <x v="0"/>
    <n v="80.349999999999994"/>
    <n v="253.8"/>
    <x v="0"/>
    <x v="0"/>
    <x v="2"/>
    <n v="84.600000000000009"/>
  </r>
  <r>
    <x v="2354"/>
    <s v="Male"/>
    <s v="No"/>
    <s v="Yes"/>
    <s v="Yes"/>
    <n v="9"/>
    <s v="Yes"/>
    <s v="No"/>
    <x v="2"/>
    <x v="2"/>
    <s v="No internet service"/>
    <s v="No internet service"/>
    <x v="2"/>
    <s v="No internet service"/>
    <s v="No internet service"/>
    <x v="2"/>
    <s v="No"/>
    <x v="1"/>
    <n v="19.600000000000001"/>
    <n v="197.4"/>
    <x v="0"/>
    <x v="0"/>
    <x v="0"/>
    <n v="21.933333333333334"/>
  </r>
  <r>
    <x v="2355"/>
    <s v="Male"/>
    <s v="No"/>
    <s v="Yes"/>
    <s v="Yes"/>
    <n v="67"/>
    <s v="Yes"/>
    <s v="No"/>
    <x v="0"/>
    <x v="1"/>
    <s v="Yes"/>
    <s v="No"/>
    <x v="0"/>
    <s v="No"/>
    <s v="No"/>
    <x v="2"/>
    <s v="Yes"/>
    <x v="2"/>
    <n v="54.2"/>
    <n v="3838.2"/>
    <x v="0"/>
    <x v="3"/>
    <x v="1"/>
    <n v="57.286567164179104"/>
  </r>
  <r>
    <x v="2356"/>
    <s v="Male"/>
    <s v="No"/>
    <s v="No"/>
    <s v="No"/>
    <n v="46"/>
    <s v="Yes"/>
    <s v="No"/>
    <x v="0"/>
    <x v="0"/>
    <s v="No"/>
    <s v="No"/>
    <x v="0"/>
    <s v="No"/>
    <s v="No"/>
    <x v="0"/>
    <s v="Yes"/>
    <x v="3"/>
    <n v="45.2"/>
    <n v="2065.15"/>
    <x v="0"/>
    <x v="1"/>
    <x v="1"/>
    <n v="44.894565217391303"/>
  </r>
  <r>
    <x v="2357"/>
    <s v="Female"/>
    <s v="No"/>
    <s v="Yes"/>
    <s v="No"/>
    <n v="67"/>
    <s v="Yes"/>
    <s v="Yes"/>
    <x v="0"/>
    <x v="1"/>
    <s v="Yes"/>
    <s v="Yes"/>
    <x v="0"/>
    <s v="No"/>
    <s v="Yes"/>
    <x v="1"/>
    <s v="No"/>
    <x v="1"/>
    <n v="75.099999999999994"/>
    <n v="5064.45"/>
    <x v="0"/>
    <x v="3"/>
    <x v="1"/>
    <n v="75.588805970149252"/>
  </r>
  <r>
    <x v="2358"/>
    <s v="Female"/>
    <s v="No"/>
    <s v="Yes"/>
    <s v="No"/>
    <n v="55"/>
    <s v="Yes"/>
    <s v="No"/>
    <x v="2"/>
    <x v="2"/>
    <s v="No internet service"/>
    <s v="No internet service"/>
    <x v="2"/>
    <s v="No internet service"/>
    <s v="No internet service"/>
    <x v="1"/>
    <s v="No"/>
    <x v="0"/>
    <n v="19.7"/>
    <n v="1140.05"/>
    <x v="0"/>
    <x v="3"/>
    <x v="0"/>
    <n v="20.728181818181817"/>
  </r>
  <r>
    <x v="2359"/>
    <s v="Male"/>
    <s v="No"/>
    <s v="Yes"/>
    <s v="No"/>
    <n v="33"/>
    <s v="Yes"/>
    <s v="Yes"/>
    <x v="0"/>
    <x v="1"/>
    <s v="Yes"/>
    <s v="Yes"/>
    <x v="0"/>
    <s v="Yes"/>
    <s v="No"/>
    <x v="0"/>
    <s v="Yes"/>
    <x v="2"/>
    <n v="72.75"/>
    <n v="2447.4499999999998"/>
    <x v="0"/>
    <x v="1"/>
    <x v="1"/>
    <n v="74.165151515151507"/>
  </r>
  <r>
    <x v="2360"/>
    <s v="Male"/>
    <s v="No"/>
    <s v="Yes"/>
    <s v="Yes"/>
    <n v="62"/>
    <s v="Yes"/>
    <s v="No"/>
    <x v="2"/>
    <x v="2"/>
    <s v="No internet service"/>
    <s v="No internet service"/>
    <x v="2"/>
    <s v="No internet service"/>
    <s v="No internet service"/>
    <x v="2"/>
    <s v="No"/>
    <x v="3"/>
    <n v="20.05"/>
    <n v="1263.9000000000001"/>
    <x v="0"/>
    <x v="3"/>
    <x v="0"/>
    <n v="20.385483870967743"/>
  </r>
  <r>
    <x v="2361"/>
    <s v="Female"/>
    <s v="No"/>
    <s v="No"/>
    <s v="Yes"/>
    <n v="1"/>
    <s v="Yes"/>
    <s v="No"/>
    <x v="0"/>
    <x v="0"/>
    <s v="No"/>
    <s v="No"/>
    <x v="0"/>
    <s v="No"/>
    <s v="No"/>
    <x v="0"/>
    <s v="No"/>
    <x v="1"/>
    <n v="45.95"/>
    <n v="45.95"/>
    <x v="1"/>
    <x v="0"/>
    <x v="1"/>
    <n v="45.95"/>
  </r>
  <r>
    <x v="2362"/>
    <s v="Male"/>
    <s v="No"/>
    <s v="Yes"/>
    <s v="Yes"/>
    <n v="49"/>
    <s v="No"/>
    <s v="No phone service"/>
    <x v="0"/>
    <x v="1"/>
    <s v="No"/>
    <s v="No"/>
    <x v="0"/>
    <s v="No"/>
    <s v="Yes"/>
    <x v="0"/>
    <s v="Yes"/>
    <x v="0"/>
    <n v="39.200000000000003"/>
    <n v="1838.15"/>
    <x v="0"/>
    <x v="3"/>
    <x v="0"/>
    <n v="37.513265306122449"/>
  </r>
  <r>
    <x v="2363"/>
    <s v="Male"/>
    <s v="No"/>
    <s v="No"/>
    <s v="No"/>
    <n v="1"/>
    <s v="Yes"/>
    <s v="No"/>
    <x v="0"/>
    <x v="0"/>
    <s v="No"/>
    <s v="No"/>
    <x v="0"/>
    <s v="No"/>
    <s v="No"/>
    <x v="0"/>
    <s v="Yes"/>
    <x v="0"/>
    <n v="44.75"/>
    <n v="44.75"/>
    <x v="0"/>
    <x v="0"/>
    <x v="1"/>
    <n v="44.75"/>
  </r>
  <r>
    <x v="2364"/>
    <s v="Male"/>
    <s v="No"/>
    <s v="Yes"/>
    <s v="No"/>
    <n v="14"/>
    <s v="Yes"/>
    <s v="Yes"/>
    <x v="1"/>
    <x v="0"/>
    <s v="Yes"/>
    <s v="Yes"/>
    <x v="0"/>
    <s v="No"/>
    <s v="No"/>
    <x v="0"/>
    <s v="Yes"/>
    <x v="0"/>
    <n v="82.65"/>
    <n v="1185"/>
    <x v="0"/>
    <x v="2"/>
    <x v="2"/>
    <n v="84.642857142857139"/>
  </r>
  <r>
    <x v="2365"/>
    <s v="Male"/>
    <s v="Yes"/>
    <s v="No"/>
    <s v="No"/>
    <n v="18"/>
    <s v="Yes"/>
    <s v="Yes"/>
    <x v="1"/>
    <x v="0"/>
    <s v="No"/>
    <s v="Yes"/>
    <x v="1"/>
    <s v="Yes"/>
    <s v="No"/>
    <x v="0"/>
    <s v="No"/>
    <x v="2"/>
    <n v="93.9"/>
    <n v="1743.9"/>
    <x v="0"/>
    <x v="2"/>
    <x v="2"/>
    <n v="96.88333333333334"/>
  </r>
  <r>
    <x v="2366"/>
    <s v="Female"/>
    <s v="Yes"/>
    <s v="No"/>
    <s v="No"/>
    <n v="1"/>
    <s v="Yes"/>
    <s v="No"/>
    <x v="1"/>
    <x v="0"/>
    <s v="No"/>
    <s v="No"/>
    <x v="0"/>
    <s v="No"/>
    <s v="No"/>
    <x v="0"/>
    <s v="Yes"/>
    <x v="0"/>
    <n v="70.150000000000006"/>
    <n v="70.150000000000006"/>
    <x v="1"/>
    <x v="0"/>
    <x v="1"/>
    <n v="70.150000000000006"/>
  </r>
  <r>
    <x v="2367"/>
    <s v="Female"/>
    <s v="No"/>
    <s v="No"/>
    <s v="No"/>
    <n v="1"/>
    <s v="Yes"/>
    <s v="No"/>
    <x v="1"/>
    <x v="0"/>
    <s v="No"/>
    <s v="Yes"/>
    <x v="0"/>
    <s v="Yes"/>
    <s v="No"/>
    <x v="0"/>
    <s v="Yes"/>
    <x v="3"/>
    <n v="85.55"/>
    <n v="85.55"/>
    <x v="1"/>
    <x v="0"/>
    <x v="2"/>
    <n v="85.55"/>
  </r>
  <r>
    <x v="2368"/>
    <s v="Female"/>
    <s v="No"/>
    <s v="Yes"/>
    <s v="No"/>
    <n v="72"/>
    <s v="Yes"/>
    <s v="Yes"/>
    <x v="1"/>
    <x v="1"/>
    <s v="Yes"/>
    <s v="Yes"/>
    <x v="1"/>
    <s v="Yes"/>
    <s v="Yes"/>
    <x v="2"/>
    <s v="Yes"/>
    <x v="3"/>
    <n v="117.15"/>
    <n v="8529.5"/>
    <x v="0"/>
    <x v="3"/>
    <x v="2"/>
    <n v="118.46527777777777"/>
  </r>
  <r>
    <x v="2369"/>
    <s v="Male"/>
    <s v="No"/>
    <s v="No"/>
    <s v="No"/>
    <n v="64"/>
    <s v="Yes"/>
    <s v="Yes"/>
    <x v="1"/>
    <x v="1"/>
    <s v="No"/>
    <s v="Yes"/>
    <x v="1"/>
    <s v="No"/>
    <s v="Yes"/>
    <x v="2"/>
    <s v="No"/>
    <x v="3"/>
    <n v="99.25"/>
    <n v="6549.45"/>
    <x v="0"/>
    <x v="3"/>
    <x v="2"/>
    <n v="102.33515625"/>
  </r>
  <r>
    <x v="2370"/>
    <s v="Male"/>
    <s v="No"/>
    <s v="Yes"/>
    <s v="No"/>
    <n v="69"/>
    <s v="Yes"/>
    <s v="Yes"/>
    <x v="1"/>
    <x v="1"/>
    <s v="Yes"/>
    <s v="Yes"/>
    <x v="1"/>
    <s v="Yes"/>
    <s v="Yes"/>
    <x v="2"/>
    <s v="Yes"/>
    <x v="2"/>
    <n v="112.55"/>
    <n v="7806.5"/>
    <x v="0"/>
    <x v="3"/>
    <x v="2"/>
    <n v="113.1376811594203"/>
  </r>
  <r>
    <x v="2371"/>
    <s v="Female"/>
    <s v="No"/>
    <s v="No"/>
    <s v="No"/>
    <n v="1"/>
    <s v="Yes"/>
    <s v="Yes"/>
    <x v="2"/>
    <x v="2"/>
    <s v="No internet service"/>
    <s v="No internet service"/>
    <x v="2"/>
    <s v="No internet service"/>
    <s v="No internet service"/>
    <x v="0"/>
    <s v="Yes"/>
    <x v="0"/>
    <n v="25.7"/>
    <n v="25.7"/>
    <x v="0"/>
    <x v="0"/>
    <x v="0"/>
    <n v="25.7"/>
  </r>
  <r>
    <x v="2372"/>
    <s v="Male"/>
    <s v="No"/>
    <s v="Yes"/>
    <s v="Yes"/>
    <n v="71"/>
    <s v="Yes"/>
    <s v="Yes"/>
    <x v="0"/>
    <x v="1"/>
    <s v="Yes"/>
    <s v="Yes"/>
    <x v="1"/>
    <s v="Yes"/>
    <s v="Yes"/>
    <x v="2"/>
    <s v="No"/>
    <x v="3"/>
    <n v="90.3"/>
    <n v="6287.3"/>
    <x v="0"/>
    <x v="3"/>
    <x v="2"/>
    <n v="88.553521126760572"/>
  </r>
  <r>
    <x v="2373"/>
    <s v="Female"/>
    <s v="No"/>
    <s v="Yes"/>
    <s v="Yes"/>
    <n v="66"/>
    <s v="Yes"/>
    <s v="No"/>
    <x v="0"/>
    <x v="0"/>
    <s v="No"/>
    <s v="No"/>
    <x v="1"/>
    <s v="No"/>
    <s v="No"/>
    <x v="1"/>
    <s v="Yes"/>
    <x v="3"/>
    <n v="49.4"/>
    <n v="3251.85"/>
    <x v="0"/>
    <x v="3"/>
    <x v="1"/>
    <n v="49.270454545454541"/>
  </r>
  <r>
    <x v="2374"/>
    <s v="Male"/>
    <s v="No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19.399999999999999"/>
    <n v="50.6"/>
    <x v="0"/>
    <x v="0"/>
    <x v="0"/>
    <n v="25.3"/>
  </r>
  <r>
    <x v="2375"/>
    <s v="Female"/>
    <s v="Yes"/>
    <s v="Yes"/>
    <s v="No"/>
    <n v="71"/>
    <s v="Yes"/>
    <s v="No"/>
    <x v="1"/>
    <x v="1"/>
    <s v="Yes"/>
    <s v="Yes"/>
    <x v="1"/>
    <s v="Yes"/>
    <s v="Yes"/>
    <x v="2"/>
    <s v="Yes"/>
    <x v="2"/>
    <n v="109.7"/>
    <n v="7904.25"/>
    <x v="0"/>
    <x v="3"/>
    <x v="2"/>
    <n v="111.3274647887324"/>
  </r>
  <r>
    <x v="2376"/>
    <s v="Male"/>
    <s v="No"/>
    <s v="No"/>
    <s v="No"/>
    <n v="11"/>
    <s v="Yes"/>
    <s v="No"/>
    <x v="0"/>
    <x v="0"/>
    <s v="Yes"/>
    <s v="No"/>
    <x v="0"/>
    <s v="Yes"/>
    <s v="No"/>
    <x v="1"/>
    <s v="Yes"/>
    <x v="0"/>
    <n v="61.25"/>
    <n v="729.95"/>
    <x v="0"/>
    <x v="0"/>
    <x v="1"/>
    <n v="66.359090909090909"/>
  </r>
  <r>
    <x v="2377"/>
    <s v="Male"/>
    <s v="No"/>
    <s v="No"/>
    <s v="Yes"/>
    <n v="47"/>
    <s v="Yes"/>
    <s v="No"/>
    <x v="0"/>
    <x v="1"/>
    <s v="Yes"/>
    <s v="No"/>
    <x v="0"/>
    <s v="No"/>
    <s v="No"/>
    <x v="0"/>
    <s v="Yes"/>
    <x v="0"/>
    <n v="55.3"/>
    <n v="2654.05"/>
    <x v="0"/>
    <x v="1"/>
    <x v="1"/>
    <n v="56.469148936170214"/>
  </r>
  <r>
    <x v="2378"/>
    <s v="Female"/>
    <s v="No"/>
    <s v="Yes"/>
    <s v="No"/>
    <n v="35"/>
    <s v="Yes"/>
    <s v="No"/>
    <x v="1"/>
    <x v="0"/>
    <s v="No"/>
    <s v="No"/>
    <x v="0"/>
    <s v="No"/>
    <s v="No"/>
    <x v="0"/>
    <s v="Yes"/>
    <x v="0"/>
    <n v="70.3"/>
    <n v="2416.5500000000002"/>
    <x v="1"/>
    <x v="1"/>
    <x v="1"/>
    <n v="69.044285714285721"/>
  </r>
  <r>
    <x v="2379"/>
    <s v="Male"/>
    <s v="Yes"/>
    <s v="Yes"/>
    <s v="No"/>
    <n v="32"/>
    <s v="Yes"/>
    <s v="Yes"/>
    <x v="1"/>
    <x v="0"/>
    <s v="Yes"/>
    <s v="Yes"/>
    <x v="0"/>
    <s v="Yes"/>
    <s v="Yes"/>
    <x v="0"/>
    <s v="No"/>
    <x v="2"/>
    <n v="106.35"/>
    <n v="3520.75"/>
    <x v="1"/>
    <x v="1"/>
    <x v="2"/>
    <n v="110.0234375"/>
  </r>
  <r>
    <x v="2380"/>
    <s v="Male"/>
    <s v="No"/>
    <s v="Yes"/>
    <s v="Yes"/>
    <n v="60"/>
    <s v="Yes"/>
    <s v="Yes"/>
    <x v="1"/>
    <x v="0"/>
    <s v="Yes"/>
    <s v="No"/>
    <x v="1"/>
    <s v="Yes"/>
    <s v="Yes"/>
    <x v="0"/>
    <s v="Yes"/>
    <x v="2"/>
    <n v="103.75"/>
    <n v="5969.95"/>
    <x v="0"/>
    <x v="3"/>
    <x v="2"/>
    <n v="99.499166666666667"/>
  </r>
  <r>
    <x v="2381"/>
    <s v="Male"/>
    <s v="No"/>
    <s v="No"/>
    <s v="No"/>
    <n v="11"/>
    <s v="Yes"/>
    <s v="No"/>
    <x v="2"/>
    <x v="2"/>
    <s v="No internet service"/>
    <s v="No internet service"/>
    <x v="2"/>
    <s v="No internet service"/>
    <s v="No internet service"/>
    <x v="1"/>
    <s v="No"/>
    <x v="1"/>
    <n v="19.5"/>
    <n v="226.8"/>
    <x v="0"/>
    <x v="0"/>
    <x v="0"/>
    <n v="20.618181818181821"/>
  </r>
  <r>
    <x v="2382"/>
    <s v="Female"/>
    <s v="No"/>
    <s v="No"/>
    <s v="No"/>
    <n v="29"/>
    <s v="No"/>
    <s v="No phone service"/>
    <x v="0"/>
    <x v="1"/>
    <s v="Yes"/>
    <s v="No"/>
    <x v="1"/>
    <s v="No"/>
    <s v="No"/>
    <x v="1"/>
    <s v="No"/>
    <x v="3"/>
    <n v="39.5"/>
    <n v="1082.75"/>
    <x v="0"/>
    <x v="1"/>
    <x v="0"/>
    <n v="37.336206896551722"/>
  </r>
  <r>
    <x v="2383"/>
    <s v="Male"/>
    <s v="No"/>
    <s v="Yes"/>
    <s v="Yes"/>
    <n v="21"/>
    <s v="No"/>
    <s v="No phone service"/>
    <x v="0"/>
    <x v="0"/>
    <s v="No"/>
    <s v="No"/>
    <x v="0"/>
    <s v="No"/>
    <s v="No"/>
    <x v="0"/>
    <s v="Yes"/>
    <x v="0"/>
    <n v="26.05"/>
    <n v="565.75"/>
    <x v="0"/>
    <x v="2"/>
    <x v="0"/>
    <n v="26.94047619047619"/>
  </r>
  <r>
    <x v="2384"/>
    <s v="Male"/>
    <s v="Yes"/>
    <s v="Yes"/>
    <s v="No"/>
    <n v="48"/>
    <s v="Yes"/>
    <s v="Yes"/>
    <x v="1"/>
    <x v="0"/>
    <s v="No"/>
    <s v="Yes"/>
    <x v="0"/>
    <s v="No"/>
    <s v="Yes"/>
    <x v="0"/>
    <s v="Yes"/>
    <x v="3"/>
    <n v="91.05"/>
    <n v="4370.75"/>
    <x v="0"/>
    <x v="1"/>
    <x v="2"/>
    <n v="91.057291666666671"/>
  </r>
  <r>
    <x v="2385"/>
    <s v="Female"/>
    <s v="No"/>
    <s v="No"/>
    <s v="Yes"/>
    <n v="3"/>
    <s v="No"/>
    <s v="No phone service"/>
    <x v="0"/>
    <x v="0"/>
    <s v="Yes"/>
    <s v="No"/>
    <x v="0"/>
    <s v="No"/>
    <s v="No"/>
    <x v="0"/>
    <s v="No"/>
    <x v="1"/>
    <n v="29.65"/>
    <n v="90.05"/>
    <x v="0"/>
    <x v="0"/>
    <x v="0"/>
    <n v="30.016666666666666"/>
  </r>
  <r>
    <x v="2386"/>
    <s v="Female"/>
    <s v="No"/>
    <s v="Yes"/>
    <s v="Yes"/>
    <n v="43"/>
    <s v="Yes"/>
    <s v="No"/>
    <x v="0"/>
    <x v="0"/>
    <s v="Yes"/>
    <s v="No"/>
    <x v="0"/>
    <s v="No"/>
    <s v="No"/>
    <x v="0"/>
    <s v="No"/>
    <x v="1"/>
    <n v="50.2"/>
    <n v="2169.4"/>
    <x v="0"/>
    <x v="1"/>
    <x v="1"/>
    <n v="50.45116279069768"/>
  </r>
  <r>
    <x v="2387"/>
    <s v="Male"/>
    <s v="No"/>
    <s v="No"/>
    <s v="No"/>
    <n v="5"/>
    <s v="Yes"/>
    <s v="Yes"/>
    <x v="1"/>
    <x v="0"/>
    <s v="Yes"/>
    <s v="Yes"/>
    <x v="0"/>
    <s v="Yes"/>
    <s v="Yes"/>
    <x v="0"/>
    <s v="No"/>
    <x v="0"/>
    <n v="105.3"/>
    <n v="550.6"/>
    <x v="0"/>
    <x v="0"/>
    <x v="2"/>
    <n v="110.12"/>
  </r>
  <r>
    <x v="2388"/>
    <s v="Female"/>
    <s v="No"/>
    <s v="No"/>
    <s v="No"/>
    <n v="1"/>
    <s v="Yes"/>
    <s v="No"/>
    <x v="0"/>
    <x v="0"/>
    <s v="No"/>
    <s v="No"/>
    <x v="0"/>
    <s v="No"/>
    <s v="Yes"/>
    <x v="0"/>
    <s v="Yes"/>
    <x v="0"/>
    <n v="55.45"/>
    <n v="55.45"/>
    <x v="0"/>
    <x v="0"/>
    <x v="1"/>
    <n v="55.45"/>
  </r>
  <r>
    <x v="2389"/>
    <s v="Male"/>
    <s v="No"/>
    <s v="Yes"/>
    <s v="Yes"/>
    <n v="71"/>
    <s v="Yes"/>
    <s v="Yes"/>
    <x v="0"/>
    <x v="1"/>
    <s v="No"/>
    <s v="Yes"/>
    <x v="1"/>
    <s v="Yes"/>
    <s v="Yes"/>
    <x v="1"/>
    <s v="No"/>
    <x v="0"/>
    <n v="85.45"/>
    <n v="6300.85"/>
    <x v="0"/>
    <x v="3"/>
    <x v="2"/>
    <n v="88.744366197183098"/>
  </r>
  <r>
    <x v="2390"/>
    <s v="Female"/>
    <s v="No"/>
    <s v="Yes"/>
    <s v="Yes"/>
    <n v="8"/>
    <s v="Yes"/>
    <s v="No"/>
    <x v="2"/>
    <x v="2"/>
    <s v="No internet service"/>
    <s v="No internet service"/>
    <x v="2"/>
    <s v="No internet service"/>
    <s v="No internet service"/>
    <x v="1"/>
    <s v="No"/>
    <x v="0"/>
    <n v="19.8"/>
    <n v="160.05000000000001"/>
    <x v="0"/>
    <x v="0"/>
    <x v="0"/>
    <n v="20.006250000000001"/>
  </r>
  <r>
    <x v="2391"/>
    <s v="Male"/>
    <s v="No"/>
    <s v="No"/>
    <s v="No"/>
    <n v="8"/>
    <s v="Yes"/>
    <s v="Yes"/>
    <x v="0"/>
    <x v="0"/>
    <s v="No"/>
    <s v="No"/>
    <x v="0"/>
    <s v="Yes"/>
    <s v="No"/>
    <x v="0"/>
    <s v="Yes"/>
    <x v="0"/>
    <n v="59.25"/>
    <n v="436.6"/>
    <x v="0"/>
    <x v="0"/>
    <x v="1"/>
    <n v="54.575000000000003"/>
  </r>
  <r>
    <x v="2392"/>
    <s v="Male"/>
    <s v="No"/>
    <s v="No"/>
    <s v="No"/>
    <n v="20"/>
    <s v="Yes"/>
    <s v="Yes"/>
    <x v="1"/>
    <x v="0"/>
    <s v="No"/>
    <s v="Yes"/>
    <x v="0"/>
    <s v="Yes"/>
    <s v="No"/>
    <x v="0"/>
    <s v="Yes"/>
    <x v="3"/>
    <n v="90.7"/>
    <n v="1781.35"/>
    <x v="0"/>
    <x v="2"/>
    <x v="2"/>
    <n v="89.067499999999995"/>
  </r>
  <r>
    <x v="2393"/>
    <s v="Female"/>
    <s v="No"/>
    <s v="Yes"/>
    <s v="Yes"/>
    <n v="33"/>
    <s v="Yes"/>
    <s v="Yes"/>
    <x v="1"/>
    <x v="1"/>
    <s v="No"/>
    <s v="Yes"/>
    <x v="0"/>
    <s v="Yes"/>
    <s v="Yes"/>
    <x v="1"/>
    <s v="Yes"/>
    <x v="1"/>
    <n v="103.7"/>
    <n v="3467"/>
    <x v="1"/>
    <x v="1"/>
    <x v="2"/>
    <n v="105.06060606060606"/>
  </r>
  <r>
    <x v="2394"/>
    <s v="Male"/>
    <s v="No"/>
    <s v="No"/>
    <s v="No"/>
    <n v="71"/>
    <s v="Yes"/>
    <s v="Yes"/>
    <x v="1"/>
    <x v="0"/>
    <s v="Yes"/>
    <s v="No"/>
    <x v="0"/>
    <s v="No"/>
    <s v="No"/>
    <x v="1"/>
    <s v="Yes"/>
    <x v="3"/>
    <n v="79.05"/>
    <n v="5552.5"/>
    <x v="0"/>
    <x v="3"/>
    <x v="1"/>
    <n v="78.204225352112672"/>
  </r>
  <r>
    <x v="2395"/>
    <s v="Female"/>
    <s v="Yes"/>
    <s v="Yes"/>
    <s v="No"/>
    <n v="31"/>
    <s v="Yes"/>
    <s v="Yes"/>
    <x v="1"/>
    <x v="0"/>
    <s v="No"/>
    <s v="Yes"/>
    <x v="0"/>
    <s v="Yes"/>
    <s v="No"/>
    <x v="1"/>
    <s v="Yes"/>
    <x v="0"/>
    <n v="90.7"/>
    <n v="2835.5"/>
    <x v="0"/>
    <x v="1"/>
    <x v="2"/>
    <n v="91.467741935483872"/>
  </r>
  <r>
    <x v="2396"/>
    <s v="Female"/>
    <s v="Yes"/>
    <s v="Yes"/>
    <s v="No"/>
    <n v="38"/>
    <s v="Yes"/>
    <s v="Yes"/>
    <x v="1"/>
    <x v="1"/>
    <s v="Yes"/>
    <s v="No"/>
    <x v="0"/>
    <s v="No"/>
    <s v="Yes"/>
    <x v="1"/>
    <s v="No"/>
    <x v="3"/>
    <n v="95"/>
    <n v="3591.25"/>
    <x v="0"/>
    <x v="1"/>
    <x v="2"/>
    <n v="94.506578947368425"/>
  </r>
  <r>
    <x v="2397"/>
    <s v="Male"/>
    <s v="No"/>
    <s v="No"/>
    <s v="No"/>
    <n v="1"/>
    <s v="Yes"/>
    <s v="No"/>
    <x v="1"/>
    <x v="0"/>
    <s v="No"/>
    <s v="No"/>
    <x v="0"/>
    <s v="Yes"/>
    <s v="Yes"/>
    <x v="0"/>
    <s v="Yes"/>
    <x v="0"/>
    <n v="88.35"/>
    <n v="88.35"/>
    <x v="1"/>
    <x v="0"/>
    <x v="2"/>
    <n v="88.35"/>
  </r>
  <r>
    <x v="2398"/>
    <s v="Female"/>
    <s v="No"/>
    <s v="Yes"/>
    <s v="Yes"/>
    <n v="2"/>
    <s v="No"/>
    <s v="No phone service"/>
    <x v="0"/>
    <x v="0"/>
    <s v="Yes"/>
    <s v="No"/>
    <x v="0"/>
    <s v="No"/>
    <s v="No"/>
    <x v="0"/>
    <s v="Yes"/>
    <x v="1"/>
    <n v="30.25"/>
    <n v="63.75"/>
    <x v="0"/>
    <x v="0"/>
    <x v="0"/>
    <n v="31.875"/>
  </r>
  <r>
    <x v="2399"/>
    <s v="Female"/>
    <s v="No"/>
    <s v="Yes"/>
    <s v="No"/>
    <n v="12"/>
    <s v="No"/>
    <s v="No phone service"/>
    <x v="0"/>
    <x v="0"/>
    <s v="No"/>
    <s v="Yes"/>
    <x v="0"/>
    <s v="Yes"/>
    <s v="Yes"/>
    <x v="0"/>
    <s v="Yes"/>
    <x v="2"/>
    <n v="49.85"/>
    <n v="617.15"/>
    <x v="0"/>
    <x v="0"/>
    <x v="1"/>
    <n v="51.429166666666667"/>
  </r>
  <r>
    <x v="2400"/>
    <s v="Female"/>
    <s v="No"/>
    <s v="No"/>
    <s v="Yes"/>
    <n v="9"/>
    <s v="Yes"/>
    <s v="No"/>
    <x v="1"/>
    <x v="1"/>
    <s v="No"/>
    <s v="Yes"/>
    <x v="1"/>
    <s v="No"/>
    <s v="Yes"/>
    <x v="0"/>
    <s v="No"/>
    <x v="2"/>
    <n v="93"/>
    <n v="870.25"/>
    <x v="0"/>
    <x v="0"/>
    <x v="2"/>
    <n v="96.694444444444443"/>
  </r>
  <r>
    <x v="2401"/>
    <s v="Male"/>
    <s v="Yes"/>
    <s v="No"/>
    <s v="Yes"/>
    <n v="11"/>
    <s v="Yes"/>
    <s v="No"/>
    <x v="0"/>
    <x v="0"/>
    <s v="Yes"/>
    <s v="No"/>
    <x v="1"/>
    <s v="No"/>
    <s v="No"/>
    <x v="0"/>
    <s v="Yes"/>
    <x v="0"/>
    <n v="54.55"/>
    <n v="601.25"/>
    <x v="0"/>
    <x v="0"/>
    <x v="1"/>
    <n v="54.659090909090907"/>
  </r>
  <r>
    <x v="2402"/>
    <s v="Male"/>
    <s v="No"/>
    <s v="No"/>
    <s v="Yes"/>
    <n v="6"/>
    <s v="Yes"/>
    <s v="No"/>
    <x v="2"/>
    <x v="2"/>
    <s v="No internet service"/>
    <s v="No internet service"/>
    <x v="2"/>
    <s v="No internet service"/>
    <s v="No internet service"/>
    <x v="0"/>
    <s v="No"/>
    <x v="1"/>
    <n v="19.7"/>
    <n v="111.65"/>
    <x v="0"/>
    <x v="0"/>
    <x v="0"/>
    <n v="18.608333333333334"/>
  </r>
  <r>
    <x v="2403"/>
    <s v="Female"/>
    <s v="No"/>
    <s v="Yes"/>
    <s v="No"/>
    <n v="71"/>
    <s v="Yes"/>
    <s v="No"/>
    <x v="0"/>
    <x v="1"/>
    <s v="Yes"/>
    <s v="Yes"/>
    <x v="1"/>
    <s v="Yes"/>
    <s v="Yes"/>
    <x v="1"/>
    <s v="Yes"/>
    <x v="2"/>
    <n v="84.8"/>
    <n v="6046.1"/>
    <x v="0"/>
    <x v="3"/>
    <x v="2"/>
    <n v="85.156338028169017"/>
  </r>
  <r>
    <x v="2404"/>
    <s v="Female"/>
    <s v="No"/>
    <s v="Yes"/>
    <s v="Yes"/>
    <n v="42"/>
    <s v="Yes"/>
    <s v="Yes"/>
    <x v="1"/>
    <x v="1"/>
    <s v="Yes"/>
    <s v="No"/>
    <x v="0"/>
    <s v="Yes"/>
    <s v="No"/>
    <x v="1"/>
    <s v="Yes"/>
    <x v="3"/>
    <n v="94.45"/>
    <n v="3923.8"/>
    <x v="0"/>
    <x v="1"/>
    <x v="2"/>
    <n v="93.423809523809524"/>
  </r>
  <r>
    <x v="2405"/>
    <s v="Female"/>
    <s v="No"/>
    <s v="Yes"/>
    <s v="Yes"/>
    <n v="8"/>
    <s v="Yes"/>
    <s v="No"/>
    <x v="1"/>
    <x v="0"/>
    <s v="No"/>
    <s v="Yes"/>
    <x v="0"/>
    <s v="Yes"/>
    <s v="Yes"/>
    <x v="0"/>
    <s v="Yes"/>
    <x v="0"/>
    <n v="94.2"/>
    <n v="777.3"/>
    <x v="1"/>
    <x v="0"/>
    <x v="2"/>
    <n v="97.162499999999994"/>
  </r>
  <r>
    <x v="2406"/>
    <s v="Female"/>
    <s v="No"/>
    <s v="No"/>
    <s v="No"/>
    <n v="5"/>
    <s v="Yes"/>
    <s v="No"/>
    <x v="1"/>
    <x v="0"/>
    <s v="Yes"/>
    <s v="No"/>
    <x v="0"/>
    <s v="Yes"/>
    <s v="Yes"/>
    <x v="0"/>
    <s v="Yes"/>
    <x v="0"/>
    <n v="96.25"/>
    <n v="512.45000000000005"/>
    <x v="1"/>
    <x v="0"/>
    <x v="2"/>
    <n v="102.49000000000001"/>
  </r>
  <r>
    <x v="2407"/>
    <s v="Female"/>
    <s v="No"/>
    <s v="Yes"/>
    <s v="No"/>
    <n v="2"/>
    <s v="Yes"/>
    <s v="No"/>
    <x v="1"/>
    <x v="0"/>
    <s v="No"/>
    <s v="No"/>
    <x v="0"/>
    <s v="No"/>
    <s v="No"/>
    <x v="0"/>
    <s v="Yes"/>
    <x v="0"/>
    <n v="70.7"/>
    <n v="141.44999999999999"/>
    <x v="1"/>
    <x v="0"/>
    <x v="1"/>
    <n v="70.724999999999994"/>
  </r>
  <r>
    <x v="2408"/>
    <s v="Female"/>
    <s v="No"/>
    <s v="Yes"/>
    <s v="Yes"/>
    <n v="45"/>
    <s v="Yes"/>
    <s v="No"/>
    <x v="2"/>
    <x v="2"/>
    <s v="No internet service"/>
    <s v="No internet service"/>
    <x v="2"/>
    <s v="No internet service"/>
    <s v="No internet service"/>
    <x v="2"/>
    <s v="No"/>
    <x v="1"/>
    <n v="20.85"/>
    <n v="892.15"/>
    <x v="0"/>
    <x v="1"/>
    <x v="0"/>
    <n v="19.825555555555557"/>
  </r>
  <r>
    <x v="2409"/>
    <s v="Male"/>
    <s v="No"/>
    <s v="Yes"/>
    <s v="Yes"/>
    <n v="28"/>
    <s v="No"/>
    <s v="No phone service"/>
    <x v="0"/>
    <x v="0"/>
    <s v="Yes"/>
    <s v="Yes"/>
    <x v="1"/>
    <s v="Yes"/>
    <s v="Yes"/>
    <x v="1"/>
    <s v="Yes"/>
    <x v="3"/>
    <n v="60"/>
    <n v="1682.05"/>
    <x v="0"/>
    <x v="1"/>
    <x v="1"/>
    <n v="60.073214285714286"/>
  </r>
  <r>
    <x v="2410"/>
    <s v="Female"/>
    <s v="No"/>
    <s v="Yes"/>
    <s v="No"/>
    <n v="43"/>
    <s v="Yes"/>
    <s v="Yes"/>
    <x v="1"/>
    <x v="0"/>
    <s v="Yes"/>
    <s v="No"/>
    <x v="0"/>
    <s v="No"/>
    <s v="No"/>
    <x v="0"/>
    <s v="No"/>
    <x v="0"/>
    <n v="80.45"/>
    <n v="3398.9"/>
    <x v="0"/>
    <x v="1"/>
    <x v="2"/>
    <n v="79.044186046511626"/>
  </r>
  <r>
    <x v="2411"/>
    <s v="Male"/>
    <s v="No"/>
    <s v="No"/>
    <s v="Yes"/>
    <n v="60"/>
    <s v="Yes"/>
    <s v="Yes"/>
    <x v="0"/>
    <x v="1"/>
    <s v="No"/>
    <s v="Yes"/>
    <x v="1"/>
    <s v="Yes"/>
    <s v="Yes"/>
    <x v="2"/>
    <s v="Yes"/>
    <x v="0"/>
    <n v="84.95"/>
    <n v="4984.8500000000004"/>
    <x v="0"/>
    <x v="3"/>
    <x v="2"/>
    <n v="83.080833333333345"/>
  </r>
  <r>
    <x v="2412"/>
    <s v="Female"/>
    <s v="No"/>
    <s v="Yes"/>
    <s v="No"/>
    <n v="42"/>
    <s v="No"/>
    <s v="No phone service"/>
    <x v="0"/>
    <x v="0"/>
    <s v="Yes"/>
    <s v="No"/>
    <x v="1"/>
    <s v="No"/>
    <s v="No"/>
    <x v="1"/>
    <s v="No"/>
    <x v="1"/>
    <n v="33.549999999999997"/>
    <n v="1445.3"/>
    <x v="1"/>
    <x v="1"/>
    <x v="0"/>
    <n v="34.411904761904758"/>
  </r>
  <r>
    <x v="2413"/>
    <s v="Male"/>
    <s v="No"/>
    <s v="Yes"/>
    <s v="Yes"/>
    <n v="7"/>
    <s v="No"/>
    <s v="No phone service"/>
    <x v="0"/>
    <x v="1"/>
    <s v="No"/>
    <s v="Yes"/>
    <x v="1"/>
    <s v="No"/>
    <s v="Yes"/>
    <x v="2"/>
    <s v="No"/>
    <x v="3"/>
    <n v="49.65"/>
    <n v="305.55"/>
    <x v="0"/>
    <x v="0"/>
    <x v="1"/>
    <n v="43.65"/>
  </r>
  <r>
    <x v="2414"/>
    <s v="Female"/>
    <s v="No"/>
    <s v="Yes"/>
    <s v="No"/>
    <n v="25"/>
    <s v="Yes"/>
    <s v="No"/>
    <x v="2"/>
    <x v="2"/>
    <s v="No internet service"/>
    <s v="No internet service"/>
    <x v="2"/>
    <s v="No internet service"/>
    <s v="No internet service"/>
    <x v="1"/>
    <s v="Yes"/>
    <x v="2"/>
    <n v="20.2"/>
    <n v="507.9"/>
    <x v="0"/>
    <x v="1"/>
    <x v="0"/>
    <n v="20.315999999999999"/>
  </r>
  <r>
    <x v="2415"/>
    <s v="Female"/>
    <s v="Yes"/>
    <s v="Yes"/>
    <s v="Yes"/>
    <n v="40"/>
    <s v="Yes"/>
    <s v="Yes"/>
    <x v="1"/>
    <x v="0"/>
    <s v="No"/>
    <s v="No"/>
    <x v="0"/>
    <s v="Yes"/>
    <s v="Yes"/>
    <x v="0"/>
    <s v="Yes"/>
    <x v="3"/>
    <n v="94.55"/>
    <n v="3640.45"/>
    <x v="1"/>
    <x v="1"/>
    <x v="2"/>
    <n v="91.01124999999999"/>
  </r>
  <r>
    <x v="2416"/>
    <s v="Male"/>
    <s v="No"/>
    <s v="No"/>
    <s v="No"/>
    <n v="27"/>
    <s v="Yes"/>
    <s v="Yes"/>
    <x v="1"/>
    <x v="0"/>
    <s v="No"/>
    <s v="Yes"/>
    <x v="0"/>
    <s v="Yes"/>
    <s v="Yes"/>
    <x v="1"/>
    <s v="Yes"/>
    <x v="2"/>
    <n v="100.5"/>
    <n v="2673.45"/>
    <x v="0"/>
    <x v="1"/>
    <x v="2"/>
    <n v="99.016666666666666"/>
  </r>
  <r>
    <x v="2417"/>
    <s v="Male"/>
    <s v="No"/>
    <s v="No"/>
    <s v="No"/>
    <n v="10"/>
    <s v="No"/>
    <s v="No phone service"/>
    <x v="0"/>
    <x v="0"/>
    <s v="Yes"/>
    <s v="No"/>
    <x v="1"/>
    <s v="No"/>
    <s v="No"/>
    <x v="0"/>
    <s v="No"/>
    <x v="0"/>
    <n v="35.75"/>
    <n v="389.8"/>
    <x v="0"/>
    <x v="0"/>
    <x v="0"/>
    <n v="38.980000000000004"/>
  </r>
  <r>
    <x v="2418"/>
    <s v="Female"/>
    <s v="Yes"/>
    <s v="No"/>
    <s v="No"/>
    <n v="27"/>
    <s v="Yes"/>
    <s v="Yes"/>
    <x v="1"/>
    <x v="0"/>
    <s v="Yes"/>
    <s v="Yes"/>
    <x v="0"/>
    <s v="No"/>
    <s v="No"/>
    <x v="0"/>
    <s v="Yes"/>
    <x v="2"/>
    <n v="86.45"/>
    <n v="2401.0500000000002"/>
    <x v="0"/>
    <x v="1"/>
    <x v="2"/>
    <n v="88.927777777777791"/>
  </r>
  <r>
    <x v="2419"/>
    <s v="Female"/>
    <s v="No"/>
    <s v="No"/>
    <s v="No"/>
    <n v="11"/>
    <s v="Yes"/>
    <s v="No"/>
    <x v="0"/>
    <x v="0"/>
    <s v="No"/>
    <s v="Yes"/>
    <x v="1"/>
    <s v="No"/>
    <s v="No"/>
    <x v="1"/>
    <s v="No"/>
    <x v="2"/>
    <n v="53.8"/>
    <n v="651.54999999999995"/>
    <x v="0"/>
    <x v="0"/>
    <x v="1"/>
    <n v="59.231818181818177"/>
  </r>
  <r>
    <x v="2420"/>
    <s v="Male"/>
    <s v="No"/>
    <s v="Yes"/>
    <s v="Yes"/>
    <n v="4"/>
    <s v="No"/>
    <s v="No phone service"/>
    <x v="0"/>
    <x v="1"/>
    <s v="No"/>
    <s v="No"/>
    <x v="0"/>
    <s v="Yes"/>
    <s v="No"/>
    <x v="0"/>
    <s v="No"/>
    <x v="3"/>
    <n v="38.549999999999997"/>
    <n v="156.1"/>
    <x v="0"/>
    <x v="0"/>
    <x v="0"/>
    <n v="39.024999999999999"/>
  </r>
  <r>
    <x v="2421"/>
    <s v="Male"/>
    <s v="No"/>
    <s v="No"/>
    <s v="No"/>
    <n v="68"/>
    <s v="No"/>
    <s v="No phone service"/>
    <x v="0"/>
    <x v="0"/>
    <s v="No"/>
    <s v="Yes"/>
    <x v="0"/>
    <s v="No"/>
    <s v="Yes"/>
    <x v="0"/>
    <s v="Yes"/>
    <x v="2"/>
    <n v="39.9"/>
    <n v="2796.35"/>
    <x v="0"/>
    <x v="3"/>
    <x v="0"/>
    <n v="41.122794117647061"/>
  </r>
  <r>
    <x v="2422"/>
    <s v="Male"/>
    <s v="Yes"/>
    <s v="No"/>
    <s v="No"/>
    <n v="1"/>
    <s v="Yes"/>
    <s v="No"/>
    <x v="1"/>
    <x v="0"/>
    <s v="No"/>
    <s v="No"/>
    <x v="0"/>
    <s v="No"/>
    <s v="No"/>
    <x v="0"/>
    <s v="Yes"/>
    <x v="0"/>
    <n v="70.05"/>
    <n v="70.05"/>
    <x v="0"/>
    <x v="0"/>
    <x v="1"/>
    <n v="70.05"/>
  </r>
  <r>
    <x v="2423"/>
    <s v="Female"/>
    <s v="No"/>
    <s v="No"/>
    <s v="No"/>
    <n v="18"/>
    <s v="Yes"/>
    <s v="No"/>
    <x v="2"/>
    <x v="2"/>
    <s v="No internet service"/>
    <s v="No internet service"/>
    <x v="2"/>
    <s v="No internet service"/>
    <s v="No internet service"/>
    <x v="1"/>
    <s v="No"/>
    <x v="1"/>
    <n v="20.100000000000001"/>
    <n v="407.05"/>
    <x v="0"/>
    <x v="2"/>
    <x v="0"/>
    <n v="22.613888888888891"/>
  </r>
  <r>
    <x v="2424"/>
    <s v="Female"/>
    <s v="No"/>
    <s v="No"/>
    <s v="No"/>
    <n v="57"/>
    <s v="Yes"/>
    <s v="Yes"/>
    <x v="1"/>
    <x v="1"/>
    <s v="Yes"/>
    <s v="Yes"/>
    <x v="0"/>
    <s v="Yes"/>
    <s v="Yes"/>
    <x v="2"/>
    <s v="Yes"/>
    <x v="2"/>
    <n v="112.95"/>
    <n v="6465"/>
    <x v="1"/>
    <x v="3"/>
    <x v="2"/>
    <n v="113.42105263157895"/>
  </r>
  <r>
    <x v="2425"/>
    <s v="Male"/>
    <s v="No"/>
    <s v="No"/>
    <s v="No"/>
    <n v="26"/>
    <s v="Yes"/>
    <s v="No"/>
    <x v="2"/>
    <x v="2"/>
    <s v="No internet service"/>
    <s v="No internet service"/>
    <x v="2"/>
    <s v="No internet service"/>
    <s v="No internet service"/>
    <x v="0"/>
    <s v="Yes"/>
    <x v="0"/>
    <n v="20.3"/>
    <n v="511.25"/>
    <x v="0"/>
    <x v="1"/>
    <x v="0"/>
    <n v="19.66346153846154"/>
  </r>
  <r>
    <x v="2426"/>
    <s v="Female"/>
    <s v="No"/>
    <s v="Yes"/>
    <s v="No"/>
    <n v="17"/>
    <s v="No"/>
    <s v="No phone service"/>
    <x v="0"/>
    <x v="0"/>
    <s v="Yes"/>
    <s v="Yes"/>
    <x v="0"/>
    <s v="No"/>
    <s v="No"/>
    <x v="0"/>
    <s v="Yes"/>
    <x v="3"/>
    <n v="35.65"/>
    <n v="646.04999999999995"/>
    <x v="0"/>
    <x v="2"/>
    <x v="0"/>
    <n v="38.002941176470586"/>
  </r>
  <r>
    <x v="2427"/>
    <s v="Male"/>
    <s v="No"/>
    <s v="No"/>
    <s v="No"/>
    <n v="1"/>
    <s v="No"/>
    <s v="No phone service"/>
    <x v="0"/>
    <x v="0"/>
    <s v="No"/>
    <s v="No"/>
    <x v="0"/>
    <s v="No"/>
    <s v="Yes"/>
    <x v="0"/>
    <s v="No"/>
    <x v="0"/>
    <n v="35.9"/>
    <n v="35.9"/>
    <x v="1"/>
    <x v="0"/>
    <x v="0"/>
    <n v="35.9"/>
  </r>
  <r>
    <x v="2428"/>
    <s v="Male"/>
    <s v="No"/>
    <s v="No"/>
    <s v="Yes"/>
    <n v="38"/>
    <s v="Yes"/>
    <s v="Yes"/>
    <x v="1"/>
    <x v="0"/>
    <s v="No"/>
    <s v="Yes"/>
    <x v="0"/>
    <s v="Yes"/>
    <s v="Yes"/>
    <x v="0"/>
    <s v="Yes"/>
    <x v="2"/>
    <n v="99.25"/>
    <n v="3777.15"/>
    <x v="1"/>
    <x v="1"/>
    <x v="2"/>
    <n v="99.398684210526312"/>
  </r>
  <r>
    <x v="2429"/>
    <s v="Male"/>
    <s v="Yes"/>
    <s v="Yes"/>
    <s v="No"/>
    <n v="59"/>
    <s v="Yes"/>
    <s v="No"/>
    <x v="1"/>
    <x v="1"/>
    <s v="Yes"/>
    <s v="Yes"/>
    <x v="0"/>
    <s v="No"/>
    <s v="No"/>
    <x v="1"/>
    <s v="Yes"/>
    <x v="3"/>
    <n v="82.95"/>
    <n v="4903.1499999999996"/>
    <x v="0"/>
    <x v="3"/>
    <x v="2"/>
    <n v="83.104237288135593"/>
  </r>
  <r>
    <x v="2430"/>
    <s v="Male"/>
    <s v="No"/>
    <s v="No"/>
    <s v="No"/>
    <n v="30"/>
    <s v="Yes"/>
    <s v="No"/>
    <x v="0"/>
    <x v="1"/>
    <s v="No"/>
    <s v="Yes"/>
    <x v="0"/>
    <s v="No"/>
    <s v="No"/>
    <x v="2"/>
    <s v="Yes"/>
    <x v="1"/>
    <n v="55.65"/>
    <n v="1653.85"/>
    <x v="0"/>
    <x v="1"/>
    <x v="1"/>
    <n v="55.12833333333333"/>
  </r>
  <r>
    <x v="2431"/>
    <s v="Male"/>
    <s v="Yes"/>
    <s v="No"/>
    <s v="No"/>
    <n v="2"/>
    <s v="No"/>
    <s v="No phone service"/>
    <x v="0"/>
    <x v="0"/>
    <s v="No"/>
    <s v="No"/>
    <x v="0"/>
    <s v="No"/>
    <s v="No"/>
    <x v="0"/>
    <s v="Yes"/>
    <x v="1"/>
    <n v="24.45"/>
    <n v="47.5"/>
    <x v="1"/>
    <x v="0"/>
    <x v="0"/>
    <n v="23.75"/>
  </r>
  <r>
    <x v="2432"/>
    <s v="Female"/>
    <s v="Yes"/>
    <s v="Yes"/>
    <s v="No"/>
    <n v="50"/>
    <s v="Yes"/>
    <s v="Yes"/>
    <x v="2"/>
    <x v="2"/>
    <s v="No internet service"/>
    <s v="No internet service"/>
    <x v="2"/>
    <s v="No internet service"/>
    <s v="No internet service"/>
    <x v="1"/>
    <s v="No"/>
    <x v="0"/>
    <n v="25.2"/>
    <n v="1306.3"/>
    <x v="0"/>
    <x v="3"/>
    <x v="0"/>
    <n v="26.125999999999998"/>
  </r>
  <r>
    <x v="2433"/>
    <s v="Male"/>
    <s v="No"/>
    <s v="No"/>
    <s v="No"/>
    <n v="9"/>
    <s v="No"/>
    <s v="No phone service"/>
    <x v="0"/>
    <x v="1"/>
    <s v="No"/>
    <s v="Yes"/>
    <x v="1"/>
    <s v="No"/>
    <s v="Yes"/>
    <x v="1"/>
    <s v="No"/>
    <x v="1"/>
    <n v="50.8"/>
    <n v="463.6"/>
    <x v="0"/>
    <x v="0"/>
    <x v="1"/>
    <n v="51.511111111111113"/>
  </r>
  <r>
    <x v="2434"/>
    <s v="Female"/>
    <s v="No"/>
    <s v="Yes"/>
    <s v="Yes"/>
    <n v="3"/>
    <s v="Yes"/>
    <s v="No"/>
    <x v="2"/>
    <x v="2"/>
    <s v="No internet service"/>
    <s v="No internet service"/>
    <x v="2"/>
    <s v="No internet service"/>
    <s v="No internet service"/>
    <x v="0"/>
    <s v="No"/>
    <x v="1"/>
    <n v="19.649999999999999"/>
    <n v="60.65"/>
    <x v="0"/>
    <x v="0"/>
    <x v="0"/>
    <n v="20.216666666666665"/>
  </r>
  <r>
    <x v="2435"/>
    <s v="Female"/>
    <s v="No"/>
    <s v="No"/>
    <s v="Yes"/>
    <n v="14"/>
    <s v="Yes"/>
    <s v="No"/>
    <x v="0"/>
    <x v="0"/>
    <s v="No"/>
    <s v="Yes"/>
    <x v="0"/>
    <s v="Yes"/>
    <s v="No"/>
    <x v="0"/>
    <s v="Yes"/>
    <x v="3"/>
    <n v="59.8"/>
    <n v="824.85"/>
    <x v="0"/>
    <x v="2"/>
    <x v="1"/>
    <n v="58.917857142857144"/>
  </r>
  <r>
    <x v="2436"/>
    <s v="Female"/>
    <s v="Yes"/>
    <s v="No"/>
    <s v="No"/>
    <n v="31"/>
    <s v="Yes"/>
    <s v="No"/>
    <x v="1"/>
    <x v="1"/>
    <s v="No"/>
    <s v="No"/>
    <x v="0"/>
    <s v="No"/>
    <s v="No"/>
    <x v="0"/>
    <s v="Yes"/>
    <x v="3"/>
    <n v="73.55"/>
    <n v="2094.65"/>
    <x v="0"/>
    <x v="1"/>
    <x v="1"/>
    <n v="67.569354838709685"/>
  </r>
  <r>
    <x v="2437"/>
    <s v="Female"/>
    <s v="No"/>
    <s v="No"/>
    <s v="No"/>
    <n v="7"/>
    <s v="Yes"/>
    <s v="No"/>
    <x v="0"/>
    <x v="1"/>
    <s v="Yes"/>
    <s v="Yes"/>
    <x v="0"/>
    <s v="No"/>
    <s v="No"/>
    <x v="0"/>
    <s v="No"/>
    <x v="0"/>
    <n v="61.4"/>
    <n v="438.9"/>
    <x v="0"/>
    <x v="0"/>
    <x v="1"/>
    <n v="62.699999999999996"/>
  </r>
  <r>
    <x v="2438"/>
    <s v="Female"/>
    <s v="No"/>
    <s v="No"/>
    <s v="No"/>
    <n v="8"/>
    <s v="Yes"/>
    <s v="Yes"/>
    <x v="1"/>
    <x v="1"/>
    <s v="No"/>
    <s v="No"/>
    <x v="1"/>
    <s v="Yes"/>
    <s v="Yes"/>
    <x v="0"/>
    <s v="Yes"/>
    <x v="2"/>
    <n v="103.35"/>
    <n v="847.3"/>
    <x v="1"/>
    <x v="0"/>
    <x v="2"/>
    <n v="105.91249999999999"/>
  </r>
  <r>
    <x v="2439"/>
    <s v="Male"/>
    <s v="No"/>
    <s v="Yes"/>
    <s v="Yes"/>
    <n v="17"/>
    <s v="Yes"/>
    <s v="No"/>
    <x v="2"/>
    <x v="2"/>
    <s v="No internet service"/>
    <s v="No internet service"/>
    <x v="2"/>
    <s v="No internet service"/>
    <s v="No internet service"/>
    <x v="1"/>
    <s v="No"/>
    <x v="2"/>
    <n v="19.899999999999999"/>
    <n v="329.75"/>
    <x v="0"/>
    <x v="2"/>
    <x v="0"/>
    <n v="19.397058823529413"/>
  </r>
  <r>
    <x v="2440"/>
    <s v="Male"/>
    <s v="No"/>
    <s v="Yes"/>
    <s v="Yes"/>
    <n v="32"/>
    <s v="Yes"/>
    <s v="No"/>
    <x v="2"/>
    <x v="2"/>
    <s v="No internet service"/>
    <s v="No internet service"/>
    <x v="2"/>
    <s v="No internet service"/>
    <s v="No internet service"/>
    <x v="0"/>
    <s v="Yes"/>
    <x v="3"/>
    <n v="19.45"/>
    <n v="674.55"/>
    <x v="0"/>
    <x v="1"/>
    <x v="0"/>
    <n v="21.079687499999999"/>
  </r>
  <r>
    <x v="2441"/>
    <s v="Female"/>
    <s v="Yes"/>
    <s v="No"/>
    <s v="No"/>
    <n v="2"/>
    <s v="Yes"/>
    <s v="No"/>
    <x v="1"/>
    <x v="0"/>
    <s v="No"/>
    <s v="No"/>
    <x v="0"/>
    <s v="Yes"/>
    <s v="No"/>
    <x v="0"/>
    <s v="No"/>
    <x v="1"/>
    <n v="81.5"/>
    <n v="162.55000000000001"/>
    <x v="0"/>
    <x v="0"/>
    <x v="2"/>
    <n v="81.275000000000006"/>
  </r>
  <r>
    <x v="2442"/>
    <s v="Male"/>
    <s v="Yes"/>
    <s v="No"/>
    <s v="No"/>
    <n v="7"/>
    <s v="Yes"/>
    <s v="Yes"/>
    <x v="1"/>
    <x v="0"/>
    <s v="No"/>
    <s v="No"/>
    <x v="0"/>
    <s v="Yes"/>
    <s v="No"/>
    <x v="0"/>
    <s v="Yes"/>
    <x v="0"/>
    <n v="84.8"/>
    <n v="546.95000000000005"/>
    <x v="1"/>
    <x v="0"/>
    <x v="2"/>
    <n v="78.135714285714286"/>
  </r>
  <r>
    <x v="2443"/>
    <s v="Female"/>
    <s v="No"/>
    <s v="Yes"/>
    <s v="Yes"/>
    <n v="72"/>
    <s v="Yes"/>
    <s v="Yes"/>
    <x v="1"/>
    <x v="1"/>
    <s v="Yes"/>
    <s v="Yes"/>
    <x v="0"/>
    <s v="Yes"/>
    <s v="Yes"/>
    <x v="2"/>
    <s v="No"/>
    <x v="3"/>
    <n v="109.55"/>
    <n v="7887.25"/>
    <x v="0"/>
    <x v="3"/>
    <x v="2"/>
    <n v="109.54513888888889"/>
  </r>
  <r>
    <x v="2444"/>
    <s v="Female"/>
    <s v="Yes"/>
    <s v="No"/>
    <s v="No"/>
    <n v="31"/>
    <s v="Yes"/>
    <s v="Yes"/>
    <x v="1"/>
    <x v="0"/>
    <s v="Yes"/>
    <s v="No"/>
    <x v="0"/>
    <s v="Yes"/>
    <s v="Yes"/>
    <x v="0"/>
    <s v="Yes"/>
    <x v="0"/>
    <n v="99.95"/>
    <n v="3186.65"/>
    <x v="1"/>
    <x v="1"/>
    <x v="2"/>
    <n v="102.79516129032258"/>
  </r>
  <r>
    <x v="2445"/>
    <s v="Female"/>
    <s v="No"/>
    <s v="Yes"/>
    <s v="Yes"/>
    <n v="27"/>
    <s v="Yes"/>
    <s v="No"/>
    <x v="1"/>
    <x v="1"/>
    <s v="No"/>
    <s v="No"/>
    <x v="0"/>
    <s v="No"/>
    <s v="No"/>
    <x v="0"/>
    <s v="No"/>
    <x v="1"/>
    <n v="74.400000000000006"/>
    <n v="1972.35"/>
    <x v="0"/>
    <x v="1"/>
    <x v="1"/>
    <n v="73.05"/>
  </r>
  <r>
    <x v="2446"/>
    <s v="Female"/>
    <s v="No"/>
    <s v="No"/>
    <s v="No"/>
    <n v="18"/>
    <s v="Yes"/>
    <s v="Yes"/>
    <x v="1"/>
    <x v="0"/>
    <s v="Yes"/>
    <s v="No"/>
    <x v="0"/>
    <s v="Yes"/>
    <s v="No"/>
    <x v="0"/>
    <s v="Yes"/>
    <x v="3"/>
    <n v="90"/>
    <n v="1527.35"/>
    <x v="1"/>
    <x v="2"/>
    <x v="2"/>
    <n v="84.852777777777774"/>
  </r>
  <r>
    <x v="2447"/>
    <s v="Male"/>
    <s v="No"/>
    <s v="No"/>
    <s v="No"/>
    <n v="7"/>
    <s v="Yes"/>
    <s v="No"/>
    <x v="1"/>
    <x v="0"/>
    <s v="No"/>
    <s v="Yes"/>
    <x v="0"/>
    <s v="No"/>
    <s v="No"/>
    <x v="0"/>
    <s v="Yes"/>
    <x v="0"/>
    <n v="74.900000000000006"/>
    <n v="490.55"/>
    <x v="0"/>
    <x v="0"/>
    <x v="1"/>
    <n v="70.078571428571436"/>
  </r>
  <r>
    <x v="2448"/>
    <s v="Female"/>
    <s v="Yes"/>
    <s v="No"/>
    <s v="No"/>
    <n v="14"/>
    <s v="Yes"/>
    <s v="Yes"/>
    <x v="1"/>
    <x v="0"/>
    <s v="Yes"/>
    <s v="Yes"/>
    <x v="0"/>
    <s v="Yes"/>
    <s v="Yes"/>
    <x v="0"/>
    <s v="Yes"/>
    <x v="0"/>
    <n v="104.85"/>
    <n v="1531.4"/>
    <x v="1"/>
    <x v="2"/>
    <x v="2"/>
    <n v="109.38571428571429"/>
  </r>
  <r>
    <x v="2449"/>
    <s v="Male"/>
    <s v="No"/>
    <s v="Yes"/>
    <s v="Yes"/>
    <n v="11"/>
    <s v="Yes"/>
    <s v="No"/>
    <x v="0"/>
    <x v="0"/>
    <s v="No"/>
    <s v="Yes"/>
    <x v="0"/>
    <s v="Yes"/>
    <s v="No"/>
    <x v="0"/>
    <s v="Yes"/>
    <x v="2"/>
    <n v="59.65"/>
    <n v="683.25"/>
    <x v="0"/>
    <x v="0"/>
    <x v="1"/>
    <n v="62.113636363636367"/>
  </r>
  <r>
    <x v="2450"/>
    <s v="Female"/>
    <s v="No"/>
    <s v="Yes"/>
    <s v="Yes"/>
    <n v="72"/>
    <s v="Yes"/>
    <s v="Yes"/>
    <x v="1"/>
    <x v="1"/>
    <s v="No"/>
    <s v="Yes"/>
    <x v="1"/>
    <s v="Yes"/>
    <s v="Yes"/>
    <x v="2"/>
    <s v="Yes"/>
    <x v="2"/>
    <n v="110.45"/>
    <n v="8058.85"/>
    <x v="0"/>
    <x v="3"/>
    <x v="2"/>
    <n v="111.92847222222223"/>
  </r>
  <r>
    <x v="2451"/>
    <s v="Male"/>
    <s v="No"/>
    <s v="Yes"/>
    <s v="Yes"/>
    <n v="28"/>
    <s v="Yes"/>
    <s v="Yes"/>
    <x v="1"/>
    <x v="1"/>
    <s v="Yes"/>
    <s v="No"/>
    <x v="0"/>
    <s v="Yes"/>
    <s v="Yes"/>
    <x v="1"/>
    <s v="No"/>
    <x v="0"/>
    <n v="106.1"/>
    <n v="2847.4"/>
    <x v="1"/>
    <x v="1"/>
    <x v="2"/>
    <n v="101.69285714285715"/>
  </r>
  <r>
    <x v="2452"/>
    <s v="Male"/>
    <s v="Yes"/>
    <s v="No"/>
    <s v="No"/>
    <n v="15"/>
    <s v="Yes"/>
    <s v="Yes"/>
    <x v="1"/>
    <x v="0"/>
    <s v="No"/>
    <s v="No"/>
    <x v="0"/>
    <s v="No"/>
    <s v="No"/>
    <x v="0"/>
    <s v="Yes"/>
    <x v="3"/>
    <n v="74.2"/>
    <n v="1133.9000000000001"/>
    <x v="1"/>
    <x v="2"/>
    <x v="1"/>
    <n v="75.593333333333334"/>
  </r>
  <r>
    <x v="2453"/>
    <s v="Female"/>
    <s v="Yes"/>
    <s v="No"/>
    <s v="No"/>
    <n v="4"/>
    <s v="Yes"/>
    <s v="Yes"/>
    <x v="1"/>
    <x v="0"/>
    <s v="No"/>
    <s v="No"/>
    <x v="0"/>
    <s v="No"/>
    <s v="No"/>
    <x v="0"/>
    <s v="Yes"/>
    <x v="0"/>
    <n v="74.45"/>
    <n v="294.45"/>
    <x v="0"/>
    <x v="0"/>
    <x v="1"/>
    <n v="73.612499999999997"/>
  </r>
  <r>
    <x v="2454"/>
    <s v="Female"/>
    <s v="No"/>
    <s v="No"/>
    <s v="No"/>
    <n v="71"/>
    <s v="Yes"/>
    <s v="Yes"/>
    <x v="2"/>
    <x v="2"/>
    <s v="No internet service"/>
    <s v="No internet service"/>
    <x v="2"/>
    <s v="No internet service"/>
    <s v="No internet service"/>
    <x v="2"/>
    <s v="No"/>
    <x v="0"/>
    <n v="24.55"/>
    <n v="1719.15"/>
    <x v="0"/>
    <x v="3"/>
    <x v="0"/>
    <n v="24.213380281690142"/>
  </r>
  <r>
    <x v="2455"/>
    <s v="Female"/>
    <s v="No"/>
    <s v="No"/>
    <s v="No"/>
    <n v="5"/>
    <s v="Yes"/>
    <s v="No"/>
    <x v="1"/>
    <x v="0"/>
    <s v="Yes"/>
    <s v="No"/>
    <x v="1"/>
    <s v="No"/>
    <s v="Yes"/>
    <x v="0"/>
    <s v="Yes"/>
    <x v="0"/>
    <n v="89.35"/>
    <n v="461.7"/>
    <x v="1"/>
    <x v="0"/>
    <x v="2"/>
    <n v="92.34"/>
  </r>
  <r>
    <x v="2456"/>
    <s v="Male"/>
    <s v="No"/>
    <s v="Yes"/>
    <s v="Yes"/>
    <n v="47"/>
    <s v="Yes"/>
    <s v="Yes"/>
    <x v="2"/>
    <x v="2"/>
    <s v="No internet service"/>
    <s v="No internet service"/>
    <x v="2"/>
    <s v="No internet service"/>
    <s v="No internet service"/>
    <x v="2"/>
    <s v="No"/>
    <x v="1"/>
    <n v="24.55"/>
    <n v="1160.45"/>
    <x v="0"/>
    <x v="1"/>
    <x v="0"/>
    <n v="24.690425531914894"/>
  </r>
  <r>
    <x v="2457"/>
    <s v="Male"/>
    <s v="Yes"/>
    <s v="Yes"/>
    <s v="No"/>
    <n v="57"/>
    <s v="Yes"/>
    <s v="No"/>
    <x v="1"/>
    <x v="0"/>
    <s v="Yes"/>
    <s v="Yes"/>
    <x v="0"/>
    <s v="Yes"/>
    <s v="No"/>
    <x v="1"/>
    <s v="Yes"/>
    <x v="0"/>
    <n v="90.65"/>
    <n v="5199.8"/>
    <x v="0"/>
    <x v="3"/>
    <x v="2"/>
    <n v="91.224561403508773"/>
  </r>
  <r>
    <x v="2458"/>
    <s v="Male"/>
    <s v="Yes"/>
    <s v="Yes"/>
    <s v="No"/>
    <n v="50"/>
    <s v="Yes"/>
    <s v="Yes"/>
    <x v="1"/>
    <x v="1"/>
    <s v="No"/>
    <s v="Yes"/>
    <x v="0"/>
    <s v="Yes"/>
    <s v="Yes"/>
    <x v="2"/>
    <s v="Yes"/>
    <x v="3"/>
    <n v="105.05"/>
    <n v="5163.3"/>
    <x v="0"/>
    <x v="3"/>
    <x v="2"/>
    <n v="103.26600000000001"/>
  </r>
  <r>
    <x v="2459"/>
    <s v="Male"/>
    <s v="No"/>
    <s v="No"/>
    <s v="No"/>
    <n v="8"/>
    <s v="Yes"/>
    <s v="No"/>
    <x v="2"/>
    <x v="2"/>
    <s v="No internet service"/>
    <s v="No internet service"/>
    <x v="2"/>
    <s v="No internet service"/>
    <s v="No internet service"/>
    <x v="0"/>
    <s v="Yes"/>
    <x v="3"/>
    <n v="20.45"/>
    <n v="162.30000000000001"/>
    <x v="0"/>
    <x v="0"/>
    <x v="0"/>
    <n v="20.287500000000001"/>
  </r>
  <r>
    <x v="2460"/>
    <s v="Female"/>
    <s v="No"/>
    <s v="Yes"/>
    <s v="Yes"/>
    <n v="48"/>
    <s v="Yes"/>
    <s v="No"/>
    <x v="2"/>
    <x v="2"/>
    <s v="No internet service"/>
    <s v="No internet service"/>
    <x v="2"/>
    <s v="No internet service"/>
    <s v="No internet service"/>
    <x v="2"/>
    <s v="No"/>
    <x v="1"/>
    <n v="19.55"/>
    <n v="883.35"/>
    <x v="0"/>
    <x v="1"/>
    <x v="0"/>
    <n v="18.403124999999999"/>
  </r>
  <r>
    <x v="2461"/>
    <s v="Female"/>
    <s v="No"/>
    <s v="No"/>
    <s v="No"/>
    <n v="70"/>
    <s v="Yes"/>
    <s v="No"/>
    <x v="2"/>
    <x v="2"/>
    <s v="No internet service"/>
    <s v="No internet service"/>
    <x v="2"/>
    <s v="No internet service"/>
    <s v="No internet service"/>
    <x v="1"/>
    <s v="No"/>
    <x v="2"/>
    <n v="19.7"/>
    <n v="1341.5"/>
    <x v="0"/>
    <x v="3"/>
    <x v="0"/>
    <n v="19.164285714285715"/>
  </r>
  <r>
    <x v="2462"/>
    <s v="Male"/>
    <s v="No"/>
    <s v="No"/>
    <s v="Yes"/>
    <n v="1"/>
    <s v="Yes"/>
    <s v="No"/>
    <x v="0"/>
    <x v="1"/>
    <s v="Yes"/>
    <s v="No"/>
    <x v="1"/>
    <s v="No"/>
    <s v="Yes"/>
    <x v="0"/>
    <s v="Yes"/>
    <x v="2"/>
    <n v="70.45"/>
    <n v="70.45"/>
    <x v="0"/>
    <x v="0"/>
    <x v="1"/>
    <n v="70.45"/>
  </r>
  <r>
    <x v="2463"/>
    <s v="Male"/>
    <s v="No"/>
    <s v="Yes"/>
    <s v="No"/>
    <n v="8"/>
    <s v="Yes"/>
    <s v="Yes"/>
    <x v="1"/>
    <x v="0"/>
    <s v="No"/>
    <s v="No"/>
    <x v="0"/>
    <s v="No"/>
    <s v="Yes"/>
    <x v="0"/>
    <s v="Yes"/>
    <x v="2"/>
    <n v="85.65"/>
    <n v="659.45"/>
    <x v="0"/>
    <x v="0"/>
    <x v="2"/>
    <n v="82.431250000000006"/>
  </r>
  <r>
    <x v="2464"/>
    <s v="Female"/>
    <s v="No"/>
    <s v="No"/>
    <s v="No"/>
    <n v="1"/>
    <s v="Yes"/>
    <s v="Yes"/>
    <x v="1"/>
    <x v="0"/>
    <s v="No"/>
    <s v="No"/>
    <x v="0"/>
    <s v="No"/>
    <s v="No"/>
    <x v="0"/>
    <s v="Yes"/>
    <x v="0"/>
    <n v="77.150000000000006"/>
    <n v="77.150000000000006"/>
    <x v="1"/>
    <x v="0"/>
    <x v="1"/>
    <n v="77.150000000000006"/>
  </r>
  <r>
    <x v="2465"/>
    <s v="Male"/>
    <s v="No"/>
    <s v="No"/>
    <s v="No"/>
    <n v="1"/>
    <s v="No"/>
    <s v="No phone service"/>
    <x v="0"/>
    <x v="0"/>
    <s v="No"/>
    <s v="No"/>
    <x v="0"/>
    <s v="No"/>
    <s v="Yes"/>
    <x v="0"/>
    <s v="Yes"/>
    <x v="2"/>
    <n v="35.25"/>
    <n v="35.25"/>
    <x v="1"/>
    <x v="0"/>
    <x v="0"/>
    <n v="35.25"/>
  </r>
  <r>
    <x v="2466"/>
    <s v="Male"/>
    <s v="No"/>
    <s v="Yes"/>
    <s v="Yes"/>
    <n v="60"/>
    <s v="Yes"/>
    <s v="No"/>
    <x v="2"/>
    <x v="2"/>
    <s v="No internet service"/>
    <s v="No internet service"/>
    <x v="2"/>
    <s v="No internet service"/>
    <s v="No internet service"/>
    <x v="2"/>
    <s v="No"/>
    <x v="1"/>
    <n v="20.55"/>
    <n v="1205.05"/>
    <x v="0"/>
    <x v="3"/>
    <x v="0"/>
    <n v="20.084166666666665"/>
  </r>
  <r>
    <x v="2467"/>
    <s v="Male"/>
    <s v="No"/>
    <s v="Yes"/>
    <s v="Yes"/>
    <n v="49"/>
    <s v="Yes"/>
    <s v="Yes"/>
    <x v="1"/>
    <x v="0"/>
    <s v="No"/>
    <s v="No"/>
    <x v="1"/>
    <s v="Yes"/>
    <s v="Yes"/>
    <x v="1"/>
    <s v="Yes"/>
    <x v="0"/>
    <n v="97.95"/>
    <n v="4917.8999999999996"/>
    <x v="0"/>
    <x v="3"/>
    <x v="2"/>
    <n v="100.36530612244897"/>
  </r>
  <r>
    <x v="2468"/>
    <s v="Male"/>
    <s v="No"/>
    <s v="Yes"/>
    <s v="No"/>
    <n v="4"/>
    <s v="No"/>
    <s v="No phone service"/>
    <x v="0"/>
    <x v="0"/>
    <s v="Yes"/>
    <s v="No"/>
    <x v="0"/>
    <s v="Yes"/>
    <s v="Yes"/>
    <x v="0"/>
    <s v="Yes"/>
    <x v="0"/>
    <n v="48.55"/>
    <n v="201"/>
    <x v="1"/>
    <x v="0"/>
    <x v="1"/>
    <n v="50.25"/>
  </r>
  <r>
    <x v="2469"/>
    <s v="Female"/>
    <s v="No"/>
    <s v="No"/>
    <s v="No"/>
    <n v="29"/>
    <s v="Yes"/>
    <s v="No"/>
    <x v="2"/>
    <x v="2"/>
    <s v="No internet service"/>
    <s v="No internet service"/>
    <x v="2"/>
    <s v="No internet service"/>
    <s v="No internet service"/>
    <x v="1"/>
    <s v="No"/>
    <x v="1"/>
    <n v="20"/>
    <n v="599.29999999999995"/>
    <x v="0"/>
    <x v="1"/>
    <x v="0"/>
    <n v="20.665517241379309"/>
  </r>
  <r>
    <x v="2470"/>
    <s v="Female"/>
    <s v="No"/>
    <s v="Yes"/>
    <s v="No"/>
    <n v="67"/>
    <s v="Yes"/>
    <s v="Yes"/>
    <x v="2"/>
    <x v="2"/>
    <s v="No internet service"/>
    <s v="No internet service"/>
    <x v="2"/>
    <s v="No internet service"/>
    <s v="No internet service"/>
    <x v="2"/>
    <s v="Yes"/>
    <x v="3"/>
    <n v="25.25"/>
    <n v="1733.15"/>
    <x v="0"/>
    <x v="3"/>
    <x v="0"/>
    <n v="25.867910447761194"/>
  </r>
  <r>
    <x v="2471"/>
    <s v="Female"/>
    <s v="No"/>
    <s v="Yes"/>
    <s v="No"/>
    <n v="53"/>
    <s v="Yes"/>
    <s v="Yes"/>
    <x v="1"/>
    <x v="0"/>
    <s v="Yes"/>
    <s v="No"/>
    <x v="0"/>
    <s v="Yes"/>
    <s v="Yes"/>
    <x v="0"/>
    <s v="Yes"/>
    <x v="3"/>
    <n v="98.4"/>
    <n v="5149.5"/>
    <x v="1"/>
    <x v="3"/>
    <x v="2"/>
    <n v="97.160377358490564"/>
  </r>
  <r>
    <x v="2472"/>
    <s v="Male"/>
    <s v="No"/>
    <s v="Yes"/>
    <s v="No"/>
    <n v="67"/>
    <s v="Yes"/>
    <s v="Yes"/>
    <x v="0"/>
    <x v="1"/>
    <s v="Yes"/>
    <s v="Yes"/>
    <x v="1"/>
    <s v="No"/>
    <s v="No"/>
    <x v="2"/>
    <s v="No"/>
    <x v="3"/>
    <n v="70.900000000000006"/>
    <n v="4677.1000000000004"/>
    <x v="0"/>
    <x v="3"/>
    <x v="1"/>
    <n v="69.807462686567163"/>
  </r>
  <r>
    <x v="2473"/>
    <s v="Female"/>
    <s v="No"/>
    <s v="Yes"/>
    <s v="Yes"/>
    <n v="6"/>
    <s v="Yes"/>
    <s v="No"/>
    <x v="2"/>
    <x v="2"/>
    <s v="No internet service"/>
    <s v="No internet service"/>
    <x v="2"/>
    <s v="No internet service"/>
    <s v="No internet service"/>
    <x v="0"/>
    <s v="No"/>
    <x v="1"/>
    <n v="19.850000000000001"/>
    <n v="119.3"/>
    <x v="0"/>
    <x v="0"/>
    <x v="0"/>
    <n v="19.883333333333333"/>
  </r>
  <r>
    <x v="2474"/>
    <s v="Female"/>
    <s v="No"/>
    <s v="No"/>
    <s v="No"/>
    <n v="47"/>
    <s v="Yes"/>
    <s v="Yes"/>
    <x v="1"/>
    <x v="0"/>
    <s v="Yes"/>
    <s v="Yes"/>
    <x v="0"/>
    <s v="Yes"/>
    <s v="Yes"/>
    <x v="0"/>
    <s v="Yes"/>
    <x v="0"/>
    <n v="106.35"/>
    <n v="4849.1000000000004"/>
    <x v="0"/>
    <x v="1"/>
    <x v="2"/>
    <n v="103.17234042553193"/>
  </r>
  <r>
    <x v="2475"/>
    <s v="Female"/>
    <s v="No"/>
    <s v="No"/>
    <s v="No"/>
    <n v="53"/>
    <s v="Yes"/>
    <s v="No"/>
    <x v="1"/>
    <x v="1"/>
    <s v="Yes"/>
    <s v="Yes"/>
    <x v="1"/>
    <s v="No"/>
    <s v="Yes"/>
    <x v="2"/>
    <s v="No"/>
    <x v="1"/>
    <n v="99.5"/>
    <n v="5424.25"/>
    <x v="0"/>
    <x v="3"/>
    <x v="2"/>
    <n v="102.34433962264151"/>
  </r>
  <r>
    <x v="2476"/>
    <s v="Male"/>
    <s v="No"/>
    <s v="Yes"/>
    <s v="No"/>
    <n v="69"/>
    <s v="Yes"/>
    <s v="No"/>
    <x v="0"/>
    <x v="1"/>
    <s v="Yes"/>
    <s v="Yes"/>
    <x v="1"/>
    <s v="Yes"/>
    <s v="Yes"/>
    <x v="2"/>
    <s v="Yes"/>
    <x v="1"/>
    <n v="84.7"/>
    <n v="5878.9"/>
    <x v="0"/>
    <x v="3"/>
    <x v="2"/>
    <n v="85.201449275362307"/>
  </r>
  <r>
    <x v="2477"/>
    <s v="Male"/>
    <s v="No"/>
    <s v="No"/>
    <s v="No"/>
    <n v="3"/>
    <s v="Yes"/>
    <s v="No"/>
    <x v="1"/>
    <x v="1"/>
    <s v="No"/>
    <s v="No"/>
    <x v="0"/>
    <s v="No"/>
    <s v="Yes"/>
    <x v="0"/>
    <s v="Yes"/>
    <x v="1"/>
    <n v="86.05"/>
    <n v="244.85"/>
    <x v="0"/>
    <x v="0"/>
    <x v="2"/>
    <n v="81.61666666666666"/>
  </r>
  <r>
    <x v="2478"/>
    <s v="Male"/>
    <s v="No"/>
    <s v="No"/>
    <s v="No"/>
    <n v="4"/>
    <s v="Yes"/>
    <s v="No"/>
    <x v="0"/>
    <x v="0"/>
    <s v="No"/>
    <s v="No"/>
    <x v="0"/>
    <s v="No"/>
    <s v="No"/>
    <x v="0"/>
    <s v="No"/>
    <x v="1"/>
    <n v="44.55"/>
    <n v="220.75"/>
    <x v="0"/>
    <x v="0"/>
    <x v="1"/>
    <n v="55.1875"/>
  </r>
  <r>
    <x v="2479"/>
    <s v="Male"/>
    <s v="No"/>
    <s v="Yes"/>
    <s v="Yes"/>
    <n v="56"/>
    <s v="Yes"/>
    <s v="Yes"/>
    <x v="0"/>
    <x v="1"/>
    <s v="Yes"/>
    <s v="No"/>
    <x v="1"/>
    <s v="No"/>
    <s v="Yes"/>
    <x v="2"/>
    <s v="Yes"/>
    <x v="3"/>
    <n v="75.849999999999994"/>
    <n v="4261.2"/>
    <x v="0"/>
    <x v="3"/>
    <x v="1"/>
    <n v="76.092857142857142"/>
  </r>
  <r>
    <x v="2480"/>
    <s v="Male"/>
    <s v="Yes"/>
    <s v="Yes"/>
    <s v="No"/>
    <n v="59"/>
    <s v="Yes"/>
    <s v="Yes"/>
    <x v="1"/>
    <x v="0"/>
    <s v="No"/>
    <s v="No"/>
    <x v="0"/>
    <s v="Yes"/>
    <s v="Yes"/>
    <x v="0"/>
    <s v="Yes"/>
    <x v="2"/>
    <n v="93.85"/>
    <n v="5574.75"/>
    <x v="1"/>
    <x v="3"/>
    <x v="2"/>
    <n v="94.487288135593218"/>
  </r>
  <r>
    <x v="2481"/>
    <s v="Male"/>
    <s v="Yes"/>
    <s v="Yes"/>
    <s v="No"/>
    <n v="61"/>
    <s v="Yes"/>
    <s v="Yes"/>
    <x v="2"/>
    <x v="2"/>
    <s v="No internet service"/>
    <s v="No internet service"/>
    <x v="2"/>
    <s v="No internet service"/>
    <s v="No internet service"/>
    <x v="2"/>
    <s v="No"/>
    <x v="2"/>
    <n v="25"/>
    <n v="1501.75"/>
    <x v="0"/>
    <x v="3"/>
    <x v="0"/>
    <n v="24.618852459016395"/>
  </r>
  <r>
    <x v="2482"/>
    <s v="Female"/>
    <s v="No"/>
    <s v="Yes"/>
    <s v="No"/>
    <n v="2"/>
    <s v="Yes"/>
    <s v="No"/>
    <x v="0"/>
    <x v="0"/>
    <s v="No"/>
    <s v="No"/>
    <x v="0"/>
    <s v="No"/>
    <s v="No"/>
    <x v="0"/>
    <s v="Yes"/>
    <x v="0"/>
    <n v="45"/>
    <n v="89.75"/>
    <x v="0"/>
    <x v="0"/>
    <x v="1"/>
    <n v="44.875"/>
  </r>
  <r>
    <x v="2483"/>
    <s v="Male"/>
    <s v="Yes"/>
    <s v="Yes"/>
    <s v="Yes"/>
    <n v="46"/>
    <s v="Yes"/>
    <s v="Yes"/>
    <x v="1"/>
    <x v="1"/>
    <s v="Yes"/>
    <s v="Yes"/>
    <x v="0"/>
    <s v="Yes"/>
    <s v="No"/>
    <x v="0"/>
    <s v="Yes"/>
    <x v="0"/>
    <n v="100.7"/>
    <n v="4541.2"/>
    <x v="1"/>
    <x v="1"/>
    <x v="2"/>
    <n v="98.721739130434784"/>
  </r>
  <r>
    <x v="2484"/>
    <s v="Male"/>
    <s v="No"/>
    <s v="Yes"/>
    <s v="Yes"/>
    <n v="12"/>
    <s v="Yes"/>
    <s v="No"/>
    <x v="2"/>
    <x v="2"/>
    <s v="No internet service"/>
    <s v="No internet service"/>
    <x v="2"/>
    <s v="No internet service"/>
    <s v="No internet service"/>
    <x v="0"/>
    <s v="No"/>
    <x v="1"/>
    <n v="20.5"/>
    <n v="255.5"/>
    <x v="0"/>
    <x v="0"/>
    <x v="0"/>
    <n v="21.291666666666668"/>
  </r>
  <r>
    <x v="2485"/>
    <s v="Female"/>
    <s v="No"/>
    <s v="No"/>
    <s v="No"/>
    <n v="14"/>
    <s v="Yes"/>
    <s v="Yes"/>
    <x v="1"/>
    <x v="0"/>
    <s v="No"/>
    <s v="Yes"/>
    <x v="0"/>
    <s v="No"/>
    <s v="No"/>
    <x v="0"/>
    <s v="Yes"/>
    <x v="0"/>
    <n v="80.45"/>
    <n v="1072"/>
    <x v="1"/>
    <x v="2"/>
    <x v="2"/>
    <n v="76.571428571428569"/>
  </r>
  <r>
    <x v="2486"/>
    <s v="Female"/>
    <s v="No"/>
    <s v="Yes"/>
    <s v="Yes"/>
    <n v="28"/>
    <s v="Yes"/>
    <s v="Yes"/>
    <x v="1"/>
    <x v="0"/>
    <s v="No"/>
    <s v="No"/>
    <x v="1"/>
    <s v="No"/>
    <s v="Yes"/>
    <x v="1"/>
    <s v="Yes"/>
    <x v="0"/>
    <n v="90.45"/>
    <n v="2509.25"/>
    <x v="0"/>
    <x v="1"/>
    <x v="2"/>
    <n v="89.616071428571431"/>
  </r>
  <r>
    <x v="2487"/>
    <s v="Male"/>
    <s v="No"/>
    <s v="No"/>
    <s v="No"/>
    <n v="24"/>
    <s v="Yes"/>
    <s v="No"/>
    <x v="0"/>
    <x v="1"/>
    <s v="Yes"/>
    <s v="No"/>
    <x v="1"/>
    <s v="No"/>
    <s v="No"/>
    <x v="0"/>
    <s v="No"/>
    <x v="2"/>
    <n v="60.45"/>
    <n v="1440.75"/>
    <x v="0"/>
    <x v="2"/>
    <x v="1"/>
    <n v="60.03125"/>
  </r>
  <r>
    <x v="2488"/>
    <s v="Male"/>
    <s v="No"/>
    <s v="No"/>
    <s v="No"/>
    <n v="31"/>
    <s v="Yes"/>
    <s v="No"/>
    <x v="0"/>
    <x v="0"/>
    <s v="No"/>
    <s v="Yes"/>
    <x v="1"/>
    <s v="No"/>
    <s v="No"/>
    <x v="0"/>
    <s v="Yes"/>
    <x v="0"/>
    <n v="55.25"/>
    <n v="1715.65"/>
    <x v="1"/>
    <x v="1"/>
    <x v="1"/>
    <n v="55.343548387096774"/>
  </r>
  <r>
    <x v="2489"/>
    <s v="Female"/>
    <s v="No"/>
    <s v="Yes"/>
    <s v="Yes"/>
    <n v="68"/>
    <s v="Yes"/>
    <s v="Yes"/>
    <x v="0"/>
    <x v="1"/>
    <s v="Yes"/>
    <s v="Yes"/>
    <x v="1"/>
    <s v="No"/>
    <s v="Yes"/>
    <x v="1"/>
    <s v="Yes"/>
    <x v="0"/>
    <n v="78.45"/>
    <n v="5333.35"/>
    <x v="0"/>
    <x v="3"/>
    <x v="1"/>
    <n v="78.431617647058829"/>
  </r>
  <r>
    <x v="2490"/>
    <s v="Male"/>
    <s v="No"/>
    <s v="No"/>
    <s v="Yes"/>
    <n v="39"/>
    <s v="Yes"/>
    <s v="Yes"/>
    <x v="1"/>
    <x v="0"/>
    <s v="No"/>
    <s v="No"/>
    <x v="1"/>
    <s v="Yes"/>
    <s v="Yes"/>
    <x v="2"/>
    <s v="No"/>
    <x v="1"/>
    <n v="100.55"/>
    <n v="3895.35"/>
    <x v="0"/>
    <x v="1"/>
    <x v="2"/>
    <n v="99.880769230769232"/>
  </r>
  <r>
    <x v="2491"/>
    <s v="Female"/>
    <s v="No"/>
    <s v="Yes"/>
    <s v="No"/>
    <n v="42"/>
    <s v="Yes"/>
    <s v="No"/>
    <x v="2"/>
    <x v="2"/>
    <s v="No internet service"/>
    <s v="No internet service"/>
    <x v="2"/>
    <s v="No internet service"/>
    <s v="No internet service"/>
    <x v="0"/>
    <s v="No"/>
    <x v="3"/>
    <n v="20.350000000000001"/>
    <n v="869.9"/>
    <x v="0"/>
    <x v="1"/>
    <x v="0"/>
    <n v="20.711904761904762"/>
  </r>
  <r>
    <x v="2492"/>
    <s v="Male"/>
    <s v="No"/>
    <s v="Yes"/>
    <s v="No"/>
    <n v="13"/>
    <s v="No"/>
    <s v="No phone service"/>
    <x v="0"/>
    <x v="1"/>
    <s v="No"/>
    <s v="No"/>
    <x v="1"/>
    <s v="Yes"/>
    <s v="Yes"/>
    <x v="0"/>
    <s v="Yes"/>
    <x v="0"/>
    <n v="54.45"/>
    <n v="706.85"/>
    <x v="1"/>
    <x v="2"/>
    <x v="1"/>
    <n v="54.373076923076923"/>
  </r>
  <r>
    <x v="2493"/>
    <s v="Female"/>
    <s v="No"/>
    <s v="Yes"/>
    <s v="No"/>
    <n v="6"/>
    <s v="Yes"/>
    <s v="Yes"/>
    <x v="1"/>
    <x v="0"/>
    <s v="Yes"/>
    <s v="No"/>
    <x v="0"/>
    <s v="No"/>
    <s v="Yes"/>
    <x v="0"/>
    <s v="Yes"/>
    <x v="0"/>
    <n v="90.75"/>
    <n v="512.25"/>
    <x v="0"/>
    <x v="0"/>
    <x v="2"/>
    <n v="85.375"/>
  </r>
  <r>
    <x v="2494"/>
    <s v="Male"/>
    <s v="No"/>
    <s v="No"/>
    <s v="No"/>
    <n v="35"/>
    <s v="Yes"/>
    <s v="Yes"/>
    <x v="1"/>
    <x v="0"/>
    <s v="No"/>
    <s v="No"/>
    <x v="0"/>
    <s v="No"/>
    <s v="No"/>
    <x v="0"/>
    <s v="No"/>
    <x v="3"/>
    <n v="75.349999999999994"/>
    <n v="2636.05"/>
    <x v="1"/>
    <x v="1"/>
    <x v="1"/>
    <n v="75.315714285714293"/>
  </r>
  <r>
    <x v="2495"/>
    <s v="Female"/>
    <s v="No"/>
    <s v="Yes"/>
    <s v="No"/>
    <n v="38"/>
    <s v="Yes"/>
    <s v="No"/>
    <x v="2"/>
    <x v="2"/>
    <s v="No internet service"/>
    <s v="No internet service"/>
    <x v="2"/>
    <s v="No internet service"/>
    <s v="No internet service"/>
    <x v="1"/>
    <s v="Yes"/>
    <x v="3"/>
    <n v="20.25"/>
    <n v="814.75"/>
    <x v="0"/>
    <x v="1"/>
    <x v="0"/>
    <n v="21.440789473684209"/>
  </r>
  <r>
    <x v="2496"/>
    <s v="Male"/>
    <s v="No"/>
    <s v="No"/>
    <s v="No"/>
    <n v="18"/>
    <s v="Yes"/>
    <s v="No"/>
    <x v="2"/>
    <x v="2"/>
    <s v="No internet service"/>
    <s v="No internet service"/>
    <x v="2"/>
    <s v="No internet service"/>
    <s v="No internet service"/>
    <x v="2"/>
    <s v="No"/>
    <x v="3"/>
    <n v="20.05"/>
    <n v="388.6"/>
    <x v="0"/>
    <x v="2"/>
    <x v="0"/>
    <n v="21.588888888888889"/>
  </r>
  <r>
    <x v="2497"/>
    <s v="Female"/>
    <s v="No"/>
    <s v="Yes"/>
    <s v="No"/>
    <n v="4"/>
    <s v="Yes"/>
    <s v="No"/>
    <x v="2"/>
    <x v="2"/>
    <s v="No internet service"/>
    <s v="No internet service"/>
    <x v="2"/>
    <s v="No internet service"/>
    <s v="No internet service"/>
    <x v="0"/>
    <s v="No"/>
    <x v="1"/>
    <n v="19.600000000000001"/>
    <n v="93.45"/>
    <x v="0"/>
    <x v="0"/>
    <x v="0"/>
    <n v="23.362500000000001"/>
  </r>
  <r>
    <x v="2498"/>
    <s v="Male"/>
    <s v="No"/>
    <s v="Yes"/>
    <s v="No"/>
    <n v="27"/>
    <s v="Yes"/>
    <s v="No"/>
    <x v="0"/>
    <x v="0"/>
    <s v="Yes"/>
    <s v="No"/>
    <x v="1"/>
    <s v="No"/>
    <s v="No"/>
    <x v="0"/>
    <s v="Yes"/>
    <x v="0"/>
    <n v="53.8"/>
    <n v="1389.85"/>
    <x v="0"/>
    <x v="1"/>
    <x v="1"/>
    <n v="51.475925925925921"/>
  </r>
  <r>
    <x v="2499"/>
    <s v="Male"/>
    <s v="No"/>
    <s v="No"/>
    <s v="Yes"/>
    <n v="41"/>
    <s v="Yes"/>
    <s v="No"/>
    <x v="0"/>
    <x v="1"/>
    <s v="Yes"/>
    <s v="Yes"/>
    <x v="0"/>
    <s v="Yes"/>
    <s v="No"/>
    <x v="1"/>
    <s v="No"/>
    <x v="1"/>
    <n v="70.2"/>
    <n v="2894.55"/>
    <x v="0"/>
    <x v="1"/>
    <x v="1"/>
    <n v="70.598780487804888"/>
  </r>
  <r>
    <x v="2500"/>
    <s v="Male"/>
    <s v="No"/>
    <s v="Yes"/>
    <s v="Yes"/>
    <n v="50"/>
    <s v="Yes"/>
    <s v="No"/>
    <x v="0"/>
    <x v="1"/>
    <s v="No"/>
    <s v="No"/>
    <x v="1"/>
    <s v="Yes"/>
    <s v="Yes"/>
    <x v="1"/>
    <s v="No"/>
    <x v="0"/>
    <n v="75.5"/>
    <n v="4025.6"/>
    <x v="0"/>
    <x v="3"/>
    <x v="1"/>
    <n v="80.512"/>
  </r>
  <r>
    <x v="2501"/>
    <s v="Male"/>
    <s v="No"/>
    <s v="Yes"/>
    <s v="Yes"/>
    <n v="72"/>
    <s v="Yes"/>
    <s v="No"/>
    <x v="2"/>
    <x v="2"/>
    <s v="No internet service"/>
    <s v="No internet service"/>
    <x v="2"/>
    <s v="No internet service"/>
    <s v="No internet service"/>
    <x v="2"/>
    <s v="No"/>
    <x v="0"/>
    <n v="20.350000000000001"/>
    <n v="1354.4"/>
    <x v="0"/>
    <x v="3"/>
    <x v="0"/>
    <n v="18.811111111111114"/>
  </r>
  <r>
    <x v="2502"/>
    <s v="Female"/>
    <s v="No"/>
    <s v="No"/>
    <s v="No"/>
    <n v="70"/>
    <s v="Yes"/>
    <s v="Yes"/>
    <x v="2"/>
    <x v="2"/>
    <s v="No internet service"/>
    <s v="No internet service"/>
    <x v="2"/>
    <s v="No internet service"/>
    <s v="No internet service"/>
    <x v="1"/>
    <s v="No"/>
    <x v="3"/>
    <n v="26.05"/>
    <n v="1856.4"/>
    <x v="0"/>
    <x v="3"/>
    <x v="0"/>
    <n v="26.52"/>
  </r>
  <r>
    <x v="2503"/>
    <s v="Male"/>
    <s v="No"/>
    <s v="Yes"/>
    <s v="Yes"/>
    <n v="44"/>
    <s v="Yes"/>
    <s v="No"/>
    <x v="2"/>
    <x v="2"/>
    <s v="No internet service"/>
    <s v="No internet service"/>
    <x v="2"/>
    <s v="No internet service"/>
    <s v="No internet service"/>
    <x v="1"/>
    <s v="No"/>
    <x v="2"/>
    <n v="20.6"/>
    <n v="926"/>
    <x v="0"/>
    <x v="1"/>
    <x v="0"/>
    <n v="21.045454545454547"/>
  </r>
  <r>
    <x v="2504"/>
    <s v="Male"/>
    <s v="No"/>
    <s v="No"/>
    <s v="No"/>
    <n v="2"/>
    <s v="Yes"/>
    <s v="No"/>
    <x v="1"/>
    <x v="1"/>
    <s v="No"/>
    <s v="No"/>
    <x v="0"/>
    <s v="No"/>
    <s v="No"/>
    <x v="0"/>
    <s v="Yes"/>
    <x v="0"/>
    <n v="75.7"/>
    <n v="189.2"/>
    <x v="1"/>
    <x v="0"/>
    <x v="1"/>
    <n v="94.6"/>
  </r>
  <r>
    <x v="2505"/>
    <s v="Female"/>
    <s v="No"/>
    <s v="Yes"/>
    <s v="Yes"/>
    <n v="34"/>
    <s v="Yes"/>
    <s v="No"/>
    <x v="2"/>
    <x v="2"/>
    <s v="No internet service"/>
    <s v="No internet service"/>
    <x v="2"/>
    <s v="No internet service"/>
    <s v="No internet service"/>
    <x v="1"/>
    <s v="Yes"/>
    <x v="2"/>
    <n v="20.100000000000001"/>
    <n v="682.1"/>
    <x v="0"/>
    <x v="1"/>
    <x v="0"/>
    <n v="20.061764705882354"/>
  </r>
  <r>
    <x v="2506"/>
    <s v="Female"/>
    <s v="Yes"/>
    <s v="Yes"/>
    <s v="No"/>
    <n v="72"/>
    <s v="Yes"/>
    <s v="Yes"/>
    <x v="2"/>
    <x v="2"/>
    <s v="No internet service"/>
    <s v="No internet service"/>
    <x v="2"/>
    <s v="No internet service"/>
    <s v="No internet service"/>
    <x v="2"/>
    <s v="No"/>
    <x v="2"/>
    <n v="24.3"/>
    <n v="1778.7"/>
    <x v="0"/>
    <x v="3"/>
    <x v="0"/>
    <n v="24.704166666666666"/>
  </r>
  <r>
    <x v="2507"/>
    <s v="Male"/>
    <s v="No"/>
    <s v="Yes"/>
    <s v="No"/>
    <n v="71"/>
    <s v="Yes"/>
    <s v="Yes"/>
    <x v="2"/>
    <x v="2"/>
    <s v="No internet service"/>
    <s v="No internet service"/>
    <x v="2"/>
    <s v="No internet service"/>
    <s v="No internet service"/>
    <x v="2"/>
    <s v="Yes"/>
    <x v="0"/>
    <n v="24.5"/>
    <n v="1816.2"/>
    <x v="0"/>
    <x v="3"/>
    <x v="0"/>
    <n v="25.580281690140847"/>
  </r>
  <r>
    <x v="2508"/>
    <s v="Female"/>
    <s v="No"/>
    <s v="No"/>
    <s v="No"/>
    <n v="64"/>
    <s v="Yes"/>
    <s v="Yes"/>
    <x v="1"/>
    <x v="0"/>
    <s v="Yes"/>
    <s v="Yes"/>
    <x v="1"/>
    <s v="Yes"/>
    <s v="Yes"/>
    <x v="2"/>
    <s v="Yes"/>
    <x v="3"/>
    <n v="110.5"/>
    <n v="7069.25"/>
    <x v="0"/>
    <x v="3"/>
    <x v="2"/>
    <n v="110.45703125"/>
  </r>
  <r>
    <x v="2509"/>
    <s v="Female"/>
    <s v="No"/>
    <s v="Yes"/>
    <s v="No"/>
    <n v="72"/>
    <s v="Yes"/>
    <s v="Yes"/>
    <x v="2"/>
    <x v="2"/>
    <s v="No internet service"/>
    <s v="No internet service"/>
    <x v="2"/>
    <s v="No internet service"/>
    <s v="No internet service"/>
    <x v="2"/>
    <s v="Yes"/>
    <x v="2"/>
    <n v="25.25"/>
    <n v="1841.2"/>
    <x v="0"/>
    <x v="3"/>
    <x v="0"/>
    <n v="25.572222222222223"/>
  </r>
  <r>
    <x v="2510"/>
    <s v="Male"/>
    <s v="No"/>
    <s v="No"/>
    <s v="No"/>
    <n v="1"/>
    <s v="Yes"/>
    <s v="Yes"/>
    <x v="1"/>
    <x v="0"/>
    <s v="No"/>
    <s v="No"/>
    <x v="0"/>
    <s v="No"/>
    <s v="No"/>
    <x v="0"/>
    <s v="Yes"/>
    <x v="1"/>
    <n v="74.25"/>
    <n v="74.25"/>
    <x v="1"/>
    <x v="0"/>
    <x v="1"/>
    <n v="74.25"/>
  </r>
  <r>
    <x v="2511"/>
    <s v="Male"/>
    <s v="Yes"/>
    <s v="Yes"/>
    <s v="No"/>
    <n v="29"/>
    <s v="Yes"/>
    <s v="No"/>
    <x v="1"/>
    <x v="1"/>
    <s v="No"/>
    <s v="Yes"/>
    <x v="0"/>
    <s v="No"/>
    <s v="Yes"/>
    <x v="1"/>
    <s v="No"/>
    <x v="2"/>
    <n v="90.1"/>
    <n v="2656.7"/>
    <x v="0"/>
    <x v="1"/>
    <x v="2"/>
    <n v="91.610344827586204"/>
  </r>
  <r>
    <x v="2512"/>
    <s v="Female"/>
    <s v="No"/>
    <s v="Yes"/>
    <s v="No"/>
    <n v="23"/>
    <s v="Yes"/>
    <s v="No"/>
    <x v="0"/>
    <x v="1"/>
    <s v="No"/>
    <s v="Yes"/>
    <x v="1"/>
    <s v="No"/>
    <s v="Yes"/>
    <x v="1"/>
    <s v="Yes"/>
    <x v="2"/>
    <n v="68.75"/>
    <n v="1689.45"/>
    <x v="0"/>
    <x v="2"/>
    <x v="1"/>
    <n v="73.454347826086959"/>
  </r>
  <r>
    <x v="2513"/>
    <s v="Male"/>
    <s v="No"/>
    <s v="Yes"/>
    <s v="Yes"/>
    <n v="52"/>
    <s v="Yes"/>
    <s v="No"/>
    <x v="2"/>
    <x v="2"/>
    <s v="No internet service"/>
    <s v="No internet service"/>
    <x v="2"/>
    <s v="No internet service"/>
    <s v="No internet service"/>
    <x v="2"/>
    <s v="No"/>
    <x v="1"/>
    <n v="19.2"/>
    <n v="1054.75"/>
    <x v="0"/>
    <x v="3"/>
    <x v="0"/>
    <n v="20.283653846153847"/>
  </r>
  <r>
    <x v="2514"/>
    <s v="Female"/>
    <s v="Yes"/>
    <s v="No"/>
    <s v="No"/>
    <n v="25"/>
    <s v="Yes"/>
    <s v="Yes"/>
    <x v="1"/>
    <x v="0"/>
    <s v="Yes"/>
    <s v="No"/>
    <x v="0"/>
    <s v="No"/>
    <s v="Yes"/>
    <x v="0"/>
    <s v="Yes"/>
    <x v="0"/>
    <n v="89.7"/>
    <n v="2187.5500000000002"/>
    <x v="1"/>
    <x v="1"/>
    <x v="2"/>
    <n v="87.50200000000001"/>
  </r>
  <r>
    <x v="2515"/>
    <s v="Female"/>
    <s v="No"/>
    <s v="No"/>
    <s v="No"/>
    <n v="64"/>
    <s v="Yes"/>
    <s v="Yes"/>
    <x v="1"/>
    <x v="1"/>
    <s v="Yes"/>
    <s v="Yes"/>
    <x v="1"/>
    <s v="Yes"/>
    <s v="Yes"/>
    <x v="2"/>
    <s v="Yes"/>
    <x v="2"/>
    <n v="115.1"/>
    <n v="7334.05"/>
    <x v="0"/>
    <x v="3"/>
    <x v="2"/>
    <n v="114.59453125"/>
  </r>
  <r>
    <x v="2516"/>
    <s v="Female"/>
    <s v="Yes"/>
    <s v="No"/>
    <s v="No"/>
    <n v="16"/>
    <s v="Yes"/>
    <s v="Yes"/>
    <x v="1"/>
    <x v="0"/>
    <s v="No"/>
    <s v="No"/>
    <x v="0"/>
    <s v="Yes"/>
    <s v="Yes"/>
    <x v="0"/>
    <s v="Yes"/>
    <x v="0"/>
    <n v="96.4"/>
    <n v="1581.2"/>
    <x v="1"/>
    <x v="2"/>
    <x v="2"/>
    <n v="98.825000000000003"/>
  </r>
  <r>
    <x v="2517"/>
    <s v="Male"/>
    <s v="Yes"/>
    <s v="No"/>
    <s v="No"/>
    <n v="1"/>
    <s v="Yes"/>
    <s v="No"/>
    <x v="1"/>
    <x v="0"/>
    <s v="No"/>
    <s v="No"/>
    <x v="0"/>
    <s v="No"/>
    <s v="No"/>
    <x v="0"/>
    <s v="Yes"/>
    <x v="2"/>
    <n v="69.5"/>
    <n v="69.5"/>
    <x v="1"/>
    <x v="0"/>
    <x v="1"/>
    <n v="69.5"/>
  </r>
  <r>
    <x v="2518"/>
    <s v="Male"/>
    <s v="No"/>
    <s v="No"/>
    <s v="No"/>
    <n v="24"/>
    <s v="Yes"/>
    <s v="Yes"/>
    <x v="1"/>
    <x v="0"/>
    <s v="Yes"/>
    <s v="No"/>
    <x v="0"/>
    <s v="Yes"/>
    <s v="Yes"/>
    <x v="0"/>
    <s v="Yes"/>
    <x v="2"/>
    <n v="99.65"/>
    <n v="2404.85"/>
    <x v="0"/>
    <x v="2"/>
    <x v="2"/>
    <n v="100.20208333333333"/>
  </r>
  <r>
    <x v="2519"/>
    <s v="Male"/>
    <s v="No"/>
    <s v="Yes"/>
    <s v="No"/>
    <n v="2"/>
    <s v="Yes"/>
    <s v="Yes"/>
    <x v="1"/>
    <x v="0"/>
    <s v="No"/>
    <s v="Yes"/>
    <x v="0"/>
    <s v="Yes"/>
    <s v="No"/>
    <x v="0"/>
    <s v="Yes"/>
    <x v="0"/>
    <n v="91.45"/>
    <n v="171.45"/>
    <x v="0"/>
    <x v="0"/>
    <x v="2"/>
    <n v="85.724999999999994"/>
  </r>
  <r>
    <x v="2520"/>
    <s v="Female"/>
    <s v="No"/>
    <s v="Yes"/>
    <s v="Yes"/>
    <n v="34"/>
    <s v="Yes"/>
    <s v="No"/>
    <x v="0"/>
    <x v="1"/>
    <s v="Yes"/>
    <s v="Yes"/>
    <x v="1"/>
    <s v="Yes"/>
    <s v="Yes"/>
    <x v="2"/>
    <s v="No"/>
    <x v="1"/>
    <n v="84.75"/>
    <n v="2839.45"/>
    <x v="0"/>
    <x v="1"/>
    <x v="2"/>
    <n v="83.513235294117635"/>
  </r>
  <r>
    <x v="2521"/>
    <s v="Male"/>
    <s v="Yes"/>
    <s v="Yes"/>
    <s v="No"/>
    <n v="36"/>
    <s v="Yes"/>
    <s v="Yes"/>
    <x v="1"/>
    <x v="0"/>
    <s v="No"/>
    <s v="No"/>
    <x v="0"/>
    <s v="No"/>
    <s v="Yes"/>
    <x v="0"/>
    <s v="Yes"/>
    <x v="3"/>
    <n v="85.25"/>
    <n v="3132.75"/>
    <x v="1"/>
    <x v="1"/>
    <x v="2"/>
    <n v="87.020833333333329"/>
  </r>
  <r>
    <x v="2522"/>
    <s v="Male"/>
    <s v="No"/>
    <s v="Yes"/>
    <s v="Yes"/>
    <n v="53"/>
    <s v="Yes"/>
    <s v="Yes"/>
    <x v="0"/>
    <x v="0"/>
    <s v="No"/>
    <s v="Yes"/>
    <x v="1"/>
    <s v="Yes"/>
    <s v="Yes"/>
    <x v="1"/>
    <s v="Yes"/>
    <x v="1"/>
    <n v="78.75"/>
    <n v="3942.45"/>
    <x v="0"/>
    <x v="3"/>
    <x v="1"/>
    <n v="74.385849056603774"/>
  </r>
  <r>
    <x v="2523"/>
    <s v="Female"/>
    <s v="No"/>
    <s v="Yes"/>
    <s v="Yes"/>
    <n v="47"/>
    <s v="Yes"/>
    <s v="No"/>
    <x v="2"/>
    <x v="2"/>
    <s v="No internet service"/>
    <s v="No internet service"/>
    <x v="2"/>
    <s v="No internet service"/>
    <s v="No internet service"/>
    <x v="2"/>
    <s v="No"/>
    <x v="3"/>
    <n v="20.25"/>
    <n v="873.4"/>
    <x v="0"/>
    <x v="1"/>
    <x v="0"/>
    <n v="18.582978723404256"/>
  </r>
  <r>
    <x v="2524"/>
    <s v="Male"/>
    <s v="No"/>
    <s v="No"/>
    <s v="Yes"/>
    <n v="72"/>
    <s v="Yes"/>
    <s v="No"/>
    <x v="2"/>
    <x v="2"/>
    <s v="No internet service"/>
    <s v="No internet service"/>
    <x v="2"/>
    <s v="No internet service"/>
    <s v="No internet service"/>
    <x v="2"/>
    <s v="No"/>
    <x v="3"/>
    <n v="19.899999999999999"/>
    <n v="1529.65"/>
    <x v="0"/>
    <x v="3"/>
    <x v="0"/>
    <n v="21.245138888888889"/>
  </r>
  <r>
    <x v="2525"/>
    <s v="Male"/>
    <s v="No"/>
    <s v="Yes"/>
    <s v="Yes"/>
    <n v="72"/>
    <s v="Yes"/>
    <s v="Yes"/>
    <x v="1"/>
    <x v="1"/>
    <s v="Yes"/>
    <s v="No"/>
    <x v="1"/>
    <s v="No"/>
    <s v="Yes"/>
    <x v="2"/>
    <s v="Yes"/>
    <x v="3"/>
    <n v="97.75"/>
    <n v="6991.6"/>
    <x v="0"/>
    <x v="3"/>
    <x v="2"/>
    <n v="97.105555555555554"/>
  </r>
  <r>
    <x v="2526"/>
    <s v="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399999999999999"/>
    <n v="19.399999999999999"/>
    <x v="1"/>
    <x v="0"/>
    <x v="0"/>
    <n v="19.399999999999999"/>
  </r>
  <r>
    <x v="2527"/>
    <s v="Female"/>
    <s v="No"/>
    <s v="No"/>
    <s v="No"/>
    <n v="9"/>
    <s v="Yes"/>
    <s v="Yes"/>
    <x v="1"/>
    <x v="0"/>
    <s v="No"/>
    <s v="No"/>
    <x v="0"/>
    <s v="No"/>
    <s v="Yes"/>
    <x v="0"/>
    <s v="Yes"/>
    <x v="0"/>
    <n v="83.3"/>
    <n v="803.3"/>
    <x v="1"/>
    <x v="0"/>
    <x v="2"/>
    <n v="89.255555555555546"/>
  </r>
  <r>
    <x v="2528"/>
    <s v="Female"/>
    <s v="No"/>
    <s v="No"/>
    <s v="No"/>
    <n v="8"/>
    <s v="Yes"/>
    <s v="No"/>
    <x v="1"/>
    <x v="0"/>
    <s v="No"/>
    <s v="No"/>
    <x v="0"/>
    <s v="Yes"/>
    <s v="No"/>
    <x v="0"/>
    <s v="Yes"/>
    <x v="2"/>
    <n v="80.099999999999994"/>
    <n v="679.3"/>
    <x v="1"/>
    <x v="0"/>
    <x v="2"/>
    <n v="84.912499999999994"/>
  </r>
  <r>
    <x v="2529"/>
    <s v="Male"/>
    <s v="Yes"/>
    <s v="No"/>
    <s v="No"/>
    <n v="45"/>
    <s v="Yes"/>
    <s v="No"/>
    <x v="0"/>
    <x v="1"/>
    <s v="No"/>
    <s v="Yes"/>
    <x v="0"/>
    <s v="No"/>
    <s v="Yes"/>
    <x v="1"/>
    <s v="No"/>
    <x v="3"/>
    <n v="62.7"/>
    <n v="2791.5"/>
    <x v="1"/>
    <x v="1"/>
    <x v="1"/>
    <n v="62.033333333333331"/>
  </r>
  <r>
    <x v="2530"/>
    <s v="Female"/>
    <s v="No"/>
    <s v="No"/>
    <s v="No"/>
    <n v="7"/>
    <s v="Yes"/>
    <s v="No"/>
    <x v="1"/>
    <x v="0"/>
    <s v="No"/>
    <s v="Yes"/>
    <x v="1"/>
    <s v="Yes"/>
    <s v="Yes"/>
    <x v="0"/>
    <s v="Yes"/>
    <x v="0"/>
    <n v="100.4"/>
    <n v="715"/>
    <x v="0"/>
    <x v="0"/>
    <x v="2"/>
    <n v="102.14285714285714"/>
  </r>
  <r>
    <x v="2531"/>
    <s v="Female"/>
    <s v="No"/>
    <s v="Yes"/>
    <s v="No"/>
    <n v="71"/>
    <s v="Yes"/>
    <s v="Yes"/>
    <x v="2"/>
    <x v="2"/>
    <s v="No internet service"/>
    <s v="No internet service"/>
    <x v="2"/>
    <s v="No internet service"/>
    <s v="No internet service"/>
    <x v="2"/>
    <s v="Yes"/>
    <x v="3"/>
    <n v="24.45"/>
    <n v="1681.6"/>
    <x v="0"/>
    <x v="3"/>
    <x v="0"/>
    <n v="23.684507042253522"/>
  </r>
  <r>
    <x v="2532"/>
    <s v="Female"/>
    <s v="Yes"/>
    <s v="No"/>
    <s v="No"/>
    <n v="41"/>
    <s v="Yes"/>
    <s v="No"/>
    <x v="1"/>
    <x v="0"/>
    <s v="No"/>
    <s v="Yes"/>
    <x v="1"/>
    <s v="Yes"/>
    <s v="Yes"/>
    <x v="1"/>
    <s v="Yes"/>
    <x v="2"/>
    <n v="101.1"/>
    <n v="4016.2"/>
    <x v="0"/>
    <x v="1"/>
    <x v="2"/>
    <n v="97.956097560975607"/>
  </r>
  <r>
    <x v="2533"/>
    <s v="Male"/>
    <s v="No"/>
    <s v="Yes"/>
    <s v="Yes"/>
    <n v="67"/>
    <s v="No"/>
    <s v="No phone service"/>
    <x v="0"/>
    <x v="1"/>
    <s v="No"/>
    <s v="No"/>
    <x v="0"/>
    <s v="Yes"/>
    <s v="Yes"/>
    <x v="2"/>
    <s v="No"/>
    <x v="3"/>
    <n v="50.9"/>
    <n v="3281.65"/>
    <x v="0"/>
    <x v="3"/>
    <x v="1"/>
    <n v="48.97985074626866"/>
  </r>
  <r>
    <x v="2534"/>
    <s v="Male"/>
    <s v="No"/>
    <s v="Yes"/>
    <s v="No"/>
    <n v="69"/>
    <s v="Yes"/>
    <s v="Yes"/>
    <x v="1"/>
    <x v="1"/>
    <s v="Yes"/>
    <s v="Yes"/>
    <x v="1"/>
    <s v="No"/>
    <s v="Yes"/>
    <x v="1"/>
    <s v="Yes"/>
    <x v="3"/>
    <n v="107.2"/>
    <n v="7317.1"/>
    <x v="0"/>
    <x v="3"/>
    <x v="2"/>
    <n v="106.0449275362319"/>
  </r>
  <r>
    <x v="2535"/>
    <s v="Female"/>
    <s v="Yes"/>
    <s v="Yes"/>
    <s v="No"/>
    <n v="70"/>
    <s v="Yes"/>
    <s v="Yes"/>
    <x v="0"/>
    <x v="1"/>
    <s v="Yes"/>
    <s v="Yes"/>
    <x v="1"/>
    <s v="Yes"/>
    <s v="Yes"/>
    <x v="2"/>
    <s v="Yes"/>
    <x v="2"/>
    <n v="92.2"/>
    <n v="6474.45"/>
    <x v="0"/>
    <x v="3"/>
    <x v="2"/>
    <n v="92.492142857142852"/>
  </r>
  <r>
    <x v="2536"/>
    <s v="Male"/>
    <s v="No"/>
    <s v="No"/>
    <s v="No"/>
    <n v="25"/>
    <s v="Yes"/>
    <s v="Yes"/>
    <x v="2"/>
    <x v="2"/>
    <s v="No internet service"/>
    <s v="No internet service"/>
    <x v="2"/>
    <s v="No internet service"/>
    <s v="No internet service"/>
    <x v="1"/>
    <s v="No"/>
    <x v="2"/>
    <n v="25.3"/>
    <n v="676.35"/>
    <x v="1"/>
    <x v="1"/>
    <x v="0"/>
    <n v="27.054000000000002"/>
  </r>
  <r>
    <x v="2537"/>
    <s v="Male"/>
    <s v="No"/>
    <s v="No"/>
    <s v="No"/>
    <n v="72"/>
    <s v="Yes"/>
    <s v="Yes"/>
    <x v="1"/>
    <x v="1"/>
    <s v="Yes"/>
    <s v="Yes"/>
    <x v="1"/>
    <s v="Yes"/>
    <s v="Yes"/>
    <x v="2"/>
    <s v="No"/>
    <x v="2"/>
    <n v="113.4"/>
    <n v="8164.1"/>
    <x v="0"/>
    <x v="3"/>
    <x v="2"/>
    <n v="113.39027777777778"/>
  </r>
  <r>
    <x v="2538"/>
    <s v="Male"/>
    <s v="No"/>
    <s v="Yes"/>
    <s v="Yes"/>
    <n v="34"/>
    <s v="No"/>
    <s v="No phone service"/>
    <x v="0"/>
    <x v="0"/>
    <s v="No"/>
    <s v="No"/>
    <x v="1"/>
    <s v="Yes"/>
    <s v="No"/>
    <x v="2"/>
    <s v="Yes"/>
    <x v="0"/>
    <n v="40.549999999999997"/>
    <n v="1325.85"/>
    <x v="0"/>
    <x v="1"/>
    <x v="1"/>
    <n v="38.995588235294115"/>
  </r>
  <r>
    <x v="2539"/>
    <s v="Female"/>
    <s v="No"/>
    <s v="Yes"/>
    <s v="Yes"/>
    <n v="65"/>
    <s v="Yes"/>
    <s v="Yes"/>
    <x v="2"/>
    <x v="2"/>
    <s v="No internet service"/>
    <s v="No internet service"/>
    <x v="2"/>
    <s v="No internet service"/>
    <s v="No internet service"/>
    <x v="2"/>
    <s v="No"/>
    <x v="3"/>
    <n v="26"/>
    <n v="1654.85"/>
    <x v="0"/>
    <x v="3"/>
    <x v="0"/>
    <n v="25.459230769230768"/>
  </r>
  <r>
    <x v="2540"/>
    <s v="Female"/>
    <s v="No"/>
    <s v="No"/>
    <s v="No"/>
    <n v="70"/>
    <s v="Yes"/>
    <s v="Yes"/>
    <x v="1"/>
    <x v="1"/>
    <s v="Yes"/>
    <s v="Yes"/>
    <x v="1"/>
    <s v="Yes"/>
    <s v="Yes"/>
    <x v="2"/>
    <s v="Yes"/>
    <x v="3"/>
    <n v="111.95"/>
    <n v="7795.95"/>
    <x v="0"/>
    <x v="3"/>
    <x v="2"/>
    <n v="111.37071428571429"/>
  </r>
  <r>
    <x v="2541"/>
    <s v="Female"/>
    <s v="No"/>
    <s v="Yes"/>
    <s v="Yes"/>
    <n v="72"/>
    <s v="No"/>
    <s v="No phone service"/>
    <x v="0"/>
    <x v="1"/>
    <s v="No"/>
    <s v="Yes"/>
    <x v="0"/>
    <s v="Yes"/>
    <s v="Yes"/>
    <x v="2"/>
    <s v="Yes"/>
    <x v="3"/>
    <n v="53.8"/>
    <n v="3952.45"/>
    <x v="0"/>
    <x v="3"/>
    <x v="1"/>
    <n v="54.895138888888887"/>
  </r>
  <r>
    <x v="2542"/>
    <s v="Male"/>
    <s v="No"/>
    <s v="No"/>
    <s v="Yes"/>
    <n v="35"/>
    <s v="Yes"/>
    <s v="No"/>
    <x v="0"/>
    <x v="0"/>
    <s v="No"/>
    <s v="No"/>
    <x v="1"/>
    <s v="Yes"/>
    <s v="Yes"/>
    <x v="1"/>
    <s v="Yes"/>
    <x v="1"/>
    <n v="72.099999999999994"/>
    <n v="2495.15"/>
    <x v="0"/>
    <x v="1"/>
    <x v="1"/>
    <n v="71.290000000000006"/>
  </r>
  <r>
    <x v="2543"/>
    <s v="Male"/>
    <s v="No"/>
    <s v="No"/>
    <s v="No"/>
    <n v="13"/>
    <s v="Yes"/>
    <s v="Yes"/>
    <x v="1"/>
    <x v="1"/>
    <s v="No"/>
    <s v="No"/>
    <x v="0"/>
    <s v="Yes"/>
    <s v="Yes"/>
    <x v="0"/>
    <s v="No"/>
    <x v="1"/>
    <n v="98.15"/>
    <n v="1230.25"/>
    <x v="1"/>
    <x v="2"/>
    <x v="2"/>
    <n v="94.634615384615387"/>
  </r>
  <r>
    <x v="2544"/>
    <s v="Female"/>
    <s v="No"/>
    <s v="Yes"/>
    <s v="No"/>
    <n v="12"/>
    <s v="Yes"/>
    <s v="Yes"/>
    <x v="0"/>
    <x v="1"/>
    <s v="No"/>
    <s v="Yes"/>
    <x v="0"/>
    <s v="Yes"/>
    <s v="Yes"/>
    <x v="1"/>
    <s v="No"/>
    <x v="0"/>
    <n v="78.849999999999994"/>
    <n v="876.75"/>
    <x v="0"/>
    <x v="0"/>
    <x v="1"/>
    <n v="73.0625"/>
  </r>
  <r>
    <x v="2545"/>
    <s v="Female"/>
    <s v="No"/>
    <s v="Yes"/>
    <s v="Yes"/>
    <n v="62"/>
    <s v="Yes"/>
    <s v="No"/>
    <x v="0"/>
    <x v="1"/>
    <s v="No"/>
    <s v="Yes"/>
    <x v="1"/>
    <s v="Yes"/>
    <s v="No"/>
    <x v="1"/>
    <s v="Yes"/>
    <x v="2"/>
    <n v="70.75"/>
    <n v="4263.45"/>
    <x v="0"/>
    <x v="3"/>
    <x v="1"/>
    <n v="68.765322580645162"/>
  </r>
  <r>
    <x v="2546"/>
    <s v="Female"/>
    <s v="No"/>
    <s v="No"/>
    <s v="No"/>
    <n v="25"/>
    <s v="Yes"/>
    <s v="No"/>
    <x v="0"/>
    <x v="1"/>
    <s v="No"/>
    <s v="No"/>
    <x v="1"/>
    <s v="Yes"/>
    <s v="Yes"/>
    <x v="0"/>
    <s v="Yes"/>
    <x v="3"/>
    <n v="76.150000000000006"/>
    <n v="1992.95"/>
    <x v="0"/>
    <x v="1"/>
    <x v="1"/>
    <n v="79.718000000000004"/>
  </r>
  <r>
    <x v="2547"/>
    <s v="Female"/>
    <s v="No"/>
    <s v="No"/>
    <s v="No"/>
    <n v="52"/>
    <s v="No"/>
    <s v="No phone service"/>
    <x v="0"/>
    <x v="1"/>
    <s v="Yes"/>
    <s v="No"/>
    <x v="1"/>
    <s v="No"/>
    <s v="No"/>
    <x v="2"/>
    <s v="No"/>
    <x v="1"/>
    <n v="39.1"/>
    <n v="1982.1"/>
    <x v="0"/>
    <x v="3"/>
    <x v="0"/>
    <n v="38.117307692307691"/>
  </r>
  <r>
    <x v="2548"/>
    <s v="Male"/>
    <s v="Yes"/>
    <s v="No"/>
    <s v="No"/>
    <n v="8"/>
    <s v="Yes"/>
    <s v="No"/>
    <x v="1"/>
    <x v="0"/>
    <s v="No"/>
    <s v="No"/>
    <x v="0"/>
    <s v="No"/>
    <s v="No"/>
    <x v="0"/>
    <s v="Yes"/>
    <x v="3"/>
    <n v="69.95"/>
    <n v="562.70000000000005"/>
    <x v="0"/>
    <x v="0"/>
    <x v="1"/>
    <n v="70.337500000000006"/>
  </r>
  <r>
    <x v="2549"/>
    <s v="Male"/>
    <s v="No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20.05"/>
    <n v="33.700000000000003"/>
    <x v="0"/>
    <x v="0"/>
    <x v="0"/>
    <n v="16.850000000000001"/>
  </r>
  <r>
    <x v="2550"/>
    <s v="Female"/>
    <s v="No"/>
    <s v="Yes"/>
    <s v="Yes"/>
    <n v="56"/>
    <s v="Yes"/>
    <s v="No"/>
    <x v="2"/>
    <x v="2"/>
    <s v="No internet service"/>
    <s v="No internet service"/>
    <x v="2"/>
    <s v="No internet service"/>
    <s v="No internet service"/>
    <x v="2"/>
    <s v="No"/>
    <x v="1"/>
    <n v="20.05"/>
    <n v="1090.0999999999999"/>
    <x v="0"/>
    <x v="3"/>
    <x v="0"/>
    <n v="19.466071428571428"/>
  </r>
  <r>
    <x v="2551"/>
    <s v="Female"/>
    <s v="No"/>
    <s v="No"/>
    <s v="No"/>
    <n v="12"/>
    <s v="Yes"/>
    <s v="No"/>
    <x v="2"/>
    <x v="2"/>
    <s v="No internet service"/>
    <s v="No internet service"/>
    <x v="2"/>
    <s v="No internet service"/>
    <s v="No internet service"/>
    <x v="0"/>
    <s v="No"/>
    <x v="2"/>
    <n v="19.45"/>
    <n v="227.45"/>
    <x v="0"/>
    <x v="0"/>
    <x v="0"/>
    <n v="18.954166666666666"/>
  </r>
  <r>
    <x v="2552"/>
    <s v="Female"/>
    <s v="No"/>
    <s v="Yes"/>
    <s v="No"/>
    <n v="47"/>
    <s v="Yes"/>
    <s v="Yes"/>
    <x v="2"/>
    <x v="2"/>
    <s v="No internet service"/>
    <s v="No internet service"/>
    <x v="2"/>
    <s v="No internet service"/>
    <s v="No internet service"/>
    <x v="1"/>
    <s v="No"/>
    <x v="0"/>
    <n v="26.9"/>
    <n v="1250.8499999999999"/>
    <x v="0"/>
    <x v="1"/>
    <x v="0"/>
    <n v="26.613829787234042"/>
  </r>
  <r>
    <x v="2553"/>
    <s v="Male"/>
    <s v="Yes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0"/>
    <n v="19.2"/>
    <n v="37.200000000000003"/>
    <x v="0"/>
    <x v="0"/>
    <x v="0"/>
    <n v="18.600000000000001"/>
  </r>
  <r>
    <x v="2554"/>
    <s v="Female"/>
    <s v="No"/>
    <s v="No"/>
    <s v="No"/>
    <n v="18"/>
    <s v="Yes"/>
    <s v="No"/>
    <x v="0"/>
    <x v="0"/>
    <s v="No"/>
    <s v="Yes"/>
    <x v="0"/>
    <s v="No"/>
    <s v="No"/>
    <x v="0"/>
    <s v="Yes"/>
    <x v="1"/>
    <n v="50"/>
    <n v="892.7"/>
    <x v="0"/>
    <x v="2"/>
    <x v="1"/>
    <n v="49.594444444444449"/>
  </r>
  <r>
    <x v="2555"/>
    <s v="Female"/>
    <s v="No"/>
    <s v="No"/>
    <s v="No"/>
    <n v="8"/>
    <s v="Yes"/>
    <s v="No"/>
    <x v="0"/>
    <x v="1"/>
    <s v="No"/>
    <s v="No"/>
    <x v="0"/>
    <s v="Yes"/>
    <s v="No"/>
    <x v="0"/>
    <s v="Yes"/>
    <x v="0"/>
    <n v="60"/>
    <n v="487.75"/>
    <x v="0"/>
    <x v="0"/>
    <x v="1"/>
    <n v="60.96875"/>
  </r>
  <r>
    <x v="2556"/>
    <s v="Male"/>
    <s v="No"/>
    <s v="Yes"/>
    <s v="No"/>
    <n v="45"/>
    <s v="Yes"/>
    <s v="Yes"/>
    <x v="1"/>
    <x v="1"/>
    <s v="No"/>
    <s v="Yes"/>
    <x v="0"/>
    <s v="No"/>
    <s v="No"/>
    <x v="0"/>
    <s v="Yes"/>
    <x v="1"/>
    <n v="84.55"/>
    <n v="3713.95"/>
    <x v="0"/>
    <x v="1"/>
    <x v="2"/>
    <n v="82.532222222222217"/>
  </r>
  <r>
    <x v="2557"/>
    <s v="Male"/>
    <s v="No"/>
    <s v="No"/>
    <s v="No"/>
    <n v="3"/>
    <s v="Yes"/>
    <s v="No"/>
    <x v="0"/>
    <x v="0"/>
    <s v="No"/>
    <s v="No"/>
    <x v="0"/>
    <s v="No"/>
    <s v="No"/>
    <x v="0"/>
    <s v="No"/>
    <x v="1"/>
    <n v="45.45"/>
    <n v="141.69999999999999"/>
    <x v="0"/>
    <x v="0"/>
    <x v="1"/>
    <n v="47.233333333333327"/>
  </r>
  <r>
    <x v="2558"/>
    <s v="Female"/>
    <s v="No"/>
    <s v="No"/>
    <s v="No"/>
    <n v="38"/>
    <s v="Yes"/>
    <s v="No"/>
    <x v="2"/>
    <x v="2"/>
    <s v="No internet service"/>
    <s v="No internet service"/>
    <x v="2"/>
    <s v="No internet service"/>
    <s v="No internet service"/>
    <x v="1"/>
    <s v="No"/>
    <x v="1"/>
    <n v="20.05"/>
    <n v="678.2"/>
    <x v="0"/>
    <x v="1"/>
    <x v="0"/>
    <n v="17.847368421052632"/>
  </r>
  <r>
    <x v="2559"/>
    <s v="Male"/>
    <s v="No"/>
    <s v="Yes"/>
    <s v="No"/>
    <n v="72"/>
    <s v="Yes"/>
    <s v="Yes"/>
    <x v="1"/>
    <x v="1"/>
    <s v="Yes"/>
    <s v="Yes"/>
    <x v="1"/>
    <s v="Yes"/>
    <s v="Yes"/>
    <x v="2"/>
    <s v="Yes"/>
    <x v="0"/>
    <n v="115.55"/>
    <n v="8425.2999999999993"/>
    <x v="0"/>
    <x v="3"/>
    <x v="2"/>
    <n v="117.01805555555555"/>
  </r>
  <r>
    <x v="2560"/>
    <s v="Male"/>
    <s v="No"/>
    <s v="No"/>
    <s v="No"/>
    <n v="46"/>
    <s v="Yes"/>
    <s v="Yes"/>
    <x v="1"/>
    <x v="1"/>
    <s v="Yes"/>
    <s v="No"/>
    <x v="0"/>
    <s v="No"/>
    <s v="Yes"/>
    <x v="0"/>
    <s v="Yes"/>
    <x v="0"/>
    <n v="93.7"/>
    <n v="4154.8"/>
    <x v="1"/>
    <x v="1"/>
    <x v="2"/>
    <n v="90.321739130434793"/>
  </r>
  <r>
    <x v="2561"/>
    <s v="Female"/>
    <s v="No"/>
    <s v="Yes"/>
    <s v="Yes"/>
    <n v="71"/>
    <s v="Yes"/>
    <s v="Yes"/>
    <x v="1"/>
    <x v="1"/>
    <s v="Yes"/>
    <s v="Yes"/>
    <x v="0"/>
    <s v="Yes"/>
    <s v="No"/>
    <x v="2"/>
    <s v="Yes"/>
    <x v="3"/>
    <n v="99"/>
    <n v="7061.65"/>
    <x v="0"/>
    <x v="3"/>
    <x v="2"/>
    <n v="99.459859154929575"/>
  </r>
  <r>
    <x v="2562"/>
    <s v="Male"/>
    <s v="No"/>
    <s v="Yes"/>
    <s v="Yes"/>
    <n v="66"/>
    <s v="No"/>
    <s v="No phone service"/>
    <x v="0"/>
    <x v="0"/>
    <s v="No"/>
    <s v="No"/>
    <x v="1"/>
    <s v="Yes"/>
    <s v="Yes"/>
    <x v="2"/>
    <s v="No"/>
    <x v="2"/>
    <n v="50.55"/>
    <n v="3364.55"/>
    <x v="0"/>
    <x v="3"/>
    <x v="1"/>
    <n v="50.978030303030309"/>
  </r>
  <r>
    <x v="2563"/>
    <s v="Male"/>
    <s v="Yes"/>
    <s v="No"/>
    <s v="No"/>
    <n v="25"/>
    <s v="Yes"/>
    <s v="Yes"/>
    <x v="1"/>
    <x v="0"/>
    <s v="Yes"/>
    <s v="Yes"/>
    <x v="0"/>
    <s v="Yes"/>
    <s v="Yes"/>
    <x v="0"/>
    <s v="No"/>
    <x v="1"/>
    <n v="105.95"/>
    <n v="2655.25"/>
    <x v="1"/>
    <x v="1"/>
    <x v="2"/>
    <n v="106.21"/>
  </r>
  <r>
    <x v="2564"/>
    <s v="Male"/>
    <s v="No"/>
    <s v="No"/>
    <s v="No"/>
    <n v="18"/>
    <s v="Yes"/>
    <s v="Yes"/>
    <x v="0"/>
    <x v="0"/>
    <s v="No"/>
    <s v="Yes"/>
    <x v="1"/>
    <s v="Yes"/>
    <s v="Yes"/>
    <x v="1"/>
    <s v="Yes"/>
    <x v="3"/>
    <n v="82"/>
    <n v="1425.45"/>
    <x v="1"/>
    <x v="2"/>
    <x v="2"/>
    <n v="79.191666666666663"/>
  </r>
  <r>
    <x v="2565"/>
    <s v="Female"/>
    <s v="No"/>
    <s v="Yes"/>
    <s v="Yes"/>
    <n v="13"/>
    <s v="Yes"/>
    <s v="Yes"/>
    <x v="2"/>
    <x v="2"/>
    <s v="No internet service"/>
    <s v="No internet service"/>
    <x v="2"/>
    <s v="No internet service"/>
    <s v="No internet service"/>
    <x v="2"/>
    <s v="Yes"/>
    <x v="2"/>
    <n v="25"/>
    <n v="332.5"/>
    <x v="0"/>
    <x v="2"/>
    <x v="0"/>
    <n v="25.576923076923077"/>
  </r>
  <r>
    <x v="2566"/>
    <s v="Female"/>
    <s v="No"/>
    <s v="Yes"/>
    <s v="Yes"/>
    <n v="65"/>
    <s v="Yes"/>
    <s v="Yes"/>
    <x v="0"/>
    <x v="1"/>
    <s v="Yes"/>
    <s v="Yes"/>
    <x v="1"/>
    <s v="Yes"/>
    <s v="Yes"/>
    <x v="2"/>
    <s v="No"/>
    <x v="2"/>
    <n v="91.55"/>
    <n v="5963.95"/>
    <x v="0"/>
    <x v="3"/>
    <x v="2"/>
    <n v="91.753076923076918"/>
  </r>
  <r>
    <x v="2567"/>
    <s v="Male"/>
    <s v="No"/>
    <s v="Yes"/>
    <s v="No"/>
    <n v="60"/>
    <s v="Yes"/>
    <s v="Yes"/>
    <x v="1"/>
    <x v="0"/>
    <s v="Yes"/>
    <s v="Yes"/>
    <x v="0"/>
    <s v="Yes"/>
    <s v="No"/>
    <x v="0"/>
    <s v="Yes"/>
    <x v="0"/>
    <n v="95.75"/>
    <n v="5742.9"/>
    <x v="1"/>
    <x v="3"/>
    <x v="2"/>
    <n v="95.714999999999989"/>
  </r>
  <r>
    <x v="2568"/>
    <s v="Male"/>
    <s v="No"/>
    <s v="Yes"/>
    <s v="Yes"/>
    <n v="15"/>
    <s v="Yes"/>
    <s v="No"/>
    <x v="2"/>
    <x v="2"/>
    <s v="No internet service"/>
    <s v="No internet service"/>
    <x v="2"/>
    <s v="No internet service"/>
    <s v="No internet service"/>
    <x v="2"/>
    <s v="No"/>
    <x v="1"/>
    <n v="19.350000000000001"/>
    <n v="278.85000000000002"/>
    <x v="0"/>
    <x v="2"/>
    <x v="0"/>
    <n v="18.59"/>
  </r>
  <r>
    <x v="2569"/>
    <s v="Female"/>
    <s v="No"/>
    <s v="Yes"/>
    <s v="No"/>
    <n v="72"/>
    <s v="Yes"/>
    <s v="Yes"/>
    <x v="2"/>
    <x v="2"/>
    <s v="No internet service"/>
    <s v="No internet service"/>
    <x v="2"/>
    <s v="No internet service"/>
    <s v="No internet service"/>
    <x v="2"/>
    <s v="No"/>
    <x v="3"/>
    <n v="24.85"/>
    <n v="1871.85"/>
    <x v="0"/>
    <x v="3"/>
    <x v="0"/>
    <n v="25.997916666666665"/>
  </r>
  <r>
    <x v="2570"/>
    <s v="Male"/>
    <s v="No"/>
    <s v="Yes"/>
    <s v="No"/>
    <n v="30"/>
    <s v="Yes"/>
    <s v="Yes"/>
    <x v="1"/>
    <x v="0"/>
    <s v="No"/>
    <s v="No"/>
    <x v="0"/>
    <s v="Yes"/>
    <s v="Yes"/>
    <x v="0"/>
    <s v="Yes"/>
    <x v="3"/>
    <n v="94.05"/>
    <n v="2866.45"/>
    <x v="1"/>
    <x v="1"/>
    <x v="2"/>
    <n v="95.548333333333332"/>
  </r>
  <r>
    <x v="2571"/>
    <s v="Female"/>
    <s v="No"/>
    <s v="Yes"/>
    <s v="Yes"/>
    <n v="42"/>
    <s v="Yes"/>
    <s v="No"/>
    <x v="1"/>
    <x v="0"/>
    <s v="No"/>
    <s v="Yes"/>
    <x v="1"/>
    <s v="Yes"/>
    <s v="Yes"/>
    <x v="2"/>
    <s v="Yes"/>
    <x v="0"/>
    <n v="100.4"/>
    <n v="4303.6499999999996"/>
    <x v="0"/>
    <x v="1"/>
    <x v="2"/>
    <n v="102.46785714285713"/>
  </r>
  <r>
    <x v="2572"/>
    <s v="Female"/>
    <s v="No"/>
    <s v="Yes"/>
    <s v="No"/>
    <n v="71"/>
    <s v="Yes"/>
    <s v="Yes"/>
    <x v="2"/>
    <x v="2"/>
    <s v="No internet service"/>
    <s v="No internet service"/>
    <x v="2"/>
    <s v="No internet service"/>
    <s v="No internet service"/>
    <x v="2"/>
    <s v="No"/>
    <x v="2"/>
    <n v="25"/>
    <n v="1753"/>
    <x v="0"/>
    <x v="3"/>
    <x v="0"/>
    <n v="24.690140845070424"/>
  </r>
  <r>
    <x v="2573"/>
    <s v="Female"/>
    <s v="No"/>
    <s v="No"/>
    <s v="No"/>
    <n v="1"/>
    <s v="Yes"/>
    <s v="No"/>
    <x v="0"/>
    <x v="0"/>
    <s v="No"/>
    <s v="No"/>
    <x v="0"/>
    <s v="No"/>
    <s v="Yes"/>
    <x v="0"/>
    <s v="Yes"/>
    <x v="1"/>
    <n v="54.75"/>
    <n v="54.75"/>
    <x v="1"/>
    <x v="0"/>
    <x v="1"/>
    <n v="54.75"/>
  </r>
  <r>
    <x v="2574"/>
    <s v="Male"/>
    <s v="Yes"/>
    <s v="No"/>
    <s v="No"/>
    <n v="39"/>
    <s v="Yes"/>
    <s v="Yes"/>
    <x v="1"/>
    <x v="0"/>
    <s v="No"/>
    <s v="No"/>
    <x v="0"/>
    <s v="Yes"/>
    <s v="Yes"/>
    <x v="0"/>
    <s v="Yes"/>
    <x v="2"/>
    <n v="95.65"/>
    <n v="3759.05"/>
    <x v="1"/>
    <x v="1"/>
    <x v="2"/>
    <n v="96.385897435897434"/>
  </r>
  <r>
    <x v="2575"/>
    <s v="Female"/>
    <s v="No"/>
    <s v="No"/>
    <s v="No"/>
    <n v="35"/>
    <s v="Yes"/>
    <s v="No"/>
    <x v="2"/>
    <x v="2"/>
    <s v="No internet service"/>
    <s v="No internet service"/>
    <x v="2"/>
    <s v="No internet service"/>
    <s v="No internet service"/>
    <x v="0"/>
    <s v="No"/>
    <x v="2"/>
    <n v="19.25"/>
    <n v="617.65"/>
    <x v="0"/>
    <x v="1"/>
    <x v="0"/>
    <n v="17.647142857142857"/>
  </r>
  <r>
    <x v="2576"/>
    <s v="Female"/>
    <s v="No"/>
    <s v="Yes"/>
    <s v="Yes"/>
    <n v="53"/>
    <s v="Yes"/>
    <s v="No"/>
    <x v="1"/>
    <x v="0"/>
    <s v="Yes"/>
    <s v="Yes"/>
    <x v="1"/>
    <s v="Yes"/>
    <s v="Yes"/>
    <x v="0"/>
    <s v="Yes"/>
    <x v="2"/>
    <n v="108.25"/>
    <n v="5935.1"/>
    <x v="0"/>
    <x v="3"/>
    <x v="2"/>
    <n v="111.98301886792453"/>
  </r>
  <r>
    <x v="2577"/>
    <s v="Female"/>
    <s v="No"/>
    <s v="No"/>
    <s v="No"/>
    <n v="1"/>
    <s v="Yes"/>
    <s v="Yes"/>
    <x v="1"/>
    <x v="0"/>
    <s v="No"/>
    <s v="No"/>
    <x v="0"/>
    <s v="Yes"/>
    <s v="Yes"/>
    <x v="0"/>
    <s v="Yes"/>
    <x v="0"/>
    <n v="94.6"/>
    <n v="94.6"/>
    <x v="1"/>
    <x v="0"/>
    <x v="2"/>
    <n v="94.6"/>
  </r>
  <r>
    <x v="2578"/>
    <s v="Female"/>
    <s v="Yes"/>
    <s v="Yes"/>
    <s v="Yes"/>
    <n v="31"/>
    <s v="Yes"/>
    <s v="No"/>
    <x v="1"/>
    <x v="0"/>
    <s v="No"/>
    <s v="Yes"/>
    <x v="1"/>
    <s v="Yes"/>
    <s v="Yes"/>
    <x v="0"/>
    <s v="Yes"/>
    <x v="0"/>
    <n v="98.9"/>
    <n v="2911.3"/>
    <x v="1"/>
    <x v="1"/>
    <x v="2"/>
    <n v="93.91290322580646"/>
  </r>
  <r>
    <x v="2579"/>
    <s v="Male"/>
    <s v="No"/>
    <s v="No"/>
    <s v="No"/>
    <n v="48"/>
    <s v="Yes"/>
    <s v="No"/>
    <x v="2"/>
    <x v="2"/>
    <s v="No internet service"/>
    <s v="No internet service"/>
    <x v="2"/>
    <s v="No internet service"/>
    <s v="No internet service"/>
    <x v="2"/>
    <s v="No"/>
    <x v="3"/>
    <n v="20.149999999999999"/>
    <n v="982.95"/>
    <x v="0"/>
    <x v="1"/>
    <x v="0"/>
    <n v="20.478125000000002"/>
  </r>
  <r>
    <x v="2580"/>
    <s v="Female"/>
    <s v="Yes"/>
    <s v="No"/>
    <s v="Yes"/>
    <n v="30"/>
    <s v="Yes"/>
    <s v="Yes"/>
    <x v="1"/>
    <x v="0"/>
    <s v="No"/>
    <s v="No"/>
    <x v="1"/>
    <s v="Yes"/>
    <s v="Yes"/>
    <x v="0"/>
    <s v="Yes"/>
    <x v="0"/>
    <n v="101.3"/>
    <n v="2974.5"/>
    <x v="0"/>
    <x v="1"/>
    <x v="2"/>
    <n v="99.15"/>
  </r>
  <r>
    <x v="2581"/>
    <s v="Male"/>
    <s v="No"/>
    <s v="No"/>
    <s v="No"/>
    <n v="10"/>
    <s v="Yes"/>
    <s v="No"/>
    <x v="2"/>
    <x v="2"/>
    <s v="No internet service"/>
    <s v="No internet service"/>
    <x v="2"/>
    <s v="No internet service"/>
    <s v="No internet service"/>
    <x v="0"/>
    <s v="No"/>
    <x v="3"/>
    <n v="20"/>
    <n v="198.7"/>
    <x v="0"/>
    <x v="0"/>
    <x v="0"/>
    <n v="19.869999999999997"/>
  </r>
  <r>
    <x v="2582"/>
    <s v="Female"/>
    <s v="No"/>
    <s v="No"/>
    <s v="Yes"/>
    <n v="12"/>
    <s v="Yes"/>
    <s v="Yes"/>
    <x v="1"/>
    <x v="0"/>
    <s v="Yes"/>
    <s v="Yes"/>
    <x v="0"/>
    <s v="Yes"/>
    <s v="Yes"/>
    <x v="0"/>
    <s v="Yes"/>
    <x v="0"/>
    <n v="105.3"/>
    <n v="1275.6500000000001"/>
    <x v="0"/>
    <x v="0"/>
    <x v="2"/>
    <n v="106.30416666666667"/>
  </r>
  <r>
    <x v="2583"/>
    <s v="Female"/>
    <s v="Yes"/>
    <s v="No"/>
    <s v="No"/>
    <n v="57"/>
    <s v="Yes"/>
    <s v="No"/>
    <x v="0"/>
    <x v="1"/>
    <s v="No"/>
    <s v="Yes"/>
    <x v="1"/>
    <s v="Yes"/>
    <s v="No"/>
    <x v="2"/>
    <s v="No"/>
    <x v="2"/>
    <n v="69.849999999999994"/>
    <n v="4003"/>
    <x v="0"/>
    <x v="3"/>
    <x v="1"/>
    <n v="70.228070175438603"/>
  </r>
  <r>
    <x v="2584"/>
    <s v="Female"/>
    <s v="No"/>
    <s v="Yes"/>
    <s v="No"/>
    <n v="58"/>
    <s v="Yes"/>
    <s v="No"/>
    <x v="0"/>
    <x v="1"/>
    <s v="Yes"/>
    <s v="No"/>
    <x v="0"/>
    <s v="Yes"/>
    <s v="No"/>
    <x v="0"/>
    <s v="Yes"/>
    <x v="3"/>
    <n v="65.25"/>
    <n v="3791.6"/>
    <x v="0"/>
    <x v="3"/>
    <x v="1"/>
    <n v="65.372413793103448"/>
  </r>
  <r>
    <x v="2585"/>
    <s v="Female"/>
    <s v="No"/>
    <s v="No"/>
    <s v="No"/>
    <n v="37"/>
    <s v="Yes"/>
    <s v="No"/>
    <x v="2"/>
    <x v="2"/>
    <s v="No internet service"/>
    <s v="No internet service"/>
    <x v="2"/>
    <s v="No internet service"/>
    <s v="No internet service"/>
    <x v="2"/>
    <s v="No"/>
    <x v="1"/>
    <n v="19.8"/>
    <n v="813.3"/>
    <x v="0"/>
    <x v="1"/>
    <x v="0"/>
    <n v="21.981081081081079"/>
  </r>
  <r>
    <x v="2586"/>
    <s v="Female"/>
    <s v="No"/>
    <s v="Yes"/>
    <s v="Yes"/>
    <n v="44"/>
    <s v="Yes"/>
    <s v="No"/>
    <x v="2"/>
    <x v="2"/>
    <s v="No internet service"/>
    <s v="No internet service"/>
    <x v="2"/>
    <s v="No internet service"/>
    <s v="No internet service"/>
    <x v="0"/>
    <s v="No"/>
    <x v="1"/>
    <n v="19.600000000000001"/>
    <n v="780.25"/>
    <x v="0"/>
    <x v="1"/>
    <x v="0"/>
    <n v="17.732954545454547"/>
  </r>
  <r>
    <x v="2587"/>
    <s v="Male"/>
    <s v="No"/>
    <s v="No"/>
    <s v="Yes"/>
    <n v="27"/>
    <s v="Yes"/>
    <s v="No"/>
    <x v="2"/>
    <x v="2"/>
    <s v="No internet service"/>
    <s v="No internet service"/>
    <x v="2"/>
    <s v="No internet service"/>
    <s v="No internet service"/>
    <x v="1"/>
    <s v="No"/>
    <x v="3"/>
    <n v="20.05"/>
    <n v="552.9"/>
    <x v="0"/>
    <x v="1"/>
    <x v="0"/>
    <n v="20.477777777777778"/>
  </r>
  <r>
    <x v="2588"/>
    <s v="Female"/>
    <s v="No"/>
    <s v="No"/>
    <s v="No"/>
    <n v="8"/>
    <s v="Yes"/>
    <s v="No"/>
    <x v="0"/>
    <x v="0"/>
    <s v="No"/>
    <s v="No"/>
    <x v="1"/>
    <s v="No"/>
    <s v="No"/>
    <x v="0"/>
    <s v="No"/>
    <x v="0"/>
    <n v="49.4"/>
    <n v="408.25"/>
    <x v="0"/>
    <x v="0"/>
    <x v="1"/>
    <n v="51.03125"/>
  </r>
  <r>
    <x v="2589"/>
    <s v="Male"/>
    <s v="Yes"/>
    <s v="No"/>
    <s v="No"/>
    <n v="3"/>
    <s v="Yes"/>
    <s v="Yes"/>
    <x v="1"/>
    <x v="0"/>
    <s v="No"/>
    <s v="No"/>
    <x v="0"/>
    <s v="No"/>
    <s v="No"/>
    <x v="0"/>
    <s v="Yes"/>
    <x v="0"/>
    <n v="76.05"/>
    <n v="231.8"/>
    <x v="1"/>
    <x v="0"/>
    <x v="1"/>
    <n v="77.266666666666666"/>
  </r>
  <r>
    <x v="2590"/>
    <s v="Female"/>
    <s v="Yes"/>
    <s v="Yes"/>
    <s v="No"/>
    <n v="25"/>
    <s v="Yes"/>
    <s v="No"/>
    <x v="1"/>
    <x v="0"/>
    <s v="Yes"/>
    <s v="Yes"/>
    <x v="0"/>
    <s v="No"/>
    <s v="Yes"/>
    <x v="0"/>
    <s v="No"/>
    <x v="2"/>
    <n v="88.4"/>
    <n v="2191.15"/>
    <x v="0"/>
    <x v="1"/>
    <x v="2"/>
    <n v="87.646000000000001"/>
  </r>
  <r>
    <x v="2591"/>
    <s v="Female"/>
    <s v="No"/>
    <s v="Yes"/>
    <s v="Yes"/>
    <n v="57"/>
    <s v="Yes"/>
    <s v="Yes"/>
    <x v="1"/>
    <x v="0"/>
    <s v="Yes"/>
    <s v="No"/>
    <x v="0"/>
    <s v="Yes"/>
    <s v="Yes"/>
    <x v="0"/>
    <s v="Yes"/>
    <x v="0"/>
    <n v="100.6"/>
    <n v="5611.7"/>
    <x v="0"/>
    <x v="3"/>
    <x v="2"/>
    <n v="98.450877192982446"/>
  </r>
  <r>
    <x v="2592"/>
    <s v="Female"/>
    <s v="No"/>
    <s v="No"/>
    <s v="No"/>
    <n v="12"/>
    <s v="Yes"/>
    <s v="No"/>
    <x v="2"/>
    <x v="2"/>
    <s v="No internet service"/>
    <s v="No internet service"/>
    <x v="2"/>
    <s v="No internet service"/>
    <s v="No internet service"/>
    <x v="0"/>
    <s v="No"/>
    <x v="1"/>
    <n v="19.45"/>
    <n v="246.25"/>
    <x v="0"/>
    <x v="0"/>
    <x v="0"/>
    <n v="20.520833333333332"/>
  </r>
  <r>
    <x v="2593"/>
    <s v="Female"/>
    <s v="No"/>
    <s v="Yes"/>
    <s v="Yes"/>
    <n v="62"/>
    <s v="Yes"/>
    <s v="No"/>
    <x v="2"/>
    <x v="2"/>
    <s v="No internet service"/>
    <s v="No internet service"/>
    <x v="2"/>
    <s v="No internet service"/>
    <s v="No internet service"/>
    <x v="2"/>
    <s v="No"/>
    <x v="2"/>
    <n v="20.3"/>
    <n v="1296.1500000000001"/>
    <x v="0"/>
    <x v="3"/>
    <x v="0"/>
    <n v="20.905645161290323"/>
  </r>
  <r>
    <x v="2594"/>
    <s v="Female"/>
    <s v="No"/>
    <s v="Yes"/>
    <s v="No"/>
    <n v="65"/>
    <s v="Yes"/>
    <s v="Yes"/>
    <x v="1"/>
    <x v="0"/>
    <s v="Yes"/>
    <s v="Yes"/>
    <x v="1"/>
    <s v="Yes"/>
    <s v="Yes"/>
    <x v="2"/>
    <s v="Yes"/>
    <x v="2"/>
    <n v="107.65"/>
    <n v="7082.85"/>
    <x v="0"/>
    <x v="3"/>
    <x v="2"/>
    <n v="108.96692307692308"/>
  </r>
  <r>
    <x v="2595"/>
    <s v="Female"/>
    <s v="No"/>
    <s v="Yes"/>
    <s v="No"/>
    <n v="71"/>
    <s v="Yes"/>
    <s v="Yes"/>
    <x v="0"/>
    <x v="0"/>
    <s v="No"/>
    <s v="Yes"/>
    <x v="1"/>
    <s v="Yes"/>
    <s v="Yes"/>
    <x v="2"/>
    <s v="Yes"/>
    <x v="2"/>
    <n v="80.45"/>
    <n v="5662.25"/>
    <x v="0"/>
    <x v="3"/>
    <x v="2"/>
    <n v="79.75"/>
  </r>
  <r>
    <x v="2596"/>
    <s v="Female"/>
    <s v="No"/>
    <s v="Yes"/>
    <s v="Yes"/>
    <n v="21"/>
    <s v="Yes"/>
    <s v="No"/>
    <x v="0"/>
    <x v="0"/>
    <s v="Yes"/>
    <s v="No"/>
    <x v="0"/>
    <s v="Yes"/>
    <s v="No"/>
    <x v="1"/>
    <s v="Yes"/>
    <x v="3"/>
    <n v="58.85"/>
    <n v="1215.45"/>
    <x v="0"/>
    <x v="2"/>
    <x v="1"/>
    <n v="57.878571428571433"/>
  </r>
  <r>
    <x v="2597"/>
    <s v="Male"/>
    <s v="No"/>
    <s v="Yes"/>
    <s v="No"/>
    <n v="71"/>
    <s v="Yes"/>
    <s v="Yes"/>
    <x v="1"/>
    <x v="1"/>
    <s v="Yes"/>
    <s v="Yes"/>
    <x v="0"/>
    <s v="Yes"/>
    <s v="Yes"/>
    <x v="1"/>
    <s v="Yes"/>
    <x v="0"/>
    <n v="109.6"/>
    <n v="7854.15"/>
    <x v="0"/>
    <x v="3"/>
    <x v="2"/>
    <n v="110.62183098591549"/>
  </r>
  <r>
    <x v="2598"/>
    <s v="Female"/>
    <s v="No"/>
    <s v="No"/>
    <s v="No"/>
    <n v="7"/>
    <s v="Yes"/>
    <s v="No"/>
    <x v="1"/>
    <x v="0"/>
    <s v="No"/>
    <s v="Yes"/>
    <x v="0"/>
    <s v="No"/>
    <s v="No"/>
    <x v="0"/>
    <s v="Yes"/>
    <x v="0"/>
    <n v="75.150000000000006"/>
    <n v="525"/>
    <x v="0"/>
    <x v="0"/>
    <x v="1"/>
    <n v="75"/>
  </r>
  <r>
    <x v="2599"/>
    <s v="Female"/>
    <s v="No"/>
    <s v="No"/>
    <s v="No"/>
    <n v="72"/>
    <s v="Yes"/>
    <s v="No"/>
    <x v="0"/>
    <x v="1"/>
    <s v="Yes"/>
    <s v="Yes"/>
    <x v="1"/>
    <s v="No"/>
    <s v="Yes"/>
    <x v="2"/>
    <s v="Yes"/>
    <x v="3"/>
    <n v="73"/>
    <n v="5265.2"/>
    <x v="0"/>
    <x v="3"/>
    <x v="1"/>
    <n v="73.12777777777778"/>
  </r>
  <r>
    <x v="2600"/>
    <s v="Female"/>
    <s v="No"/>
    <s v="No"/>
    <s v="No"/>
    <n v="1"/>
    <s v="Yes"/>
    <s v="No"/>
    <x v="1"/>
    <x v="0"/>
    <s v="No"/>
    <s v="No"/>
    <x v="0"/>
    <s v="No"/>
    <s v="No"/>
    <x v="0"/>
    <s v="No"/>
    <x v="0"/>
    <n v="70.099999999999994"/>
    <n v="70.099999999999994"/>
    <x v="0"/>
    <x v="0"/>
    <x v="1"/>
    <n v="70.099999999999994"/>
  </r>
  <r>
    <x v="2601"/>
    <s v="Female"/>
    <s v="No"/>
    <s v="Yes"/>
    <s v="Yes"/>
    <n v="72"/>
    <s v="Yes"/>
    <s v="Yes"/>
    <x v="1"/>
    <x v="0"/>
    <s v="Yes"/>
    <s v="Yes"/>
    <x v="1"/>
    <s v="No"/>
    <s v="Yes"/>
    <x v="2"/>
    <s v="Yes"/>
    <x v="2"/>
    <n v="98.65"/>
    <n v="7129.45"/>
    <x v="0"/>
    <x v="3"/>
    <x v="2"/>
    <n v="99.02013888888888"/>
  </r>
  <r>
    <x v="2602"/>
    <s v="Female"/>
    <s v="No"/>
    <s v="Yes"/>
    <s v="Yes"/>
    <n v="64"/>
    <s v="Yes"/>
    <s v="Yes"/>
    <x v="1"/>
    <x v="0"/>
    <s v="Yes"/>
    <s v="Yes"/>
    <x v="1"/>
    <s v="Yes"/>
    <s v="Yes"/>
    <x v="1"/>
    <s v="Yes"/>
    <x v="0"/>
    <n v="111.45"/>
    <n v="7266.95"/>
    <x v="0"/>
    <x v="3"/>
    <x v="2"/>
    <n v="113.54609375"/>
  </r>
  <r>
    <x v="2603"/>
    <s v="Female"/>
    <s v="No"/>
    <s v="No"/>
    <s v="No"/>
    <n v="72"/>
    <s v="Yes"/>
    <s v="Yes"/>
    <x v="1"/>
    <x v="1"/>
    <s v="Yes"/>
    <s v="Yes"/>
    <x v="1"/>
    <s v="Yes"/>
    <s v="Yes"/>
    <x v="2"/>
    <s v="Yes"/>
    <x v="0"/>
    <n v="114.9"/>
    <n v="8496.7000000000007"/>
    <x v="0"/>
    <x v="3"/>
    <x v="2"/>
    <n v="118.00972222222224"/>
  </r>
  <r>
    <x v="2604"/>
    <s v="Female"/>
    <s v="No"/>
    <s v="No"/>
    <s v="No"/>
    <n v="29"/>
    <s v="Yes"/>
    <s v="Yes"/>
    <x v="1"/>
    <x v="0"/>
    <s v="No"/>
    <s v="Yes"/>
    <x v="0"/>
    <s v="Yes"/>
    <s v="Yes"/>
    <x v="0"/>
    <s v="No"/>
    <x v="2"/>
    <n v="100.55"/>
    <n v="2878.75"/>
    <x v="0"/>
    <x v="1"/>
    <x v="2"/>
    <n v="99.267241379310349"/>
  </r>
  <r>
    <x v="2605"/>
    <s v="Female"/>
    <s v="No"/>
    <s v="No"/>
    <s v="No"/>
    <n v="13"/>
    <s v="Yes"/>
    <s v="No"/>
    <x v="2"/>
    <x v="2"/>
    <s v="No internet service"/>
    <s v="No internet service"/>
    <x v="2"/>
    <s v="No internet service"/>
    <s v="No internet service"/>
    <x v="2"/>
    <s v="Yes"/>
    <x v="1"/>
    <n v="20.399999999999999"/>
    <n v="261.3"/>
    <x v="0"/>
    <x v="2"/>
    <x v="0"/>
    <n v="20.100000000000001"/>
  </r>
  <r>
    <x v="2606"/>
    <s v="Female"/>
    <s v="No"/>
    <s v="No"/>
    <s v="No"/>
    <n v="31"/>
    <s v="Yes"/>
    <s v="Yes"/>
    <x v="1"/>
    <x v="1"/>
    <s v="Yes"/>
    <s v="No"/>
    <x v="0"/>
    <s v="Yes"/>
    <s v="Yes"/>
    <x v="0"/>
    <s v="No"/>
    <x v="0"/>
    <n v="104.35"/>
    <n v="3205.6"/>
    <x v="0"/>
    <x v="1"/>
    <x v="2"/>
    <n v="103.40645161290323"/>
  </r>
  <r>
    <x v="2607"/>
    <s v="Male"/>
    <s v="Yes"/>
    <s v="No"/>
    <s v="No"/>
    <n v="1"/>
    <s v="Yes"/>
    <s v="No"/>
    <x v="1"/>
    <x v="0"/>
    <s v="No"/>
    <s v="No"/>
    <x v="0"/>
    <s v="No"/>
    <s v="No"/>
    <x v="0"/>
    <s v="Yes"/>
    <x v="0"/>
    <n v="69.75"/>
    <n v="69.75"/>
    <x v="1"/>
    <x v="0"/>
    <x v="1"/>
    <n v="69.75"/>
  </r>
  <r>
    <x v="2608"/>
    <s v="Male"/>
    <s v="No"/>
    <s v="Yes"/>
    <s v="Yes"/>
    <n v="7"/>
    <s v="No"/>
    <s v="No phone service"/>
    <x v="0"/>
    <x v="1"/>
    <s v="No"/>
    <s v="No"/>
    <x v="1"/>
    <s v="No"/>
    <s v="No"/>
    <x v="0"/>
    <s v="Yes"/>
    <x v="0"/>
    <n v="34.5"/>
    <n v="279.25"/>
    <x v="1"/>
    <x v="0"/>
    <x v="0"/>
    <n v="39.892857142857146"/>
  </r>
  <r>
    <x v="2609"/>
    <s v="Male"/>
    <s v="No"/>
    <s v="Yes"/>
    <s v="No"/>
    <n v="61"/>
    <s v="Yes"/>
    <s v="Yes"/>
    <x v="1"/>
    <x v="0"/>
    <s v="Yes"/>
    <s v="Yes"/>
    <x v="0"/>
    <s v="Yes"/>
    <s v="Yes"/>
    <x v="0"/>
    <s v="Yes"/>
    <x v="0"/>
    <n v="105.55"/>
    <n v="6281.45"/>
    <x v="1"/>
    <x v="3"/>
    <x v="2"/>
    <n v="102.97459016393442"/>
  </r>
  <r>
    <x v="2610"/>
    <s v="Female"/>
    <s v="No"/>
    <s v="No"/>
    <s v="Yes"/>
    <n v="39"/>
    <s v="No"/>
    <s v="No phone service"/>
    <x v="0"/>
    <x v="0"/>
    <s v="No"/>
    <s v="Yes"/>
    <x v="0"/>
    <s v="No"/>
    <s v="No"/>
    <x v="0"/>
    <s v="No"/>
    <x v="3"/>
    <n v="30.1"/>
    <n v="1131.3"/>
    <x v="1"/>
    <x v="1"/>
    <x v="0"/>
    <n v="29.007692307692306"/>
  </r>
  <r>
    <x v="2611"/>
    <s v="Male"/>
    <s v="No"/>
    <s v="Yes"/>
    <s v="No"/>
    <n v="10"/>
    <s v="Yes"/>
    <s v="No"/>
    <x v="1"/>
    <x v="0"/>
    <s v="No"/>
    <s v="No"/>
    <x v="0"/>
    <s v="No"/>
    <s v="No"/>
    <x v="0"/>
    <s v="Yes"/>
    <x v="0"/>
    <n v="70.3"/>
    <n v="738.2"/>
    <x v="1"/>
    <x v="0"/>
    <x v="1"/>
    <n v="73.820000000000007"/>
  </r>
  <r>
    <x v="2612"/>
    <s v="Female"/>
    <s v="No"/>
    <s v="Yes"/>
    <s v="Yes"/>
    <n v="14"/>
    <s v="Yes"/>
    <s v="Yes"/>
    <x v="0"/>
    <x v="0"/>
    <s v="Yes"/>
    <s v="No"/>
    <x v="1"/>
    <s v="Yes"/>
    <s v="Yes"/>
    <x v="0"/>
    <s v="No"/>
    <x v="3"/>
    <n v="80.45"/>
    <n v="1137.05"/>
    <x v="0"/>
    <x v="2"/>
    <x v="2"/>
    <n v="81.217857142857142"/>
  </r>
  <r>
    <x v="2613"/>
    <s v="Female"/>
    <s v="No"/>
    <s v="No"/>
    <s v="No"/>
    <n v="1"/>
    <s v="Yes"/>
    <s v="Yes"/>
    <x v="1"/>
    <x v="0"/>
    <s v="Yes"/>
    <s v="No"/>
    <x v="0"/>
    <s v="No"/>
    <s v="No"/>
    <x v="0"/>
    <s v="Yes"/>
    <x v="1"/>
    <n v="80.2"/>
    <n v="80.2"/>
    <x v="1"/>
    <x v="0"/>
    <x v="2"/>
    <n v="80.2"/>
  </r>
  <r>
    <x v="2614"/>
    <s v="Female"/>
    <s v="No"/>
    <s v="Yes"/>
    <s v="Yes"/>
    <n v="67"/>
    <s v="Yes"/>
    <s v="Yes"/>
    <x v="1"/>
    <x v="1"/>
    <s v="No"/>
    <s v="No"/>
    <x v="1"/>
    <s v="No"/>
    <s v="Yes"/>
    <x v="1"/>
    <s v="Yes"/>
    <x v="3"/>
    <n v="94.35"/>
    <n v="6341.45"/>
    <x v="1"/>
    <x v="3"/>
    <x v="2"/>
    <n v="94.648507462686567"/>
  </r>
  <r>
    <x v="2615"/>
    <s v="Female"/>
    <s v="No"/>
    <s v="No"/>
    <s v="No"/>
    <n v="72"/>
    <s v="Yes"/>
    <s v="Yes"/>
    <x v="0"/>
    <x v="1"/>
    <s v="Yes"/>
    <s v="Yes"/>
    <x v="1"/>
    <s v="Yes"/>
    <s v="Yes"/>
    <x v="2"/>
    <s v="Yes"/>
    <x v="2"/>
    <n v="91.35"/>
    <n v="6697.2"/>
    <x v="0"/>
    <x v="3"/>
    <x v="2"/>
    <n v="93.016666666666666"/>
  </r>
  <r>
    <x v="2616"/>
    <s v="Male"/>
    <s v="No"/>
    <s v="Yes"/>
    <s v="Yes"/>
    <n v="6"/>
    <s v="Yes"/>
    <s v="No"/>
    <x v="0"/>
    <x v="0"/>
    <s v="No"/>
    <s v="No"/>
    <x v="0"/>
    <s v="No"/>
    <s v="No"/>
    <x v="0"/>
    <s v="Yes"/>
    <x v="2"/>
    <n v="44.6"/>
    <n v="260.8"/>
    <x v="1"/>
    <x v="0"/>
    <x v="1"/>
    <n v="43.466666666666669"/>
  </r>
  <r>
    <x v="2617"/>
    <s v="Fe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19.600000000000001"/>
    <n v="19.600000000000001"/>
    <x v="1"/>
    <x v="0"/>
    <x v="0"/>
    <n v="19.600000000000001"/>
  </r>
  <r>
    <x v="2618"/>
    <s v="Male"/>
    <s v="No"/>
    <s v="Yes"/>
    <s v="Yes"/>
    <n v="25"/>
    <s v="Yes"/>
    <s v="No"/>
    <x v="2"/>
    <x v="2"/>
    <s v="No internet service"/>
    <s v="No internet service"/>
    <x v="2"/>
    <s v="No internet service"/>
    <s v="No internet service"/>
    <x v="1"/>
    <s v="No"/>
    <x v="0"/>
    <n v="19.899999999999999"/>
    <n v="505.45"/>
    <x v="0"/>
    <x v="1"/>
    <x v="0"/>
    <n v="20.218"/>
  </r>
  <r>
    <x v="2619"/>
    <s v="Female"/>
    <s v="Yes"/>
    <s v="No"/>
    <s v="No"/>
    <n v="33"/>
    <s v="Yes"/>
    <s v="Yes"/>
    <x v="1"/>
    <x v="0"/>
    <s v="Yes"/>
    <s v="Yes"/>
    <x v="1"/>
    <s v="Yes"/>
    <s v="Yes"/>
    <x v="0"/>
    <s v="Yes"/>
    <x v="0"/>
    <n v="110.45"/>
    <n v="3655.45"/>
    <x v="1"/>
    <x v="1"/>
    <x v="2"/>
    <n v="110.77121212121212"/>
  </r>
  <r>
    <x v="2620"/>
    <s v="Male"/>
    <s v="No"/>
    <s v="No"/>
    <s v="No"/>
    <n v="18"/>
    <s v="Yes"/>
    <s v="No"/>
    <x v="0"/>
    <x v="1"/>
    <s v="No"/>
    <s v="Yes"/>
    <x v="1"/>
    <s v="Yes"/>
    <s v="No"/>
    <x v="0"/>
    <s v="Yes"/>
    <x v="0"/>
    <n v="68.349999999999994"/>
    <n v="1299.8"/>
    <x v="0"/>
    <x v="2"/>
    <x v="1"/>
    <n v="72.211111111111109"/>
  </r>
  <r>
    <x v="2621"/>
    <s v="Male"/>
    <s v="No"/>
    <s v="Yes"/>
    <s v="No"/>
    <n v="71"/>
    <s v="Yes"/>
    <s v="No"/>
    <x v="0"/>
    <x v="0"/>
    <s v="Yes"/>
    <s v="Yes"/>
    <x v="1"/>
    <s v="Yes"/>
    <s v="Yes"/>
    <x v="2"/>
    <s v="Yes"/>
    <x v="3"/>
    <n v="79.099999999999994"/>
    <n v="5564.85"/>
    <x v="0"/>
    <x v="3"/>
    <x v="1"/>
    <n v="78.378169014084506"/>
  </r>
  <r>
    <x v="2622"/>
    <s v="Male"/>
    <s v="Yes"/>
    <s v="Yes"/>
    <s v="Yes"/>
    <n v="28"/>
    <s v="Yes"/>
    <s v="Yes"/>
    <x v="0"/>
    <x v="0"/>
    <s v="No"/>
    <s v="No"/>
    <x v="0"/>
    <s v="No"/>
    <s v="No"/>
    <x v="1"/>
    <s v="Yes"/>
    <x v="0"/>
    <n v="51"/>
    <n v="1381.8"/>
    <x v="0"/>
    <x v="1"/>
    <x v="1"/>
    <n v="49.35"/>
  </r>
  <r>
    <x v="2623"/>
    <s v="Female"/>
    <s v="No"/>
    <s v="No"/>
    <s v="Yes"/>
    <n v="2"/>
    <s v="Yes"/>
    <s v="Yes"/>
    <x v="1"/>
    <x v="1"/>
    <s v="No"/>
    <s v="No"/>
    <x v="0"/>
    <s v="No"/>
    <s v="No"/>
    <x v="0"/>
    <s v="No"/>
    <x v="3"/>
    <n v="80.55"/>
    <n v="188.1"/>
    <x v="0"/>
    <x v="0"/>
    <x v="2"/>
    <n v="94.05"/>
  </r>
  <r>
    <x v="2624"/>
    <s v="Male"/>
    <s v="No"/>
    <s v="Yes"/>
    <s v="Yes"/>
    <n v="17"/>
    <s v="Yes"/>
    <s v="Yes"/>
    <x v="0"/>
    <x v="0"/>
    <s v="Yes"/>
    <s v="Yes"/>
    <x v="1"/>
    <s v="No"/>
    <s v="No"/>
    <x v="0"/>
    <s v="Yes"/>
    <x v="1"/>
    <n v="66.7"/>
    <n v="1077.05"/>
    <x v="0"/>
    <x v="2"/>
    <x v="1"/>
    <n v="63.355882352941173"/>
  </r>
  <r>
    <x v="2625"/>
    <s v="Male"/>
    <s v="No"/>
    <s v="No"/>
    <s v="No"/>
    <n v="56"/>
    <s v="Yes"/>
    <s v="Yes"/>
    <x v="1"/>
    <x v="1"/>
    <s v="Yes"/>
    <s v="No"/>
    <x v="0"/>
    <s v="No"/>
    <s v="No"/>
    <x v="0"/>
    <s v="Yes"/>
    <x v="0"/>
    <n v="86.4"/>
    <n v="4922.3999999999996"/>
    <x v="0"/>
    <x v="3"/>
    <x v="2"/>
    <n v="87.899999999999991"/>
  </r>
  <r>
    <x v="2626"/>
    <s v="Female"/>
    <s v="No"/>
    <s v="Yes"/>
    <s v="No"/>
    <n v="60"/>
    <s v="No"/>
    <s v="No phone service"/>
    <x v="0"/>
    <x v="1"/>
    <s v="Yes"/>
    <s v="Yes"/>
    <x v="0"/>
    <s v="No"/>
    <s v="Yes"/>
    <x v="1"/>
    <s v="No"/>
    <x v="0"/>
    <n v="50.05"/>
    <n v="2911.5"/>
    <x v="0"/>
    <x v="3"/>
    <x v="1"/>
    <n v="48.524999999999999"/>
  </r>
  <r>
    <x v="2627"/>
    <s v="Female"/>
    <s v="No"/>
    <s v="No"/>
    <s v="No"/>
    <n v="33"/>
    <s v="Yes"/>
    <s v="Yes"/>
    <x v="2"/>
    <x v="2"/>
    <s v="No internet service"/>
    <s v="No internet service"/>
    <x v="2"/>
    <s v="No internet service"/>
    <s v="No internet service"/>
    <x v="2"/>
    <s v="No"/>
    <x v="3"/>
    <n v="25.7"/>
    <n v="826.1"/>
    <x v="0"/>
    <x v="1"/>
    <x v="0"/>
    <n v="25.033333333333335"/>
  </r>
  <r>
    <x v="2628"/>
    <s v="Female"/>
    <s v="No"/>
    <s v="No"/>
    <s v="No"/>
    <n v="1"/>
    <s v="Yes"/>
    <s v="No"/>
    <x v="1"/>
    <x v="1"/>
    <s v="Yes"/>
    <s v="No"/>
    <x v="1"/>
    <s v="No"/>
    <s v="No"/>
    <x v="0"/>
    <s v="Yes"/>
    <x v="1"/>
    <n v="83.4"/>
    <n v="83.4"/>
    <x v="0"/>
    <x v="0"/>
    <x v="2"/>
    <n v="83.4"/>
  </r>
  <r>
    <x v="2629"/>
    <s v="Male"/>
    <s v="No"/>
    <s v="No"/>
    <s v="No"/>
    <n v="2"/>
    <s v="Yes"/>
    <s v="No"/>
    <x v="1"/>
    <x v="0"/>
    <s v="No"/>
    <s v="No"/>
    <x v="0"/>
    <s v="No"/>
    <s v="No"/>
    <x v="0"/>
    <s v="No"/>
    <x v="3"/>
    <n v="70.7"/>
    <n v="140.69999999999999"/>
    <x v="1"/>
    <x v="0"/>
    <x v="1"/>
    <n v="70.349999999999994"/>
  </r>
  <r>
    <x v="2630"/>
    <s v="Male"/>
    <s v="No"/>
    <s v="Yes"/>
    <s v="No"/>
    <n v="63"/>
    <s v="Yes"/>
    <s v="Yes"/>
    <x v="1"/>
    <x v="1"/>
    <s v="No"/>
    <s v="No"/>
    <x v="1"/>
    <s v="No"/>
    <s v="No"/>
    <x v="2"/>
    <s v="Yes"/>
    <x v="3"/>
    <n v="84.65"/>
    <n v="5377.8"/>
    <x v="0"/>
    <x v="3"/>
    <x v="2"/>
    <n v="85.361904761904768"/>
  </r>
  <r>
    <x v="2631"/>
    <s v="Male"/>
    <s v="Yes"/>
    <s v="Yes"/>
    <s v="No"/>
    <n v="7"/>
    <s v="Yes"/>
    <s v="Yes"/>
    <x v="1"/>
    <x v="0"/>
    <s v="No"/>
    <s v="Yes"/>
    <x v="0"/>
    <s v="Yes"/>
    <s v="Yes"/>
    <x v="0"/>
    <s v="Yes"/>
    <x v="0"/>
    <n v="99.25"/>
    <n v="665.45"/>
    <x v="1"/>
    <x v="0"/>
    <x v="2"/>
    <n v="95.064285714285717"/>
  </r>
  <r>
    <x v="2632"/>
    <s v="Female"/>
    <s v="No"/>
    <s v="No"/>
    <s v="No"/>
    <n v="55"/>
    <s v="Yes"/>
    <s v="No"/>
    <x v="0"/>
    <x v="0"/>
    <s v="Yes"/>
    <s v="Yes"/>
    <x v="0"/>
    <s v="No"/>
    <s v="Yes"/>
    <x v="2"/>
    <s v="Yes"/>
    <x v="1"/>
    <n v="64.75"/>
    <n v="3617.1"/>
    <x v="0"/>
    <x v="3"/>
    <x v="1"/>
    <n v="65.765454545454546"/>
  </r>
  <r>
    <x v="2633"/>
    <s v="Female"/>
    <s v="No"/>
    <s v="Yes"/>
    <s v="No"/>
    <n v="65"/>
    <s v="Yes"/>
    <s v="Yes"/>
    <x v="1"/>
    <x v="1"/>
    <s v="Yes"/>
    <s v="No"/>
    <x v="1"/>
    <s v="Yes"/>
    <s v="No"/>
    <x v="1"/>
    <s v="Yes"/>
    <x v="2"/>
    <n v="100.15"/>
    <n v="6643.5"/>
    <x v="0"/>
    <x v="3"/>
    <x v="2"/>
    <n v="102.20769230769231"/>
  </r>
  <r>
    <x v="2634"/>
    <s v="Male"/>
    <s v="No"/>
    <s v="Yes"/>
    <s v="No"/>
    <n v="1"/>
    <s v="Yes"/>
    <s v="No"/>
    <x v="1"/>
    <x v="0"/>
    <s v="No"/>
    <s v="No"/>
    <x v="1"/>
    <s v="Yes"/>
    <s v="No"/>
    <x v="0"/>
    <s v="Yes"/>
    <x v="0"/>
    <n v="84.8"/>
    <n v="84.8"/>
    <x v="1"/>
    <x v="0"/>
    <x v="2"/>
    <n v="84.8"/>
  </r>
  <r>
    <x v="2635"/>
    <s v="Male"/>
    <s v="No"/>
    <s v="No"/>
    <s v="No"/>
    <n v="63"/>
    <s v="Yes"/>
    <s v="Yes"/>
    <x v="2"/>
    <x v="2"/>
    <s v="No internet service"/>
    <s v="No internet service"/>
    <x v="2"/>
    <s v="No internet service"/>
    <s v="No internet service"/>
    <x v="2"/>
    <s v="No"/>
    <x v="1"/>
    <n v="25.25"/>
    <n v="1559.3"/>
    <x v="0"/>
    <x v="3"/>
    <x v="0"/>
    <n v="24.75079365079365"/>
  </r>
  <r>
    <x v="2636"/>
    <s v="Female"/>
    <s v="Yes"/>
    <s v="Yes"/>
    <s v="No"/>
    <n v="70"/>
    <s v="Yes"/>
    <s v="Yes"/>
    <x v="1"/>
    <x v="1"/>
    <s v="Yes"/>
    <s v="Yes"/>
    <x v="1"/>
    <s v="Yes"/>
    <s v="Yes"/>
    <x v="2"/>
    <s v="Yes"/>
    <x v="3"/>
    <n v="113"/>
    <n v="7987.6"/>
    <x v="0"/>
    <x v="3"/>
    <x v="2"/>
    <n v="114.10857142857144"/>
  </r>
  <r>
    <x v="2637"/>
    <s v="Female"/>
    <s v="No"/>
    <s v="Yes"/>
    <s v="Yes"/>
    <n v="36"/>
    <s v="No"/>
    <s v="No phone service"/>
    <x v="0"/>
    <x v="1"/>
    <s v="No"/>
    <s v="Yes"/>
    <x v="1"/>
    <s v="No"/>
    <s v="No"/>
    <x v="2"/>
    <s v="No"/>
    <x v="3"/>
    <n v="40.65"/>
    <n v="1547.35"/>
    <x v="0"/>
    <x v="1"/>
    <x v="1"/>
    <n v="42.981944444444444"/>
  </r>
  <r>
    <x v="2638"/>
    <s v="Male"/>
    <s v="No"/>
    <s v="No"/>
    <s v="No"/>
    <n v="52"/>
    <s v="Yes"/>
    <s v="No"/>
    <x v="1"/>
    <x v="0"/>
    <s v="Yes"/>
    <s v="Yes"/>
    <x v="1"/>
    <s v="Yes"/>
    <s v="Yes"/>
    <x v="1"/>
    <s v="Yes"/>
    <x v="2"/>
    <n v="105"/>
    <n v="5426.85"/>
    <x v="1"/>
    <x v="3"/>
    <x v="2"/>
    <n v="104.36250000000001"/>
  </r>
  <r>
    <x v="2639"/>
    <s v="Male"/>
    <s v="No"/>
    <s v="No"/>
    <s v="No"/>
    <n v="22"/>
    <s v="Yes"/>
    <s v="Yes"/>
    <x v="0"/>
    <x v="1"/>
    <s v="No"/>
    <s v="No"/>
    <x v="0"/>
    <s v="No"/>
    <s v="No"/>
    <x v="0"/>
    <s v="Yes"/>
    <x v="0"/>
    <n v="54.45"/>
    <n v="1127.3499999999999"/>
    <x v="1"/>
    <x v="2"/>
    <x v="1"/>
    <n v="51.243181818181817"/>
  </r>
  <r>
    <x v="2640"/>
    <s v="Male"/>
    <s v="No"/>
    <s v="No"/>
    <s v="No"/>
    <n v="22"/>
    <s v="Yes"/>
    <s v="No"/>
    <x v="1"/>
    <x v="0"/>
    <s v="Yes"/>
    <s v="Yes"/>
    <x v="1"/>
    <s v="No"/>
    <s v="Yes"/>
    <x v="0"/>
    <s v="Yes"/>
    <x v="2"/>
    <n v="94.95"/>
    <n v="2142.8000000000002"/>
    <x v="0"/>
    <x v="2"/>
    <x v="2"/>
    <n v="97.4"/>
  </r>
  <r>
    <x v="2641"/>
    <s v="Female"/>
    <s v="Yes"/>
    <s v="No"/>
    <s v="No"/>
    <n v="5"/>
    <s v="Yes"/>
    <s v="No"/>
    <x v="0"/>
    <x v="1"/>
    <s v="Yes"/>
    <s v="No"/>
    <x v="1"/>
    <s v="No"/>
    <s v="No"/>
    <x v="0"/>
    <s v="No"/>
    <x v="3"/>
    <n v="59.9"/>
    <n v="287.85000000000002"/>
    <x v="0"/>
    <x v="0"/>
    <x v="1"/>
    <n v="57.570000000000007"/>
  </r>
  <r>
    <x v="2642"/>
    <s v="Female"/>
    <s v="No"/>
    <s v="Yes"/>
    <s v="No"/>
    <n v="47"/>
    <s v="Yes"/>
    <s v="No"/>
    <x v="1"/>
    <x v="0"/>
    <s v="No"/>
    <s v="Yes"/>
    <x v="0"/>
    <s v="No"/>
    <s v="Yes"/>
    <x v="0"/>
    <s v="Yes"/>
    <x v="0"/>
    <n v="85.3"/>
    <n v="4045.65"/>
    <x v="1"/>
    <x v="1"/>
    <x v="2"/>
    <n v="86.077659574468086"/>
  </r>
  <r>
    <x v="2643"/>
    <s v="Female"/>
    <s v="No"/>
    <s v="No"/>
    <s v="No"/>
    <n v="33"/>
    <s v="Yes"/>
    <s v="Yes"/>
    <x v="1"/>
    <x v="0"/>
    <s v="No"/>
    <s v="No"/>
    <x v="0"/>
    <s v="No"/>
    <s v="Yes"/>
    <x v="0"/>
    <s v="Yes"/>
    <x v="0"/>
    <n v="83.35"/>
    <n v="2757.85"/>
    <x v="1"/>
    <x v="1"/>
    <x v="2"/>
    <n v="83.571212121212113"/>
  </r>
  <r>
    <x v="2644"/>
    <s v="Male"/>
    <s v="No"/>
    <s v="No"/>
    <s v="No"/>
    <n v="18"/>
    <s v="No"/>
    <s v="No phone service"/>
    <x v="0"/>
    <x v="0"/>
    <s v="Yes"/>
    <s v="Yes"/>
    <x v="0"/>
    <s v="No"/>
    <s v="No"/>
    <x v="0"/>
    <s v="Yes"/>
    <x v="3"/>
    <n v="33.5"/>
    <n v="600"/>
    <x v="1"/>
    <x v="2"/>
    <x v="0"/>
    <n v="33.333333333333336"/>
  </r>
  <r>
    <x v="2645"/>
    <s v="Fe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3"/>
    <n v="19.8"/>
    <n v="19.8"/>
    <x v="0"/>
    <x v="0"/>
    <x v="0"/>
    <n v="19.8"/>
  </r>
  <r>
    <x v="2646"/>
    <s v="Male"/>
    <s v="No"/>
    <s v="No"/>
    <s v="No"/>
    <n v="56"/>
    <s v="Yes"/>
    <s v="No"/>
    <x v="0"/>
    <x v="0"/>
    <s v="Yes"/>
    <s v="Yes"/>
    <x v="1"/>
    <s v="Yes"/>
    <s v="Yes"/>
    <x v="2"/>
    <s v="Yes"/>
    <x v="3"/>
    <n v="81.8"/>
    <n v="4534.45"/>
    <x v="0"/>
    <x v="3"/>
    <x v="2"/>
    <n v="80.972321428571419"/>
  </r>
  <r>
    <x v="2647"/>
    <s v="Female"/>
    <s v="No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Yes"/>
    <x v="1"/>
    <n v="20"/>
    <n v="40.9"/>
    <x v="0"/>
    <x v="0"/>
    <x v="0"/>
    <n v="20.45"/>
  </r>
  <r>
    <x v="2648"/>
    <s v="Male"/>
    <s v="No"/>
    <s v="No"/>
    <s v="No"/>
    <n v="35"/>
    <s v="Yes"/>
    <s v="Yes"/>
    <x v="0"/>
    <x v="1"/>
    <s v="No"/>
    <s v="Yes"/>
    <x v="0"/>
    <s v="No"/>
    <s v="No"/>
    <x v="0"/>
    <s v="Yes"/>
    <x v="0"/>
    <n v="59.6"/>
    <n v="2094.9"/>
    <x v="0"/>
    <x v="1"/>
    <x v="1"/>
    <n v="59.854285714285716"/>
  </r>
  <r>
    <x v="2649"/>
    <s v="Female"/>
    <s v="No"/>
    <s v="Yes"/>
    <s v="No"/>
    <n v="64"/>
    <s v="Yes"/>
    <s v="Yes"/>
    <x v="2"/>
    <x v="2"/>
    <s v="No internet service"/>
    <s v="No internet service"/>
    <x v="2"/>
    <s v="No internet service"/>
    <s v="No internet service"/>
    <x v="2"/>
    <s v="No"/>
    <x v="3"/>
    <n v="25"/>
    <n v="1584.8"/>
    <x v="0"/>
    <x v="3"/>
    <x v="0"/>
    <n v="24.762499999999999"/>
  </r>
  <r>
    <x v="2650"/>
    <s v="Female"/>
    <s v="No"/>
    <s v="No"/>
    <s v="No"/>
    <n v="15"/>
    <s v="Yes"/>
    <s v="Yes"/>
    <x v="1"/>
    <x v="1"/>
    <s v="No"/>
    <s v="Yes"/>
    <x v="0"/>
    <s v="No"/>
    <s v="No"/>
    <x v="0"/>
    <s v="Yes"/>
    <x v="3"/>
    <n v="84.35"/>
    <n v="1302.6500000000001"/>
    <x v="0"/>
    <x v="2"/>
    <x v="2"/>
    <n v="86.843333333333334"/>
  </r>
  <r>
    <x v="2651"/>
    <s v="Male"/>
    <s v="No"/>
    <s v="No"/>
    <s v="No"/>
    <n v="24"/>
    <s v="Yes"/>
    <s v="No"/>
    <x v="1"/>
    <x v="0"/>
    <s v="No"/>
    <s v="No"/>
    <x v="0"/>
    <s v="Yes"/>
    <s v="Yes"/>
    <x v="0"/>
    <s v="Yes"/>
    <x v="0"/>
    <n v="90.35"/>
    <n v="2238.5"/>
    <x v="1"/>
    <x v="2"/>
    <x v="2"/>
    <n v="93.270833333333329"/>
  </r>
  <r>
    <x v="2652"/>
    <s v="Male"/>
    <s v="No"/>
    <s v="No"/>
    <s v="No"/>
    <n v="1"/>
    <s v="Yes"/>
    <s v="No"/>
    <x v="0"/>
    <x v="0"/>
    <s v="No"/>
    <s v="No"/>
    <x v="0"/>
    <s v="No"/>
    <s v="Yes"/>
    <x v="0"/>
    <s v="No"/>
    <x v="1"/>
    <n v="55.55"/>
    <n v="55.55"/>
    <x v="0"/>
    <x v="0"/>
    <x v="1"/>
    <n v="55.55"/>
  </r>
  <r>
    <x v="2653"/>
    <s v="Female"/>
    <s v="No"/>
    <s v="Yes"/>
    <s v="Yes"/>
    <n v="70"/>
    <s v="Yes"/>
    <s v="No"/>
    <x v="0"/>
    <x v="1"/>
    <s v="No"/>
    <s v="No"/>
    <x v="1"/>
    <s v="Yes"/>
    <s v="Yes"/>
    <x v="2"/>
    <s v="No"/>
    <x v="3"/>
    <n v="75.349999999999994"/>
    <n v="5437.75"/>
    <x v="0"/>
    <x v="3"/>
    <x v="1"/>
    <n v="77.682142857142864"/>
  </r>
  <r>
    <x v="2654"/>
    <s v="Male"/>
    <s v="No"/>
    <s v="Yes"/>
    <s v="No"/>
    <n v="1"/>
    <s v="Yes"/>
    <s v="No"/>
    <x v="1"/>
    <x v="0"/>
    <s v="No"/>
    <s v="No"/>
    <x v="0"/>
    <s v="Yes"/>
    <s v="Yes"/>
    <x v="0"/>
    <s v="Yes"/>
    <x v="0"/>
    <n v="90.75"/>
    <n v="90.75"/>
    <x v="1"/>
    <x v="0"/>
    <x v="2"/>
    <n v="90.75"/>
  </r>
  <r>
    <x v="2655"/>
    <s v="Female"/>
    <s v="No"/>
    <s v="No"/>
    <s v="Yes"/>
    <n v="4"/>
    <s v="Yes"/>
    <s v="Yes"/>
    <x v="1"/>
    <x v="0"/>
    <s v="Yes"/>
    <s v="No"/>
    <x v="0"/>
    <s v="Yes"/>
    <s v="No"/>
    <x v="0"/>
    <s v="No"/>
    <x v="1"/>
    <n v="89.6"/>
    <n v="365.65"/>
    <x v="1"/>
    <x v="0"/>
    <x v="2"/>
    <n v="91.412499999999994"/>
  </r>
  <r>
    <x v="2656"/>
    <s v="Female"/>
    <s v="No"/>
    <s v="No"/>
    <s v="No"/>
    <n v="39"/>
    <s v="Yes"/>
    <s v="No"/>
    <x v="0"/>
    <x v="0"/>
    <s v="No"/>
    <s v="No"/>
    <x v="1"/>
    <s v="No"/>
    <s v="Yes"/>
    <x v="1"/>
    <s v="No"/>
    <x v="0"/>
    <n v="59.3"/>
    <n v="2209.15"/>
    <x v="0"/>
    <x v="1"/>
    <x v="1"/>
    <n v="56.644871794871797"/>
  </r>
  <r>
    <x v="2657"/>
    <s v="Female"/>
    <s v="No"/>
    <s v="No"/>
    <s v="No"/>
    <n v="29"/>
    <s v="Yes"/>
    <s v="Yes"/>
    <x v="0"/>
    <x v="1"/>
    <s v="No"/>
    <s v="No"/>
    <x v="0"/>
    <s v="No"/>
    <s v="Yes"/>
    <x v="0"/>
    <s v="Yes"/>
    <x v="0"/>
    <n v="66.099999999999994"/>
    <n v="1912.15"/>
    <x v="0"/>
    <x v="1"/>
    <x v="1"/>
    <n v="65.936206896551724"/>
  </r>
  <r>
    <x v="2658"/>
    <s v="Female"/>
    <s v="No"/>
    <s v="Yes"/>
    <s v="Yes"/>
    <n v="14"/>
    <s v="Yes"/>
    <s v="No"/>
    <x v="2"/>
    <x v="2"/>
    <s v="No internet service"/>
    <s v="No internet service"/>
    <x v="2"/>
    <s v="No internet service"/>
    <s v="No internet service"/>
    <x v="2"/>
    <s v="No"/>
    <x v="1"/>
    <n v="18.8"/>
    <n v="255.55"/>
    <x v="0"/>
    <x v="2"/>
    <x v="0"/>
    <n v="18.25357142857143"/>
  </r>
  <r>
    <x v="2659"/>
    <s v="Female"/>
    <s v="No"/>
    <s v="No"/>
    <s v="No"/>
    <n v="61"/>
    <s v="Yes"/>
    <s v="Yes"/>
    <x v="0"/>
    <x v="1"/>
    <s v="No"/>
    <s v="Yes"/>
    <x v="1"/>
    <s v="Yes"/>
    <s v="Yes"/>
    <x v="2"/>
    <s v="No"/>
    <x v="3"/>
    <n v="86.45"/>
    <n v="5175.3"/>
    <x v="0"/>
    <x v="3"/>
    <x v="2"/>
    <n v="84.840983606557387"/>
  </r>
  <r>
    <x v="2660"/>
    <s v="Male"/>
    <s v="No"/>
    <s v="No"/>
    <s v="Yes"/>
    <n v="13"/>
    <s v="Yes"/>
    <s v="No"/>
    <x v="0"/>
    <x v="1"/>
    <s v="No"/>
    <s v="No"/>
    <x v="0"/>
    <s v="No"/>
    <s v="No"/>
    <x v="0"/>
    <s v="Yes"/>
    <x v="3"/>
    <n v="52.1"/>
    <n v="670.65"/>
    <x v="0"/>
    <x v="2"/>
    <x v="1"/>
    <n v="51.588461538461537"/>
  </r>
  <r>
    <x v="2661"/>
    <s v="Female"/>
    <s v="No"/>
    <s v="No"/>
    <s v="No"/>
    <n v="66"/>
    <s v="No"/>
    <s v="No phone service"/>
    <x v="0"/>
    <x v="1"/>
    <s v="Yes"/>
    <s v="Yes"/>
    <x v="1"/>
    <s v="No"/>
    <s v="No"/>
    <x v="2"/>
    <s v="Yes"/>
    <x v="1"/>
    <n v="47.4"/>
    <n v="3177.25"/>
    <x v="0"/>
    <x v="3"/>
    <x v="1"/>
    <n v="48.140151515151516"/>
  </r>
  <r>
    <x v="2662"/>
    <s v="Male"/>
    <s v="No"/>
    <s v="No"/>
    <s v="No"/>
    <n v="2"/>
    <s v="No"/>
    <s v="No phone service"/>
    <x v="0"/>
    <x v="0"/>
    <s v="No"/>
    <s v="Yes"/>
    <x v="0"/>
    <s v="Yes"/>
    <s v="Yes"/>
    <x v="0"/>
    <s v="Yes"/>
    <x v="0"/>
    <n v="49.25"/>
    <n v="90.35"/>
    <x v="1"/>
    <x v="0"/>
    <x v="1"/>
    <n v="45.174999999999997"/>
  </r>
  <r>
    <x v="2663"/>
    <s v="Female"/>
    <s v="No"/>
    <s v="Yes"/>
    <s v="No"/>
    <n v="59"/>
    <s v="Yes"/>
    <s v="Yes"/>
    <x v="1"/>
    <x v="1"/>
    <s v="Yes"/>
    <s v="Yes"/>
    <x v="0"/>
    <s v="Yes"/>
    <s v="Yes"/>
    <x v="1"/>
    <s v="Yes"/>
    <x v="3"/>
    <n v="109.15"/>
    <n v="6557.75"/>
    <x v="0"/>
    <x v="3"/>
    <x v="2"/>
    <n v="111.14830508474576"/>
  </r>
  <r>
    <x v="2664"/>
    <s v="Male"/>
    <s v="No"/>
    <s v="Yes"/>
    <s v="Yes"/>
    <n v="62"/>
    <s v="Yes"/>
    <s v="Yes"/>
    <x v="1"/>
    <x v="1"/>
    <s v="Yes"/>
    <s v="No"/>
    <x v="0"/>
    <s v="Yes"/>
    <s v="No"/>
    <x v="1"/>
    <s v="Yes"/>
    <x v="3"/>
    <n v="94.95"/>
    <n v="5791.85"/>
    <x v="0"/>
    <x v="3"/>
    <x v="2"/>
    <n v="93.416935483870972"/>
  </r>
  <r>
    <x v="2665"/>
    <s v="Male"/>
    <s v="Yes"/>
    <s v="Yes"/>
    <s v="No"/>
    <n v="33"/>
    <s v="Yes"/>
    <s v="No"/>
    <x v="1"/>
    <x v="1"/>
    <s v="Yes"/>
    <s v="No"/>
    <x v="1"/>
    <s v="No"/>
    <s v="Yes"/>
    <x v="1"/>
    <s v="Yes"/>
    <x v="0"/>
    <n v="93.55"/>
    <n v="3055.5"/>
    <x v="0"/>
    <x v="1"/>
    <x v="2"/>
    <n v="92.590909090909093"/>
  </r>
  <r>
    <x v="2666"/>
    <s v="Male"/>
    <s v="No"/>
    <s v="No"/>
    <s v="Yes"/>
    <n v="66"/>
    <s v="Yes"/>
    <s v="No"/>
    <x v="0"/>
    <x v="0"/>
    <s v="Yes"/>
    <s v="Yes"/>
    <x v="1"/>
    <s v="Yes"/>
    <s v="Yes"/>
    <x v="2"/>
    <s v="Yes"/>
    <x v="3"/>
    <n v="79.5"/>
    <n v="5196.1000000000004"/>
    <x v="0"/>
    <x v="3"/>
    <x v="1"/>
    <n v="78.728787878787884"/>
  </r>
  <r>
    <x v="2667"/>
    <s v="Female"/>
    <s v="No"/>
    <s v="No"/>
    <s v="No"/>
    <n v="72"/>
    <s v="Yes"/>
    <s v="Yes"/>
    <x v="1"/>
    <x v="1"/>
    <s v="Yes"/>
    <s v="Yes"/>
    <x v="1"/>
    <s v="Yes"/>
    <s v="Yes"/>
    <x v="2"/>
    <s v="No"/>
    <x v="3"/>
    <n v="115.05"/>
    <n v="8405"/>
    <x v="0"/>
    <x v="3"/>
    <x v="2"/>
    <n v="116.73611111111111"/>
  </r>
  <r>
    <x v="2668"/>
    <s v="Male"/>
    <s v="No"/>
    <s v="No"/>
    <s v="Yes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75"/>
    <n v="19.75"/>
    <x v="1"/>
    <x v="0"/>
    <x v="0"/>
    <n v="19.75"/>
  </r>
  <r>
    <x v="2669"/>
    <s v="Female"/>
    <s v="No"/>
    <s v="No"/>
    <s v="No"/>
    <n v="19"/>
    <s v="Yes"/>
    <s v="Yes"/>
    <x v="1"/>
    <x v="1"/>
    <s v="Yes"/>
    <s v="No"/>
    <x v="0"/>
    <s v="No"/>
    <s v="Yes"/>
    <x v="0"/>
    <s v="Yes"/>
    <x v="0"/>
    <n v="95.15"/>
    <n v="1789.25"/>
    <x v="1"/>
    <x v="2"/>
    <x v="2"/>
    <n v="94.171052631578945"/>
  </r>
  <r>
    <x v="2670"/>
    <s v="Female"/>
    <s v="No"/>
    <s v="Yes"/>
    <s v="Yes"/>
    <n v="51"/>
    <s v="Yes"/>
    <s v="Yes"/>
    <x v="1"/>
    <x v="1"/>
    <s v="No"/>
    <s v="No"/>
    <x v="1"/>
    <s v="Yes"/>
    <s v="No"/>
    <x v="1"/>
    <s v="Yes"/>
    <x v="1"/>
    <n v="95.15"/>
    <n v="5000.05"/>
    <x v="0"/>
    <x v="3"/>
    <x v="2"/>
    <n v="98.040196078431379"/>
  </r>
  <r>
    <x v="2671"/>
    <s v="Male"/>
    <s v="No"/>
    <s v="No"/>
    <s v="No"/>
    <n v="63"/>
    <s v="Yes"/>
    <s v="Yes"/>
    <x v="1"/>
    <x v="0"/>
    <s v="Yes"/>
    <s v="No"/>
    <x v="1"/>
    <s v="Yes"/>
    <s v="Yes"/>
    <x v="0"/>
    <s v="No"/>
    <x v="0"/>
    <n v="105.4"/>
    <n v="6713.2"/>
    <x v="0"/>
    <x v="3"/>
    <x v="2"/>
    <n v="106.55873015873016"/>
  </r>
  <r>
    <x v="2672"/>
    <s v="Male"/>
    <s v="No"/>
    <s v="No"/>
    <s v="No"/>
    <n v="27"/>
    <s v="Yes"/>
    <s v="No"/>
    <x v="2"/>
    <x v="2"/>
    <s v="No internet service"/>
    <s v="No internet service"/>
    <x v="2"/>
    <s v="No internet service"/>
    <s v="No internet service"/>
    <x v="1"/>
    <s v="No"/>
    <x v="2"/>
    <n v="20.100000000000001"/>
    <n v="562.6"/>
    <x v="0"/>
    <x v="1"/>
    <x v="0"/>
    <n v="20.837037037037039"/>
  </r>
  <r>
    <x v="2673"/>
    <s v="Male"/>
    <s v="No"/>
    <s v="No"/>
    <s v="No"/>
    <n v="22"/>
    <s v="Yes"/>
    <s v="Yes"/>
    <x v="1"/>
    <x v="1"/>
    <s v="No"/>
    <s v="No"/>
    <x v="0"/>
    <s v="Yes"/>
    <s v="Yes"/>
    <x v="0"/>
    <s v="Yes"/>
    <x v="2"/>
    <n v="101.35"/>
    <n v="2317.1"/>
    <x v="1"/>
    <x v="2"/>
    <x v="2"/>
    <n v="105.32272727272726"/>
  </r>
  <r>
    <x v="2674"/>
    <s v="Female"/>
    <s v="Yes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s v="No"/>
    <x v="1"/>
    <n v="20.05"/>
    <n v="91.45"/>
    <x v="0"/>
    <x v="0"/>
    <x v="0"/>
    <n v="22.862500000000001"/>
  </r>
  <r>
    <x v="2675"/>
    <s v="Male"/>
    <s v="No"/>
    <s v="Yes"/>
    <s v="Yes"/>
    <n v="42"/>
    <s v="Yes"/>
    <s v="No"/>
    <x v="2"/>
    <x v="2"/>
    <s v="No internet service"/>
    <s v="No internet service"/>
    <x v="2"/>
    <s v="No internet service"/>
    <s v="No internet service"/>
    <x v="2"/>
    <s v="No"/>
    <x v="1"/>
    <n v="20.7"/>
    <n v="828.85"/>
    <x v="0"/>
    <x v="1"/>
    <x v="0"/>
    <n v="19.734523809523811"/>
  </r>
  <r>
    <x v="2676"/>
    <s v="Female"/>
    <s v="No"/>
    <s v="No"/>
    <s v="No"/>
    <n v="29"/>
    <s v="Yes"/>
    <s v="No"/>
    <x v="2"/>
    <x v="2"/>
    <s v="No internet service"/>
    <s v="No internet service"/>
    <x v="2"/>
    <s v="No internet service"/>
    <s v="No internet service"/>
    <x v="1"/>
    <s v="No"/>
    <x v="1"/>
    <n v="20.350000000000001"/>
    <n v="617.35"/>
    <x v="0"/>
    <x v="1"/>
    <x v="0"/>
    <n v="21.28793103448276"/>
  </r>
  <r>
    <x v="2677"/>
    <s v="Female"/>
    <s v="No"/>
    <s v="No"/>
    <s v="No"/>
    <n v="4"/>
    <s v="Yes"/>
    <s v="No"/>
    <x v="1"/>
    <x v="0"/>
    <s v="No"/>
    <s v="No"/>
    <x v="0"/>
    <s v="No"/>
    <s v="No"/>
    <x v="0"/>
    <s v="Yes"/>
    <x v="3"/>
    <n v="70.05"/>
    <n v="266.89999999999998"/>
    <x v="1"/>
    <x v="0"/>
    <x v="1"/>
    <n v="66.724999999999994"/>
  </r>
  <r>
    <x v="2678"/>
    <s v="Male"/>
    <s v="No"/>
    <s v="No"/>
    <s v="No"/>
    <n v="30"/>
    <s v="Yes"/>
    <s v="No"/>
    <x v="2"/>
    <x v="2"/>
    <s v="No internet service"/>
    <s v="No internet service"/>
    <x v="2"/>
    <s v="No internet service"/>
    <s v="No internet service"/>
    <x v="1"/>
    <s v="No"/>
    <x v="1"/>
    <n v="19.7"/>
    <n v="625.04999999999995"/>
    <x v="0"/>
    <x v="1"/>
    <x v="0"/>
    <n v="20.834999999999997"/>
  </r>
  <r>
    <x v="2679"/>
    <s v="Male"/>
    <s v="No"/>
    <s v="Yes"/>
    <s v="No"/>
    <n v="4"/>
    <s v="Yes"/>
    <s v="Yes"/>
    <x v="1"/>
    <x v="0"/>
    <s v="No"/>
    <s v="No"/>
    <x v="0"/>
    <s v="No"/>
    <s v="No"/>
    <x v="0"/>
    <s v="Yes"/>
    <x v="0"/>
    <n v="74.650000000000006"/>
    <n v="301.39999999999998"/>
    <x v="1"/>
    <x v="0"/>
    <x v="1"/>
    <n v="75.349999999999994"/>
  </r>
  <r>
    <x v="2680"/>
    <s v="Male"/>
    <s v="No"/>
    <s v="Yes"/>
    <s v="Yes"/>
    <n v="71"/>
    <s v="Yes"/>
    <s v="No"/>
    <x v="0"/>
    <x v="1"/>
    <s v="Yes"/>
    <s v="Yes"/>
    <x v="1"/>
    <s v="Yes"/>
    <s v="Yes"/>
    <x v="2"/>
    <s v="No"/>
    <x v="2"/>
    <n v="85.45"/>
    <n v="6029.9"/>
    <x v="0"/>
    <x v="3"/>
    <x v="2"/>
    <n v="84.928169014084503"/>
  </r>
  <r>
    <x v="2681"/>
    <s v="Male"/>
    <s v="No"/>
    <s v="Yes"/>
    <s v="No"/>
    <n v="46"/>
    <s v="No"/>
    <s v="No phone service"/>
    <x v="0"/>
    <x v="1"/>
    <s v="No"/>
    <s v="Yes"/>
    <x v="1"/>
    <s v="No"/>
    <s v="No"/>
    <x v="2"/>
    <s v="No"/>
    <x v="3"/>
    <n v="40.4"/>
    <n v="1842.7"/>
    <x v="0"/>
    <x v="1"/>
    <x v="1"/>
    <n v="40.058695652173917"/>
  </r>
  <r>
    <x v="2682"/>
    <s v="Male"/>
    <s v="No"/>
    <s v="No"/>
    <s v="No"/>
    <n v="4"/>
    <s v="Yes"/>
    <s v="Yes"/>
    <x v="0"/>
    <x v="0"/>
    <s v="No"/>
    <s v="No"/>
    <x v="0"/>
    <s v="No"/>
    <s v="No"/>
    <x v="0"/>
    <s v="No"/>
    <x v="1"/>
    <n v="50.4"/>
    <n v="206.6"/>
    <x v="1"/>
    <x v="0"/>
    <x v="1"/>
    <n v="51.65"/>
  </r>
  <r>
    <x v="2683"/>
    <s v="Female"/>
    <s v="No"/>
    <s v="No"/>
    <s v="No"/>
    <n v="7"/>
    <s v="Yes"/>
    <s v="Yes"/>
    <x v="1"/>
    <x v="1"/>
    <s v="No"/>
    <s v="No"/>
    <x v="0"/>
    <s v="No"/>
    <s v="No"/>
    <x v="0"/>
    <s v="Yes"/>
    <x v="1"/>
    <n v="79.650000000000006"/>
    <n v="604.70000000000005"/>
    <x v="1"/>
    <x v="0"/>
    <x v="1"/>
    <n v="86.385714285714286"/>
  </r>
  <r>
    <x v="2684"/>
    <s v="Male"/>
    <s v="No"/>
    <s v="No"/>
    <s v="No"/>
    <n v="69"/>
    <s v="Yes"/>
    <s v="Yes"/>
    <x v="1"/>
    <x v="0"/>
    <s v="Yes"/>
    <s v="No"/>
    <x v="1"/>
    <s v="Yes"/>
    <s v="Yes"/>
    <x v="1"/>
    <s v="Yes"/>
    <x v="2"/>
    <n v="105.2"/>
    <n v="7386.05"/>
    <x v="0"/>
    <x v="3"/>
    <x v="2"/>
    <n v="107.04420289855072"/>
  </r>
  <r>
    <x v="2685"/>
    <s v="Female"/>
    <s v="No"/>
    <s v="Yes"/>
    <s v="No"/>
    <n v="72"/>
    <s v="Yes"/>
    <s v="Yes"/>
    <x v="1"/>
    <x v="1"/>
    <s v="Yes"/>
    <s v="Yes"/>
    <x v="0"/>
    <s v="Yes"/>
    <s v="No"/>
    <x v="2"/>
    <s v="No"/>
    <x v="2"/>
    <n v="100.65"/>
    <n v="7334.05"/>
    <x v="0"/>
    <x v="3"/>
    <x v="2"/>
    <n v="101.86180555555556"/>
  </r>
  <r>
    <x v="2686"/>
    <s v="Male"/>
    <s v="Yes"/>
    <s v="No"/>
    <s v="No"/>
    <n v="19"/>
    <s v="Yes"/>
    <s v="Yes"/>
    <x v="1"/>
    <x v="0"/>
    <s v="No"/>
    <s v="Yes"/>
    <x v="0"/>
    <s v="No"/>
    <s v="No"/>
    <x v="0"/>
    <s v="Yes"/>
    <x v="0"/>
    <n v="79.849999999999994"/>
    <n v="1471.75"/>
    <x v="1"/>
    <x v="2"/>
    <x v="1"/>
    <n v="77.46052631578948"/>
  </r>
  <r>
    <x v="2687"/>
    <s v="Male"/>
    <s v="No"/>
    <s v="No"/>
    <s v="No"/>
    <n v="28"/>
    <s v="Yes"/>
    <s v="No"/>
    <x v="1"/>
    <x v="0"/>
    <s v="No"/>
    <s v="Yes"/>
    <x v="1"/>
    <s v="No"/>
    <s v="Yes"/>
    <x v="0"/>
    <s v="No"/>
    <x v="0"/>
    <n v="91"/>
    <n v="2626.15"/>
    <x v="0"/>
    <x v="1"/>
    <x v="2"/>
    <n v="93.791071428571428"/>
  </r>
  <r>
    <x v="2688"/>
    <s v="Male"/>
    <s v="No"/>
    <s v="Yes"/>
    <s v="No"/>
    <n v="5"/>
    <s v="Yes"/>
    <s v="Yes"/>
    <x v="1"/>
    <x v="0"/>
    <s v="Yes"/>
    <s v="No"/>
    <x v="0"/>
    <s v="No"/>
    <s v="No"/>
    <x v="0"/>
    <s v="Yes"/>
    <x v="0"/>
    <n v="78.75"/>
    <n v="412.1"/>
    <x v="1"/>
    <x v="0"/>
    <x v="1"/>
    <n v="82.42"/>
  </r>
  <r>
    <x v="2689"/>
    <s v="Female"/>
    <s v="Yes"/>
    <s v="Yes"/>
    <s v="No"/>
    <n v="72"/>
    <s v="Yes"/>
    <s v="Yes"/>
    <x v="1"/>
    <x v="1"/>
    <s v="Yes"/>
    <s v="Yes"/>
    <x v="1"/>
    <s v="Yes"/>
    <s v="Yes"/>
    <x v="2"/>
    <s v="Yes"/>
    <x v="3"/>
    <n v="116.75"/>
    <n v="8277.0499999999993"/>
    <x v="0"/>
    <x v="3"/>
    <x v="2"/>
    <n v="114.95902777777776"/>
  </r>
  <r>
    <x v="2690"/>
    <s v="Male"/>
    <s v="Yes"/>
    <s v="Yes"/>
    <s v="Yes"/>
    <n v="8"/>
    <s v="Yes"/>
    <s v="No"/>
    <x v="1"/>
    <x v="0"/>
    <s v="No"/>
    <s v="No"/>
    <x v="0"/>
    <s v="Yes"/>
    <s v="No"/>
    <x v="0"/>
    <s v="Yes"/>
    <x v="3"/>
    <n v="80.45"/>
    <n v="583.45000000000005"/>
    <x v="1"/>
    <x v="0"/>
    <x v="2"/>
    <n v="72.931250000000006"/>
  </r>
  <r>
    <x v="2691"/>
    <s v="Female"/>
    <s v="No"/>
    <s v="No"/>
    <s v="No"/>
    <n v="7"/>
    <s v="Yes"/>
    <s v="No"/>
    <x v="0"/>
    <x v="1"/>
    <s v="No"/>
    <s v="No"/>
    <x v="0"/>
    <s v="No"/>
    <s v="Yes"/>
    <x v="1"/>
    <s v="Yes"/>
    <x v="0"/>
    <n v="59.1"/>
    <n v="369.25"/>
    <x v="0"/>
    <x v="0"/>
    <x v="1"/>
    <n v="52.75"/>
  </r>
  <r>
    <x v="2692"/>
    <s v="Female"/>
    <s v="No"/>
    <s v="No"/>
    <s v="No"/>
    <n v="22"/>
    <s v="Yes"/>
    <s v="No"/>
    <x v="0"/>
    <x v="1"/>
    <s v="No"/>
    <s v="No"/>
    <x v="0"/>
    <s v="No"/>
    <s v="No"/>
    <x v="0"/>
    <s v="Yes"/>
    <x v="0"/>
    <n v="49.8"/>
    <n v="1049.05"/>
    <x v="0"/>
    <x v="2"/>
    <x v="1"/>
    <n v="47.684090909090905"/>
  </r>
  <r>
    <x v="2693"/>
    <s v="Male"/>
    <s v="No"/>
    <s v="No"/>
    <s v="No"/>
    <n v="72"/>
    <s v="Yes"/>
    <s v="No"/>
    <x v="2"/>
    <x v="2"/>
    <s v="No internet service"/>
    <s v="No internet service"/>
    <x v="2"/>
    <s v="No internet service"/>
    <s v="No internet service"/>
    <x v="2"/>
    <s v="No"/>
    <x v="2"/>
    <n v="19.3"/>
    <n v="1414.8"/>
    <x v="0"/>
    <x v="3"/>
    <x v="0"/>
    <n v="19.649999999999999"/>
  </r>
  <r>
    <x v="2694"/>
    <s v="Male"/>
    <s v="No"/>
    <s v="Yes"/>
    <s v="Yes"/>
    <n v="8"/>
    <s v="Yes"/>
    <s v="No"/>
    <x v="2"/>
    <x v="2"/>
    <s v="No internet service"/>
    <s v="No internet service"/>
    <x v="2"/>
    <s v="No internet service"/>
    <s v="No internet service"/>
    <x v="0"/>
    <s v="No"/>
    <x v="3"/>
    <n v="19.649999999999999"/>
    <n v="169.75"/>
    <x v="0"/>
    <x v="0"/>
    <x v="0"/>
    <n v="21.21875"/>
  </r>
  <r>
    <x v="2695"/>
    <s v="Male"/>
    <s v="No"/>
    <s v="Yes"/>
    <s v="No"/>
    <n v="52"/>
    <s v="Yes"/>
    <s v="Yes"/>
    <x v="0"/>
    <x v="1"/>
    <s v="Yes"/>
    <s v="Yes"/>
    <x v="1"/>
    <s v="No"/>
    <s v="Yes"/>
    <x v="1"/>
    <s v="Yes"/>
    <x v="3"/>
    <n v="81.400000000000006"/>
    <n v="4354.45"/>
    <x v="0"/>
    <x v="3"/>
    <x v="2"/>
    <n v="83.739423076923075"/>
  </r>
  <r>
    <x v="2696"/>
    <s v="Female"/>
    <s v="No"/>
    <s v="No"/>
    <s v="No"/>
    <n v="68"/>
    <s v="No"/>
    <s v="No phone service"/>
    <x v="0"/>
    <x v="1"/>
    <s v="No"/>
    <s v="Yes"/>
    <x v="1"/>
    <s v="No"/>
    <s v="No"/>
    <x v="2"/>
    <s v="No"/>
    <x v="1"/>
    <n v="38.9"/>
    <n v="2719.2"/>
    <x v="0"/>
    <x v="3"/>
    <x v="0"/>
    <n v="39.988235294117644"/>
  </r>
  <r>
    <x v="2697"/>
    <s v="Female"/>
    <s v="No"/>
    <s v="Yes"/>
    <s v="No"/>
    <n v="71"/>
    <s v="Yes"/>
    <s v="Yes"/>
    <x v="0"/>
    <x v="1"/>
    <s v="Yes"/>
    <s v="Yes"/>
    <x v="1"/>
    <s v="Yes"/>
    <s v="Yes"/>
    <x v="2"/>
    <s v="No"/>
    <x v="2"/>
    <n v="87.95"/>
    <n v="6365.35"/>
    <x v="0"/>
    <x v="3"/>
    <x v="2"/>
    <n v="89.652816901408457"/>
  </r>
  <r>
    <x v="2698"/>
    <s v="Male"/>
    <s v="No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19.850000000000001"/>
    <n v="51.6"/>
    <x v="0"/>
    <x v="0"/>
    <x v="0"/>
    <n v="25.8"/>
  </r>
  <r>
    <x v="2699"/>
    <s v="Female"/>
    <s v="Yes"/>
    <s v="No"/>
    <s v="No"/>
    <n v="34"/>
    <s v="Yes"/>
    <s v="Yes"/>
    <x v="1"/>
    <x v="0"/>
    <s v="Yes"/>
    <s v="No"/>
    <x v="1"/>
    <s v="Yes"/>
    <s v="No"/>
    <x v="0"/>
    <s v="Yes"/>
    <x v="0"/>
    <n v="96.35"/>
    <n v="3190.25"/>
    <x v="0"/>
    <x v="1"/>
    <x v="2"/>
    <n v="93.830882352941174"/>
  </r>
  <r>
    <x v="2700"/>
    <s v="Female"/>
    <s v="No"/>
    <s v="No"/>
    <s v="No"/>
    <n v="35"/>
    <s v="No"/>
    <s v="No phone service"/>
    <x v="0"/>
    <x v="0"/>
    <s v="No"/>
    <s v="No"/>
    <x v="0"/>
    <s v="No"/>
    <s v="No"/>
    <x v="0"/>
    <s v="No"/>
    <x v="0"/>
    <n v="24.15"/>
    <n v="812.5"/>
    <x v="0"/>
    <x v="1"/>
    <x v="0"/>
    <n v="23.214285714285715"/>
  </r>
  <r>
    <x v="2701"/>
    <s v="Female"/>
    <s v="No"/>
    <s v="Yes"/>
    <s v="Yes"/>
    <n v="61"/>
    <s v="Yes"/>
    <s v="No"/>
    <x v="2"/>
    <x v="2"/>
    <s v="No internet service"/>
    <s v="No internet service"/>
    <x v="2"/>
    <s v="No internet service"/>
    <s v="No internet service"/>
    <x v="1"/>
    <s v="No"/>
    <x v="3"/>
    <n v="19.100000000000001"/>
    <n v="1143.8"/>
    <x v="0"/>
    <x v="3"/>
    <x v="0"/>
    <n v="18.750819672131147"/>
  </r>
  <r>
    <x v="2702"/>
    <s v="Male"/>
    <s v="No"/>
    <s v="No"/>
    <s v="No"/>
    <n v="1"/>
    <s v="Yes"/>
    <s v="No"/>
    <x v="0"/>
    <x v="0"/>
    <s v="No"/>
    <s v="No"/>
    <x v="0"/>
    <s v="No"/>
    <s v="No"/>
    <x v="0"/>
    <s v="No"/>
    <x v="0"/>
    <n v="44"/>
    <n v="44"/>
    <x v="0"/>
    <x v="0"/>
    <x v="1"/>
    <n v="44"/>
  </r>
  <r>
    <x v="2703"/>
    <s v="Female"/>
    <s v="No"/>
    <s v="No"/>
    <s v="No"/>
    <n v="1"/>
    <s v="Yes"/>
    <s v="Yes"/>
    <x v="0"/>
    <x v="0"/>
    <s v="No"/>
    <s v="No"/>
    <x v="0"/>
    <s v="No"/>
    <s v="No"/>
    <x v="0"/>
    <s v="Yes"/>
    <x v="1"/>
    <n v="50.1"/>
    <n v="50.1"/>
    <x v="1"/>
    <x v="0"/>
    <x v="1"/>
    <n v="50.1"/>
  </r>
  <r>
    <x v="2704"/>
    <s v="Female"/>
    <s v="No"/>
    <s v="Yes"/>
    <s v="Yes"/>
    <n v="53"/>
    <s v="Yes"/>
    <s v="No"/>
    <x v="0"/>
    <x v="0"/>
    <s v="No"/>
    <s v="Yes"/>
    <x v="0"/>
    <s v="No"/>
    <s v="Yes"/>
    <x v="1"/>
    <s v="No"/>
    <x v="3"/>
    <n v="60.6"/>
    <n v="3297"/>
    <x v="0"/>
    <x v="3"/>
    <x v="1"/>
    <n v="62.20754716981132"/>
  </r>
  <r>
    <x v="2705"/>
    <s v="Female"/>
    <s v="No"/>
    <s v="Yes"/>
    <s v="No"/>
    <n v="72"/>
    <s v="Yes"/>
    <s v="Yes"/>
    <x v="2"/>
    <x v="2"/>
    <s v="No internet service"/>
    <s v="No internet service"/>
    <x v="2"/>
    <s v="No internet service"/>
    <s v="No internet service"/>
    <x v="2"/>
    <s v="No"/>
    <x v="2"/>
    <n v="25.65"/>
    <n v="1887"/>
    <x v="0"/>
    <x v="3"/>
    <x v="0"/>
    <n v="26.208333333333332"/>
  </r>
  <r>
    <x v="2706"/>
    <s v="Male"/>
    <s v="No"/>
    <s v="Yes"/>
    <s v="No"/>
    <n v="2"/>
    <s v="Yes"/>
    <s v="No"/>
    <x v="1"/>
    <x v="0"/>
    <s v="No"/>
    <s v="Yes"/>
    <x v="0"/>
    <s v="No"/>
    <s v="No"/>
    <x v="0"/>
    <s v="No"/>
    <x v="0"/>
    <n v="76.400000000000006"/>
    <n v="151.80000000000001"/>
    <x v="1"/>
    <x v="0"/>
    <x v="1"/>
    <n v="75.900000000000006"/>
  </r>
  <r>
    <x v="2707"/>
    <s v="Male"/>
    <s v="No"/>
    <s v="No"/>
    <s v="No"/>
    <n v="3"/>
    <s v="Yes"/>
    <s v="No"/>
    <x v="1"/>
    <x v="0"/>
    <s v="No"/>
    <s v="Yes"/>
    <x v="1"/>
    <s v="Yes"/>
    <s v="Yes"/>
    <x v="0"/>
    <s v="Yes"/>
    <x v="0"/>
    <n v="98.7"/>
    <n v="293.64999999999998"/>
    <x v="1"/>
    <x v="0"/>
    <x v="2"/>
    <n v="97.883333333333326"/>
  </r>
  <r>
    <x v="2708"/>
    <s v="Female"/>
    <s v="Yes"/>
    <s v="No"/>
    <s v="No"/>
    <n v="13"/>
    <s v="Yes"/>
    <s v="Yes"/>
    <x v="1"/>
    <x v="1"/>
    <s v="No"/>
    <s v="No"/>
    <x v="0"/>
    <s v="Yes"/>
    <s v="Yes"/>
    <x v="0"/>
    <s v="Yes"/>
    <x v="0"/>
    <n v="100.8"/>
    <n v="1308.0999999999999"/>
    <x v="1"/>
    <x v="2"/>
    <x v="2"/>
    <n v="100.62307692307692"/>
  </r>
  <r>
    <x v="2709"/>
    <s v="Male"/>
    <s v="Yes"/>
    <s v="Yes"/>
    <s v="No"/>
    <n v="41"/>
    <s v="No"/>
    <s v="No phone service"/>
    <x v="0"/>
    <x v="0"/>
    <s v="Yes"/>
    <s v="Yes"/>
    <x v="0"/>
    <s v="Yes"/>
    <s v="Yes"/>
    <x v="0"/>
    <s v="Yes"/>
    <x v="0"/>
    <n v="53.95"/>
    <n v="2215.4"/>
    <x v="0"/>
    <x v="1"/>
    <x v="1"/>
    <n v="54.034146341463419"/>
  </r>
  <r>
    <x v="2710"/>
    <s v="Female"/>
    <s v="No"/>
    <s v="Yes"/>
    <s v="No"/>
    <n v="24"/>
    <s v="Yes"/>
    <s v="No"/>
    <x v="2"/>
    <x v="2"/>
    <s v="No internet service"/>
    <s v="No internet service"/>
    <x v="2"/>
    <s v="No internet service"/>
    <s v="No internet service"/>
    <x v="1"/>
    <s v="No"/>
    <x v="3"/>
    <n v="20.399999999999999"/>
    <n v="482.8"/>
    <x v="0"/>
    <x v="2"/>
    <x v="0"/>
    <n v="20.116666666666667"/>
  </r>
  <r>
    <x v="2711"/>
    <s v="Female"/>
    <s v="No"/>
    <s v="Yes"/>
    <s v="Yes"/>
    <n v="28"/>
    <s v="Yes"/>
    <s v="No"/>
    <x v="1"/>
    <x v="0"/>
    <s v="No"/>
    <s v="No"/>
    <x v="0"/>
    <s v="Yes"/>
    <s v="Yes"/>
    <x v="1"/>
    <s v="Yes"/>
    <x v="2"/>
    <n v="90.1"/>
    <n v="2598.9499999999998"/>
    <x v="1"/>
    <x v="1"/>
    <x v="2"/>
    <n v="92.819642857142853"/>
  </r>
  <r>
    <x v="2712"/>
    <s v="Male"/>
    <s v="No"/>
    <s v="No"/>
    <s v="No"/>
    <n v="8"/>
    <s v="No"/>
    <s v="No phone service"/>
    <x v="0"/>
    <x v="1"/>
    <s v="No"/>
    <s v="No"/>
    <x v="0"/>
    <s v="No"/>
    <s v="No"/>
    <x v="0"/>
    <s v="No"/>
    <x v="1"/>
    <n v="29.35"/>
    <n v="216.45"/>
    <x v="0"/>
    <x v="0"/>
    <x v="0"/>
    <n v="27.056249999999999"/>
  </r>
  <r>
    <x v="2713"/>
    <s v="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20.45"/>
    <n v="20.45"/>
    <x v="0"/>
    <x v="0"/>
    <x v="0"/>
    <n v="20.45"/>
  </r>
  <r>
    <x v="2714"/>
    <s v="Female"/>
    <s v="No"/>
    <s v="No"/>
    <s v="No"/>
    <n v="54"/>
    <s v="Yes"/>
    <s v="Yes"/>
    <x v="1"/>
    <x v="0"/>
    <s v="No"/>
    <s v="Yes"/>
    <x v="1"/>
    <s v="No"/>
    <s v="Yes"/>
    <x v="2"/>
    <s v="Yes"/>
    <x v="2"/>
    <n v="95.1"/>
    <n v="5064.8500000000004"/>
    <x v="0"/>
    <x v="3"/>
    <x v="2"/>
    <n v="93.793518518518525"/>
  </r>
  <r>
    <x v="2715"/>
    <s v="Male"/>
    <s v="No"/>
    <s v="No"/>
    <s v="No"/>
    <n v="41"/>
    <s v="Yes"/>
    <s v="Yes"/>
    <x v="2"/>
    <x v="2"/>
    <s v="No internet service"/>
    <s v="No internet service"/>
    <x v="2"/>
    <s v="No internet service"/>
    <s v="No internet service"/>
    <x v="0"/>
    <s v="Yes"/>
    <x v="2"/>
    <n v="25.25"/>
    <n v="996.45"/>
    <x v="0"/>
    <x v="1"/>
    <x v="0"/>
    <n v="24.303658536585367"/>
  </r>
  <r>
    <x v="2716"/>
    <s v="Female"/>
    <s v="No"/>
    <s v="Yes"/>
    <s v="No"/>
    <n v="19"/>
    <s v="Yes"/>
    <s v="No"/>
    <x v="0"/>
    <x v="0"/>
    <s v="No"/>
    <s v="No"/>
    <x v="0"/>
    <s v="No"/>
    <s v="No"/>
    <x v="0"/>
    <s v="No"/>
    <x v="1"/>
    <n v="44.9"/>
    <n v="839.65"/>
    <x v="0"/>
    <x v="2"/>
    <x v="1"/>
    <n v="44.192105263157892"/>
  </r>
  <r>
    <x v="2717"/>
    <s v="Female"/>
    <s v="No"/>
    <s v="Yes"/>
    <s v="Yes"/>
    <n v="72"/>
    <s v="Yes"/>
    <s v="Yes"/>
    <x v="0"/>
    <x v="1"/>
    <s v="Yes"/>
    <s v="Yes"/>
    <x v="1"/>
    <s v="Yes"/>
    <s v="Yes"/>
    <x v="2"/>
    <s v="No"/>
    <x v="2"/>
    <n v="92.65"/>
    <n v="6733"/>
    <x v="0"/>
    <x v="3"/>
    <x v="2"/>
    <n v="93.513888888888886"/>
  </r>
  <r>
    <x v="2718"/>
    <s v="Male"/>
    <s v="No"/>
    <s v="No"/>
    <s v="No"/>
    <n v="62"/>
    <s v="No"/>
    <s v="No phone service"/>
    <x v="0"/>
    <x v="1"/>
    <s v="Yes"/>
    <s v="Yes"/>
    <x v="1"/>
    <s v="No"/>
    <s v="No"/>
    <x v="2"/>
    <s v="Yes"/>
    <x v="2"/>
    <n v="43.7"/>
    <n v="2618.3000000000002"/>
    <x v="0"/>
    <x v="3"/>
    <x v="1"/>
    <n v="42.230645161290326"/>
  </r>
  <r>
    <x v="2719"/>
    <s v="Female"/>
    <s v="Yes"/>
    <s v="Yes"/>
    <s v="Yes"/>
    <n v="56"/>
    <s v="Yes"/>
    <s v="No"/>
    <x v="0"/>
    <x v="1"/>
    <s v="No"/>
    <s v="No"/>
    <x v="1"/>
    <s v="Yes"/>
    <s v="Yes"/>
    <x v="2"/>
    <s v="Yes"/>
    <x v="3"/>
    <n v="72.599999999999994"/>
    <n v="4084.35"/>
    <x v="0"/>
    <x v="3"/>
    <x v="1"/>
    <n v="72.934821428571425"/>
  </r>
  <r>
    <x v="2720"/>
    <s v="Male"/>
    <s v="No"/>
    <s v="No"/>
    <s v="No"/>
    <n v="15"/>
    <s v="Yes"/>
    <s v="Yes"/>
    <x v="0"/>
    <x v="0"/>
    <s v="No"/>
    <s v="No"/>
    <x v="0"/>
    <s v="No"/>
    <s v="No"/>
    <x v="0"/>
    <s v="No"/>
    <x v="0"/>
    <n v="51.55"/>
    <n v="765.5"/>
    <x v="1"/>
    <x v="2"/>
    <x v="1"/>
    <n v="51.033333333333331"/>
  </r>
  <r>
    <x v="2721"/>
    <s v="Male"/>
    <s v="Yes"/>
    <s v="No"/>
    <s v="No"/>
    <n v="10"/>
    <s v="Yes"/>
    <s v="No"/>
    <x v="1"/>
    <x v="0"/>
    <s v="No"/>
    <s v="No"/>
    <x v="0"/>
    <s v="No"/>
    <s v="Yes"/>
    <x v="0"/>
    <s v="Yes"/>
    <x v="0"/>
    <n v="79.25"/>
    <n v="793.55"/>
    <x v="1"/>
    <x v="0"/>
    <x v="1"/>
    <n v="79.35499999999999"/>
  </r>
  <r>
    <x v="2722"/>
    <s v="Male"/>
    <s v="No"/>
    <s v="Yes"/>
    <s v="Yes"/>
    <n v="32"/>
    <s v="Yes"/>
    <s v="No"/>
    <x v="2"/>
    <x v="2"/>
    <s v="No internet service"/>
    <s v="No internet service"/>
    <x v="2"/>
    <s v="No internet service"/>
    <s v="No internet service"/>
    <x v="2"/>
    <s v="No"/>
    <x v="1"/>
    <n v="18.95"/>
    <n v="613.95000000000005"/>
    <x v="0"/>
    <x v="1"/>
    <x v="0"/>
    <n v="19.185937500000001"/>
  </r>
  <r>
    <x v="2723"/>
    <s v="Male"/>
    <s v="No"/>
    <s v="No"/>
    <s v="No"/>
    <n v="21"/>
    <s v="Yes"/>
    <s v="No"/>
    <x v="2"/>
    <x v="2"/>
    <s v="No internet service"/>
    <s v="No internet service"/>
    <x v="2"/>
    <s v="No internet service"/>
    <s v="No internet service"/>
    <x v="0"/>
    <s v="No"/>
    <x v="3"/>
    <n v="20.5"/>
    <n v="402.85"/>
    <x v="0"/>
    <x v="2"/>
    <x v="0"/>
    <n v="19.183333333333334"/>
  </r>
  <r>
    <x v="2724"/>
    <s v="Male"/>
    <s v="No"/>
    <s v="Yes"/>
    <s v="Yes"/>
    <n v="62"/>
    <s v="Yes"/>
    <s v="No"/>
    <x v="2"/>
    <x v="2"/>
    <s v="No internet service"/>
    <s v="No internet service"/>
    <x v="2"/>
    <s v="No internet service"/>
    <s v="No internet service"/>
    <x v="1"/>
    <s v="No"/>
    <x v="2"/>
    <n v="19.95"/>
    <n v="1244.8"/>
    <x v="0"/>
    <x v="3"/>
    <x v="0"/>
    <n v="20.07741935483871"/>
  </r>
  <r>
    <x v="2725"/>
    <s v="Female"/>
    <s v="No"/>
    <s v="No"/>
    <s v="No"/>
    <n v="2"/>
    <s v="No"/>
    <s v="No phone service"/>
    <x v="0"/>
    <x v="0"/>
    <s v="No"/>
    <s v="No"/>
    <x v="0"/>
    <s v="No"/>
    <s v="No"/>
    <x v="0"/>
    <s v="No"/>
    <x v="0"/>
    <n v="24.5"/>
    <n v="46.4"/>
    <x v="0"/>
    <x v="0"/>
    <x v="0"/>
    <n v="23.2"/>
  </r>
  <r>
    <x v="2726"/>
    <s v="Male"/>
    <s v="No"/>
    <s v="No"/>
    <s v="Yes"/>
    <n v="27"/>
    <s v="Yes"/>
    <s v="No"/>
    <x v="2"/>
    <x v="2"/>
    <s v="No internet service"/>
    <s v="No internet service"/>
    <x v="2"/>
    <s v="No internet service"/>
    <s v="No internet service"/>
    <x v="2"/>
    <s v="No"/>
    <x v="1"/>
    <n v="20.6"/>
    <n v="581.85"/>
    <x v="0"/>
    <x v="1"/>
    <x v="0"/>
    <n v="21.55"/>
  </r>
  <r>
    <x v="2727"/>
    <s v="Male"/>
    <s v="No"/>
    <s v="No"/>
    <s v="No"/>
    <n v="5"/>
    <s v="Yes"/>
    <s v="Yes"/>
    <x v="1"/>
    <x v="0"/>
    <s v="No"/>
    <s v="No"/>
    <x v="0"/>
    <s v="Yes"/>
    <s v="Yes"/>
    <x v="0"/>
    <s v="Yes"/>
    <x v="2"/>
    <n v="94.85"/>
    <n v="462.8"/>
    <x v="1"/>
    <x v="0"/>
    <x v="2"/>
    <n v="92.56"/>
  </r>
  <r>
    <x v="2728"/>
    <s v="Female"/>
    <s v="No"/>
    <s v="No"/>
    <s v="No"/>
    <n v="25"/>
    <s v="No"/>
    <s v="No phone service"/>
    <x v="0"/>
    <x v="1"/>
    <s v="Yes"/>
    <s v="Yes"/>
    <x v="0"/>
    <s v="Yes"/>
    <s v="Yes"/>
    <x v="1"/>
    <s v="No"/>
    <x v="0"/>
    <n v="61.05"/>
    <n v="1540.2"/>
    <x v="0"/>
    <x v="1"/>
    <x v="1"/>
    <n v="61.608000000000004"/>
  </r>
  <r>
    <x v="2729"/>
    <s v="Female"/>
    <s v="No"/>
    <s v="No"/>
    <s v="No"/>
    <n v="2"/>
    <s v="Yes"/>
    <s v="Yes"/>
    <x v="1"/>
    <x v="0"/>
    <s v="No"/>
    <s v="No"/>
    <x v="0"/>
    <s v="No"/>
    <s v="Yes"/>
    <x v="0"/>
    <s v="Yes"/>
    <x v="0"/>
    <n v="85.7"/>
    <n v="169.8"/>
    <x v="1"/>
    <x v="0"/>
    <x v="2"/>
    <n v="84.9"/>
  </r>
  <r>
    <x v="2730"/>
    <s v="Male"/>
    <s v="No"/>
    <s v="No"/>
    <s v="No"/>
    <n v="49"/>
    <s v="Yes"/>
    <s v="Yes"/>
    <x v="1"/>
    <x v="0"/>
    <s v="Yes"/>
    <s v="No"/>
    <x v="1"/>
    <s v="Yes"/>
    <s v="Yes"/>
    <x v="1"/>
    <s v="Yes"/>
    <x v="2"/>
    <n v="106.65"/>
    <n v="5168.1000000000004"/>
    <x v="0"/>
    <x v="3"/>
    <x v="2"/>
    <n v="105.47142857142858"/>
  </r>
  <r>
    <x v="2731"/>
    <s v="Female"/>
    <s v="No"/>
    <s v="No"/>
    <s v="No"/>
    <n v="63"/>
    <s v="Yes"/>
    <s v="Yes"/>
    <x v="1"/>
    <x v="1"/>
    <s v="Yes"/>
    <s v="Yes"/>
    <x v="0"/>
    <s v="Yes"/>
    <s v="Yes"/>
    <x v="0"/>
    <s v="No"/>
    <x v="3"/>
    <n v="108.25"/>
    <n v="6780.1"/>
    <x v="0"/>
    <x v="3"/>
    <x v="2"/>
    <n v="107.62063492063493"/>
  </r>
  <r>
    <x v="2732"/>
    <s v="Female"/>
    <s v="No"/>
    <s v="No"/>
    <s v="Yes"/>
    <n v="4"/>
    <s v="Yes"/>
    <s v="No"/>
    <x v="2"/>
    <x v="2"/>
    <s v="No internet service"/>
    <s v="No internet service"/>
    <x v="2"/>
    <s v="No internet service"/>
    <s v="No internet service"/>
    <x v="0"/>
    <s v="No"/>
    <x v="3"/>
    <n v="20.399999999999999"/>
    <n v="94.5"/>
    <x v="0"/>
    <x v="0"/>
    <x v="0"/>
    <n v="23.625"/>
  </r>
  <r>
    <x v="2733"/>
    <s v="Female"/>
    <s v="No"/>
    <s v="Yes"/>
    <s v="No"/>
    <n v="1"/>
    <s v="Yes"/>
    <s v="No"/>
    <x v="0"/>
    <x v="0"/>
    <s v="No"/>
    <s v="No"/>
    <x v="0"/>
    <s v="Yes"/>
    <s v="No"/>
    <x v="0"/>
    <s v="Yes"/>
    <x v="1"/>
    <n v="55.3"/>
    <n v="55.3"/>
    <x v="0"/>
    <x v="0"/>
    <x v="1"/>
    <n v="55.3"/>
  </r>
  <r>
    <x v="2734"/>
    <s v="Male"/>
    <s v="No"/>
    <s v="No"/>
    <s v="No"/>
    <n v="11"/>
    <s v="Yes"/>
    <s v="No"/>
    <x v="2"/>
    <x v="2"/>
    <s v="No internet service"/>
    <s v="No internet service"/>
    <x v="2"/>
    <s v="No internet service"/>
    <s v="No internet service"/>
    <x v="0"/>
    <s v="No"/>
    <x v="1"/>
    <n v="20.25"/>
    <n v="208"/>
    <x v="0"/>
    <x v="0"/>
    <x v="0"/>
    <n v="18.90909090909091"/>
  </r>
  <r>
    <x v="2735"/>
    <s v="Male"/>
    <s v="Yes"/>
    <s v="No"/>
    <s v="No"/>
    <n v="52"/>
    <s v="Yes"/>
    <s v="Yes"/>
    <x v="1"/>
    <x v="0"/>
    <s v="No"/>
    <s v="No"/>
    <x v="0"/>
    <s v="No"/>
    <s v="No"/>
    <x v="0"/>
    <s v="Yes"/>
    <x v="2"/>
    <n v="72.95"/>
    <n v="3829.75"/>
    <x v="0"/>
    <x v="3"/>
    <x v="1"/>
    <n v="73.649038461538467"/>
  </r>
  <r>
    <x v="2736"/>
    <s v="Female"/>
    <s v="Yes"/>
    <s v="Yes"/>
    <s v="No"/>
    <n v="60"/>
    <s v="Yes"/>
    <s v="Yes"/>
    <x v="1"/>
    <x v="0"/>
    <s v="Yes"/>
    <s v="No"/>
    <x v="0"/>
    <s v="No"/>
    <s v="Yes"/>
    <x v="0"/>
    <s v="No"/>
    <x v="0"/>
    <n v="89.45"/>
    <n v="5294.6"/>
    <x v="0"/>
    <x v="3"/>
    <x v="2"/>
    <n v="88.243333333333339"/>
  </r>
  <r>
    <x v="2737"/>
    <s v="Male"/>
    <s v="No"/>
    <s v="No"/>
    <s v="No"/>
    <n v="64"/>
    <s v="Yes"/>
    <s v="Yes"/>
    <x v="1"/>
    <x v="0"/>
    <s v="No"/>
    <s v="Yes"/>
    <x v="1"/>
    <s v="Yes"/>
    <s v="Yes"/>
    <x v="1"/>
    <s v="Yes"/>
    <x v="3"/>
    <n v="104.65"/>
    <n v="6889.8"/>
    <x v="0"/>
    <x v="3"/>
    <x v="2"/>
    <n v="107.653125"/>
  </r>
  <r>
    <x v="2738"/>
    <s v="Female"/>
    <s v="No"/>
    <s v="Yes"/>
    <s v="Yes"/>
    <n v="43"/>
    <s v="Yes"/>
    <s v="No"/>
    <x v="0"/>
    <x v="1"/>
    <s v="No"/>
    <s v="Yes"/>
    <x v="0"/>
    <s v="Yes"/>
    <s v="Yes"/>
    <x v="2"/>
    <s v="No"/>
    <x v="2"/>
    <n v="75.2"/>
    <n v="3254.35"/>
    <x v="0"/>
    <x v="1"/>
    <x v="1"/>
    <n v="75.682558139534876"/>
  </r>
  <r>
    <x v="2739"/>
    <s v="Female"/>
    <s v="No"/>
    <s v="Yes"/>
    <s v="No"/>
    <n v="61"/>
    <s v="Yes"/>
    <s v="Yes"/>
    <x v="1"/>
    <x v="0"/>
    <s v="No"/>
    <s v="No"/>
    <x v="1"/>
    <s v="Yes"/>
    <s v="Yes"/>
    <x v="1"/>
    <s v="No"/>
    <x v="2"/>
    <n v="101.15"/>
    <n v="6383.9"/>
    <x v="0"/>
    <x v="3"/>
    <x v="2"/>
    <n v="104.65409836065574"/>
  </r>
  <r>
    <x v="2740"/>
    <s v="Female"/>
    <s v="No"/>
    <s v="No"/>
    <s v="No"/>
    <n v="1"/>
    <s v="Yes"/>
    <s v="No"/>
    <x v="0"/>
    <x v="0"/>
    <s v="No"/>
    <s v="No"/>
    <x v="0"/>
    <s v="No"/>
    <s v="No"/>
    <x v="0"/>
    <s v="No"/>
    <x v="1"/>
    <n v="44.4"/>
    <n v="44.4"/>
    <x v="1"/>
    <x v="0"/>
    <x v="1"/>
    <n v="44.4"/>
  </r>
  <r>
    <x v="2741"/>
    <s v="Male"/>
    <s v="Yes"/>
    <s v="No"/>
    <s v="No"/>
    <n v="5"/>
    <s v="Yes"/>
    <s v="No"/>
    <x v="1"/>
    <x v="0"/>
    <s v="No"/>
    <s v="No"/>
    <x v="0"/>
    <s v="Yes"/>
    <s v="Yes"/>
    <x v="0"/>
    <s v="Yes"/>
    <x v="0"/>
    <n v="89.5"/>
    <n v="477.7"/>
    <x v="1"/>
    <x v="0"/>
    <x v="2"/>
    <n v="95.539999999999992"/>
  </r>
  <r>
    <x v="2742"/>
    <s v="Male"/>
    <s v="No"/>
    <s v="No"/>
    <s v="No"/>
    <n v="66"/>
    <s v="Yes"/>
    <s v="Yes"/>
    <x v="0"/>
    <x v="1"/>
    <s v="Yes"/>
    <s v="Yes"/>
    <x v="1"/>
    <s v="No"/>
    <s v="No"/>
    <x v="2"/>
    <s v="No"/>
    <x v="2"/>
    <n v="68.75"/>
    <n v="4447.55"/>
    <x v="0"/>
    <x v="3"/>
    <x v="1"/>
    <n v="67.387121212121215"/>
  </r>
  <r>
    <x v="2743"/>
    <s v="Male"/>
    <s v="No"/>
    <s v="Yes"/>
    <s v="No"/>
    <n v="67"/>
    <s v="Yes"/>
    <s v="No"/>
    <x v="1"/>
    <x v="1"/>
    <s v="Yes"/>
    <s v="Yes"/>
    <x v="1"/>
    <s v="Yes"/>
    <s v="Yes"/>
    <x v="2"/>
    <s v="Yes"/>
    <x v="0"/>
    <n v="111.05"/>
    <n v="7321.05"/>
    <x v="0"/>
    <x v="3"/>
    <x v="2"/>
    <n v="109.26940298507463"/>
  </r>
  <r>
    <x v="2744"/>
    <s v="Female"/>
    <s v="No"/>
    <s v="Yes"/>
    <s v="No"/>
    <n v="42"/>
    <s v="Yes"/>
    <s v="No"/>
    <x v="1"/>
    <x v="0"/>
    <s v="No"/>
    <s v="Yes"/>
    <x v="1"/>
    <s v="Yes"/>
    <s v="Yes"/>
    <x v="2"/>
    <s v="Yes"/>
    <x v="3"/>
    <n v="99"/>
    <n v="4135"/>
    <x v="0"/>
    <x v="1"/>
    <x v="2"/>
    <n v="98.452380952380949"/>
  </r>
  <r>
    <x v="2745"/>
    <s v="Male"/>
    <s v="Yes"/>
    <s v="Yes"/>
    <s v="No"/>
    <n v="1"/>
    <s v="Yes"/>
    <s v="Yes"/>
    <x v="1"/>
    <x v="0"/>
    <s v="No"/>
    <s v="No"/>
    <x v="0"/>
    <s v="Yes"/>
    <s v="No"/>
    <x v="0"/>
    <s v="Yes"/>
    <x v="0"/>
    <n v="86.05"/>
    <n v="86.05"/>
    <x v="1"/>
    <x v="0"/>
    <x v="2"/>
    <n v="86.05"/>
  </r>
  <r>
    <x v="2746"/>
    <s v="Female"/>
    <s v="No"/>
    <s v="Yes"/>
    <s v="Yes"/>
    <n v="31"/>
    <s v="Yes"/>
    <s v="No"/>
    <x v="2"/>
    <x v="2"/>
    <s v="No internet service"/>
    <s v="No internet service"/>
    <x v="2"/>
    <s v="No internet service"/>
    <s v="No internet service"/>
    <x v="2"/>
    <s v="No"/>
    <x v="1"/>
    <n v="21"/>
    <n v="697.7"/>
    <x v="0"/>
    <x v="1"/>
    <x v="0"/>
    <n v="22.506451612903227"/>
  </r>
  <r>
    <x v="2747"/>
    <s v="Male"/>
    <s v="No"/>
    <s v="No"/>
    <s v="No"/>
    <n v="7"/>
    <s v="Yes"/>
    <s v="No"/>
    <x v="2"/>
    <x v="2"/>
    <s v="No internet service"/>
    <s v="No internet service"/>
    <x v="2"/>
    <s v="No internet service"/>
    <s v="No internet service"/>
    <x v="0"/>
    <s v="Yes"/>
    <x v="1"/>
    <n v="19.399999999999999"/>
    <n v="168.65"/>
    <x v="0"/>
    <x v="0"/>
    <x v="0"/>
    <n v="24.092857142857145"/>
  </r>
  <r>
    <x v="2748"/>
    <s v="Male"/>
    <s v="No"/>
    <s v="No"/>
    <s v="No"/>
    <n v="4"/>
    <s v="No"/>
    <s v="No phone service"/>
    <x v="0"/>
    <x v="0"/>
    <s v="No"/>
    <s v="No"/>
    <x v="0"/>
    <s v="Yes"/>
    <s v="Yes"/>
    <x v="0"/>
    <s v="Yes"/>
    <x v="0"/>
    <n v="44.55"/>
    <n v="174.3"/>
    <x v="1"/>
    <x v="0"/>
    <x v="1"/>
    <n v="43.575000000000003"/>
  </r>
  <r>
    <x v="2749"/>
    <s v="Male"/>
    <s v="No"/>
    <s v="Yes"/>
    <s v="Yes"/>
    <n v="34"/>
    <s v="Yes"/>
    <s v="Yes"/>
    <x v="0"/>
    <x v="0"/>
    <s v="No"/>
    <s v="Yes"/>
    <x v="0"/>
    <s v="Yes"/>
    <s v="Yes"/>
    <x v="1"/>
    <s v="No"/>
    <x v="2"/>
    <n v="77.2"/>
    <n v="2753.8"/>
    <x v="0"/>
    <x v="1"/>
    <x v="1"/>
    <n v="80.994117647058829"/>
  </r>
  <r>
    <x v="2750"/>
    <s v="Male"/>
    <s v="No"/>
    <s v="No"/>
    <s v="No"/>
    <n v="3"/>
    <s v="Yes"/>
    <s v="No"/>
    <x v="2"/>
    <x v="2"/>
    <s v="No internet service"/>
    <s v="No internet service"/>
    <x v="2"/>
    <s v="No internet service"/>
    <s v="No internet service"/>
    <x v="1"/>
    <s v="Yes"/>
    <x v="1"/>
    <n v="19.45"/>
    <n v="69.25"/>
    <x v="0"/>
    <x v="0"/>
    <x v="0"/>
    <n v="23.083333333333332"/>
  </r>
  <r>
    <x v="2751"/>
    <s v="Female"/>
    <s v="No"/>
    <s v="Yes"/>
    <s v="Yes"/>
    <n v="19"/>
    <s v="No"/>
    <s v="No phone service"/>
    <x v="0"/>
    <x v="0"/>
    <s v="No"/>
    <s v="No"/>
    <x v="0"/>
    <s v="No"/>
    <s v="No"/>
    <x v="0"/>
    <s v="Yes"/>
    <x v="1"/>
    <n v="24.85"/>
    <n v="434.8"/>
    <x v="0"/>
    <x v="2"/>
    <x v="0"/>
    <n v="22.88421052631579"/>
  </r>
  <r>
    <x v="2752"/>
    <s v="Male"/>
    <s v="No"/>
    <s v="Yes"/>
    <s v="Yes"/>
    <n v="31"/>
    <s v="No"/>
    <s v="No phone service"/>
    <x v="0"/>
    <x v="1"/>
    <s v="No"/>
    <s v="No"/>
    <x v="1"/>
    <s v="No"/>
    <s v="No"/>
    <x v="0"/>
    <s v="No"/>
    <x v="2"/>
    <n v="35.4"/>
    <n v="1077.5"/>
    <x v="1"/>
    <x v="1"/>
    <x v="0"/>
    <n v="34.758064516129032"/>
  </r>
  <r>
    <x v="2753"/>
    <s v="Female"/>
    <s v="No"/>
    <s v="No"/>
    <s v="No"/>
    <n v="1"/>
    <s v="Yes"/>
    <s v="Yes"/>
    <x v="1"/>
    <x v="0"/>
    <s v="No"/>
    <s v="No"/>
    <x v="0"/>
    <s v="Yes"/>
    <s v="Yes"/>
    <x v="0"/>
    <s v="No"/>
    <x v="1"/>
    <n v="95.65"/>
    <n v="95.65"/>
    <x v="1"/>
    <x v="0"/>
    <x v="2"/>
    <n v="95.65"/>
  </r>
  <r>
    <x v="2754"/>
    <s v="Male"/>
    <s v="No"/>
    <s v="No"/>
    <s v="No"/>
    <n v="3"/>
    <s v="No"/>
    <s v="No phone service"/>
    <x v="0"/>
    <x v="1"/>
    <s v="No"/>
    <s v="Yes"/>
    <x v="1"/>
    <s v="No"/>
    <s v="No"/>
    <x v="0"/>
    <s v="No"/>
    <x v="1"/>
    <n v="41.35"/>
    <n v="107.25"/>
    <x v="0"/>
    <x v="0"/>
    <x v="1"/>
    <n v="35.75"/>
  </r>
  <r>
    <x v="2755"/>
    <s v="Male"/>
    <s v="No"/>
    <s v="Yes"/>
    <s v="No"/>
    <n v="46"/>
    <s v="Yes"/>
    <s v="No"/>
    <x v="2"/>
    <x v="2"/>
    <s v="No internet service"/>
    <s v="No internet service"/>
    <x v="2"/>
    <s v="No internet service"/>
    <s v="No internet service"/>
    <x v="0"/>
    <s v="No"/>
    <x v="0"/>
    <n v="19.600000000000001"/>
    <n v="851.2"/>
    <x v="0"/>
    <x v="1"/>
    <x v="0"/>
    <n v="18.504347826086956"/>
  </r>
  <r>
    <x v="2756"/>
    <s v="Fe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95"/>
    <n v="20.95"/>
    <x v="1"/>
    <x v="0"/>
    <x v="0"/>
    <n v="20.95"/>
  </r>
  <r>
    <x v="2757"/>
    <s v="Female"/>
    <s v="No"/>
    <s v="Yes"/>
    <s v="Yes"/>
    <n v="69"/>
    <s v="Yes"/>
    <s v="Yes"/>
    <x v="1"/>
    <x v="1"/>
    <s v="No"/>
    <s v="Yes"/>
    <x v="0"/>
    <s v="No"/>
    <s v="No"/>
    <x v="1"/>
    <s v="No"/>
    <x v="2"/>
    <n v="84.45"/>
    <n v="5848.6"/>
    <x v="0"/>
    <x v="3"/>
    <x v="2"/>
    <n v="84.762318840579709"/>
  </r>
  <r>
    <x v="2758"/>
    <s v="Male"/>
    <s v="No"/>
    <s v="No"/>
    <s v="No"/>
    <n v="5"/>
    <s v="Yes"/>
    <s v="No"/>
    <x v="2"/>
    <x v="2"/>
    <s v="No internet service"/>
    <s v="No internet service"/>
    <x v="2"/>
    <s v="No internet service"/>
    <s v="No internet service"/>
    <x v="0"/>
    <s v="No"/>
    <x v="1"/>
    <n v="20.25"/>
    <n v="109.8"/>
    <x v="0"/>
    <x v="0"/>
    <x v="0"/>
    <n v="21.96"/>
  </r>
  <r>
    <x v="2759"/>
    <s v="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2"/>
    <n v="19.649999999999999"/>
    <n v="19.649999999999999"/>
    <x v="0"/>
    <x v="0"/>
    <x v="0"/>
    <n v="19.649999999999999"/>
  </r>
  <r>
    <x v="2760"/>
    <s v="Male"/>
    <s v="No"/>
    <s v="No"/>
    <s v="No"/>
    <n v="26"/>
    <s v="Yes"/>
    <s v="No"/>
    <x v="2"/>
    <x v="2"/>
    <s v="No internet service"/>
    <s v="No internet service"/>
    <x v="2"/>
    <s v="No internet service"/>
    <s v="No internet service"/>
    <x v="1"/>
    <s v="Yes"/>
    <x v="3"/>
    <n v="20.65"/>
    <n v="595.5"/>
    <x v="0"/>
    <x v="1"/>
    <x v="0"/>
    <n v="22.903846153846153"/>
  </r>
  <r>
    <x v="2761"/>
    <s v="Female"/>
    <s v="Yes"/>
    <s v="No"/>
    <s v="No"/>
    <n v="10"/>
    <s v="No"/>
    <s v="No phone service"/>
    <x v="0"/>
    <x v="0"/>
    <s v="No"/>
    <s v="No"/>
    <x v="0"/>
    <s v="No"/>
    <s v="Yes"/>
    <x v="0"/>
    <s v="Yes"/>
    <x v="0"/>
    <n v="34.700000000000003"/>
    <n v="329.8"/>
    <x v="1"/>
    <x v="0"/>
    <x v="0"/>
    <n v="32.980000000000004"/>
  </r>
  <r>
    <x v="2762"/>
    <s v="Male"/>
    <s v="No"/>
    <s v="No"/>
    <s v="No"/>
    <n v="25"/>
    <s v="Yes"/>
    <s v="No"/>
    <x v="1"/>
    <x v="0"/>
    <s v="No"/>
    <s v="Yes"/>
    <x v="1"/>
    <s v="Yes"/>
    <s v="Yes"/>
    <x v="2"/>
    <s v="No"/>
    <x v="2"/>
    <n v="99.3"/>
    <n v="2513.5"/>
    <x v="0"/>
    <x v="1"/>
    <x v="2"/>
    <n v="100.54"/>
  </r>
  <r>
    <x v="2763"/>
    <s v="Male"/>
    <s v="No"/>
    <s v="Yes"/>
    <s v="Yes"/>
    <n v="64"/>
    <s v="Yes"/>
    <s v="No"/>
    <x v="1"/>
    <x v="1"/>
    <s v="Yes"/>
    <s v="No"/>
    <x v="0"/>
    <s v="No"/>
    <s v="No"/>
    <x v="0"/>
    <s v="No"/>
    <x v="0"/>
    <n v="81.05"/>
    <n v="5135.3500000000004"/>
    <x v="0"/>
    <x v="3"/>
    <x v="2"/>
    <n v="80.239843750000006"/>
  </r>
  <r>
    <x v="2764"/>
    <s v="Male"/>
    <s v="No"/>
    <s v="Yes"/>
    <s v="Yes"/>
    <n v="30"/>
    <s v="Yes"/>
    <s v="Yes"/>
    <x v="0"/>
    <x v="1"/>
    <s v="Yes"/>
    <s v="Yes"/>
    <x v="1"/>
    <s v="No"/>
    <s v="No"/>
    <x v="0"/>
    <s v="No"/>
    <x v="0"/>
    <n v="67.599999999999994"/>
    <n v="2000.2"/>
    <x v="0"/>
    <x v="1"/>
    <x v="1"/>
    <n v="66.673333333333332"/>
  </r>
  <r>
    <x v="2765"/>
    <s v="Male"/>
    <s v="No"/>
    <s v="No"/>
    <s v="No"/>
    <n v="13"/>
    <s v="Yes"/>
    <s v="No"/>
    <x v="1"/>
    <x v="0"/>
    <s v="No"/>
    <s v="No"/>
    <x v="0"/>
    <s v="No"/>
    <s v="No"/>
    <x v="0"/>
    <s v="Yes"/>
    <x v="0"/>
    <n v="70.150000000000006"/>
    <n v="931.75"/>
    <x v="0"/>
    <x v="2"/>
    <x v="1"/>
    <n v="71.67307692307692"/>
  </r>
  <r>
    <x v="2766"/>
    <s v="Female"/>
    <s v="No"/>
    <s v="Yes"/>
    <s v="No"/>
    <n v="64"/>
    <s v="Yes"/>
    <s v="Yes"/>
    <x v="1"/>
    <x v="1"/>
    <s v="Yes"/>
    <s v="Yes"/>
    <x v="1"/>
    <s v="Yes"/>
    <s v="Yes"/>
    <x v="1"/>
    <s v="Yes"/>
    <x v="0"/>
    <n v="115"/>
    <n v="7396.15"/>
    <x v="0"/>
    <x v="3"/>
    <x v="2"/>
    <n v="115.56484374999999"/>
  </r>
  <r>
    <x v="2767"/>
    <s v="Female"/>
    <s v="No"/>
    <s v="No"/>
    <s v="Yes"/>
    <n v="46"/>
    <s v="Yes"/>
    <s v="Yes"/>
    <x v="1"/>
    <x v="0"/>
    <s v="No"/>
    <s v="Yes"/>
    <x v="1"/>
    <s v="No"/>
    <s v="No"/>
    <x v="0"/>
    <s v="Yes"/>
    <x v="2"/>
    <n v="84.8"/>
    <n v="3958.85"/>
    <x v="0"/>
    <x v="1"/>
    <x v="2"/>
    <n v="86.061956521739134"/>
  </r>
  <r>
    <x v="2768"/>
    <s v="Female"/>
    <s v="No"/>
    <s v="No"/>
    <s v="No"/>
    <n v="12"/>
    <s v="Yes"/>
    <s v="No"/>
    <x v="2"/>
    <x v="2"/>
    <s v="No internet service"/>
    <s v="No internet service"/>
    <x v="2"/>
    <s v="No internet service"/>
    <s v="No internet service"/>
    <x v="1"/>
    <s v="No"/>
    <x v="1"/>
    <n v="19.7"/>
    <n v="260.89999999999998"/>
    <x v="0"/>
    <x v="0"/>
    <x v="0"/>
    <n v="21.741666666666664"/>
  </r>
  <r>
    <x v="2769"/>
    <s v="Female"/>
    <s v="No"/>
    <s v="No"/>
    <s v="No"/>
    <n v="15"/>
    <s v="Yes"/>
    <s v="No"/>
    <x v="2"/>
    <x v="2"/>
    <s v="No internet service"/>
    <s v="No internet service"/>
    <x v="2"/>
    <s v="No internet service"/>
    <s v="No internet service"/>
    <x v="0"/>
    <s v="No"/>
    <x v="2"/>
    <n v="19.75"/>
    <n v="297.3"/>
    <x v="1"/>
    <x v="2"/>
    <x v="0"/>
    <n v="19.82"/>
  </r>
  <r>
    <x v="2770"/>
    <s v="Male"/>
    <s v="No"/>
    <s v="Yes"/>
    <s v="Yes"/>
    <n v="17"/>
    <s v="Yes"/>
    <s v="Yes"/>
    <x v="1"/>
    <x v="0"/>
    <s v="No"/>
    <s v="No"/>
    <x v="0"/>
    <s v="Yes"/>
    <s v="Yes"/>
    <x v="0"/>
    <s v="Yes"/>
    <x v="0"/>
    <n v="92.55"/>
    <n v="1515.1"/>
    <x v="1"/>
    <x v="2"/>
    <x v="2"/>
    <n v="89.123529411764707"/>
  </r>
  <r>
    <x v="2771"/>
    <s v="Female"/>
    <s v="No"/>
    <s v="Yes"/>
    <s v="Yes"/>
    <n v="13"/>
    <s v="Yes"/>
    <s v="No"/>
    <x v="0"/>
    <x v="1"/>
    <s v="No"/>
    <s v="Yes"/>
    <x v="0"/>
    <s v="No"/>
    <s v="Yes"/>
    <x v="0"/>
    <s v="Yes"/>
    <x v="1"/>
    <n v="63.15"/>
    <n v="816.8"/>
    <x v="0"/>
    <x v="2"/>
    <x v="1"/>
    <n v="62.830769230769228"/>
  </r>
  <r>
    <x v="2772"/>
    <s v="Female"/>
    <s v="No"/>
    <s v="Yes"/>
    <s v="Yes"/>
    <n v="67"/>
    <s v="Yes"/>
    <s v="Yes"/>
    <x v="0"/>
    <x v="1"/>
    <s v="Yes"/>
    <s v="No"/>
    <x v="1"/>
    <s v="Yes"/>
    <s v="No"/>
    <x v="2"/>
    <s v="No"/>
    <x v="3"/>
    <n v="74"/>
    <n v="4868.3999999999996"/>
    <x v="0"/>
    <x v="3"/>
    <x v="1"/>
    <n v="72.662686567164172"/>
  </r>
  <r>
    <x v="2773"/>
    <s v="Male"/>
    <s v="No"/>
    <s v="Yes"/>
    <s v="No"/>
    <n v="24"/>
    <s v="No"/>
    <s v="No phone service"/>
    <x v="0"/>
    <x v="0"/>
    <s v="No"/>
    <s v="Yes"/>
    <x v="0"/>
    <s v="No"/>
    <s v="No"/>
    <x v="0"/>
    <s v="No"/>
    <x v="0"/>
    <n v="29.1"/>
    <n v="688"/>
    <x v="0"/>
    <x v="2"/>
    <x v="0"/>
    <n v="28.666666666666668"/>
  </r>
  <r>
    <x v="2774"/>
    <s v="Male"/>
    <s v="No"/>
    <s v="No"/>
    <s v="No"/>
    <n v="6"/>
    <s v="Yes"/>
    <s v="No"/>
    <x v="0"/>
    <x v="0"/>
    <s v="No"/>
    <s v="No"/>
    <x v="1"/>
    <s v="No"/>
    <s v="No"/>
    <x v="0"/>
    <s v="No"/>
    <x v="1"/>
    <n v="50.05"/>
    <n v="288.35000000000002"/>
    <x v="0"/>
    <x v="0"/>
    <x v="1"/>
    <n v="48.058333333333337"/>
  </r>
  <r>
    <x v="2775"/>
    <s v="Male"/>
    <s v="Yes"/>
    <s v="Yes"/>
    <s v="No"/>
    <n v="53"/>
    <s v="Yes"/>
    <s v="Yes"/>
    <x v="0"/>
    <x v="1"/>
    <s v="No"/>
    <s v="No"/>
    <x v="1"/>
    <s v="No"/>
    <s v="No"/>
    <x v="1"/>
    <s v="Yes"/>
    <x v="0"/>
    <n v="60.05"/>
    <n v="3229.65"/>
    <x v="1"/>
    <x v="3"/>
    <x v="1"/>
    <n v="60.93679245283019"/>
  </r>
  <r>
    <x v="2776"/>
    <s v="Male"/>
    <s v="Yes"/>
    <s v="Yes"/>
    <s v="No"/>
    <n v="16"/>
    <s v="Yes"/>
    <s v="No"/>
    <x v="1"/>
    <x v="0"/>
    <s v="Yes"/>
    <s v="No"/>
    <x v="0"/>
    <s v="No"/>
    <s v="No"/>
    <x v="0"/>
    <s v="Yes"/>
    <x v="3"/>
    <n v="74.3"/>
    <n v="1178.25"/>
    <x v="1"/>
    <x v="2"/>
    <x v="1"/>
    <n v="73.640625"/>
  </r>
  <r>
    <x v="2777"/>
    <s v="Male"/>
    <s v="No"/>
    <s v="No"/>
    <s v="No"/>
    <n v="10"/>
    <s v="Yes"/>
    <s v="No"/>
    <x v="2"/>
    <x v="2"/>
    <s v="No internet service"/>
    <s v="No internet service"/>
    <x v="2"/>
    <s v="No internet service"/>
    <s v="No internet service"/>
    <x v="0"/>
    <s v="No"/>
    <x v="0"/>
    <n v="20"/>
    <n v="185.4"/>
    <x v="0"/>
    <x v="0"/>
    <x v="0"/>
    <n v="18.54"/>
  </r>
  <r>
    <x v="2778"/>
    <s v="Female"/>
    <s v="No"/>
    <s v="No"/>
    <s v="No"/>
    <n v="13"/>
    <s v="Yes"/>
    <s v="No"/>
    <x v="1"/>
    <x v="0"/>
    <s v="Yes"/>
    <s v="No"/>
    <x v="0"/>
    <s v="No"/>
    <s v="No"/>
    <x v="1"/>
    <s v="Yes"/>
    <x v="1"/>
    <n v="74.650000000000006"/>
    <n v="966.25"/>
    <x v="0"/>
    <x v="2"/>
    <x v="1"/>
    <n v="74.32692307692308"/>
  </r>
  <r>
    <x v="2779"/>
    <s v="Male"/>
    <s v="No"/>
    <s v="No"/>
    <s v="No"/>
    <n v="9"/>
    <s v="Yes"/>
    <s v="Yes"/>
    <x v="1"/>
    <x v="0"/>
    <s v="No"/>
    <s v="No"/>
    <x v="0"/>
    <s v="Yes"/>
    <s v="No"/>
    <x v="0"/>
    <s v="Yes"/>
    <x v="0"/>
    <n v="85.35"/>
    <n v="758.6"/>
    <x v="1"/>
    <x v="0"/>
    <x v="2"/>
    <n v="84.288888888888891"/>
  </r>
  <r>
    <x v="2780"/>
    <s v="Female"/>
    <s v="No"/>
    <s v="No"/>
    <s v="No"/>
    <n v="25"/>
    <s v="Yes"/>
    <s v="No"/>
    <x v="0"/>
    <x v="1"/>
    <s v="Yes"/>
    <s v="Yes"/>
    <x v="1"/>
    <s v="Yes"/>
    <s v="No"/>
    <x v="1"/>
    <s v="No"/>
    <x v="1"/>
    <n v="74.3"/>
    <n v="1863.8"/>
    <x v="1"/>
    <x v="1"/>
    <x v="1"/>
    <n v="74.551999999999992"/>
  </r>
  <r>
    <x v="2781"/>
    <s v="Male"/>
    <s v="Yes"/>
    <s v="No"/>
    <s v="No"/>
    <n v="7"/>
    <s v="No"/>
    <s v="No phone service"/>
    <x v="0"/>
    <x v="0"/>
    <s v="Yes"/>
    <s v="No"/>
    <x v="1"/>
    <s v="No"/>
    <s v="Yes"/>
    <x v="0"/>
    <s v="Yes"/>
    <x v="0"/>
    <n v="44.4"/>
    <n v="265.8"/>
    <x v="0"/>
    <x v="0"/>
    <x v="1"/>
    <n v="37.971428571428575"/>
  </r>
  <r>
    <x v="2782"/>
    <s v="Male"/>
    <s v="No"/>
    <s v="Yes"/>
    <s v="Yes"/>
    <n v="38"/>
    <s v="Yes"/>
    <s v="Yes"/>
    <x v="0"/>
    <x v="1"/>
    <s v="No"/>
    <s v="Yes"/>
    <x v="1"/>
    <s v="Yes"/>
    <s v="Yes"/>
    <x v="2"/>
    <s v="Yes"/>
    <x v="2"/>
    <n v="85.4"/>
    <n v="3297"/>
    <x v="0"/>
    <x v="1"/>
    <x v="2"/>
    <n v="86.763157894736835"/>
  </r>
  <r>
    <x v="2783"/>
    <s v="Female"/>
    <s v="No"/>
    <s v="Yes"/>
    <s v="No"/>
    <n v="43"/>
    <s v="Yes"/>
    <s v="Yes"/>
    <x v="1"/>
    <x v="1"/>
    <s v="Yes"/>
    <s v="No"/>
    <x v="0"/>
    <s v="No"/>
    <s v="Yes"/>
    <x v="0"/>
    <s v="Yes"/>
    <x v="0"/>
    <n v="94.1"/>
    <n v="4107.3"/>
    <x v="0"/>
    <x v="1"/>
    <x v="2"/>
    <n v="95.518604651162789"/>
  </r>
  <r>
    <x v="2784"/>
    <s v="Female"/>
    <s v="No"/>
    <s v="No"/>
    <s v="Yes"/>
    <n v="4"/>
    <s v="Yes"/>
    <s v="No"/>
    <x v="1"/>
    <x v="0"/>
    <s v="No"/>
    <s v="Yes"/>
    <x v="1"/>
    <s v="Yes"/>
    <s v="Yes"/>
    <x v="0"/>
    <s v="Yes"/>
    <x v="2"/>
    <n v="98.1"/>
    <n v="396.3"/>
    <x v="1"/>
    <x v="0"/>
    <x v="2"/>
    <n v="99.075000000000003"/>
  </r>
  <r>
    <x v="2785"/>
    <s v="Female"/>
    <s v="No"/>
    <s v="No"/>
    <s v="No"/>
    <n v="25"/>
    <s v="Yes"/>
    <s v="Yes"/>
    <x v="1"/>
    <x v="0"/>
    <s v="Yes"/>
    <s v="Yes"/>
    <x v="1"/>
    <s v="Yes"/>
    <s v="Yes"/>
    <x v="2"/>
    <s v="No"/>
    <x v="0"/>
    <n v="108.9"/>
    <n v="2809.05"/>
    <x v="0"/>
    <x v="1"/>
    <x v="2"/>
    <n v="112.36200000000001"/>
  </r>
  <r>
    <x v="2786"/>
    <s v="Male"/>
    <s v="No"/>
    <s v="No"/>
    <s v="Yes"/>
    <n v="27"/>
    <s v="Yes"/>
    <s v="No"/>
    <x v="0"/>
    <x v="1"/>
    <s v="Yes"/>
    <s v="No"/>
    <x v="0"/>
    <s v="No"/>
    <s v="No"/>
    <x v="1"/>
    <s v="No"/>
    <x v="1"/>
    <n v="56.2"/>
    <n v="1567.55"/>
    <x v="0"/>
    <x v="1"/>
    <x v="1"/>
    <n v="58.057407407407403"/>
  </r>
  <r>
    <x v="2787"/>
    <s v="Male"/>
    <s v="No"/>
    <s v="Yes"/>
    <s v="Yes"/>
    <n v="72"/>
    <s v="Yes"/>
    <s v="Yes"/>
    <x v="2"/>
    <x v="2"/>
    <s v="No internet service"/>
    <s v="No internet service"/>
    <x v="2"/>
    <s v="No internet service"/>
    <s v="No internet service"/>
    <x v="2"/>
    <s v="No"/>
    <x v="1"/>
    <n v="26.1"/>
    <n v="1851.45"/>
    <x v="0"/>
    <x v="3"/>
    <x v="0"/>
    <n v="25.714583333333334"/>
  </r>
  <r>
    <x v="2788"/>
    <s v="Male"/>
    <s v="No"/>
    <s v="No"/>
    <s v="Yes"/>
    <n v="71"/>
    <s v="Yes"/>
    <s v="Yes"/>
    <x v="1"/>
    <x v="1"/>
    <s v="Yes"/>
    <s v="No"/>
    <x v="0"/>
    <s v="No"/>
    <s v="No"/>
    <x v="1"/>
    <s v="Yes"/>
    <x v="3"/>
    <n v="85.45"/>
    <n v="6028.95"/>
    <x v="0"/>
    <x v="3"/>
    <x v="2"/>
    <n v="84.914788732394371"/>
  </r>
  <r>
    <x v="2789"/>
    <s v="Female"/>
    <s v="No"/>
    <s v="No"/>
    <s v="No"/>
    <n v="24"/>
    <s v="Yes"/>
    <s v="Yes"/>
    <x v="1"/>
    <x v="0"/>
    <s v="No"/>
    <s v="Yes"/>
    <x v="0"/>
    <s v="Yes"/>
    <s v="No"/>
    <x v="0"/>
    <s v="Yes"/>
    <x v="3"/>
    <n v="88.95"/>
    <n v="2072.75"/>
    <x v="0"/>
    <x v="2"/>
    <x v="2"/>
    <n v="86.364583333333329"/>
  </r>
  <r>
    <x v="2790"/>
    <s v="Female"/>
    <s v="No"/>
    <s v="No"/>
    <s v="No"/>
    <n v="50"/>
    <s v="Yes"/>
    <s v="Yes"/>
    <x v="1"/>
    <x v="1"/>
    <s v="Yes"/>
    <s v="No"/>
    <x v="1"/>
    <s v="Yes"/>
    <s v="Yes"/>
    <x v="2"/>
    <s v="Yes"/>
    <x v="0"/>
    <n v="109.65"/>
    <n v="5551.15"/>
    <x v="1"/>
    <x v="3"/>
    <x v="2"/>
    <n v="111.023"/>
  </r>
  <r>
    <x v="2791"/>
    <s v="Male"/>
    <s v="No"/>
    <s v="No"/>
    <s v="No"/>
    <n v="57"/>
    <s v="Yes"/>
    <s v="No"/>
    <x v="0"/>
    <x v="1"/>
    <s v="No"/>
    <s v="Yes"/>
    <x v="0"/>
    <s v="Yes"/>
    <s v="Yes"/>
    <x v="2"/>
    <s v="Yes"/>
    <x v="2"/>
    <n v="74.349999999999994"/>
    <n v="4317.3500000000004"/>
    <x v="0"/>
    <x v="3"/>
    <x v="1"/>
    <n v="75.742982456140354"/>
  </r>
  <r>
    <x v="2792"/>
    <s v="Female"/>
    <s v="No"/>
    <s v="No"/>
    <s v="No"/>
    <n v="15"/>
    <s v="Yes"/>
    <s v="No"/>
    <x v="0"/>
    <x v="0"/>
    <s v="Yes"/>
    <s v="No"/>
    <x v="0"/>
    <s v="No"/>
    <s v="No"/>
    <x v="0"/>
    <s v="No"/>
    <x v="0"/>
    <n v="48.85"/>
    <n v="736.8"/>
    <x v="0"/>
    <x v="2"/>
    <x v="1"/>
    <n v="49.12"/>
  </r>
  <r>
    <x v="2793"/>
    <s v="Male"/>
    <s v="No"/>
    <s v="No"/>
    <s v="No"/>
    <n v="4"/>
    <s v="Yes"/>
    <s v="Yes"/>
    <x v="1"/>
    <x v="1"/>
    <s v="No"/>
    <s v="No"/>
    <x v="0"/>
    <s v="No"/>
    <s v="No"/>
    <x v="0"/>
    <s v="Yes"/>
    <x v="0"/>
    <n v="80.099999999999994"/>
    <n v="336.15"/>
    <x v="0"/>
    <x v="0"/>
    <x v="2"/>
    <n v="84.037499999999994"/>
  </r>
  <r>
    <x v="2794"/>
    <s v="Female"/>
    <s v="No"/>
    <s v="No"/>
    <s v="No"/>
    <n v="28"/>
    <s v="Yes"/>
    <s v="No"/>
    <x v="0"/>
    <x v="1"/>
    <s v="Yes"/>
    <s v="No"/>
    <x v="0"/>
    <s v="No"/>
    <s v="No"/>
    <x v="0"/>
    <s v="No"/>
    <x v="0"/>
    <n v="56.05"/>
    <n v="1522.65"/>
    <x v="0"/>
    <x v="1"/>
    <x v="1"/>
    <n v="54.380357142857143"/>
  </r>
  <r>
    <x v="2795"/>
    <s v="Female"/>
    <s v="Yes"/>
    <s v="No"/>
    <s v="No"/>
    <n v="9"/>
    <s v="Yes"/>
    <s v="Yes"/>
    <x v="1"/>
    <x v="0"/>
    <s v="No"/>
    <s v="No"/>
    <x v="0"/>
    <s v="No"/>
    <s v="No"/>
    <x v="0"/>
    <s v="Yes"/>
    <x v="0"/>
    <n v="74.55"/>
    <n v="622.9"/>
    <x v="1"/>
    <x v="0"/>
    <x v="1"/>
    <n v="69.211111111111109"/>
  </r>
  <r>
    <x v="2796"/>
    <s v="Female"/>
    <s v="No"/>
    <s v="Yes"/>
    <s v="No"/>
    <n v="55"/>
    <s v="Yes"/>
    <s v="Yes"/>
    <x v="1"/>
    <x v="1"/>
    <s v="No"/>
    <s v="No"/>
    <x v="0"/>
    <s v="Yes"/>
    <s v="No"/>
    <x v="0"/>
    <s v="Yes"/>
    <x v="2"/>
    <n v="89.8"/>
    <n v="4959.6000000000004"/>
    <x v="0"/>
    <x v="3"/>
    <x v="2"/>
    <n v="90.174545454545466"/>
  </r>
  <r>
    <x v="2797"/>
    <s v="Male"/>
    <s v="No"/>
    <s v="No"/>
    <s v="No"/>
    <n v="3"/>
    <s v="Yes"/>
    <s v="Yes"/>
    <x v="1"/>
    <x v="0"/>
    <s v="No"/>
    <s v="Yes"/>
    <x v="0"/>
    <s v="Yes"/>
    <s v="Yes"/>
    <x v="0"/>
    <s v="Yes"/>
    <x v="0"/>
    <n v="100.95"/>
    <n v="329.95"/>
    <x v="1"/>
    <x v="0"/>
    <x v="2"/>
    <n v="109.98333333333333"/>
  </r>
  <r>
    <x v="2798"/>
    <s v="Male"/>
    <s v="No"/>
    <s v="No"/>
    <s v="No"/>
    <n v="10"/>
    <s v="Yes"/>
    <s v="No"/>
    <x v="1"/>
    <x v="0"/>
    <s v="No"/>
    <s v="Yes"/>
    <x v="0"/>
    <s v="Yes"/>
    <s v="Yes"/>
    <x v="0"/>
    <s v="Yes"/>
    <x v="0"/>
    <n v="94.9"/>
    <n v="1048.8499999999999"/>
    <x v="1"/>
    <x v="0"/>
    <x v="2"/>
    <n v="104.88499999999999"/>
  </r>
  <r>
    <x v="2799"/>
    <s v="Male"/>
    <s v="No"/>
    <s v="No"/>
    <s v="Yes"/>
    <n v="55"/>
    <s v="Yes"/>
    <s v="No"/>
    <x v="2"/>
    <x v="2"/>
    <s v="No internet service"/>
    <s v="No internet service"/>
    <x v="2"/>
    <s v="No internet service"/>
    <s v="No internet service"/>
    <x v="1"/>
    <s v="No"/>
    <x v="2"/>
    <n v="19.100000000000001"/>
    <n v="1001.5"/>
    <x v="0"/>
    <x v="3"/>
    <x v="0"/>
    <n v="18.209090909090911"/>
  </r>
  <r>
    <x v="2800"/>
    <s v="Female"/>
    <s v="No"/>
    <s v="Yes"/>
    <s v="Yes"/>
    <n v="20"/>
    <s v="Yes"/>
    <s v="No"/>
    <x v="2"/>
    <x v="2"/>
    <s v="No internet service"/>
    <s v="No internet service"/>
    <x v="2"/>
    <s v="No internet service"/>
    <s v="No internet service"/>
    <x v="0"/>
    <s v="No"/>
    <x v="1"/>
    <n v="20.350000000000001"/>
    <n v="442.6"/>
    <x v="0"/>
    <x v="2"/>
    <x v="0"/>
    <n v="22.130000000000003"/>
  </r>
  <r>
    <x v="2801"/>
    <s v="Female"/>
    <s v="No"/>
    <s v="Yes"/>
    <s v="Yes"/>
    <n v="62"/>
    <s v="Yes"/>
    <s v="Yes"/>
    <x v="1"/>
    <x v="0"/>
    <s v="Yes"/>
    <s v="No"/>
    <x v="1"/>
    <s v="Yes"/>
    <s v="Yes"/>
    <x v="1"/>
    <s v="Yes"/>
    <x v="3"/>
    <n v="106.05"/>
    <n v="6703.5"/>
    <x v="0"/>
    <x v="3"/>
    <x v="2"/>
    <n v="108.12096774193549"/>
  </r>
  <r>
    <x v="2802"/>
    <s v="Male"/>
    <s v="Yes"/>
    <s v="Yes"/>
    <s v="No"/>
    <n v="32"/>
    <s v="Yes"/>
    <s v="Yes"/>
    <x v="1"/>
    <x v="0"/>
    <s v="No"/>
    <s v="Yes"/>
    <x v="1"/>
    <s v="Yes"/>
    <s v="Yes"/>
    <x v="0"/>
    <s v="Yes"/>
    <x v="0"/>
    <n v="104.9"/>
    <n v="3351.55"/>
    <x v="1"/>
    <x v="1"/>
    <x v="2"/>
    <n v="104.73593750000001"/>
  </r>
  <r>
    <x v="2803"/>
    <s v="Female"/>
    <s v="No"/>
    <s v="No"/>
    <s v="No"/>
    <n v="43"/>
    <s v="Yes"/>
    <s v="No"/>
    <x v="2"/>
    <x v="2"/>
    <s v="No internet service"/>
    <s v="No internet service"/>
    <x v="2"/>
    <s v="No internet service"/>
    <s v="No internet service"/>
    <x v="2"/>
    <s v="Yes"/>
    <x v="2"/>
    <n v="19.649999999999999"/>
    <n v="779.25"/>
    <x v="0"/>
    <x v="1"/>
    <x v="0"/>
    <n v="18.122093023255815"/>
  </r>
  <r>
    <x v="2804"/>
    <s v="Male"/>
    <s v="No"/>
    <s v="Yes"/>
    <s v="No"/>
    <n v="9"/>
    <s v="No"/>
    <s v="No phone service"/>
    <x v="0"/>
    <x v="0"/>
    <s v="No"/>
    <s v="No"/>
    <x v="0"/>
    <s v="No"/>
    <s v="No"/>
    <x v="1"/>
    <s v="No"/>
    <x v="2"/>
    <n v="24.1"/>
    <n v="259.8"/>
    <x v="1"/>
    <x v="0"/>
    <x v="0"/>
    <n v="28.866666666666667"/>
  </r>
  <r>
    <x v="2805"/>
    <s v="Female"/>
    <s v="No"/>
    <s v="Yes"/>
    <s v="No"/>
    <n v="60"/>
    <s v="Yes"/>
    <s v="No"/>
    <x v="0"/>
    <x v="1"/>
    <s v="Yes"/>
    <s v="No"/>
    <x v="1"/>
    <s v="No"/>
    <s v="No"/>
    <x v="2"/>
    <s v="No"/>
    <x v="2"/>
    <n v="59.85"/>
    <n v="3483.45"/>
    <x v="0"/>
    <x v="3"/>
    <x v="1"/>
    <n v="58.057499999999997"/>
  </r>
  <r>
    <x v="2806"/>
    <s v="Male"/>
    <s v="No"/>
    <s v="Yes"/>
    <s v="No"/>
    <n v="58"/>
    <s v="Yes"/>
    <s v="Yes"/>
    <x v="0"/>
    <x v="1"/>
    <s v="Yes"/>
    <s v="Yes"/>
    <x v="0"/>
    <s v="Yes"/>
    <s v="Yes"/>
    <x v="2"/>
    <s v="Yes"/>
    <x v="0"/>
    <n v="86.1"/>
    <n v="4890.5"/>
    <x v="0"/>
    <x v="3"/>
    <x v="2"/>
    <n v="84.318965517241381"/>
  </r>
  <r>
    <x v="2807"/>
    <s v="Male"/>
    <s v="No"/>
    <s v="No"/>
    <s v="Yes"/>
    <n v="7"/>
    <s v="Yes"/>
    <s v="No"/>
    <x v="2"/>
    <x v="2"/>
    <s v="No internet service"/>
    <s v="No internet service"/>
    <x v="2"/>
    <s v="No internet service"/>
    <s v="No internet service"/>
    <x v="1"/>
    <s v="No"/>
    <x v="1"/>
    <n v="19.45"/>
    <n v="136.75"/>
    <x v="0"/>
    <x v="0"/>
    <x v="0"/>
    <n v="19.535714285714285"/>
  </r>
  <r>
    <x v="2808"/>
    <s v="Male"/>
    <s v="No"/>
    <s v="Yes"/>
    <s v="Yes"/>
    <n v="2"/>
    <s v="Yes"/>
    <s v="No"/>
    <x v="1"/>
    <x v="1"/>
    <s v="No"/>
    <s v="No"/>
    <x v="0"/>
    <s v="Yes"/>
    <s v="Yes"/>
    <x v="0"/>
    <s v="No"/>
    <x v="0"/>
    <n v="97.1"/>
    <n v="184.15"/>
    <x v="0"/>
    <x v="0"/>
    <x v="2"/>
    <n v="92.075000000000003"/>
  </r>
  <r>
    <x v="2809"/>
    <s v="Male"/>
    <s v="Yes"/>
    <s v="No"/>
    <s v="No"/>
    <n v="37"/>
    <s v="No"/>
    <s v="No phone service"/>
    <x v="0"/>
    <x v="0"/>
    <s v="Yes"/>
    <s v="Yes"/>
    <x v="0"/>
    <s v="No"/>
    <s v="No"/>
    <x v="0"/>
    <s v="No"/>
    <x v="0"/>
    <n v="36.65"/>
    <n v="1315"/>
    <x v="0"/>
    <x v="1"/>
    <x v="0"/>
    <n v="35.54054054054054"/>
  </r>
  <r>
    <x v="2810"/>
    <s v="Female"/>
    <s v="Yes"/>
    <s v="Yes"/>
    <s v="Yes"/>
    <n v="65"/>
    <s v="Yes"/>
    <s v="Yes"/>
    <x v="1"/>
    <x v="0"/>
    <s v="No"/>
    <s v="Yes"/>
    <x v="1"/>
    <s v="Yes"/>
    <s v="Yes"/>
    <x v="1"/>
    <s v="Yes"/>
    <x v="2"/>
    <n v="103.9"/>
    <n v="6767.1"/>
    <x v="0"/>
    <x v="3"/>
    <x v="2"/>
    <n v="104.10923076923078"/>
  </r>
  <r>
    <x v="2811"/>
    <s v="Female"/>
    <s v="No"/>
    <s v="Yes"/>
    <s v="Yes"/>
    <n v="39"/>
    <s v="Yes"/>
    <s v="No"/>
    <x v="2"/>
    <x v="2"/>
    <s v="No internet service"/>
    <s v="No internet service"/>
    <x v="2"/>
    <s v="No internet service"/>
    <s v="No internet service"/>
    <x v="2"/>
    <s v="No"/>
    <x v="1"/>
    <n v="19.75"/>
    <n v="757.95"/>
    <x v="0"/>
    <x v="1"/>
    <x v="0"/>
    <n v="19.434615384615388"/>
  </r>
  <r>
    <x v="2812"/>
    <s v="Male"/>
    <s v="No"/>
    <s v="Yes"/>
    <s v="No"/>
    <n v="66"/>
    <s v="Yes"/>
    <s v="Yes"/>
    <x v="1"/>
    <x v="0"/>
    <s v="Yes"/>
    <s v="No"/>
    <x v="1"/>
    <s v="Yes"/>
    <s v="Yes"/>
    <x v="1"/>
    <s v="Yes"/>
    <x v="0"/>
    <n v="104.05"/>
    <n v="6890"/>
    <x v="1"/>
    <x v="3"/>
    <x v="2"/>
    <n v="104.39393939393939"/>
  </r>
  <r>
    <x v="2813"/>
    <s v="Male"/>
    <s v="No"/>
    <s v="No"/>
    <s v="No"/>
    <n v="68"/>
    <s v="Yes"/>
    <s v="Yes"/>
    <x v="2"/>
    <x v="2"/>
    <s v="No internet service"/>
    <s v="No internet service"/>
    <x v="2"/>
    <s v="No internet service"/>
    <s v="No internet service"/>
    <x v="2"/>
    <s v="No"/>
    <x v="1"/>
    <n v="24.55"/>
    <n v="1657.4"/>
    <x v="0"/>
    <x v="3"/>
    <x v="0"/>
    <n v="24.373529411764707"/>
  </r>
  <r>
    <x v="2814"/>
    <s v="Female"/>
    <s v="No"/>
    <s v="Yes"/>
    <s v="Yes"/>
    <n v="62"/>
    <s v="No"/>
    <s v="No phone service"/>
    <x v="0"/>
    <x v="1"/>
    <s v="Yes"/>
    <s v="No"/>
    <x v="1"/>
    <s v="Yes"/>
    <s v="No"/>
    <x v="2"/>
    <s v="No"/>
    <x v="2"/>
    <n v="48.7"/>
    <n v="3008.55"/>
    <x v="0"/>
    <x v="3"/>
    <x v="1"/>
    <n v="48.525000000000006"/>
  </r>
  <r>
    <x v="2815"/>
    <s v="Male"/>
    <s v="No"/>
    <s v="No"/>
    <s v="No"/>
    <n v="3"/>
    <s v="Yes"/>
    <s v="No"/>
    <x v="1"/>
    <x v="0"/>
    <s v="No"/>
    <s v="Yes"/>
    <x v="1"/>
    <s v="Yes"/>
    <s v="No"/>
    <x v="0"/>
    <s v="Yes"/>
    <x v="1"/>
    <n v="88.35"/>
    <n v="262.05"/>
    <x v="1"/>
    <x v="0"/>
    <x v="2"/>
    <n v="87.350000000000009"/>
  </r>
  <r>
    <x v="2816"/>
    <s v="Female"/>
    <s v="No"/>
    <s v="Yes"/>
    <s v="No"/>
    <n v="72"/>
    <s v="Yes"/>
    <s v="Yes"/>
    <x v="1"/>
    <x v="1"/>
    <s v="Yes"/>
    <s v="Yes"/>
    <x v="0"/>
    <s v="Yes"/>
    <s v="Yes"/>
    <x v="2"/>
    <s v="Yes"/>
    <x v="0"/>
    <n v="109.55"/>
    <n v="8165.1"/>
    <x v="0"/>
    <x v="3"/>
    <x v="2"/>
    <n v="113.40416666666667"/>
  </r>
  <r>
    <x v="2817"/>
    <s v="Female"/>
    <s v="No"/>
    <s v="Yes"/>
    <s v="No"/>
    <n v="41"/>
    <s v="Yes"/>
    <s v="No"/>
    <x v="2"/>
    <x v="2"/>
    <s v="No internet service"/>
    <s v="No internet service"/>
    <x v="2"/>
    <s v="No internet service"/>
    <s v="No internet service"/>
    <x v="2"/>
    <s v="No"/>
    <x v="3"/>
    <n v="20.65"/>
    <n v="875.55"/>
    <x v="0"/>
    <x v="1"/>
    <x v="0"/>
    <n v="21.354878048780488"/>
  </r>
  <r>
    <x v="2818"/>
    <s v="Male"/>
    <s v="No"/>
    <s v="Yes"/>
    <s v="Yes"/>
    <n v="29"/>
    <s v="Yes"/>
    <s v="No"/>
    <x v="1"/>
    <x v="1"/>
    <s v="No"/>
    <s v="No"/>
    <x v="0"/>
    <s v="Yes"/>
    <s v="Yes"/>
    <x v="0"/>
    <s v="No"/>
    <x v="3"/>
    <n v="94.65"/>
    <n v="2649.15"/>
    <x v="1"/>
    <x v="1"/>
    <x v="2"/>
    <n v="91.350000000000009"/>
  </r>
  <r>
    <x v="2819"/>
    <s v="Female"/>
    <s v="No"/>
    <s v="No"/>
    <s v="No"/>
    <n v="4"/>
    <s v="Yes"/>
    <s v="No"/>
    <x v="0"/>
    <x v="1"/>
    <s v="Yes"/>
    <s v="No"/>
    <x v="0"/>
    <s v="No"/>
    <s v="No"/>
    <x v="0"/>
    <s v="No"/>
    <x v="0"/>
    <n v="55.2"/>
    <n v="220.65"/>
    <x v="0"/>
    <x v="0"/>
    <x v="1"/>
    <n v="55.162500000000001"/>
  </r>
  <r>
    <x v="2820"/>
    <s v="Male"/>
    <s v="No"/>
    <s v="No"/>
    <s v="No"/>
    <n v="53"/>
    <s v="Yes"/>
    <s v="Yes"/>
    <x v="2"/>
    <x v="2"/>
    <s v="No internet service"/>
    <s v="No internet service"/>
    <x v="2"/>
    <s v="No internet service"/>
    <s v="No internet service"/>
    <x v="1"/>
    <s v="No"/>
    <x v="2"/>
    <n v="24.05"/>
    <n v="1301.9000000000001"/>
    <x v="0"/>
    <x v="3"/>
    <x v="0"/>
    <n v="24.564150943396228"/>
  </r>
  <r>
    <x v="2821"/>
    <s v="Male"/>
    <s v="Yes"/>
    <s v="Yes"/>
    <s v="No"/>
    <n v="1"/>
    <s v="Yes"/>
    <s v="Yes"/>
    <x v="1"/>
    <x v="0"/>
    <s v="No"/>
    <s v="No"/>
    <x v="0"/>
    <s v="No"/>
    <s v="No"/>
    <x v="0"/>
    <s v="Yes"/>
    <x v="0"/>
    <n v="74.400000000000006"/>
    <n v="74.400000000000006"/>
    <x v="1"/>
    <x v="0"/>
    <x v="1"/>
    <n v="74.400000000000006"/>
  </r>
  <r>
    <x v="2822"/>
    <s v="Female"/>
    <s v="No"/>
    <s v="Yes"/>
    <s v="Yes"/>
    <n v="41"/>
    <s v="Yes"/>
    <s v="Yes"/>
    <x v="0"/>
    <x v="1"/>
    <s v="Yes"/>
    <s v="Yes"/>
    <x v="1"/>
    <s v="No"/>
    <s v="Yes"/>
    <x v="0"/>
    <s v="No"/>
    <x v="3"/>
    <n v="79.900000000000006"/>
    <n v="3326.2"/>
    <x v="1"/>
    <x v="1"/>
    <x v="1"/>
    <n v="81.126829268292681"/>
  </r>
  <r>
    <x v="2823"/>
    <s v="Male"/>
    <s v="No"/>
    <s v="Yes"/>
    <s v="No"/>
    <n v="39"/>
    <s v="Yes"/>
    <s v="No"/>
    <x v="2"/>
    <x v="2"/>
    <s v="No internet service"/>
    <s v="No internet service"/>
    <x v="2"/>
    <s v="No internet service"/>
    <s v="No internet service"/>
    <x v="2"/>
    <s v="Yes"/>
    <x v="2"/>
    <n v="20.45"/>
    <n v="790"/>
    <x v="0"/>
    <x v="1"/>
    <x v="0"/>
    <n v="20.256410256410255"/>
  </r>
  <r>
    <x v="2824"/>
    <s v="Male"/>
    <s v="No"/>
    <s v="Yes"/>
    <s v="No"/>
    <n v="63"/>
    <s v="Yes"/>
    <s v="No"/>
    <x v="2"/>
    <x v="2"/>
    <s v="No internet service"/>
    <s v="No internet service"/>
    <x v="2"/>
    <s v="No internet service"/>
    <s v="No internet service"/>
    <x v="2"/>
    <s v="No"/>
    <x v="1"/>
    <n v="19.25"/>
    <n v="1237.6500000000001"/>
    <x v="0"/>
    <x v="3"/>
    <x v="0"/>
    <n v="19.645238095238096"/>
  </r>
  <r>
    <x v="2825"/>
    <s v="Male"/>
    <s v="No"/>
    <s v="No"/>
    <s v="No"/>
    <n v="15"/>
    <s v="Yes"/>
    <s v="Yes"/>
    <x v="2"/>
    <x v="2"/>
    <s v="No internet service"/>
    <s v="No internet service"/>
    <x v="2"/>
    <s v="No internet service"/>
    <s v="No internet service"/>
    <x v="0"/>
    <s v="Yes"/>
    <x v="0"/>
    <n v="26.35"/>
    <n v="378.6"/>
    <x v="0"/>
    <x v="2"/>
    <x v="0"/>
    <n v="25.240000000000002"/>
  </r>
  <r>
    <x v="2826"/>
    <s v="Female"/>
    <s v="No"/>
    <s v="Yes"/>
    <s v="No"/>
    <n v="13"/>
    <s v="Yes"/>
    <s v="No"/>
    <x v="0"/>
    <x v="0"/>
    <s v="No"/>
    <s v="No"/>
    <x v="0"/>
    <s v="No"/>
    <s v="No"/>
    <x v="1"/>
    <s v="No"/>
    <x v="0"/>
    <n v="43.8"/>
    <n v="592.65"/>
    <x v="0"/>
    <x v="2"/>
    <x v="1"/>
    <n v="45.588461538461537"/>
  </r>
  <r>
    <x v="2827"/>
    <s v="Male"/>
    <s v="No"/>
    <s v="No"/>
    <s v="No"/>
    <n v="1"/>
    <s v="Yes"/>
    <s v="No"/>
    <x v="0"/>
    <x v="0"/>
    <s v="Yes"/>
    <s v="No"/>
    <x v="0"/>
    <s v="No"/>
    <s v="No"/>
    <x v="0"/>
    <s v="Yes"/>
    <x v="1"/>
    <n v="50.15"/>
    <n v="50.15"/>
    <x v="0"/>
    <x v="0"/>
    <x v="1"/>
    <n v="50.15"/>
  </r>
  <r>
    <x v="2828"/>
    <s v="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2"/>
    <s v="No"/>
    <x v="1"/>
    <n v="20.45"/>
    <n v="20.45"/>
    <x v="0"/>
    <x v="0"/>
    <x v="0"/>
    <n v="20.45"/>
  </r>
  <r>
    <x v="2829"/>
    <s v="Male"/>
    <s v="Yes"/>
    <s v="No"/>
    <s v="No"/>
    <n v="8"/>
    <s v="Yes"/>
    <s v="No"/>
    <x v="1"/>
    <x v="0"/>
    <s v="No"/>
    <s v="No"/>
    <x v="0"/>
    <s v="No"/>
    <s v="No"/>
    <x v="0"/>
    <s v="Yes"/>
    <x v="0"/>
    <n v="69.7"/>
    <n v="560.85"/>
    <x v="1"/>
    <x v="0"/>
    <x v="1"/>
    <n v="70.106250000000003"/>
  </r>
  <r>
    <x v="2830"/>
    <s v="Male"/>
    <s v="No"/>
    <s v="No"/>
    <s v="No"/>
    <n v="60"/>
    <s v="Yes"/>
    <s v="No"/>
    <x v="0"/>
    <x v="1"/>
    <s v="Yes"/>
    <s v="Yes"/>
    <x v="0"/>
    <s v="No"/>
    <s v="No"/>
    <x v="2"/>
    <s v="No"/>
    <x v="0"/>
    <n v="61.4"/>
    <n v="3638.25"/>
    <x v="0"/>
    <x v="3"/>
    <x v="1"/>
    <n v="60.637500000000003"/>
  </r>
  <r>
    <x v="2831"/>
    <s v="Female"/>
    <s v="Yes"/>
    <s v="Yes"/>
    <s v="No"/>
    <n v="12"/>
    <s v="Yes"/>
    <s v="Yes"/>
    <x v="1"/>
    <x v="0"/>
    <s v="Yes"/>
    <s v="Yes"/>
    <x v="0"/>
    <s v="Yes"/>
    <s v="No"/>
    <x v="0"/>
    <s v="Yes"/>
    <x v="0"/>
    <n v="98.1"/>
    <n v="1060.2"/>
    <x v="1"/>
    <x v="0"/>
    <x v="2"/>
    <n v="88.350000000000009"/>
  </r>
  <r>
    <x v="2832"/>
    <s v="Male"/>
    <s v="No"/>
    <s v="Yes"/>
    <s v="No"/>
    <n v="40"/>
    <s v="Yes"/>
    <s v="Yes"/>
    <x v="0"/>
    <x v="0"/>
    <s v="Yes"/>
    <s v="No"/>
    <x v="1"/>
    <s v="Yes"/>
    <s v="No"/>
    <x v="1"/>
    <s v="No"/>
    <x v="3"/>
    <n v="70.75"/>
    <n v="2921.75"/>
    <x v="0"/>
    <x v="1"/>
    <x v="1"/>
    <n v="73.043750000000003"/>
  </r>
  <r>
    <x v="2833"/>
    <s v="Female"/>
    <s v="No"/>
    <s v="No"/>
    <s v="No"/>
    <n v="66"/>
    <s v="Yes"/>
    <s v="No"/>
    <x v="0"/>
    <x v="1"/>
    <s v="Yes"/>
    <s v="Yes"/>
    <x v="0"/>
    <s v="No"/>
    <s v="No"/>
    <x v="2"/>
    <s v="Yes"/>
    <x v="2"/>
    <n v="61.15"/>
    <n v="4017.45"/>
    <x v="0"/>
    <x v="3"/>
    <x v="1"/>
    <n v="60.870454545454542"/>
  </r>
  <r>
    <x v="2834"/>
    <s v="Male"/>
    <s v="No"/>
    <s v="Yes"/>
    <s v="Yes"/>
    <n v="42"/>
    <s v="Yes"/>
    <s v="No"/>
    <x v="2"/>
    <x v="2"/>
    <s v="No internet service"/>
    <s v="No internet service"/>
    <x v="2"/>
    <s v="No internet service"/>
    <s v="No internet service"/>
    <x v="1"/>
    <s v="No"/>
    <x v="1"/>
    <n v="20.25"/>
    <n v="854.9"/>
    <x v="0"/>
    <x v="1"/>
    <x v="0"/>
    <n v="20.354761904761904"/>
  </r>
  <r>
    <x v="2835"/>
    <s v="Female"/>
    <s v="Yes"/>
    <s v="No"/>
    <s v="No"/>
    <n v="66"/>
    <s v="Yes"/>
    <s v="Yes"/>
    <x v="0"/>
    <x v="1"/>
    <s v="Yes"/>
    <s v="No"/>
    <x v="1"/>
    <s v="No"/>
    <s v="No"/>
    <x v="1"/>
    <s v="Yes"/>
    <x v="3"/>
    <n v="63.85"/>
    <n v="4174.3500000000004"/>
    <x v="0"/>
    <x v="3"/>
    <x v="1"/>
    <n v="63.247727272727275"/>
  </r>
  <r>
    <x v="2836"/>
    <s v="Male"/>
    <s v="No"/>
    <s v="No"/>
    <s v="No"/>
    <n v="49"/>
    <s v="Yes"/>
    <s v="Yes"/>
    <x v="1"/>
    <x v="0"/>
    <s v="Yes"/>
    <s v="No"/>
    <x v="0"/>
    <s v="Yes"/>
    <s v="Yes"/>
    <x v="0"/>
    <s v="No"/>
    <x v="0"/>
    <n v="98.7"/>
    <n v="4920.55"/>
    <x v="0"/>
    <x v="3"/>
    <x v="2"/>
    <n v="100.41938775510205"/>
  </r>
  <r>
    <x v="2837"/>
    <s v="Fe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5"/>
    <n v="20.5"/>
    <x v="1"/>
    <x v="0"/>
    <x v="0"/>
    <n v="20.5"/>
  </r>
  <r>
    <x v="2838"/>
    <s v="Female"/>
    <s v="No"/>
    <s v="No"/>
    <s v="No"/>
    <n v="41"/>
    <s v="Yes"/>
    <s v="No"/>
    <x v="2"/>
    <x v="2"/>
    <s v="No internet service"/>
    <s v="No internet service"/>
    <x v="2"/>
    <s v="No internet service"/>
    <s v="No internet service"/>
    <x v="2"/>
    <s v="No"/>
    <x v="1"/>
    <n v="20"/>
    <n v="810.3"/>
    <x v="0"/>
    <x v="1"/>
    <x v="0"/>
    <n v="19.76341463414634"/>
  </r>
  <r>
    <x v="2839"/>
    <s v="Female"/>
    <s v="No"/>
    <s v="Yes"/>
    <s v="Yes"/>
    <n v="41"/>
    <s v="Yes"/>
    <s v="No"/>
    <x v="2"/>
    <x v="2"/>
    <s v="No internet service"/>
    <s v="No internet service"/>
    <x v="2"/>
    <s v="No internet service"/>
    <s v="No internet service"/>
    <x v="2"/>
    <s v="No"/>
    <x v="2"/>
    <n v="19.3"/>
    <n v="772.4"/>
    <x v="0"/>
    <x v="1"/>
    <x v="0"/>
    <n v="18.839024390243903"/>
  </r>
  <r>
    <x v="2840"/>
    <s v="Female"/>
    <s v="No"/>
    <s v="Yes"/>
    <s v="Yes"/>
    <n v="23"/>
    <s v="Yes"/>
    <s v="No"/>
    <x v="1"/>
    <x v="1"/>
    <s v="Yes"/>
    <s v="No"/>
    <x v="1"/>
    <s v="No"/>
    <s v="No"/>
    <x v="0"/>
    <s v="No"/>
    <x v="1"/>
    <n v="84.4"/>
    <n v="1936.85"/>
    <x v="0"/>
    <x v="2"/>
    <x v="2"/>
    <n v="84.210869565217394"/>
  </r>
  <r>
    <x v="2841"/>
    <s v="Male"/>
    <s v="No"/>
    <s v="No"/>
    <s v="No"/>
    <n v="3"/>
    <s v="No"/>
    <s v="No phone service"/>
    <x v="0"/>
    <x v="0"/>
    <s v="No"/>
    <s v="No"/>
    <x v="0"/>
    <s v="No"/>
    <s v="No"/>
    <x v="0"/>
    <s v="No"/>
    <x v="0"/>
    <n v="25.1"/>
    <n v="79.8"/>
    <x v="0"/>
    <x v="0"/>
    <x v="0"/>
    <n v="26.599999999999998"/>
  </r>
  <r>
    <x v="2842"/>
    <s v="Female"/>
    <s v="No"/>
    <s v="No"/>
    <s v="No"/>
    <n v="4"/>
    <s v="No"/>
    <s v="No phone service"/>
    <x v="0"/>
    <x v="1"/>
    <s v="No"/>
    <s v="Yes"/>
    <x v="1"/>
    <s v="No"/>
    <s v="Yes"/>
    <x v="0"/>
    <s v="No"/>
    <x v="1"/>
    <n v="48.25"/>
    <n v="202.25"/>
    <x v="0"/>
    <x v="0"/>
    <x v="1"/>
    <n v="50.5625"/>
  </r>
  <r>
    <x v="2843"/>
    <s v="Female"/>
    <s v="No"/>
    <s v="Yes"/>
    <s v="Yes"/>
    <n v="52"/>
    <s v="Yes"/>
    <s v="No"/>
    <x v="2"/>
    <x v="2"/>
    <s v="No internet service"/>
    <s v="No internet service"/>
    <x v="2"/>
    <s v="No internet service"/>
    <s v="No internet service"/>
    <x v="2"/>
    <s v="No"/>
    <x v="1"/>
    <n v="19.850000000000001"/>
    <n v="1070.5"/>
    <x v="0"/>
    <x v="3"/>
    <x v="0"/>
    <n v="20.58653846153846"/>
  </r>
  <r>
    <x v="2844"/>
    <s v="Female"/>
    <s v="Yes"/>
    <s v="Yes"/>
    <s v="No"/>
    <n v="4"/>
    <s v="Yes"/>
    <s v="Yes"/>
    <x v="1"/>
    <x v="1"/>
    <s v="No"/>
    <s v="No"/>
    <x v="0"/>
    <s v="Yes"/>
    <s v="Yes"/>
    <x v="0"/>
    <s v="Yes"/>
    <x v="0"/>
    <n v="99.6"/>
    <n v="347.65"/>
    <x v="1"/>
    <x v="0"/>
    <x v="2"/>
    <n v="86.912499999999994"/>
  </r>
  <r>
    <x v="2845"/>
    <s v="Female"/>
    <s v="No"/>
    <s v="No"/>
    <s v="No"/>
    <n v="11"/>
    <s v="Yes"/>
    <s v="No"/>
    <x v="1"/>
    <x v="0"/>
    <s v="Yes"/>
    <s v="Yes"/>
    <x v="1"/>
    <s v="No"/>
    <s v="Yes"/>
    <x v="0"/>
    <s v="Yes"/>
    <x v="0"/>
    <n v="94.2"/>
    <n v="999.9"/>
    <x v="0"/>
    <x v="0"/>
    <x v="2"/>
    <n v="90.899999999999991"/>
  </r>
  <r>
    <x v="2846"/>
    <s v="Female"/>
    <s v="No"/>
    <s v="Yes"/>
    <s v="No"/>
    <n v="2"/>
    <s v="Yes"/>
    <s v="No"/>
    <x v="0"/>
    <x v="1"/>
    <s v="No"/>
    <s v="No"/>
    <x v="0"/>
    <s v="No"/>
    <s v="Yes"/>
    <x v="0"/>
    <s v="Yes"/>
    <x v="1"/>
    <n v="62.15"/>
    <n v="113.1"/>
    <x v="0"/>
    <x v="0"/>
    <x v="1"/>
    <n v="56.55"/>
  </r>
  <r>
    <x v="2847"/>
    <s v="Female"/>
    <s v="No"/>
    <s v="Yes"/>
    <s v="No"/>
    <n v="26"/>
    <s v="Yes"/>
    <s v="Yes"/>
    <x v="1"/>
    <x v="0"/>
    <s v="Yes"/>
    <s v="No"/>
    <x v="0"/>
    <s v="No"/>
    <s v="No"/>
    <x v="0"/>
    <s v="No"/>
    <x v="2"/>
    <n v="79.3"/>
    <n v="2015.8"/>
    <x v="0"/>
    <x v="1"/>
    <x v="1"/>
    <n v="77.530769230769224"/>
  </r>
  <r>
    <x v="2848"/>
    <s v="Male"/>
    <s v="No"/>
    <s v="Yes"/>
    <s v="Yes"/>
    <n v="24"/>
    <s v="Yes"/>
    <s v="No"/>
    <x v="0"/>
    <x v="1"/>
    <s v="No"/>
    <s v="Yes"/>
    <x v="0"/>
    <s v="No"/>
    <s v="No"/>
    <x v="1"/>
    <s v="Yes"/>
    <x v="3"/>
    <n v="56.25"/>
    <n v="1454.25"/>
    <x v="0"/>
    <x v="2"/>
    <x v="1"/>
    <n v="60.59375"/>
  </r>
  <r>
    <x v="2849"/>
    <s v="Female"/>
    <s v="No"/>
    <s v="No"/>
    <s v="No"/>
    <n v="12"/>
    <s v="Yes"/>
    <s v="No"/>
    <x v="2"/>
    <x v="2"/>
    <s v="No internet service"/>
    <s v="No internet service"/>
    <x v="2"/>
    <s v="No internet service"/>
    <s v="No internet service"/>
    <x v="0"/>
    <s v="No"/>
    <x v="1"/>
    <n v="20.3"/>
    <n v="246.7"/>
    <x v="0"/>
    <x v="0"/>
    <x v="0"/>
    <n v="20.558333333333334"/>
  </r>
  <r>
    <x v="2850"/>
    <s v="Male"/>
    <s v="Yes"/>
    <s v="Yes"/>
    <s v="No"/>
    <n v="60"/>
    <s v="Yes"/>
    <s v="Yes"/>
    <x v="1"/>
    <x v="0"/>
    <s v="No"/>
    <s v="No"/>
    <x v="1"/>
    <s v="Yes"/>
    <s v="Yes"/>
    <x v="0"/>
    <s v="Yes"/>
    <x v="0"/>
    <n v="99"/>
    <n v="6017.9"/>
    <x v="0"/>
    <x v="3"/>
    <x v="2"/>
    <n v="100.29833333333333"/>
  </r>
  <r>
    <x v="2851"/>
    <s v="Female"/>
    <s v="No"/>
    <s v="Yes"/>
    <s v="Yes"/>
    <n v="64"/>
    <s v="Yes"/>
    <s v="Yes"/>
    <x v="0"/>
    <x v="1"/>
    <s v="Yes"/>
    <s v="Yes"/>
    <x v="1"/>
    <s v="Yes"/>
    <s v="Yes"/>
    <x v="2"/>
    <s v="Yes"/>
    <x v="1"/>
    <n v="90.6"/>
    <n v="5817.45"/>
    <x v="0"/>
    <x v="3"/>
    <x v="2"/>
    <n v="90.897656249999997"/>
  </r>
  <r>
    <x v="2852"/>
    <s v="Male"/>
    <s v="No"/>
    <s v="Yes"/>
    <s v="No"/>
    <n v="66"/>
    <s v="Yes"/>
    <s v="No"/>
    <x v="0"/>
    <x v="1"/>
    <s v="Yes"/>
    <s v="Yes"/>
    <x v="1"/>
    <s v="Yes"/>
    <s v="Yes"/>
    <x v="2"/>
    <s v="Yes"/>
    <x v="2"/>
    <n v="85.9"/>
    <n v="5595.3"/>
    <x v="0"/>
    <x v="3"/>
    <x v="2"/>
    <n v="84.777272727272731"/>
  </r>
  <r>
    <x v="2853"/>
    <s v="Female"/>
    <s v="No"/>
    <s v="No"/>
    <s v="No"/>
    <n v="60"/>
    <s v="Yes"/>
    <s v="Yes"/>
    <x v="1"/>
    <x v="0"/>
    <s v="No"/>
    <s v="Yes"/>
    <x v="0"/>
    <s v="No"/>
    <s v="No"/>
    <x v="1"/>
    <s v="Yes"/>
    <x v="2"/>
    <n v="79.2"/>
    <n v="4765"/>
    <x v="0"/>
    <x v="3"/>
    <x v="1"/>
    <n v="79.416666666666671"/>
  </r>
  <r>
    <x v="2854"/>
    <s v="Male"/>
    <s v="No"/>
    <s v="Yes"/>
    <s v="Yes"/>
    <n v="17"/>
    <s v="Yes"/>
    <s v="Yes"/>
    <x v="0"/>
    <x v="1"/>
    <s v="No"/>
    <s v="Yes"/>
    <x v="0"/>
    <s v="Yes"/>
    <s v="No"/>
    <x v="1"/>
    <s v="Yes"/>
    <x v="2"/>
    <n v="70.349999999999994"/>
    <n v="1201.6500000000001"/>
    <x v="0"/>
    <x v="2"/>
    <x v="1"/>
    <n v="70.685294117647061"/>
  </r>
  <r>
    <x v="2855"/>
    <s v="Male"/>
    <s v="No"/>
    <s v="Yes"/>
    <s v="Yes"/>
    <n v="42"/>
    <s v="Yes"/>
    <s v="No"/>
    <x v="2"/>
    <x v="2"/>
    <s v="No internet service"/>
    <s v="No internet service"/>
    <x v="2"/>
    <s v="No internet service"/>
    <s v="No internet service"/>
    <x v="2"/>
    <s v="No"/>
    <x v="1"/>
    <n v="19.350000000000001"/>
    <n v="867.3"/>
    <x v="0"/>
    <x v="1"/>
    <x v="0"/>
    <n v="20.65"/>
  </r>
  <r>
    <x v="2856"/>
    <s v="Male"/>
    <s v="No"/>
    <s v="No"/>
    <s v="No"/>
    <n v="1"/>
    <s v="Yes"/>
    <s v="Yes"/>
    <x v="0"/>
    <x v="0"/>
    <s v="No"/>
    <s v="No"/>
    <x v="0"/>
    <s v="No"/>
    <s v="No"/>
    <x v="0"/>
    <s v="Yes"/>
    <x v="0"/>
    <n v="50.15"/>
    <n v="50.15"/>
    <x v="0"/>
    <x v="0"/>
    <x v="1"/>
    <n v="50.15"/>
  </r>
  <r>
    <x v="2857"/>
    <s v="Female"/>
    <s v="No"/>
    <s v="Yes"/>
    <s v="Yes"/>
    <n v="47"/>
    <s v="Yes"/>
    <s v="No"/>
    <x v="0"/>
    <x v="0"/>
    <s v="Yes"/>
    <s v="No"/>
    <x v="1"/>
    <s v="No"/>
    <s v="Yes"/>
    <x v="2"/>
    <s v="No"/>
    <x v="2"/>
    <n v="63.8"/>
    <n v="3007.25"/>
    <x v="0"/>
    <x v="1"/>
    <x v="1"/>
    <n v="63.984042553191486"/>
  </r>
  <r>
    <x v="2858"/>
    <s v="Female"/>
    <s v="No"/>
    <s v="Yes"/>
    <s v="No"/>
    <n v="10"/>
    <s v="Yes"/>
    <s v="No"/>
    <x v="2"/>
    <x v="2"/>
    <s v="No internet service"/>
    <s v="No internet service"/>
    <x v="2"/>
    <s v="No internet service"/>
    <s v="No internet service"/>
    <x v="0"/>
    <s v="Yes"/>
    <x v="1"/>
    <n v="20.55"/>
    <n v="252.75"/>
    <x v="0"/>
    <x v="0"/>
    <x v="0"/>
    <n v="25.274999999999999"/>
  </r>
  <r>
    <x v="2859"/>
    <s v="Male"/>
    <s v="Yes"/>
    <s v="Yes"/>
    <s v="No"/>
    <n v="70"/>
    <s v="Yes"/>
    <s v="Yes"/>
    <x v="0"/>
    <x v="1"/>
    <s v="Yes"/>
    <s v="Yes"/>
    <x v="1"/>
    <s v="Yes"/>
    <s v="Yes"/>
    <x v="2"/>
    <s v="Yes"/>
    <x v="3"/>
    <n v="88.55"/>
    <n v="6306.5"/>
    <x v="0"/>
    <x v="3"/>
    <x v="2"/>
    <n v="90.092857142857142"/>
  </r>
  <r>
    <x v="2860"/>
    <s v="Male"/>
    <s v="Yes"/>
    <s v="No"/>
    <s v="No"/>
    <n v="67"/>
    <s v="Yes"/>
    <s v="Yes"/>
    <x v="1"/>
    <x v="0"/>
    <s v="No"/>
    <s v="Yes"/>
    <x v="0"/>
    <s v="Yes"/>
    <s v="Yes"/>
    <x v="0"/>
    <s v="Yes"/>
    <x v="3"/>
    <n v="101.4"/>
    <n v="6841.05"/>
    <x v="0"/>
    <x v="3"/>
    <x v="2"/>
    <n v="102.10522388059702"/>
  </r>
  <r>
    <x v="2861"/>
    <s v="Female"/>
    <s v="No"/>
    <s v="No"/>
    <s v="No"/>
    <n v="1"/>
    <s v="Yes"/>
    <s v="No"/>
    <x v="1"/>
    <x v="0"/>
    <s v="No"/>
    <s v="No"/>
    <x v="0"/>
    <s v="No"/>
    <s v="Yes"/>
    <x v="0"/>
    <s v="Yes"/>
    <x v="0"/>
    <n v="81.95"/>
    <n v="81.95"/>
    <x v="1"/>
    <x v="0"/>
    <x v="2"/>
    <n v="81.95"/>
  </r>
  <r>
    <x v="2862"/>
    <s v="Male"/>
    <s v="No"/>
    <s v="Yes"/>
    <s v="No"/>
    <n v="7"/>
    <s v="Yes"/>
    <s v="No"/>
    <x v="1"/>
    <x v="0"/>
    <s v="No"/>
    <s v="No"/>
    <x v="0"/>
    <s v="No"/>
    <s v="No"/>
    <x v="0"/>
    <s v="Yes"/>
    <x v="0"/>
    <n v="69.349999999999994"/>
    <n v="451.1"/>
    <x v="1"/>
    <x v="0"/>
    <x v="1"/>
    <n v="64.44285714285715"/>
  </r>
  <r>
    <x v="2863"/>
    <s v="Male"/>
    <s v="No"/>
    <s v="No"/>
    <s v="No"/>
    <n v="1"/>
    <s v="Yes"/>
    <s v="No"/>
    <x v="0"/>
    <x v="0"/>
    <s v="No"/>
    <s v="No"/>
    <x v="0"/>
    <s v="No"/>
    <s v="No"/>
    <x v="0"/>
    <s v="No"/>
    <x v="1"/>
    <n v="44.6"/>
    <n v="44.6"/>
    <x v="0"/>
    <x v="0"/>
    <x v="1"/>
    <n v="44.6"/>
  </r>
  <r>
    <x v="2864"/>
    <s v="Male"/>
    <s v="No"/>
    <s v="No"/>
    <s v="No"/>
    <n v="4"/>
    <s v="Yes"/>
    <s v="No"/>
    <x v="0"/>
    <x v="0"/>
    <s v="Yes"/>
    <s v="No"/>
    <x v="1"/>
    <s v="Yes"/>
    <s v="No"/>
    <x v="0"/>
    <s v="Yes"/>
    <x v="2"/>
    <n v="63.75"/>
    <n v="226.2"/>
    <x v="0"/>
    <x v="0"/>
    <x v="1"/>
    <n v="56.55"/>
  </r>
  <r>
    <x v="2865"/>
    <s v="Female"/>
    <s v="No"/>
    <s v="Yes"/>
    <s v="Yes"/>
    <n v="66"/>
    <s v="Yes"/>
    <s v="Yes"/>
    <x v="1"/>
    <x v="1"/>
    <s v="Yes"/>
    <s v="Yes"/>
    <x v="0"/>
    <s v="Yes"/>
    <s v="Yes"/>
    <x v="2"/>
    <s v="No"/>
    <x v="2"/>
    <n v="109.25"/>
    <n v="7082.5"/>
    <x v="0"/>
    <x v="3"/>
    <x v="2"/>
    <n v="107.31060606060606"/>
  </r>
  <r>
    <x v="2866"/>
    <s v="Female"/>
    <s v="No"/>
    <s v="No"/>
    <s v="No"/>
    <n v="12"/>
    <s v="Yes"/>
    <s v="No"/>
    <x v="1"/>
    <x v="0"/>
    <s v="Yes"/>
    <s v="No"/>
    <x v="0"/>
    <s v="No"/>
    <s v="Yes"/>
    <x v="0"/>
    <s v="Yes"/>
    <x v="0"/>
    <n v="84.6"/>
    <n v="1017.35"/>
    <x v="0"/>
    <x v="0"/>
    <x v="2"/>
    <n v="84.779166666666669"/>
  </r>
  <r>
    <x v="2867"/>
    <s v="Female"/>
    <s v="No"/>
    <s v="No"/>
    <s v="No"/>
    <n v="24"/>
    <s v="Yes"/>
    <s v="No"/>
    <x v="2"/>
    <x v="2"/>
    <s v="No internet service"/>
    <s v="No internet service"/>
    <x v="2"/>
    <s v="No internet service"/>
    <s v="No internet service"/>
    <x v="1"/>
    <s v="No"/>
    <x v="3"/>
    <n v="20.45"/>
    <n v="527.35"/>
    <x v="0"/>
    <x v="2"/>
    <x v="0"/>
    <n v="21.972916666666666"/>
  </r>
  <r>
    <x v="2868"/>
    <s v="Male"/>
    <s v="No"/>
    <s v="No"/>
    <s v="No"/>
    <n v="26"/>
    <s v="Yes"/>
    <s v="No"/>
    <x v="1"/>
    <x v="0"/>
    <s v="Yes"/>
    <s v="No"/>
    <x v="0"/>
    <s v="Yes"/>
    <s v="No"/>
    <x v="0"/>
    <s v="Yes"/>
    <x v="0"/>
    <n v="85.75"/>
    <n v="2146.5"/>
    <x v="0"/>
    <x v="1"/>
    <x v="2"/>
    <n v="82.557692307692307"/>
  </r>
  <r>
    <x v="2869"/>
    <s v="Female"/>
    <s v="No"/>
    <s v="No"/>
    <s v="No"/>
    <n v="6"/>
    <s v="Yes"/>
    <s v="No"/>
    <x v="1"/>
    <x v="0"/>
    <s v="No"/>
    <s v="No"/>
    <x v="0"/>
    <s v="Yes"/>
    <s v="Yes"/>
    <x v="0"/>
    <s v="Yes"/>
    <x v="0"/>
    <n v="91.1"/>
    <n v="455.3"/>
    <x v="1"/>
    <x v="0"/>
    <x v="2"/>
    <n v="75.88333333333334"/>
  </r>
  <r>
    <x v="2870"/>
    <s v="Male"/>
    <s v="No"/>
    <s v="Yes"/>
    <s v="No"/>
    <n v="57"/>
    <s v="Yes"/>
    <s v="Yes"/>
    <x v="1"/>
    <x v="0"/>
    <s v="No"/>
    <s v="Yes"/>
    <x v="1"/>
    <s v="Yes"/>
    <s v="Yes"/>
    <x v="2"/>
    <s v="No"/>
    <x v="0"/>
    <n v="107.95"/>
    <n v="5969.85"/>
    <x v="0"/>
    <x v="3"/>
    <x v="2"/>
    <n v="104.73421052631579"/>
  </r>
  <r>
    <x v="2871"/>
    <s v="Male"/>
    <s v="No"/>
    <s v="Yes"/>
    <s v="No"/>
    <n v="14"/>
    <s v="Yes"/>
    <s v="Yes"/>
    <x v="1"/>
    <x v="0"/>
    <s v="No"/>
    <s v="No"/>
    <x v="0"/>
    <s v="Yes"/>
    <s v="No"/>
    <x v="0"/>
    <s v="Yes"/>
    <x v="0"/>
    <n v="86.1"/>
    <n v="1235.55"/>
    <x v="1"/>
    <x v="2"/>
    <x v="2"/>
    <n v="88.253571428571419"/>
  </r>
  <r>
    <x v="2872"/>
    <s v="Female"/>
    <s v="No"/>
    <s v="Yes"/>
    <s v="Yes"/>
    <n v="42"/>
    <s v="Yes"/>
    <s v="Yes"/>
    <x v="2"/>
    <x v="2"/>
    <s v="No internet service"/>
    <s v="No internet service"/>
    <x v="2"/>
    <s v="No internet service"/>
    <s v="No internet service"/>
    <x v="2"/>
    <s v="No"/>
    <x v="0"/>
    <n v="22.95"/>
    <n v="1014.25"/>
    <x v="0"/>
    <x v="1"/>
    <x v="0"/>
    <n v="24.148809523809526"/>
  </r>
  <r>
    <x v="2873"/>
    <s v="Male"/>
    <s v="No"/>
    <s v="No"/>
    <s v="No"/>
    <n v="25"/>
    <s v="Yes"/>
    <s v="Yes"/>
    <x v="1"/>
    <x v="0"/>
    <s v="No"/>
    <s v="No"/>
    <x v="0"/>
    <s v="Yes"/>
    <s v="Yes"/>
    <x v="0"/>
    <s v="Yes"/>
    <x v="2"/>
    <n v="94.7"/>
    <n v="2362.1"/>
    <x v="1"/>
    <x v="1"/>
    <x v="2"/>
    <n v="94.483999999999995"/>
  </r>
  <r>
    <x v="2874"/>
    <s v="Female"/>
    <s v="No"/>
    <s v="Yes"/>
    <s v="No"/>
    <n v="64"/>
    <s v="Yes"/>
    <s v="No"/>
    <x v="2"/>
    <x v="2"/>
    <s v="No internet service"/>
    <s v="No internet service"/>
    <x v="2"/>
    <s v="No internet service"/>
    <s v="No internet service"/>
    <x v="2"/>
    <s v="No"/>
    <x v="3"/>
    <n v="19.45"/>
    <n v="1225.6500000000001"/>
    <x v="0"/>
    <x v="3"/>
    <x v="0"/>
    <n v="19.150781250000001"/>
  </r>
  <r>
    <x v="2875"/>
    <s v="Male"/>
    <s v="No"/>
    <s v="Yes"/>
    <s v="No"/>
    <n v="22"/>
    <s v="Yes"/>
    <s v="Yes"/>
    <x v="1"/>
    <x v="0"/>
    <s v="No"/>
    <s v="No"/>
    <x v="0"/>
    <s v="No"/>
    <s v="Yes"/>
    <x v="0"/>
    <s v="Yes"/>
    <x v="0"/>
    <n v="85.1"/>
    <n v="1873.7"/>
    <x v="1"/>
    <x v="2"/>
    <x v="2"/>
    <n v="85.168181818181822"/>
  </r>
  <r>
    <x v="2876"/>
    <s v="Male"/>
    <s v="No"/>
    <s v="No"/>
    <s v="No"/>
    <n v="19"/>
    <s v="Yes"/>
    <s v="No"/>
    <x v="2"/>
    <x v="2"/>
    <s v="No internet service"/>
    <s v="No internet service"/>
    <x v="2"/>
    <s v="No internet service"/>
    <s v="No internet service"/>
    <x v="1"/>
    <s v="Yes"/>
    <x v="3"/>
    <n v="19.7"/>
    <n v="386.5"/>
    <x v="0"/>
    <x v="2"/>
    <x v="0"/>
    <n v="20.342105263157894"/>
  </r>
  <r>
    <x v="2877"/>
    <s v="Female"/>
    <s v="No"/>
    <s v="Yes"/>
    <s v="Yes"/>
    <n v="61"/>
    <s v="Yes"/>
    <s v="Yes"/>
    <x v="1"/>
    <x v="0"/>
    <s v="Yes"/>
    <s v="No"/>
    <x v="0"/>
    <s v="Yes"/>
    <s v="Yes"/>
    <x v="0"/>
    <s v="Yes"/>
    <x v="0"/>
    <n v="99.15"/>
    <n v="6010.05"/>
    <x v="1"/>
    <x v="3"/>
    <x v="2"/>
    <n v="98.525409836065577"/>
  </r>
  <r>
    <x v="2878"/>
    <s v="Male"/>
    <s v="No"/>
    <s v="Yes"/>
    <s v="No"/>
    <n v="22"/>
    <s v="Yes"/>
    <s v="No"/>
    <x v="1"/>
    <x v="0"/>
    <s v="No"/>
    <s v="Yes"/>
    <x v="0"/>
    <s v="Yes"/>
    <s v="No"/>
    <x v="0"/>
    <s v="Yes"/>
    <x v="2"/>
    <n v="87"/>
    <n v="1850.65"/>
    <x v="0"/>
    <x v="2"/>
    <x v="2"/>
    <n v="84.12045454545455"/>
  </r>
  <r>
    <x v="2879"/>
    <s v="Male"/>
    <s v="Yes"/>
    <s v="Yes"/>
    <s v="No"/>
    <n v="70"/>
    <s v="Yes"/>
    <s v="Yes"/>
    <x v="1"/>
    <x v="0"/>
    <s v="Yes"/>
    <s v="Yes"/>
    <x v="0"/>
    <s v="Yes"/>
    <s v="Yes"/>
    <x v="0"/>
    <s v="Yes"/>
    <x v="0"/>
    <n v="102.95"/>
    <n v="7101.5"/>
    <x v="1"/>
    <x v="3"/>
    <x v="2"/>
    <n v="101.45"/>
  </r>
  <r>
    <x v="2880"/>
    <s v="Male"/>
    <s v="No"/>
    <s v="No"/>
    <s v="No"/>
    <n v="12"/>
    <s v="Yes"/>
    <s v="No"/>
    <x v="1"/>
    <x v="0"/>
    <s v="No"/>
    <s v="No"/>
    <x v="0"/>
    <s v="No"/>
    <s v="Yes"/>
    <x v="0"/>
    <s v="Yes"/>
    <x v="2"/>
    <n v="79.95"/>
    <n v="1043.4000000000001"/>
    <x v="0"/>
    <x v="0"/>
    <x v="1"/>
    <n v="86.95"/>
  </r>
  <r>
    <x v="2881"/>
    <s v="Female"/>
    <s v="No"/>
    <s v="Yes"/>
    <s v="No"/>
    <n v="31"/>
    <s v="Yes"/>
    <s v="No"/>
    <x v="0"/>
    <x v="1"/>
    <s v="No"/>
    <s v="No"/>
    <x v="1"/>
    <s v="No"/>
    <s v="Yes"/>
    <x v="1"/>
    <s v="Yes"/>
    <x v="0"/>
    <n v="64"/>
    <n v="1910.75"/>
    <x v="0"/>
    <x v="1"/>
    <x v="1"/>
    <n v="61.637096774193552"/>
  </r>
  <r>
    <x v="2882"/>
    <s v="Female"/>
    <s v="No"/>
    <s v="No"/>
    <s v="No"/>
    <n v="11"/>
    <s v="Yes"/>
    <s v="No"/>
    <x v="0"/>
    <x v="0"/>
    <s v="No"/>
    <s v="No"/>
    <x v="0"/>
    <s v="Yes"/>
    <s v="Yes"/>
    <x v="0"/>
    <s v="Yes"/>
    <x v="0"/>
    <n v="64.900000000000006"/>
    <n v="716.1"/>
    <x v="0"/>
    <x v="0"/>
    <x v="1"/>
    <n v="65.100000000000009"/>
  </r>
  <r>
    <x v="2883"/>
    <s v="Male"/>
    <s v="No"/>
    <s v="Yes"/>
    <s v="Yes"/>
    <n v="68"/>
    <s v="Yes"/>
    <s v="Yes"/>
    <x v="2"/>
    <x v="2"/>
    <s v="No internet service"/>
    <s v="No internet service"/>
    <x v="2"/>
    <s v="No internet service"/>
    <s v="No internet service"/>
    <x v="2"/>
    <s v="No"/>
    <x v="1"/>
    <n v="25.75"/>
    <n v="1686.15"/>
    <x v="0"/>
    <x v="3"/>
    <x v="0"/>
    <n v="24.796323529411765"/>
  </r>
  <r>
    <x v="2884"/>
    <s v="Female"/>
    <s v="Yes"/>
    <s v="Yes"/>
    <s v="Yes"/>
    <n v="72"/>
    <s v="Yes"/>
    <s v="Yes"/>
    <x v="0"/>
    <x v="1"/>
    <s v="Yes"/>
    <s v="Yes"/>
    <x v="1"/>
    <s v="Yes"/>
    <s v="Yes"/>
    <x v="2"/>
    <s v="Yes"/>
    <x v="2"/>
    <n v="90.15"/>
    <n v="6716.45"/>
    <x v="0"/>
    <x v="3"/>
    <x v="2"/>
    <n v="93.28402777777778"/>
  </r>
  <r>
    <x v="2885"/>
    <s v="Male"/>
    <s v="Yes"/>
    <s v="No"/>
    <s v="No"/>
    <n v="67"/>
    <s v="Yes"/>
    <s v="Yes"/>
    <x v="1"/>
    <x v="1"/>
    <s v="Yes"/>
    <s v="Yes"/>
    <x v="1"/>
    <s v="Yes"/>
    <s v="Yes"/>
    <x v="2"/>
    <s v="Yes"/>
    <x v="3"/>
    <n v="116.1"/>
    <n v="7839.85"/>
    <x v="0"/>
    <x v="3"/>
    <x v="2"/>
    <n v="117.01268656716418"/>
  </r>
  <r>
    <x v="2886"/>
    <s v="Female"/>
    <s v="No"/>
    <s v="No"/>
    <s v="No"/>
    <n v="60"/>
    <s v="Yes"/>
    <s v="No"/>
    <x v="1"/>
    <x v="1"/>
    <s v="No"/>
    <s v="Yes"/>
    <x v="1"/>
    <s v="Yes"/>
    <s v="Yes"/>
    <x v="0"/>
    <s v="Yes"/>
    <x v="2"/>
    <n v="104.95"/>
    <n v="6236.75"/>
    <x v="0"/>
    <x v="3"/>
    <x v="2"/>
    <n v="103.94583333333334"/>
  </r>
  <r>
    <x v="2887"/>
    <s v="Male"/>
    <s v="No"/>
    <s v="No"/>
    <s v="No"/>
    <n v="1"/>
    <s v="Yes"/>
    <s v="No"/>
    <x v="0"/>
    <x v="0"/>
    <s v="No"/>
    <s v="No"/>
    <x v="0"/>
    <s v="No"/>
    <s v="No"/>
    <x v="0"/>
    <s v="Yes"/>
    <x v="1"/>
    <n v="45.05"/>
    <n v="45.05"/>
    <x v="1"/>
    <x v="0"/>
    <x v="1"/>
    <n v="45.05"/>
  </r>
  <r>
    <x v="2888"/>
    <s v="Female"/>
    <s v="Yes"/>
    <s v="No"/>
    <s v="Yes"/>
    <n v="1"/>
    <s v="Yes"/>
    <s v="No"/>
    <x v="1"/>
    <x v="0"/>
    <s v="No"/>
    <s v="No"/>
    <x v="0"/>
    <s v="No"/>
    <s v="No"/>
    <x v="0"/>
    <s v="Yes"/>
    <x v="0"/>
    <n v="71"/>
    <n v="71"/>
    <x v="1"/>
    <x v="0"/>
    <x v="1"/>
    <n v="71"/>
  </r>
  <r>
    <x v="2889"/>
    <s v="Male"/>
    <s v="No"/>
    <s v="Yes"/>
    <s v="Yes"/>
    <n v="58"/>
    <s v="No"/>
    <s v="No phone service"/>
    <x v="0"/>
    <x v="1"/>
    <s v="Yes"/>
    <s v="Yes"/>
    <x v="0"/>
    <s v="Yes"/>
    <s v="No"/>
    <x v="1"/>
    <s v="No"/>
    <x v="1"/>
    <n v="50"/>
    <n v="2919.85"/>
    <x v="0"/>
    <x v="3"/>
    <x v="1"/>
    <n v="50.342241379310344"/>
  </r>
  <r>
    <x v="2890"/>
    <s v="Female"/>
    <s v="Yes"/>
    <s v="Yes"/>
    <s v="Yes"/>
    <n v="47"/>
    <s v="Yes"/>
    <s v="No"/>
    <x v="1"/>
    <x v="0"/>
    <s v="No"/>
    <s v="No"/>
    <x v="0"/>
    <s v="No"/>
    <s v="No"/>
    <x v="0"/>
    <s v="No"/>
    <x v="2"/>
    <n v="70.55"/>
    <n v="3309.25"/>
    <x v="1"/>
    <x v="1"/>
    <x v="1"/>
    <n v="70.409574468085111"/>
  </r>
  <r>
    <x v="2891"/>
    <s v="Female"/>
    <s v="No"/>
    <s v="No"/>
    <s v="No"/>
    <n v="1"/>
    <s v="Yes"/>
    <s v="No"/>
    <x v="1"/>
    <x v="0"/>
    <s v="No"/>
    <s v="No"/>
    <x v="0"/>
    <s v="No"/>
    <s v="Yes"/>
    <x v="0"/>
    <s v="Yes"/>
    <x v="0"/>
    <n v="79.7"/>
    <n v="79.7"/>
    <x v="1"/>
    <x v="0"/>
    <x v="1"/>
    <n v="79.7"/>
  </r>
  <r>
    <x v="2892"/>
    <s v="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45"/>
    <n v="20.45"/>
    <x v="0"/>
    <x v="0"/>
    <x v="0"/>
    <n v="20.45"/>
  </r>
  <r>
    <x v="2893"/>
    <s v="Male"/>
    <s v="No"/>
    <s v="No"/>
    <s v="No"/>
    <n v="22"/>
    <s v="Yes"/>
    <s v="Yes"/>
    <x v="0"/>
    <x v="1"/>
    <s v="Yes"/>
    <s v="No"/>
    <x v="0"/>
    <s v="No"/>
    <s v="No"/>
    <x v="0"/>
    <s v="No"/>
    <x v="0"/>
    <n v="59"/>
    <n v="1254.7"/>
    <x v="1"/>
    <x v="2"/>
    <x v="1"/>
    <n v="57.031818181818181"/>
  </r>
  <r>
    <x v="2894"/>
    <s v="Female"/>
    <s v="No"/>
    <s v="No"/>
    <s v="No"/>
    <n v="48"/>
    <s v="Yes"/>
    <s v="No"/>
    <x v="0"/>
    <x v="1"/>
    <s v="No"/>
    <s v="Yes"/>
    <x v="1"/>
    <s v="No"/>
    <s v="No"/>
    <x v="1"/>
    <s v="Yes"/>
    <x v="3"/>
    <n v="60.35"/>
    <n v="2896.4"/>
    <x v="1"/>
    <x v="1"/>
    <x v="1"/>
    <n v="60.341666666666669"/>
  </r>
  <r>
    <x v="2895"/>
    <s v="Female"/>
    <s v="No"/>
    <s v="Yes"/>
    <s v="No"/>
    <n v="37"/>
    <s v="Yes"/>
    <s v="No"/>
    <x v="2"/>
    <x v="2"/>
    <s v="No internet service"/>
    <s v="No internet service"/>
    <x v="2"/>
    <s v="No internet service"/>
    <s v="No internet service"/>
    <x v="1"/>
    <s v="Yes"/>
    <x v="2"/>
    <n v="19.850000000000001"/>
    <n v="717.5"/>
    <x v="0"/>
    <x v="1"/>
    <x v="0"/>
    <n v="19.391891891891891"/>
  </r>
  <r>
    <x v="2896"/>
    <s v="Male"/>
    <s v="No"/>
    <s v="No"/>
    <s v="No"/>
    <n v="13"/>
    <s v="Yes"/>
    <s v="No"/>
    <x v="2"/>
    <x v="2"/>
    <s v="No internet service"/>
    <s v="No internet service"/>
    <x v="2"/>
    <s v="No internet service"/>
    <s v="No internet service"/>
    <x v="1"/>
    <s v="Yes"/>
    <x v="0"/>
    <n v="19.95"/>
    <n v="253.8"/>
    <x v="0"/>
    <x v="2"/>
    <x v="0"/>
    <n v="19.523076923076925"/>
  </r>
  <r>
    <x v="2897"/>
    <s v="Male"/>
    <s v="No"/>
    <s v="No"/>
    <s v="No"/>
    <n v="43"/>
    <s v="Yes"/>
    <s v="Yes"/>
    <x v="2"/>
    <x v="2"/>
    <s v="No internet service"/>
    <s v="No internet service"/>
    <x v="2"/>
    <s v="No internet service"/>
    <s v="No internet service"/>
    <x v="2"/>
    <s v="No"/>
    <x v="2"/>
    <n v="26.45"/>
    <n v="1110.05"/>
    <x v="0"/>
    <x v="1"/>
    <x v="0"/>
    <n v="25.815116279069766"/>
  </r>
  <r>
    <x v="2898"/>
    <s v="Female"/>
    <s v="No"/>
    <s v="No"/>
    <s v="No"/>
    <n v="6"/>
    <s v="No"/>
    <s v="No phone service"/>
    <x v="0"/>
    <x v="1"/>
    <s v="Yes"/>
    <s v="Yes"/>
    <x v="1"/>
    <s v="Yes"/>
    <s v="Yes"/>
    <x v="2"/>
    <s v="Yes"/>
    <x v="1"/>
    <n v="63.4"/>
    <n v="348.8"/>
    <x v="0"/>
    <x v="0"/>
    <x v="1"/>
    <n v="58.133333333333333"/>
  </r>
  <r>
    <x v="2899"/>
    <s v="Male"/>
    <s v="No"/>
    <s v="No"/>
    <s v="No"/>
    <n v="71"/>
    <s v="No"/>
    <s v="No phone service"/>
    <x v="0"/>
    <x v="1"/>
    <s v="Yes"/>
    <s v="Yes"/>
    <x v="1"/>
    <s v="Yes"/>
    <s v="No"/>
    <x v="2"/>
    <s v="No"/>
    <x v="2"/>
    <n v="53.95"/>
    <n v="3888.65"/>
    <x v="0"/>
    <x v="3"/>
    <x v="1"/>
    <n v="54.769718309859158"/>
  </r>
  <r>
    <x v="2900"/>
    <s v="Female"/>
    <s v="Yes"/>
    <s v="Yes"/>
    <s v="Yes"/>
    <n v="1"/>
    <s v="Yes"/>
    <s v="No"/>
    <x v="1"/>
    <x v="0"/>
    <s v="No"/>
    <s v="No"/>
    <x v="0"/>
    <s v="No"/>
    <s v="No"/>
    <x v="0"/>
    <s v="Yes"/>
    <x v="0"/>
    <n v="69.25"/>
    <n v="69.25"/>
    <x v="1"/>
    <x v="0"/>
    <x v="1"/>
    <n v="69.25"/>
  </r>
  <r>
    <x v="2901"/>
    <s v="Female"/>
    <s v="No"/>
    <s v="Yes"/>
    <s v="Yes"/>
    <n v="72"/>
    <s v="Yes"/>
    <s v="Yes"/>
    <x v="1"/>
    <x v="1"/>
    <s v="Yes"/>
    <s v="No"/>
    <x v="0"/>
    <s v="Yes"/>
    <s v="No"/>
    <x v="2"/>
    <s v="Yes"/>
    <x v="0"/>
    <n v="95.1"/>
    <n v="6843.15"/>
    <x v="0"/>
    <x v="3"/>
    <x v="2"/>
    <n v="95.043749999999989"/>
  </r>
  <r>
    <x v="2902"/>
    <s v="Female"/>
    <s v="Yes"/>
    <s v="No"/>
    <s v="No"/>
    <n v="6"/>
    <s v="Yes"/>
    <s v="No"/>
    <x v="1"/>
    <x v="1"/>
    <s v="No"/>
    <s v="No"/>
    <x v="0"/>
    <s v="No"/>
    <s v="No"/>
    <x v="0"/>
    <s v="Yes"/>
    <x v="0"/>
    <n v="74.099999999999994"/>
    <n v="450.9"/>
    <x v="0"/>
    <x v="0"/>
    <x v="1"/>
    <n v="75.149999999999991"/>
  </r>
  <r>
    <x v="2903"/>
    <s v="Male"/>
    <s v="No"/>
    <s v="Yes"/>
    <s v="Yes"/>
    <n v="12"/>
    <s v="No"/>
    <s v="No phone service"/>
    <x v="0"/>
    <x v="0"/>
    <s v="Yes"/>
    <s v="No"/>
    <x v="1"/>
    <s v="No"/>
    <s v="No"/>
    <x v="0"/>
    <s v="No"/>
    <x v="1"/>
    <n v="35.5"/>
    <n v="432.25"/>
    <x v="0"/>
    <x v="0"/>
    <x v="0"/>
    <n v="36.020833333333336"/>
  </r>
  <r>
    <x v="2904"/>
    <s v="Male"/>
    <s v="No"/>
    <s v="No"/>
    <s v="No"/>
    <n v="25"/>
    <s v="Yes"/>
    <s v="No"/>
    <x v="1"/>
    <x v="0"/>
    <s v="No"/>
    <s v="No"/>
    <x v="0"/>
    <s v="No"/>
    <s v="No"/>
    <x v="0"/>
    <s v="No"/>
    <x v="1"/>
    <n v="70.95"/>
    <n v="1767.35"/>
    <x v="1"/>
    <x v="1"/>
    <x v="1"/>
    <n v="70.694000000000003"/>
  </r>
  <r>
    <x v="2905"/>
    <s v="Female"/>
    <s v="No"/>
    <s v="Yes"/>
    <s v="No"/>
    <n v="21"/>
    <s v="Yes"/>
    <s v="No"/>
    <x v="1"/>
    <x v="0"/>
    <s v="No"/>
    <s v="Yes"/>
    <x v="1"/>
    <s v="No"/>
    <s v="No"/>
    <x v="1"/>
    <s v="No"/>
    <x v="0"/>
    <n v="79.2"/>
    <n v="1742.45"/>
    <x v="0"/>
    <x v="2"/>
    <x v="1"/>
    <n v="82.973809523809521"/>
  </r>
  <r>
    <x v="2906"/>
    <s v="Female"/>
    <s v="No"/>
    <s v="Yes"/>
    <s v="Yes"/>
    <n v="6"/>
    <s v="Yes"/>
    <s v="No"/>
    <x v="0"/>
    <x v="0"/>
    <s v="No"/>
    <s v="No"/>
    <x v="1"/>
    <s v="No"/>
    <s v="No"/>
    <x v="0"/>
    <s v="Yes"/>
    <x v="1"/>
    <n v="48.8"/>
    <n v="297.35000000000002"/>
    <x v="0"/>
    <x v="0"/>
    <x v="1"/>
    <n v="49.558333333333337"/>
  </r>
  <r>
    <x v="2907"/>
    <s v="Male"/>
    <s v="No"/>
    <s v="Yes"/>
    <s v="No"/>
    <n v="20"/>
    <s v="Yes"/>
    <s v="No"/>
    <x v="1"/>
    <x v="0"/>
    <s v="No"/>
    <s v="No"/>
    <x v="0"/>
    <s v="Yes"/>
    <s v="Yes"/>
    <x v="0"/>
    <s v="Yes"/>
    <x v="1"/>
    <n v="89"/>
    <n v="1820.45"/>
    <x v="1"/>
    <x v="2"/>
    <x v="2"/>
    <n v="91.022500000000008"/>
  </r>
  <r>
    <x v="2908"/>
    <s v="Male"/>
    <s v="No"/>
    <s v="Yes"/>
    <s v="No"/>
    <n v="18"/>
    <s v="Yes"/>
    <s v="Yes"/>
    <x v="1"/>
    <x v="1"/>
    <s v="No"/>
    <s v="No"/>
    <x v="0"/>
    <s v="Yes"/>
    <s v="Yes"/>
    <x v="0"/>
    <s v="Yes"/>
    <x v="0"/>
    <n v="99.4"/>
    <n v="1742.95"/>
    <x v="1"/>
    <x v="2"/>
    <x v="2"/>
    <n v="96.830555555555563"/>
  </r>
  <r>
    <x v="2909"/>
    <s v="Female"/>
    <s v="No"/>
    <s v="No"/>
    <s v="No"/>
    <n v="43"/>
    <s v="Yes"/>
    <s v="No"/>
    <x v="0"/>
    <x v="0"/>
    <s v="Yes"/>
    <s v="No"/>
    <x v="1"/>
    <s v="No"/>
    <s v="No"/>
    <x v="1"/>
    <s v="No"/>
    <x v="0"/>
    <n v="55.45"/>
    <n v="2444.25"/>
    <x v="0"/>
    <x v="1"/>
    <x v="1"/>
    <n v="56.843023255813954"/>
  </r>
  <r>
    <x v="2910"/>
    <s v="Female"/>
    <s v="No"/>
    <s v="Yes"/>
    <s v="Yes"/>
    <n v="35"/>
    <s v="Yes"/>
    <s v="Yes"/>
    <x v="2"/>
    <x v="2"/>
    <s v="No internet service"/>
    <s v="No internet service"/>
    <x v="2"/>
    <s v="No internet service"/>
    <s v="No internet service"/>
    <x v="2"/>
    <s v="Yes"/>
    <x v="3"/>
    <n v="25.4"/>
    <n v="949.8"/>
    <x v="0"/>
    <x v="1"/>
    <x v="0"/>
    <n v="27.137142857142855"/>
  </r>
  <r>
    <x v="2911"/>
    <s v="Female"/>
    <s v="No"/>
    <s v="No"/>
    <s v="No"/>
    <n v="1"/>
    <s v="Yes"/>
    <s v="No"/>
    <x v="1"/>
    <x v="0"/>
    <s v="No"/>
    <s v="Yes"/>
    <x v="0"/>
    <s v="No"/>
    <s v="No"/>
    <x v="0"/>
    <s v="No"/>
    <x v="2"/>
    <n v="73.5"/>
    <n v="73.5"/>
    <x v="1"/>
    <x v="0"/>
    <x v="1"/>
    <n v="73.5"/>
  </r>
  <r>
    <x v="2912"/>
    <s v="Male"/>
    <s v="Yes"/>
    <s v="Yes"/>
    <s v="No"/>
    <n v="32"/>
    <s v="Yes"/>
    <s v="Yes"/>
    <x v="1"/>
    <x v="0"/>
    <s v="Yes"/>
    <s v="Yes"/>
    <x v="0"/>
    <s v="No"/>
    <s v="Yes"/>
    <x v="0"/>
    <s v="Yes"/>
    <x v="0"/>
    <n v="93.5"/>
    <n v="2970.8"/>
    <x v="0"/>
    <x v="1"/>
    <x v="2"/>
    <n v="92.837500000000006"/>
  </r>
  <r>
    <x v="2913"/>
    <s v="Male"/>
    <s v="No"/>
    <s v="No"/>
    <s v="No"/>
    <n v="52"/>
    <s v="No"/>
    <s v="No phone service"/>
    <x v="0"/>
    <x v="1"/>
    <s v="Yes"/>
    <s v="Yes"/>
    <x v="1"/>
    <s v="Yes"/>
    <s v="Yes"/>
    <x v="2"/>
    <s v="No"/>
    <x v="3"/>
    <n v="63.9"/>
    <n v="3334.95"/>
    <x v="0"/>
    <x v="3"/>
    <x v="1"/>
    <n v="64.133653846153848"/>
  </r>
  <r>
    <x v="2914"/>
    <s v="Male"/>
    <s v="No"/>
    <s v="No"/>
    <s v="No"/>
    <n v="32"/>
    <s v="Yes"/>
    <s v="No"/>
    <x v="0"/>
    <x v="0"/>
    <s v="No"/>
    <s v="No"/>
    <x v="0"/>
    <s v="Yes"/>
    <s v="Yes"/>
    <x v="1"/>
    <s v="Yes"/>
    <x v="2"/>
    <n v="64.849999999999994"/>
    <n v="2010.95"/>
    <x v="0"/>
    <x v="1"/>
    <x v="1"/>
    <n v="62.842187500000001"/>
  </r>
  <r>
    <x v="2915"/>
    <s v="Female"/>
    <s v="No"/>
    <s v="Yes"/>
    <s v="Yes"/>
    <n v="72"/>
    <s v="No"/>
    <s v="No phone service"/>
    <x v="0"/>
    <x v="1"/>
    <s v="Yes"/>
    <s v="Yes"/>
    <x v="1"/>
    <s v="Yes"/>
    <s v="Yes"/>
    <x v="2"/>
    <s v="Yes"/>
    <x v="2"/>
    <n v="63.8"/>
    <n v="4684.3"/>
    <x v="0"/>
    <x v="3"/>
    <x v="1"/>
    <n v="65.05972222222222"/>
  </r>
  <r>
    <x v="2916"/>
    <s v="Male"/>
    <s v="No"/>
    <s v="No"/>
    <s v="No"/>
    <n v="51"/>
    <s v="No"/>
    <s v="No phone service"/>
    <x v="0"/>
    <x v="1"/>
    <s v="No"/>
    <s v="No"/>
    <x v="1"/>
    <s v="No"/>
    <s v="Yes"/>
    <x v="0"/>
    <s v="Yes"/>
    <x v="3"/>
    <n v="44.45"/>
    <n v="2181.5500000000002"/>
    <x v="0"/>
    <x v="3"/>
    <x v="1"/>
    <n v="42.775490196078437"/>
  </r>
  <r>
    <x v="2917"/>
    <s v="Male"/>
    <s v="No"/>
    <s v="Yes"/>
    <s v="Yes"/>
    <n v="68"/>
    <s v="Yes"/>
    <s v="No"/>
    <x v="2"/>
    <x v="2"/>
    <s v="No internet service"/>
    <s v="No internet service"/>
    <x v="2"/>
    <s v="No internet service"/>
    <s v="No internet service"/>
    <x v="2"/>
    <s v="Yes"/>
    <x v="2"/>
    <n v="19.95"/>
    <n v="1303.25"/>
    <x v="0"/>
    <x v="3"/>
    <x v="0"/>
    <n v="19.165441176470587"/>
  </r>
  <r>
    <x v="2918"/>
    <s v="Male"/>
    <s v="Yes"/>
    <s v="Yes"/>
    <s v="No"/>
    <n v="8"/>
    <s v="No"/>
    <s v="No phone service"/>
    <x v="0"/>
    <x v="0"/>
    <s v="Yes"/>
    <s v="Yes"/>
    <x v="0"/>
    <s v="No"/>
    <s v="Yes"/>
    <x v="0"/>
    <s v="Yes"/>
    <x v="1"/>
    <n v="43.35"/>
    <n v="371.4"/>
    <x v="0"/>
    <x v="0"/>
    <x v="1"/>
    <n v="46.424999999999997"/>
  </r>
  <r>
    <x v="2919"/>
    <s v="Male"/>
    <s v="No"/>
    <s v="Yes"/>
    <s v="No"/>
    <n v="49"/>
    <s v="No"/>
    <s v="No phone service"/>
    <x v="0"/>
    <x v="0"/>
    <s v="Yes"/>
    <s v="No"/>
    <x v="0"/>
    <s v="Yes"/>
    <s v="Yes"/>
    <x v="2"/>
    <s v="No"/>
    <x v="3"/>
    <n v="49.65"/>
    <n v="2409.9"/>
    <x v="0"/>
    <x v="3"/>
    <x v="1"/>
    <n v="49.181632653061229"/>
  </r>
  <r>
    <x v="2920"/>
    <s v="Female"/>
    <s v="No"/>
    <s v="Yes"/>
    <s v="No"/>
    <n v="72"/>
    <s v="Yes"/>
    <s v="No"/>
    <x v="0"/>
    <x v="1"/>
    <s v="Yes"/>
    <s v="Yes"/>
    <x v="1"/>
    <s v="Yes"/>
    <s v="Yes"/>
    <x v="2"/>
    <s v="No"/>
    <x v="1"/>
    <n v="85.1"/>
    <n v="6155.4"/>
    <x v="0"/>
    <x v="3"/>
    <x v="2"/>
    <n v="85.49166666666666"/>
  </r>
  <r>
    <x v="2921"/>
    <s v="Male"/>
    <s v="No"/>
    <s v="No"/>
    <s v="No"/>
    <n v="9"/>
    <s v="Yes"/>
    <s v="Yes"/>
    <x v="1"/>
    <x v="0"/>
    <s v="No"/>
    <s v="No"/>
    <x v="0"/>
    <s v="Yes"/>
    <s v="Yes"/>
    <x v="0"/>
    <s v="Yes"/>
    <x v="0"/>
    <n v="95.5"/>
    <n v="829.1"/>
    <x v="1"/>
    <x v="0"/>
    <x v="2"/>
    <n v="92.12222222222222"/>
  </r>
  <r>
    <x v="2922"/>
    <s v="Female"/>
    <s v="No"/>
    <s v="Yes"/>
    <s v="No"/>
    <n v="28"/>
    <s v="Yes"/>
    <s v="No"/>
    <x v="1"/>
    <x v="1"/>
    <s v="No"/>
    <s v="No"/>
    <x v="0"/>
    <s v="Yes"/>
    <s v="Yes"/>
    <x v="0"/>
    <s v="Yes"/>
    <x v="1"/>
    <n v="92.35"/>
    <n v="2602.9"/>
    <x v="1"/>
    <x v="1"/>
    <x v="2"/>
    <n v="92.960714285714289"/>
  </r>
  <r>
    <x v="2923"/>
    <s v="Male"/>
    <s v="No"/>
    <s v="No"/>
    <s v="No"/>
    <n v="54"/>
    <s v="Yes"/>
    <s v="No"/>
    <x v="1"/>
    <x v="1"/>
    <s v="No"/>
    <s v="Yes"/>
    <x v="0"/>
    <s v="Yes"/>
    <s v="No"/>
    <x v="0"/>
    <s v="No"/>
    <x v="1"/>
    <n v="89.8"/>
    <n v="4667"/>
    <x v="0"/>
    <x v="3"/>
    <x v="2"/>
    <n v="86.425925925925924"/>
  </r>
  <r>
    <x v="2924"/>
    <s v="Male"/>
    <s v="No"/>
    <s v="No"/>
    <s v="No"/>
    <n v="11"/>
    <s v="Yes"/>
    <s v="No"/>
    <x v="1"/>
    <x v="0"/>
    <s v="Yes"/>
    <s v="No"/>
    <x v="0"/>
    <s v="No"/>
    <s v="No"/>
    <x v="0"/>
    <s v="Yes"/>
    <x v="0"/>
    <n v="74.55"/>
    <n v="824.75"/>
    <x v="1"/>
    <x v="0"/>
    <x v="1"/>
    <n v="74.977272727272734"/>
  </r>
  <r>
    <x v="2925"/>
    <s v="Female"/>
    <s v="No"/>
    <s v="Yes"/>
    <s v="Yes"/>
    <n v="50"/>
    <s v="Yes"/>
    <s v="No"/>
    <x v="1"/>
    <x v="0"/>
    <s v="No"/>
    <s v="Yes"/>
    <x v="1"/>
    <s v="Yes"/>
    <s v="Yes"/>
    <x v="1"/>
    <s v="No"/>
    <x v="1"/>
    <n v="103.05"/>
    <n v="5153.5"/>
    <x v="0"/>
    <x v="3"/>
    <x v="2"/>
    <n v="103.07"/>
  </r>
  <r>
    <x v="2926"/>
    <s v="Female"/>
    <s v="No"/>
    <s v="Yes"/>
    <s v="No"/>
    <n v="69"/>
    <s v="Yes"/>
    <s v="Yes"/>
    <x v="1"/>
    <x v="1"/>
    <s v="Yes"/>
    <s v="Yes"/>
    <x v="1"/>
    <s v="Yes"/>
    <s v="Yes"/>
    <x v="2"/>
    <s v="Yes"/>
    <x v="0"/>
    <n v="116"/>
    <n v="8182.85"/>
    <x v="0"/>
    <x v="3"/>
    <x v="2"/>
    <n v="118.59202898550726"/>
  </r>
  <r>
    <x v="2927"/>
    <s v="Male"/>
    <s v="No"/>
    <s v="No"/>
    <s v="No"/>
    <n v="1"/>
    <s v="Yes"/>
    <s v="No"/>
    <x v="1"/>
    <x v="0"/>
    <s v="No"/>
    <s v="No"/>
    <x v="0"/>
    <s v="No"/>
    <s v="No"/>
    <x v="0"/>
    <s v="Yes"/>
    <x v="0"/>
    <n v="69.900000000000006"/>
    <n v="69.900000000000006"/>
    <x v="0"/>
    <x v="0"/>
    <x v="1"/>
    <n v="69.900000000000006"/>
  </r>
  <r>
    <x v="2928"/>
    <s v="Male"/>
    <s v="No"/>
    <s v="Yes"/>
    <s v="Yes"/>
    <n v="68"/>
    <s v="Yes"/>
    <s v="No"/>
    <x v="1"/>
    <x v="1"/>
    <s v="Yes"/>
    <s v="No"/>
    <x v="1"/>
    <s v="No"/>
    <s v="Yes"/>
    <x v="2"/>
    <s v="No"/>
    <x v="2"/>
    <n v="95.1"/>
    <n v="6683.4"/>
    <x v="0"/>
    <x v="3"/>
    <x v="2"/>
    <n v="98.285294117647055"/>
  </r>
  <r>
    <x v="2929"/>
    <s v="Male"/>
    <s v="No"/>
    <s v="No"/>
    <s v="Yes"/>
    <n v="40"/>
    <s v="No"/>
    <s v="No phone service"/>
    <x v="0"/>
    <x v="1"/>
    <s v="Yes"/>
    <s v="No"/>
    <x v="1"/>
    <s v="No"/>
    <s v="No"/>
    <x v="1"/>
    <s v="No"/>
    <x v="1"/>
    <n v="40.25"/>
    <n v="1564.05"/>
    <x v="0"/>
    <x v="1"/>
    <x v="1"/>
    <n v="39.10125"/>
  </r>
  <r>
    <x v="2930"/>
    <s v="Male"/>
    <s v="No"/>
    <s v="Yes"/>
    <s v="Yes"/>
    <n v="31"/>
    <s v="Yes"/>
    <s v="Yes"/>
    <x v="2"/>
    <x v="2"/>
    <s v="No internet service"/>
    <s v="No internet service"/>
    <x v="2"/>
    <s v="No internet service"/>
    <s v="No internet service"/>
    <x v="2"/>
    <s v="No"/>
    <x v="1"/>
    <n v="25.75"/>
    <n v="755.6"/>
    <x v="0"/>
    <x v="1"/>
    <x v="0"/>
    <n v="24.374193548387098"/>
  </r>
  <r>
    <x v="2931"/>
    <s v="Female"/>
    <s v="Yes"/>
    <s v="No"/>
    <s v="Yes"/>
    <n v="33"/>
    <s v="Yes"/>
    <s v="Yes"/>
    <x v="1"/>
    <x v="0"/>
    <s v="Yes"/>
    <s v="Yes"/>
    <x v="0"/>
    <s v="Yes"/>
    <s v="Yes"/>
    <x v="0"/>
    <s v="Yes"/>
    <x v="2"/>
    <n v="105.35"/>
    <n v="3465.05"/>
    <x v="0"/>
    <x v="1"/>
    <x v="2"/>
    <n v="105.00151515151515"/>
  </r>
  <r>
    <x v="2932"/>
    <s v="Male"/>
    <s v="Yes"/>
    <s v="Yes"/>
    <s v="No"/>
    <n v="55"/>
    <s v="Yes"/>
    <s v="Yes"/>
    <x v="1"/>
    <x v="0"/>
    <s v="Yes"/>
    <s v="Yes"/>
    <x v="1"/>
    <s v="Yes"/>
    <s v="Yes"/>
    <x v="2"/>
    <s v="Yes"/>
    <x v="0"/>
    <n v="113.6"/>
    <n v="6292.7"/>
    <x v="0"/>
    <x v="3"/>
    <x v="2"/>
    <n v="114.41272727272727"/>
  </r>
  <r>
    <x v="2933"/>
    <s v="Male"/>
    <s v="No"/>
    <s v="Yes"/>
    <s v="Yes"/>
    <n v="68"/>
    <s v="Yes"/>
    <s v="Yes"/>
    <x v="2"/>
    <x v="2"/>
    <s v="No internet service"/>
    <s v="No internet service"/>
    <x v="2"/>
    <s v="No internet service"/>
    <s v="No internet service"/>
    <x v="2"/>
    <s v="Yes"/>
    <x v="2"/>
    <n v="24"/>
    <n v="1664.3"/>
    <x v="0"/>
    <x v="3"/>
    <x v="0"/>
    <n v="24.474999999999998"/>
  </r>
  <r>
    <x v="2934"/>
    <s v="Female"/>
    <s v="No"/>
    <s v="Yes"/>
    <s v="Yes"/>
    <n v="12"/>
    <s v="Yes"/>
    <s v="No"/>
    <x v="2"/>
    <x v="2"/>
    <s v="No internet service"/>
    <s v="No internet service"/>
    <x v="2"/>
    <s v="No internet service"/>
    <s v="No internet service"/>
    <x v="0"/>
    <s v="No"/>
    <x v="2"/>
    <n v="19.399999999999999"/>
    <n v="198.1"/>
    <x v="0"/>
    <x v="0"/>
    <x v="0"/>
    <n v="16.508333333333333"/>
  </r>
  <r>
    <x v="2935"/>
    <s v="Male"/>
    <s v="No"/>
    <s v="Yes"/>
    <s v="No"/>
    <n v="71"/>
    <s v="Yes"/>
    <s v="No"/>
    <x v="0"/>
    <x v="1"/>
    <s v="Yes"/>
    <s v="Yes"/>
    <x v="1"/>
    <s v="Yes"/>
    <s v="Yes"/>
    <x v="2"/>
    <s v="Yes"/>
    <x v="2"/>
    <n v="86.1"/>
    <n v="6045.9"/>
    <x v="0"/>
    <x v="3"/>
    <x v="2"/>
    <n v="85.153521126760552"/>
  </r>
  <r>
    <x v="2936"/>
    <s v="Male"/>
    <s v="No"/>
    <s v="No"/>
    <s v="No"/>
    <n v="40"/>
    <s v="Yes"/>
    <s v="Yes"/>
    <x v="1"/>
    <x v="0"/>
    <s v="Yes"/>
    <s v="Yes"/>
    <x v="0"/>
    <s v="Yes"/>
    <s v="Yes"/>
    <x v="0"/>
    <s v="Yes"/>
    <x v="1"/>
    <n v="102.65"/>
    <n v="4108.1499999999996"/>
    <x v="0"/>
    <x v="1"/>
    <x v="2"/>
    <n v="102.70374999999999"/>
  </r>
  <r>
    <x v="2937"/>
    <s v="Female"/>
    <s v="No"/>
    <s v="Yes"/>
    <s v="Yes"/>
    <n v="64"/>
    <s v="Yes"/>
    <s v="Yes"/>
    <x v="1"/>
    <x v="0"/>
    <s v="Yes"/>
    <s v="Yes"/>
    <x v="0"/>
    <s v="No"/>
    <s v="Yes"/>
    <x v="1"/>
    <s v="Yes"/>
    <x v="0"/>
    <n v="92.85"/>
    <n v="5980.75"/>
    <x v="0"/>
    <x v="3"/>
    <x v="2"/>
    <n v="93.44921875"/>
  </r>
  <r>
    <x v="2938"/>
    <s v="Male"/>
    <s v="No"/>
    <s v="Yes"/>
    <s v="No"/>
    <n v="53"/>
    <s v="Yes"/>
    <s v="Yes"/>
    <x v="1"/>
    <x v="0"/>
    <s v="Yes"/>
    <s v="No"/>
    <x v="1"/>
    <s v="No"/>
    <s v="Yes"/>
    <x v="1"/>
    <s v="No"/>
    <x v="2"/>
    <n v="97.75"/>
    <n v="5043.2"/>
    <x v="0"/>
    <x v="3"/>
    <x v="2"/>
    <n v="95.154716981132069"/>
  </r>
  <r>
    <x v="2939"/>
    <s v="Male"/>
    <s v="Yes"/>
    <s v="No"/>
    <s v="No"/>
    <n v="12"/>
    <s v="Yes"/>
    <s v="No"/>
    <x v="1"/>
    <x v="0"/>
    <s v="Yes"/>
    <s v="Yes"/>
    <x v="1"/>
    <s v="No"/>
    <s v="No"/>
    <x v="0"/>
    <s v="Yes"/>
    <x v="1"/>
    <n v="83.8"/>
    <n v="1029.75"/>
    <x v="1"/>
    <x v="0"/>
    <x v="2"/>
    <n v="85.8125"/>
  </r>
  <r>
    <x v="2940"/>
    <s v="Male"/>
    <s v="Yes"/>
    <s v="No"/>
    <s v="No"/>
    <n v="53"/>
    <s v="No"/>
    <s v="No phone service"/>
    <x v="0"/>
    <x v="0"/>
    <s v="Yes"/>
    <s v="Yes"/>
    <x v="0"/>
    <s v="Yes"/>
    <s v="Yes"/>
    <x v="0"/>
    <s v="Yes"/>
    <x v="0"/>
    <n v="54.45"/>
    <n v="2854.55"/>
    <x v="1"/>
    <x v="3"/>
    <x v="1"/>
    <n v="53.859433962264156"/>
  </r>
  <r>
    <x v="2941"/>
    <s v="Male"/>
    <s v="No"/>
    <s v="Yes"/>
    <s v="No"/>
    <n v="72"/>
    <s v="Yes"/>
    <s v="Yes"/>
    <x v="1"/>
    <x v="1"/>
    <s v="Yes"/>
    <s v="Yes"/>
    <x v="0"/>
    <s v="Yes"/>
    <s v="No"/>
    <x v="2"/>
    <s v="Yes"/>
    <x v="3"/>
    <n v="97.95"/>
    <n v="7114.25"/>
    <x v="0"/>
    <x v="3"/>
    <x v="2"/>
    <n v="98.809027777777771"/>
  </r>
  <r>
    <x v="2942"/>
    <s v="Male"/>
    <s v="No"/>
    <s v="No"/>
    <s v="No"/>
    <n v="46"/>
    <s v="Yes"/>
    <s v="No"/>
    <x v="2"/>
    <x v="2"/>
    <s v="No internet service"/>
    <s v="No internet service"/>
    <x v="2"/>
    <s v="No internet service"/>
    <s v="No internet service"/>
    <x v="2"/>
    <s v="No"/>
    <x v="0"/>
    <n v="19.95"/>
    <n v="907.05"/>
    <x v="0"/>
    <x v="1"/>
    <x v="0"/>
    <n v="19.718478260869563"/>
  </r>
  <r>
    <x v="2943"/>
    <s v="Male"/>
    <s v="No"/>
    <s v="No"/>
    <s v="No"/>
    <n v="40"/>
    <s v="Yes"/>
    <s v="Yes"/>
    <x v="2"/>
    <x v="2"/>
    <s v="No internet service"/>
    <s v="No internet service"/>
    <x v="2"/>
    <s v="No internet service"/>
    <s v="No internet service"/>
    <x v="2"/>
    <s v="Yes"/>
    <x v="1"/>
    <n v="24.6"/>
    <n v="973.95"/>
    <x v="0"/>
    <x v="1"/>
    <x v="0"/>
    <n v="24.348750000000003"/>
  </r>
  <r>
    <x v="2944"/>
    <s v="Male"/>
    <s v="No"/>
    <s v="No"/>
    <s v="No"/>
    <n v="12"/>
    <s v="No"/>
    <s v="No phone service"/>
    <x v="0"/>
    <x v="1"/>
    <s v="Yes"/>
    <s v="No"/>
    <x v="1"/>
    <s v="Yes"/>
    <s v="No"/>
    <x v="0"/>
    <s v="Yes"/>
    <x v="2"/>
    <n v="50.95"/>
    <n v="605.75"/>
    <x v="0"/>
    <x v="0"/>
    <x v="1"/>
    <n v="50.479166666666664"/>
  </r>
  <r>
    <x v="2945"/>
    <s v="Male"/>
    <s v="No"/>
    <s v="No"/>
    <s v="No"/>
    <n v="9"/>
    <s v="Yes"/>
    <s v="No"/>
    <x v="1"/>
    <x v="1"/>
    <s v="No"/>
    <s v="No"/>
    <x v="0"/>
    <s v="No"/>
    <s v="No"/>
    <x v="0"/>
    <s v="No"/>
    <x v="0"/>
    <n v="75.599999999999994"/>
    <n v="661.55"/>
    <x v="0"/>
    <x v="0"/>
    <x v="1"/>
    <n v="73.505555555555546"/>
  </r>
  <r>
    <x v="2946"/>
    <s v="Female"/>
    <s v="No"/>
    <s v="Yes"/>
    <s v="Yes"/>
    <n v="51"/>
    <s v="Yes"/>
    <s v="Yes"/>
    <x v="1"/>
    <x v="0"/>
    <s v="No"/>
    <s v="No"/>
    <x v="1"/>
    <s v="No"/>
    <s v="No"/>
    <x v="0"/>
    <s v="Yes"/>
    <x v="0"/>
    <n v="80.75"/>
    <n v="4116.8999999999996"/>
    <x v="0"/>
    <x v="3"/>
    <x v="2"/>
    <n v="80.723529411764702"/>
  </r>
  <r>
    <x v="2947"/>
    <s v="Male"/>
    <s v="No"/>
    <s v="Yes"/>
    <s v="Yes"/>
    <n v="49"/>
    <s v="Yes"/>
    <s v="No"/>
    <x v="1"/>
    <x v="0"/>
    <s v="Yes"/>
    <s v="Yes"/>
    <x v="0"/>
    <s v="Yes"/>
    <s v="No"/>
    <x v="0"/>
    <s v="Yes"/>
    <x v="3"/>
    <n v="90.4"/>
    <n v="4494.6499999999996"/>
    <x v="0"/>
    <x v="3"/>
    <x v="2"/>
    <n v="91.727551020408157"/>
  </r>
  <r>
    <x v="2948"/>
    <s v="Male"/>
    <s v="Yes"/>
    <s v="Yes"/>
    <s v="No"/>
    <n v="41"/>
    <s v="Yes"/>
    <s v="Yes"/>
    <x v="1"/>
    <x v="0"/>
    <s v="No"/>
    <s v="Yes"/>
    <x v="0"/>
    <s v="Yes"/>
    <s v="Yes"/>
    <x v="0"/>
    <s v="Yes"/>
    <x v="0"/>
    <n v="99.8"/>
    <n v="4259.3"/>
    <x v="1"/>
    <x v="1"/>
    <x v="2"/>
    <n v="103.88536585365854"/>
  </r>
  <r>
    <x v="2949"/>
    <s v="Female"/>
    <s v="No"/>
    <s v="No"/>
    <s v="No"/>
    <n v="56"/>
    <s v="Yes"/>
    <s v="No"/>
    <x v="0"/>
    <x v="1"/>
    <s v="No"/>
    <s v="Yes"/>
    <x v="1"/>
    <s v="No"/>
    <s v="No"/>
    <x v="1"/>
    <s v="Yes"/>
    <x v="3"/>
    <n v="60.25"/>
    <n v="3282.75"/>
    <x v="0"/>
    <x v="3"/>
    <x v="1"/>
    <n v="58.620535714285715"/>
  </r>
  <r>
    <x v="2950"/>
    <s v="Male"/>
    <s v="No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s v="Yes"/>
    <x v="0"/>
    <n v="20.2"/>
    <n v="55.7"/>
    <x v="0"/>
    <x v="0"/>
    <x v="0"/>
    <n v="13.925000000000001"/>
  </r>
  <r>
    <x v="2951"/>
    <s v="Male"/>
    <s v="No"/>
    <s v="Yes"/>
    <s v="No"/>
    <n v="20"/>
    <s v="Yes"/>
    <s v="No"/>
    <x v="0"/>
    <x v="1"/>
    <s v="No"/>
    <s v="No"/>
    <x v="1"/>
    <s v="No"/>
    <s v="Yes"/>
    <x v="1"/>
    <s v="Yes"/>
    <x v="1"/>
    <n v="64.150000000000006"/>
    <n v="1274.45"/>
    <x v="0"/>
    <x v="2"/>
    <x v="1"/>
    <n v="63.722500000000004"/>
  </r>
  <r>
    <x v="2952"/>
    <s v="Female"/>
    <s v="No"/>
    <s v="Yes"/>
    <s v="Yes"/>
    <n v="26"/>
    <s v="Yes"/>
    <s v="No"/>
    <x v="2"/>
    <x v="2"/>
    <s v="No internet service"/>
    <s v="No internet service"/>
    <x v="2"/>
    <s v="No internet service"/>
    <s v="No internet service"/>
    <x v="0"/>
    <s v="Yes"/>
    <x v="3"/>
    <n v="20.25"/>
    <n v="493.95"/>
    <x v="0"/>
    <x v="1"/>
    <x v="0"/>
    <n v="18.998076923076923"/>
  </r>
  <r>
    <x v="2953"/>
    <s v="Female"/>
    <s v="No"/>
    <s v="Yes"/>
    <s v="Yes"/>
    <n v="20"/>
    <s v="Yes"/>
    <s v="Yes"/>
    <x v="1"/>
    <x v="0"/>
    <s v="Yes"/>
    <s v="Yes"/>
    <x v="0"/>
    <s v="Yes"/>
    <s v="Yes"/>
    <x v="0"/>
    <s v="Yes"/>
    <x v="2"/>
    <n v="105.85"/>
    <n v="2239.65"/>
    <x v="1"/>
    <x v="2"/>
    <x v="2"/>
    <n v="111.9825"/>
  </r>
  <r>
    <x v="2954"/>
    <s v="Female"/>
    <s v="No"/>
    <s v="No"/>
    <s v="No"/>
    <n v="7"/>
    <s v="Yes"/>
    <s v="Yes"/>
    <x v="1"/>
    <x v="0"/>
    <s v="No"/>
    <s v="No"/>
    <x v="0"/>
    <s v="No"/>
    <s v="No"/>
    <x v="0"/>
    <s v="No"/>
    <x v="1"/>
    <n v="75.45"/>
    <n v="480.75"/>
    <x v="1"/>
    <x v="0"/>
    <x v="1"/>
    <n v="68.678571428571431"/>
  </r>
  <r>
    <x v="2955"/>
    <s v="Male"/>
    <s v="No"/>
    <s v="No"/>
    <s v="No"/>
    <n v="7"/>
    <s v="Yes"/>
    <s v="Yes"/>
    <x v="1"/>
    <x v="0"/>
    <s v="No"/>
    <s v="No"/>
    <x v="0"/>
    <s v="Yes"/>
    <s v="Yes"/>
    <x v="0"/>
    <s v="Yes"/>
    <x v="0"/>
    <n v="93.85"/>
    <n v="635.6"/>
    <x v="1"/>
    <x v="0"/>
    <x v="2"/>
    <n v="90.8"/>
  </r>
  <r>
    <x v="2956"/>
    <s v="Male"/>
    <s v="No"/>
    <s v="No"/>
    <s v="No"/>
    <n v="51"/>
    <s v="Yes"/>
    <s v="No"/>
    <x v="1"/>
    <x v="0"/>
    <s v="Yes"/>
    <s v="Yes"/>
    <x v="0"/>
    <s v="Yes"/>
    <s v="Yes"/>
    <x v="0"/>
    <s v="Yes"/>
    <x v="0"/>
    <n v="99"/>
    <n v="5038.1499999999996"/>
    <x v="0"/>
    <x v="3"/>
    <x v="2"/>
    <n v="98.787254901960779"/>
  </r>
  <r>
    <x v="2957"/>
    <s v="Female"/>
    <s v="No"/>
    <s v="No"/>
    <s v="No"/>
    <n v="4"/>
    <s v="Yes"/>
    <s v="Yes"/>
    <x v="1"/>
    <x v="0"/>
    <s v="Yes"/>
    <s v="No"/>
    <x v="0"/>
    <s v="No"/>
    <s v="No"/>
    <x v="0"/>
    <s v="Yes"/>
    <x v="1"/>
    <n v="80.3"/>
    <n v="324.2"/>
    <x v="0"/>
    <x v="0"/>
    <x v="2"/>
    <n v="81.05"/>
  </r>
  <r>
    <x v="2958"/>
    <s v="Fe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3"/>
    <n v="19.55"/>
    <n v="19.55"/>
    <x v="0"/>
    <x v="0"/>
    <x v="0"/>
    <n v="19.55"/>
  </r>
  <r>
    <x v="2959"/>
    <s v="Male"/>
    <s v="No"/>
    <s v="Yes"/>
    <s v="Yes"/>
    <n v="27"/>
    <s v="Yes"/>
    <s v="Yes"/>
    <x v="1"/>
    <x v="1"/>
    <s v="Yes"/>
    <s v="No"/>
    <x v="1"/>
    <s v="Yes"/>
    <s v="No"/>
    <x v="0"/>
    <s v="No"/>
    <x v="0"/>
    <n v="100.75"/>
    <n v="2793.55"/>
    <x v="0"/>
    <x v="1"/>
    <x v="2"/>
    <n v="103.46481481481482"/>
  </r>
  <r>
    <x v="2960"/>
    <s v="Male"/>
    <s v="No"/>
    <s v="No"/>
    <s v="No"/>
    <n v="22"/>
    <s v="Yes"/>
    <s v="Yes"/>
    <x v="1"/>
    <x v="1"/>
    <s v="No"/>
    <s v="No"/>
    <x v="0"/>
    <s v="Yes"/>
    <s v="Yes"/>
    <x v="0"/>
    <s v="Yes"/>
    <x v="0"/>
    <n v="100.75"/>
    <n v="2095"/>
    <x v="1"/>
    <x v="2"/>
    <x v="2"/>
    <n v="95.227272727272734"/>
  </r>
  <r>
    <x v="2961"/>
    <s v="Male"/>
    <s v="No"/>
    <s v="No"/>
    <s v="No"/>
    <n v="12"/>
    <s v="Yes"/>
    <s v="No"/>
    <x v="0"/>
    <x v="0"/>
    <s v="Yes"/>
    <s v="No"/>
    <x v="1"/>
    <s v="No"/>
    <s v="No"/>
    <x v="0"/>
    <s v="Yes"/>
    <x v="1"/>
    <n v="53.75"/>
    <n v="648.65"/>
    <x v="0"/>
    <x v="0"/>
    <x v="1"/>
    <n v="54.054166666666667"/>
  </r>
  <r>
    <x v="2962"/>
    <s v="Female"/>
    <s v="No"/>
    <s v="Yes"/>
    <s v="Yes"/>
    <n v="3"/>
    <s v="No"/>
    <s v="No phone service"/>
    <x v="0"/>
    <x v="0"/>
    <s v="No"/>
    <s v="No"/>
    <x v="1"/>
    <s v="No"/>
    <s v="No"/>
    <x v="0"/>
    <s v="Yes"/>
    <x v="1"/>
    <n v="31"/>
    <n v="95.05"/>
    <x v="1"/>
    <x v="0"/>
    <x v="0"/>
    <n v="31.683333333333334"/>
  </r>
  <r>
    <x v="2963"/>
    <s v="Female"/>
    <s v="No"/>
    <s v="Yes"/>
    <s v="Yes"/>
    <n v="34"/>
    <s v="Yes"/>
    <s v="Yes"/>
    <x v="2"/>
    <x v="2"/>
    <s v="No internet service"/>
    <s v="No internet service"/>
    <x v="2"/>
    <s v="No internet service"/>
    <s v="No internet service"/>
    <x v="1"/>
    <s v="Yes"/>
    <x v="3"/>
    <n v="25.6"/>
    <n v="917.15"/>
    <x v="0"/>
    <x v="1"/>
    <x v="0"/>
    <n v="26.974999999999998"/>
  </r>
  <r>
    <x v="2964"/>
    <s v="Male"/>
    <s v="No"/>
    <s v="Yes"/>
    <s v="No"/>
    <n v="24"/>
    <s v="Yes"/>
    <s v="Yes"/>
    <x v="0"/>
    <x v="1"/>
    <s v="No"/>
    <s v="No"/>
    <x v="1"/>
    <s v="No"/>
    <s v="No"/>
    <x v="1"/>
    <s v="Yes"/>
    <x v="0"/>
    <n v="58.35"/>
    <n v="1346.9"/>
    <x v="0"/>
    <x v="2"/>
    <x v="1"/>
    <n v="56.120833333333337"/>
  </r>
  <r>
    <x v="2965"/>
    <s v="Male"/>
    <s v="No"/>
    <s v="No"/>
    <s v="No"/>
    <n v="51"/>
    <s v="Yes"/>
    <s v="Yes"/>
    <x v="1"/>
    <x v="0"/>
    <s v="No"/>
    <s v="Yes"/>
    <x v="0"/>
    <s v="No"/>
    <s v="No"/>
    <x v="0"/>
    <s v="No"/>
    <x v="3"/>
    <n v="80"/>
    <n v="4242.3500000000004"/>
    <x v="1"/>
    <x v="3"/>
    <x v="1"/>
    <n v="83.183333333333337"/>
  </r>
  <r>
    <x v="2966"/>
    <s v="Female"/>
    <s v="Yes"/>
    <s v="No"/>
    <s v="No"/>
    <n v="14"/>
    <s v="No"/>
    <s v="No phone service"/>
    <x v="0"/>
    <x v="0"/>
    <s v="No"/>
    <s v="No"/>
    <x v="0"/>
    <s v="Yes"/>
    <s v="Yes"/>
    <x v="0"/>
    <s v="Yes"/>
    <x v="0"/>
    <n v="46.35"/>
    <n v="672.7"/>
    <x v="0"/>
    <x v="2"/>
    <x v="1"/>
    <n v="48.050000000000004"/>
  </r>
  <r>
    <x v="2967"/>
    <s v="Male"/>
    <s v="No"/>
    <s v="Yes"/>
    <s v="No"/>
    <n v="59"/>
    <s v="Yes"/>
    <s v="Yes"/>
    <x v="1"/>
    <x v="1"/>
    <s v="Yes"/>
    <s v="Yes"/>
    <x v="1"/>
    <s v="Yes"/>
    <s v="Yes"/>
    <x v="2"/>
    <s v="No"/>
    <x v="0"/>
    <n v="113.75"/>
    <n v="6561.25"/>
    <x v="0"/>
    <x v="3"/>
    <x v="2"/>
    <n v="111.20762711864407"/>
  </r>
  <r>
    <x v="2968"/>
    <s v="Male"/>
    <s v="No"/>
    <s v="No"/>
    <s v="No"/>
    <n v="3"/>
    <s v="Yes"/>
    <s v="No"/>
    <x v="1"/>
    <x v="0"/>
    <s v="Yes"/>
    <s v="Yes"/>
    <x v="0"/>
    <s v="No"/>
    <s v="Yes"/>
    <x v="0"/>
    <s v="No"/>
    <x v="0"/>
    <n v="90.4"/>
    <n v="268.45"/>
    <x v="0"/>
    <x v="0"/>
    <x v="2"/>
    <n v="89.483333333333334"/>
  </r>
  <r>
    <x v="2969"/>
    <s v="Female"/>
    <s v="No"/>
    <s v="Yes"/>
    <s v="Yes"/>
    <n v="65"/>
    <s v="Yes"/>
    <s v="Yes"/>
    <x v="1"/>
    <x v="1"/>
    <s v="No"/>
    <s v="Yes"/>
    <x v="1"/>
    <s v="Yes"/>
    <s v="Yes"/>
    <x v="2"/>
    <s v="No"/>
    <x v="0"/>
    <n v="109.3"/>
    <n v="7337.55"/>
    <x v="0"/>
    <x v="3"/>
    <x v="2"/>
    <n v="112.88538461538462"/>
  </r>
  <r>
    <x v="2970"/>
    <s v="Male"/>
    <s v="Yes"/>
    <s v="No"/>
    <s v="No"/>
    <n v="5"/>
    <s v="Yes"/>
    <s v="No"/>
    <x v="1"/>
    <x v="0"/>
    <s v="No"/>
    <s v="No"/>
    <x v="0"/>
    <s v="No"/>
    <s v="No"/>
    <x v="0"/>
    <s v="Yes"/>
    <x v="1"/>
    <n v="70.25"/>
    <n v="331.9"/>
    <x v="1"/>
    <x v="0"/>
    <x v="1"/>
    <n v="66.38"/>
  </r>
  <r>
    <x v="2971"/>
    <s v="Female"/>
    <s v="No"/>
    <s v="Yes"/>
    <s v="Yes"/>
    <n v="59"/>
    <s v="Yes"/>
    <s v="Yes"/>
    <x v="0"/>
    <x v="1"/>
    <s v="Yes"/>
    <s v="Yes"/>
    <x v="1"/>
    <s v="Yes"/>
    <s v="Yes"/>
    <x v="2"/>
    <s v="No"/>
    <x v="3"/>
    <n v="90.3"/>
    <n v="5194.05"/>
    <x v="0"/>
    <x v="3"/>
    <x v="2"/>
    <n v="88.034745762711864"/>
  </r>
  <r>
    <x v="2972"/>
    <s v="Male"/>
    <s v="No"/>
    <s v="Yes"/>
    <s v="Yes"/>
    <n v="72"/>
    <s v="No"/>
    <s v="No phone service"/>
    <x v="0"/>
    <x v="1"/>
    <s v="Yes"/>
    <s v="Yes"/>
    <x v="1"/>
    <s v="Yes"/>
    <s v="Yes"/>
    <x v="2"/>
    <s v="Yes"/>
    <x v="3"/>
    <n v="65.25"/>
    <n v="4478.8500000000004"/>
    <x v="0"/>
    <x v="3"/>
    <x v="1"/>
    <n v="62.206250000000004"/>
  </r>
  <r>
    <x v="2973"/>
    <s v="Female"/>
    <s v="No"/>
    <s v="Yes"/>
    <s v="Yes"/>
    <n v="62"/>
    <s v="Yes"/>
    <s v="No"/>
    <x v="1"/>
    <x v="0"/>
    <s v="Yes"/>
    <s v="Yes"/>
    <x v="0"/>
    <s v="Yes"/>
    <s v="Yes"/>
    <x v="0"/>
    <s v="Yes"/>
    <x v="0"/>
    <n v="100.15"/>
    <n v="6283.3"/>
    <x v="1"/>
    <x v="3"/>
    <x v="2"/>
    <n v="101.34354838709677"/>
  </r>
  <r>
    <x v="2974"/>
    <s v="Male"/>
    <s v="No"/>
    <s v="No"/>
    <s v="No"/>
    <n v="28"/>
    <s v="Yes"/>
    <s v="Yes"/>
    <x v="1"/>
    <x v="1"/>
    <s v="Yes"/>
    <s v="No"/>
    <x v="0"/>
    <s v="No"/>
    <s v="Yes"/>
    <x v="0"/>
    <s v="Yes"/>
    <x v="3"/>
    <n v="94.5"/>
    <n v="2659.4"/>
    <x v="1"/>
    <x v="1"/>
    <x v="2"/>
    <n v="94.978571428571428"/>
  </r>
  <r>
    <x v="2975"/>
    <s v="Male"/>
    <s v="No"/>
    <s v="No"/>
    <s v="No"/>
    <n v="3"/>
    <s v="Yes"/>
    <s v="No"/>
    <x v="0"/>
    <x v="0"/>
    <s v="No"/>
    <s v="No"/>
    <x v="1"/>
    <s v="No"/>
    <s v="Yes"/>
    <x v="0"/>
    <s v="No"/>
    <x v="1"/>
    <n v="60.65"/>
    <n v="196.9"/>
    <x v="0"/>
    <x v="0"/>
    <x v="1"/>
    <n v="65.63333333333334"/>
  </r>
  <r>
    <x v="2976"/>
    <s v="Male"/>
    <s v="No"/>
    <s v="No"/>
    <s v="Yes"/>
    <n v="19"/>
    <s v="Yes"/>
    <s v="Yes"/>
    <x v="2"/>
    <x v="2"/>
    <s v="No internet service"/>
    <s v="No internet service"/>
    <x v="2"/>
    <s v="No internet service"/>
    <s v="No internet service"/>
    <x v="0"/>
    <s v="Yes"/>
    <x v="3"/>
    <n v="24.1"/>
    <n v="439.2"/>
    <x v="0"/>
    <x v="2"/>
    <x v="0"/>
    <n v="23.11578947368421"/>
  </r>
  <r>
    <x v="2977"/>
    <s v="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19.5"/>
    <n v="19.5"/>
    <x v="0"/>
    <x v="0"/>
    <x v="0"/>
    <n v="19.5"/>
  </r>
  <r>
    <x v="2978"/>
    <s v="Male"/>
    <s v="No"/>
    <s v="No"/>
    <s v="No"/>
    <n v="24"/>
    <s v="Yes"/>
    <s v="No"/>
    <x v="1"/>
    <x v="0"/>
    <s v="Yes"/>
    <s v="Yes"/>
    <x v="1"/>
    <s v="No"/>
    <s v="No"/>
    <x v="0"/>
    <s v="Yes"/>
    <x v="0"/>
    <n v="85.95"/>
    <n v="2107.15"/>
    <x v="0"/>
    <x v="2"/>
    <x v="2"/>
    <n v="87.797916666666666"/>
  </r>
  <r>
    <x v="2979"/>
    <s v="Male"/>
    <s v="Yes"/>
    <s v="No"/>
    <s v="No"/>
    <n v="57"/>
    <s v="Yes"/>
    <s v="No"/>
    <x v="0"/>
    <x v="0"/>
    <s v="No"/>
    <s v="Yes"/>
    <x v="1"/>
    <s v="No"/>
    <s v="No"/>
    <x v="1"/>
    <s v="Yes"/>
    <x v="0"/>
    <n v="53.5"/>
    <n v="3035.8"/>
    <x v="0"/>
    <x v="3"/>
    <x v="1"/>
    <n v="53.259649122807019"/>
  </r>
  <r>
    <x v="2980"/>
    <s v="Female"/>
    <s v="No"/>
    <s v="No"/>
    <s v="No"/>
    <n v="72"/>
    <s v="Yes"/>
    <s v="Yes"/>
    <x v="2"/>
    <x v="2"/>
    <s v="No internet service"/>
    <s v="No internet service"/>
    <x v="2"/>
    <s v="No internet service"/>
    <s v="No internet service"/>
    <x v="2"/>
    <s v="No"/>
    <x v="3"/>
    <n v="25.45"/>
    <n v="1866.45"/>
    <x v="0"/>
    <x v="3"/>
    <x v="0"/>
    <n v="25.922916666666666"/>
  </r>
  <r>
    <x v="2981"/>
    <s v="Male"/>
    <s v="No"/>
    <s v="No"/>
    <s v="No"/>
    <n v="67"/>
    <s v="Yes"/>
    <s v="No"/>
    <x v="2"/>
    <x v="2"/>
    <s v="No internet service"/>
    <s v="No internet service"/>
    <x v="2"/>
    <s v="No internet service"/>
    <s v="No internet service"/>
    <x v="2"/>
    <s v="No"/>
    <x v="2"/>
    <n v="20.5"/>
    <n v="1430.95"/>
    <x v="0"/>
    <x v="3"/>
    <x v="0"/>
    <n v="21.357462686567164"/>
  </r>
  <r>
    <x v="2982"/>
    <s v="Male"/>
    <s v="No"/>
    <s v="Yes"/>
    <s v="Yes"/>
    <n v="52"/>
    <s v="Yes"/>
    <s v="No"/>
    <x v="2"/>
    <x v="2"/>
    <s v="No internet service"/>
    <s v="No internet service"/>
    <x v="2"/>
    <s v="No internet service"/>
    <s v="No internet service"/>
    <x v="1"/>
    <s v="Yes"/>
    <x v="3"/>
    <n v="20.85"/>
    <n v="1071.5999999999999"/>
    <x v="0"/>
    <x v="3"/>
    <x v="0"/>
    <n v="20.607692307692307"/>
  </r>
  <r>
    <x v="2983"/>
    <s v="Male"/>
    <s v="No"/>
    <s v="Yes"/>
    <s v="Yes"/>
    <n v="71"/>
    <s v="Yes"/>
    <s v="Yes"/>
    <x v="0"/>
    <x v="1"/>
    <s v="Yes"/>
    <s v="Yes"/>
    <x v="1"/>
    <s v="Yes"/>
    <s v="Yes"/>
    <x v="2"/>
    <s v="No"/>
    <x v="3"/>
    <n v="89.9"/>
    <n v="6457.15"/>
    <x v="0"/>
    <x v="3"/>
    <x v="2"/>
    <n v="90.945774647887319"/>
  </r>
  <r>
    <x v="2984"/>
    <s v="Female"/>
    <s v="No"/>
    <s v="Yes"/>
    <s v="No"/>
    <n v="26"/>
    <s v="Yes"/>
    <s v="Yes"/>
    <x v="2"/>
    <x v="2"/>
    <s v="No internet service"/>
    <s v="No internet service"/>
    <x v="2"/>
    <s v="No internet service"/>
    <s v="No internet service"/>
    <x v="1"/>
    <s v="No"/>
    <x v="1"/>
    <n v="26"/>
    <n v="684.05"/>
    <x v="0"/>
    <x v="1"/>
    <x v="0"/>
    <n v="26.309615384615384"/>
  </r>
  <r>
    <x v="2985"/>
    <s v="Female"/>
    <s v="No"/>
    <s v="No"/>
    <s v="No"/>
    <n v="35"/>
    <s v="Yes"/>
    <s v="Yes"/>
    <x v="1"/>
    <x v="1"/>
    <s v="Yes"/>
    <s v="Yes"/>
    <x v="1"/>
    <s v="Yes"/>
    <s v="Yes"/>
    <x v="2"/>
    <s v="Yes"/>
    <x v="1"/>
    <n v="113.2"/>
    <n v="3914.05"/>
    <x v="0"/>
    <x v="1"/>
    <x v="2"/>
    <n v="111.83"/>
  </r>
  <r>
    <x v="2986"/>
    <s v="Female"/>
    <s v="No"/>
    <s v="Yes"/>
    <s v="Yes"/>
    <n v="55"/>
    <s v="Yes"/>
    <s v="No"/>
    <x v="1"/>
    <x v="0"/>
    <s v="No"/>
    <s v="No"/>
    <x v="0"/>
    <s v="No"/>
    <s v="No"/>
    <x v="2"/>
    <s v="Yes"/>
    <x v="3"/>
    <n v="69.05"/>
    <n v="3842.6"/>
    <x v="0"/>
    <x v="3"/>
    <x v="1"/>
    <n v="69.86545454545454"/>
  </r>
  <r>
    <x v="2987"/>
    <s v="Female"/>
    <s v="No"/>
    <s v="Yes"/>
    <s v="Yes"/>
    <n v="33"/>
    <s v="Yes"/>
    <s v="No"/>
    <x v="2"/>
    <x v="2"/>
    <s v="No internet service"/>
    <s v="No internet service"/>
    <x v="2"/>
    <s v="No internet service"/>
    <s v="No internet service"/>
    <x v="2"/>
    <s v="No"/>
    <x v="1"/>
    <n v="20.100000000000001"/>
    <n v="670.35"/>
    <x v="0"/>
    <x v="1"/>
    <x v="0"/>
    <n v="20.313636363636363"/>
  </r>
  <r>
    <x v="2988"/>
    <s v="Male"/>
    <s v="No"/>
    <s v="Yes"/>
    <s v="No"/>
    <n v="72"/>
    <s v="Yes"/>
    <s v="Yes"/>
    <x v="1"/>
    <x v="1"/>
    <s v="Yes"/>
    <s v="Yes"/>
    <x v="0"/>
    <s v="Yes"/>
    <s v="Yes"/>
    <x v="2"/>
    <s v="Yes"/>
    <x v="0"/>
    <n v="109.65"/>
    <n v="7880.25"/>
    <x v="0"/>
    <x v="3"/>
    <x v="2"/>
    <n v="109.44791666666667"/>
  </r>
  <r>
    <x v="2989"/>
    <s v="Male"/>
    <s v="No"/>
    <s v="No"/>
    <s v="Yes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19.2"/>
    <n v="19.2"/>
    <x v="0"/>
    <x v="0"/>
    <x v="0"/>
    <n v="19.2"/>
  </r>
  <r>
    <x v="2990"/>
    <s v="Male"/>
    <s v="No"/>
    <s v="No"/>
    <s v="No"/>
    <n v="10"/>
    <s v="No"/>
    <s v="No phone service"/>
    <x v="0"/>
    <x v="0"/>
    <s v="No"/>
    <s v="No"/>
    <x v="0"/>
    <s v="No"/>
    <s v="Yes"/>
    <x v="0"/>
    <s v="Yes"/>
    <x v="1"/>
    <n v="33.9"/>
    <n v="298.45"/>
    <x v="1"/>
    <x v="0"/>
    <x v="0"/>
    <n v="29.844999999999999"/>
  </r>
  <r>
    <x v="2991"/>
    <s v="Female"/>
    <s v="Yes"/>
    <s v="Yes"/>
    <s v="No"/>
    <n v="37"/>
    <s v="Yes"/>
    <s v="No"/>
    <x v="1"/>
    <x v="0"/>
    <s v="No"/>
    <s v="Yes"/>
    <x v="1"/>
    <s v="Yes"/>
    <s v="No"/>
    <x v="0"/>
    <s v="No"/>
    <x v="0"/>
    <n v="90"/>
    <n v="3371.75"/>
    <x v="0"/>
    <x v="1"/>
    <x v="2"/>
    <n v="91.128378378378372"/>
  </r>
  <r>
    <x v="2992"/>
    <s v="Male"/>
    <s v="No"/>
    <s v="No"/>
    <s v="No"/>
    <n v="12"/>
    <s v="No"/>
    <s v="No phone service"/>
    <x v="0"/>
    <x v="0"/>
    <s v="Yes"/>
    <s v="No"/>
    <x v="1"/>
    <s v="No"/>
    <s v="No"/>
    <x v="0"/>
    <s v="No"/>
    <x v="1"/>
    <n v="34"/>
    <n v="442.45"/>
    <x v="0"/>
    <x v="0"/>
    <x v="0"/>
    <n v="36.87083333333333"/>
  </r>
  <r>
    <x v="2993"/>
    <s v="Male"/>
    <s v="No"/>
    <s v="Yes"/>
    <s v="Yes"/>
    <n v="1"/>
    <s v="Yes"/>
    <s v="No"/>
    <x v="2"/>
    <x v="2"/>
    <s v="No internet service"/>
    <s v="No internet service"/>
    <x v="2"/>
    <s v="No internet service"/>
    <s v="No internet service"/>
    <x v="1"/>
    <s v="No"/>
    <x v="1"/>
    <n v="20.399999999999999"/>
    <n v="20.399999999999999"/>
    <x v="0"/>
    <x v="0"/>
    <x v="0"/>
    <n v="20.399999999999999"/>
  </r>
  <r>
    <x v="2994"/>
    <s v="Male"/>
    <s v="No"/>
    <s v="Yes"/>
    <s v="No"/>
    <n v="62"/>
    <s v="No"/>
    <s v="No phone service"/>
    <x v="0"/>
    <x v="1"/>
    <s v="Yes"/>
    <s v="No"/>
    <x v="1"/>
    <s v="No"/>
    <s v="No"/>
    <x v="2"/>
    <s v="Yes"/>
    <x v="3"/>
    <n v="38.6"/>
    <n v="2345.5500000000002"/>
    <x v="0"/>
    <x v="3"/>
    <x v="0"/>
    <n v="37.83145161290323"/>
  </r>
  <r>
    <x v="2995"/>
    <s v="Female"/>
    <s v="No"/>
    <s v="No"/>
    <s v="No"/>
    <n v="1"/>
    <s v="No"/>
    <s v="No phone service"/>
    <x v="0"/>
    <x v="0"/>
    <s v="No"/>
    <s v="No"/>
    <x v="0"/>
    <s v="No"/>
    <s v="No"/>
    <x v="0"/>
    <s v="No"/>
    <x v="2"/>
    <n v="25.25"/>
    <n v="25.25"/>
    <x v="0"/>
    <x v="0"/>
    <x v="0"/>
    <n v="25.25"/>
  </r>
  <r>
    <x v="2996"/>
    <s v="Female"/>
    <s v="No"/>
    <s v="No"/>
    <s v="No"/>
    <n v="18"/>
    <s v="Yes"/>
    <s v="Yes"/>
    <x v="0"/>
    <x v="1"/>
    <s v="No"/>
    <s v="Yes"/>
    <x v="0"/>
    <s v="No"/>
    <s v="No"/>
    <x v="0"/>
    <s v="Yes"/>
    <x v="1"/>
    <n v="60.6"/>
    <n v="1156.3499999999999"/>
    <x v="0"/>
    <x v="2"/>
    <x v="1"/>
    <n v="64.24166666666666"/>
  </r>
  <r>
    <x v="2997"/>
    <s v="Male"/>
    <s v="Yes"/>
    <s v="Yes"/>
    <s v="No"/>
    <n v="69"/>
    <s v="Yes"/>
    <s v="Yes"/>
    <x v="1"/>
    <x v="0"/>
    <s v="Yes"/>
    <s v="No"/>
    <x v="0"/>
    <s v="Yes"/>
    <s v="No"/>
    <x v="0"/>
    <s v="Yes"/>
    <x v="0"/>
    <n v="89.95"/>
    <n v="6143.15"/>
    <x v="1"/>
    <x v="3"/>
    <x v="2"/>
    <n v="89.031159420289853"/>
  </r>
  <r>
    <x v="2998"/>
    <s v="Male"/>
    <s v="No"/>
    <s v="No"/>
    <s v="No"/>
    <n v="2"/>
    <s v="Yes"/>
    <s v="No"/>
    <x v="1"/>
    <x v="0"/>
    <s v="Yes"/>
    <s v="No"/>
    <x v="0"/>
    <s v="No"/>
    <s v="No"/>
    <x v="0"/>
    <s v="Yes"/>
    <x v="0"/>
    <n v="74.75"/>
    <n v="144.80000000000001"/>
    <x v="0"/>
    <x v="0"/>
    <x v="1"/>
    <n v="72.400000000000006"/>
  </r>
  <r>
    <x v="2999"/>
    <s v="Male"/>
    <s v="No"/>
    <s v="Yes"/>
    <s v="Yes"/>
    <n v="19"/>
    <s v="Yes"/>
    <s v="No"/>
    <x v="2"/>
    <x v="2"/>
    <s v="No internet service"/>
    <s v="No internet service"/>
    <x v="2"/>
    <s v="No internet service"/>
    <s v="No internet service"/>
    <x v="0"/>
    <s v="No"/>
    <x v="1"/>
    <n v="20.6"/>
    <n v="414.95"/>
    <x v="0"/>
    <x v="2"/>
    <x v="0"/>
    <n v="21.839473684210525"/>
  </r>
  <r>
    <x v="3000"/>
    <s v="Male"/>
    <s v="No"/>
    <s v="No"/>
    <s v="No"/>
    <n v="12"/>
    <s v="Yes"/>
    <s v="Yes"/>
    <x v="1"/>
    <x v="0"/>
    <s v="No"/>
    <s v="No"/>
    <x v="0"/>
    <s v="Yes"/>
    <s v="No"/>
    <x v="0"/>
    <s v="Yes"/>
    <x v="0"/>
    <n v="84.45"/>
    <n v="1059.55"/>
    <x v="1"/>
    <x v="0"/>
    <x v="2"/>
    <n v="88.295833333333334"/>
  </r>
  <r>
    <x v="3001"/>
    <s v="Male"/>
    <s v="No"/>
    <s v="No"/>
    <s v="No"/>
    <n v="9"/>
    <s v="Yes"/>
    <s v="No"/>
    <x v="2"/>
    <x v="2"/>
    <s v="No internet service"/>
    <s v="No internet service"/>
    <x v="2"/>
    <s v="No internet service"/>
    <s v="No internet service"/>
    <x v="0"/>
    <s v="No"/>
    <x v="1"/>
    <n v="20.399999999999999"/>
    <n v="181.8"/>
    <x v="0"/>
    <x v="0"/>
    <x v="0"/>
    <n v="20.200000000000003"/>
  </r>
  <r>
    <x v="3002"/>
    <s v="Male"/>
    <s v="No"/>
    <s v="No"/>
    <s v="No"/>
    <n v="27"/>
    <s v="Yes"/>
    <s v="No"/>
    <x v="0"/>
    <x v="1"/>
    <s v="No"/>
    <s v="Yes"/>
    <x v="1"/>
    <s v="Yes"/>
    <s v="Yes"/>
    <x v="1"/>
    <s v="No"/>
    <x v="0"/>
    <n v="81.7"/>
    <n v="2212.5500000000002"/>
    <x v="0"/>
    <x v="1"/>
    <x v="2"/>
    <n v="81.946296296296296"/>
  </r>
  <r>
    <x v="3003"/>
    <s v="Male"/>
    <s v="No"/>
    <s v="No"/>
    <s v="Yes"/>
    <n v="27"/>
    <s v="Yes"/>
    <s v="Yes"/>
    <x v="1"/>
    <x v="0"/>
    <s v="No"/>
    <s v="No"/>
    <x v="1"/>
    <s v="No"/>
    <s v="No"/>
    <x v="0"/>
    <s v="Yes"/>
    <x v="0"/>
    <n v="79.5"/>
    <n v="2180.5500000000002"/>
    <x v="1"/>
    <x v="1"/>
    <x v="1"/>
    <n v="80.76111111111112"/>
  </r>
  <r>
    <x v="3004"/>
    <s v="Male"/>
    <s v="No"/>
    <s v="Yes"/>
    <s v="Yes"/>
    <n v="1"/>
    <s v="Yes"/>
    <s v="No"/>
    <x v="1"/>
    <x v="0"/>
    <s v="No"/>
    <s v="No"/>
    <x v="0"/>
    <s v="Yes"/>
    <s v="Yes"/>
    <x v="0"/>
    <s v="No"/>
    <x v="1"/>
    <n v="89.15"/>
    <n v="89.15"/>
    <x v="1"/>
    <x v="0"/>
    <x v="2"/>
    <n v="89.15"/>
  </r>
  <r>
    <x v="3005"/>
    <s v="Female"/>
    <s v="Yes"/>
    <s v="No"/>
    <s v="No"/>
    <n v="24"/>
    <s v="Yes"/>
    <s v="No"/>
    <x v="2"/>
    <x v="2"/>
    <s v="No internet service"/>
    <s v="No internet service"/>
    <x v="2"/>
    <s v="No internet service"/>
    <s v="No internet service"/>
    <x v="0"/>
    <s v="Yes"/>
    <x v="1"/>
    <n v="20.3"/>
    <n v="459.95"/>
    <x v="0"/>
    <x v="2"/>
    <x v="0"/>
    <n v="19.164583333333333"/>
  </r>
  <r>
    <x v="3006"/>
    <s v="Male"/>
    <s v="Yes"/>
    <s v="No"/>
    <s v="No"/>
    <n v="14"/>
    <s v="Yes"/>
    <s v="Yes"/>
    <x v="1"/>
    <x v="0"/>
    <s v="No"/>
    <s v="No"/>
    <x v="0"/>
    <s v="No"/>
    <s v="No"/>
    <x v="0"/>
    <s v="Yes"/>
    <x v="0"/>
    <n v="74.95"/>
    <n v="1036.75"/>
    <x v="1"/>
    <x v="2"/>
    <x v="1"/>
    <n v="74.053571428571431"/>
  </r>
  <r>
    <x v="3007"/>
    <s v="Female"/>
    <s v="Yes"/>
    <s v="No"/>
    <s v="No"/>
    <n v="32"/>
    <s v="Yes"/>
    <s v="No"/>
    <x v="1"/>
    <x v="0"/>
    <s v="Yes"/>
    <s v="No"/>
    <x v="0"/>
    <s v="No"/>
    <s v="No"/>
    <x v="0"/>
    <s v="Yes"/>
    <x v="0"/>
    <n v="74.400000000000006"/>
    <n v="2276.9499999999998"/>
    <x v="1"/>
    <x v="1"/>
    <x v="1"/>
    <n v="71.154687499999994"/>
  </r>
  <r>
    <x v="3008"/>
    <s v="Female"/>
    <s v="No"/>
    <s v="No"/>
    <s v="No"/>
    <n v="11"/>
    <s v="Yes"/>
    <s v="No"/>
    <x v="2"/>
    <x v="2"/>
    <s v="No internet service"/>
    <s v="No internet service"/>
    <x v="2"/>
    <s v="No internet service"/>
    <s v="No internet service"/>
    <x v="1"/>
    <s v="No"/>
    <x v="1"/>
    <n v="20"/>
    <n v="211.95"/>
    <x v="0"/>
    <x v="0"/>
    <x v="0"/>
    <n v="19.268181818181816"/>
  </r>
  <r>
    <x v="3009"/>
    <s v="Male"/>
    <s v="No"/>
    <s v="No"/>
    <s v="No"/>
    <n v="1"/>
    <s v="Yes"/>
    <s v="Yes"/>
    <x v="2"/>
    <x v="2"/>
    <s v="No internet service"/>
    <s v="No internet service"/>
    <x v="2"/>
    <s v="No internet service"/>
    <s v="No internet service"/>
    <x v="0"/>
    <s v="Yes"/>
    <x v="1"/>
    <n v="25"/>
    <n v="25"/>
    <x v="0"/>
    <x v="0"/>
    <x v="0"/>
    <n v="25"/>
  </r>
  <r>
    <x v="3010"/>
    <s v="Male"/>
    <s v="Yes"/>
    <s v="No"/>
    <s v="Yes"/>
    <n v="38"/>
    <s v="Yes"/>
    <s v="Yes"/>
    <x v="1"/>
    <x v="1"/>
    <s v="No"/>
    <s v="No"/>
    <x v="0"/>
    <s v="No"/>
    <s v="No"/>
    <x v="0"/>
    <s v="Yes"/>
    <x v="1"/>
    <n v="80.45"/>
    <n v="3162.65"/>
    <x v="0"/>
    <x v="1"/>
    <x v="2"/>
    <n v="83.227631578947367"/>
  </r>
  <r>
    <x v="3011"/>
    <s v="Female"/>
    <s v="No"/>
    <s v="Yes"/>
    <s v="Yes"/>
    <n v="9"/>
    <s v="Yes"/>
    <s v="No"/>
    <x v="2"/>
    <x v="2"/>
    <s v="No internet service"/>
    <s v="No internet service"/>
    <x v="2"/>
    <s v="No internet service"/>
    <s v="No internet service"/>
    <x v="2"/>
    <s v="No"/>
    <x v="1"/>
    <n v="19.75"/>
    <n v="210.65"/>
    <x v="0"/>
    <x v="0"/>
    <x v="0"/>
    <n v="23.405555555555555"/>
  </r>
  <r>
    <x v="3012"/>
    <s v="Male"/>
    <s v="No"/>
    <s v="Yes"/>
    <s v="Yes"/>
    <n v="54"/>
    <s v="Yes"/>
    <s v="Yes"/>
    <x v="0"/>
    <x v="1"/>
    <s v="Yes"/>
    <s v="No"/>
    <x v="1"/>
    <s v="No"/>
    <s v="No"/>
    <x v="2"/>
    <s v="Yes"/>
    <x v="3"/>
    <n v="65.650000000000006"/>
    <n v="3566.7"/>
    <x v="0"/>
    <x v="3"/>
    <x v="1"/>
    <n v="66.05"/>
  </r>
  <r>
    <x v="3013"/>
    <s v="Female"/>
    <s v="No"/>
    <s v="No"/>
    <s v="No"/>
    <n v="29"/>
    <s v="Yes"/>
    <s v="Yes"/>
    <x v="0"/>
    <x v="0"/>
    <s v="No"/>
    <s v="No"/>
    <x v="0"/>
    <s v="Yes"/>
    <s v="Yes"/>
    <x v="1"/>
    <s v="Yes"/>
    <x v="3"/>
    <n v="71"/>
    <n v="2080.1"/>
    <x v="0"/>
    <x v="1"/>
    <x v="1"/>
    <n v="71.727586206896547"/>
  </r>
  <r>
    <x v="3014"/>
    <s v="Male"/>
    <s v="Yes"/>
    <s v="Yes"/>
    <s v="No"/>
    <n v="44"/>
    <s v="Yes"/>
    <s v="Yes"/>
    <x v="1"/>
    <x v="0"/>
    <s v="No"/>
    <s v="Yes"/>
    <x v="0"/>
    <s v="Yes"/>
    <s v="No"/>
    <x v="0"/>
    <s v="Yes"/>
    <x v="0"/>
    <n v="89.2"/>
    <n v="4040.2"/>
    <x v="0"/>
    <x v="1"/>
    <x v="2"/>
    <n v="91.822727272727263"/>
  </r>
  <r>
    <x v="3015"/>
    <s v="Male"/>
    <s v="No"/>
    <s v="Yes"/>
    <s v="Yes"/>
    <n v="59"/>
    <s v="Yes"/>
    <s v="No"/>
    <x v="0"/>
    <x v="1"/>
    <s v="Yes"/>
    <s v="Yes"/>
    <x v="1"/>
    <s v="Yes"/>
    <s v="Yes"/>
    <x v="2"/>
    <s v="Yes"/>
    <x v="0"/>
    <n v="86.75"/>
    <n v="5186"/>
    <x v="0"/>
    <x v="3"/>
    <x v="2"/>
    <n v="87.898305084745758"/>
  </r>
  <r>
    <x v="3016"/>
    <s v="Female"/>
    <s v="No"/>
    <s v="No"/>
    <s v="No"/>
    <n v="3"/>
    <s v="Yes"/>
    <s v="No"/>
    <x v="0"/>
    <x v="0"/>
    <s v="No"/>
    <s v="No"/>
    <x v="0"/>
    <s v="No"/>
    <s v="Yes"/>
    <x v="0"/>
    <s v="Yes"/>
    <x v="0"/>
    <n v="55.3"/>
    <n v="196.15"/>
    <x v="1"/>
    <x v="0"/>
    <x v="1"/>
    <n v="65.38333333333334"/>
  </r>
  <r>
    <x v="3017"/>
    <s v="Female"/>
    <s v="No"/>
    <s v="Yes"/>
    <s v="Yes"/>
    <n v="18"/>
    <s v="Yes"/>
    <s v="No"/>
    <x v="0"/>
    <x v="1"/>
    <s v="Yes"/>
    <s v="No"/>
    <x v="1"/>
    <s v="No"/>
    <s v="No"/>
    <x v="1"/>
    <s v="Yes"/>
    <x v="1"/>
    <n v="61.5"/>
    <n v="1087.45"/>
    <x v="0"/>
    <x v="2"/>
    <x v="1"/>
    <n v="60.413888888888891"/>
  </r>
  <r>
    <x v="3018"/>
    <s v="Male"/>
    <s v="Yes"/>
    <s v="No"/>
    <s v="No"/>
    <n v="67"/>
    <s v="Yes"/>
    <s v="Yes"/>
    <x v="2"/>
    <x v="2"/>
    <s v="No internet service"/>
    <s v="No internet service"/>
    <x v="2"/>
    <s v="No internet service"/>
    <s v="No internet service"/>
    <x v="2"/>
    <s v="No"/>
    <x v="3"/>
    <n v="25.1"/>
    <n v="1672.15"/>
    <x v="0"/>
    <x v="3"/>
    <x v="0"/>
    <n v="24.957462686567165"/>
  </r>
  <r>
    <x v="3019"/>
    <s v="Female"/>
    <s v="No"/>
    <s v="Yes"/>
    <s v="Yes"/>
    <n v="22"/>
    <s v="Yes"/>
    <s v="No"/>
    <x v="0"/>
    <x v="0"/>
    <s v="Yes"/>
    <s v="No"/>
    <x v="1"/>
    <s v="No"/>
    <s v="No"/>
    <x v="0"/>
    <s v="No"/>
    <x v="0"/>
    <n v="55.15"/>
    <n v="1206.05"/>
    <x v="1"/>
    <x v="2"/>
    <x v="1"/>
    <n v="54.820454545454545"/>
  </r>
  <r>
    <x v="3020"/>
    <s v="Male"/>
    <s v="No"/>
    <s v="No"/>
    <s v="Yes"/>
    <n v="33"/>
    <s v="No"/>
    <s v="No phone service"/>
    <x v="0"/>
    <x v="1"/>
    <s v="No"/>
    <s v="No"/>
    <x v="1"/>
    <s v="No"/>
    <s v="No"/>
    <x v="1"/>
    <s v="No"/>
    <x v="3"/>
    <n v="34.049999999999997"/>
    <n v="1113.95"/>
    <x v="0"/>
    <x v="1"/>
    <x v="0"/>
    <n v="33.756060606060608"/>
  </r>
  <r>
    <x v="3021"/>
    <s v="Male"/>
    <s v="No"/>
    <s v="No"/>
    <s v="No"/>
    <n v="5"/>
    <s v="Yes"/>
    <s v="No"/>
    <x v="2"/>
    <x v="2"/>
    <s v="No internet service"/>
    <s v="No internet service"/>
    <x v="2"/>
    <s v="No internet service"/>
    <s v="No internet service"/>
    <x v="0"/>
    <s v="No"/>
    <x v="1"/>
    <n v="19.95"/>
    <n v="107.05"/>
    <x v="0"/>
    <x v="0"/>
    <x v="0"/>
    <n v="21.41"/>
  </r>
  <r>
    <x v="3022"/>
    <s v="Female"/>
    <s v="No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19.95"/>
    <n v="38.15"/>
    <x v="0"/>
    <x v="0"/>
    <x v="0"/>
    <n v="19.074999999999999"/>
  </r>
  <r>
    <x v="3023"/>
    <s v="Male"/>
    <s v="No"/>
    <s v="Yes"/>
    <s v="Yes"/>
    <n v="72"/>
    <s v="Yes"/>
    <s v="Yes"/>
    <x v="0"/>
    <x v="1"/>
    <s v="Yes"/>
    <s v="Yes"/>
    <x v="1"/>
    <s v="Yes"/>
    <s v="Yes"/>
    <x v="2"/>
    <s v="No"/>
    <x v="3"/>
    <n v="89.7"/>
    <n v="6339.3"/>
    <x v="0"/>
    <x v="3"/>
    <x v="2"/>
    <n v="88.045833333333334"/>
  </r>
  <r>
    <x v="3024"/>
    <s v="Male"/>
    <s v="No"/>
    <s v="No"/>
    <s v="Yes"/>
    <n v="9"/>
    <s v="Yes"/>
    <s v="No"/>
    <x v="2"/>
    <x v="2"/>
    <s v="No internet service"/>
    <s v="No internet service"/>
    <x v="2"/>
    <s v="No internet service"/>
    <s v="No internet service"/>
    <x v="0"/>
    <s v="No"/>
    <x v="1"/>
    <n v="20.399999999999999"/>
    <n v="184.1"/>
    <x v="0"/>
    <x v="0"/>
    <x v="0"/>
    <n v="20.455555555555556"/>
  </r>
  <r>
    <x v="3025"/>
    <s v="Male"/>
    <s v="No"/>
    <s v="Yes"/>
    <s v="Yes"/>
    <n v="67"/>
    <s v="Yes"/>
    <s v="Yes"/>
    <x v="2"/>
    <x v="2"/>
    <s v="No internet service"/>
    <s v="No internet service"/>
    <x v="2"/>
    <s v="No internet service"/>
    <s v="No internet service"/>
    <x v="2"/>
    <s v="No"/>
    <x v="1"/>
    <n v="26.3"/>
    <n v="1688.9"/>
    <x v="0"/>
    <x v="3"/>
    <x v="0"/>
    <n v="25.207462686567165"/>
  </r>
  <r>
    <x v="3026"/>
    <s v="Female"/>
    <s v="No"/>
    <s v="Yes"/>
    <s v="No"/>
    <n v="16"/>
    <s v="Yes"/>
    <s v="Yes"/>
    <x v="1"/>
    <x v="0"/>
    <s v="No"/>
    <s v="No"/>
    <x v="0"/>
    <s v="Yes"/>
    <s v="No"/>
    <x v="0"/>
    <s v="Yes"/>
    <x v="0"/>
    <n v="84.95"/>
    <n v="1378.25"/>
    <x v="1"/>
    <x v="2"/>
    <x v="2"/>
    <n v="86.140625"/>
  </r>
  <r>
    <x v="3027"/>
    <s v="Female"/>
    <s v="No"/>
    <s v="No"/>
    <s v="No"/>
    <n v="8"/>
    <s v="Yes"/>
    <s v="No"/>
    <x v="2"/>
    <x v="2"/>
    <s v="No internet service"/>
    <s v="No internet service"/>
    <x v="2"/>
    <s v="No internet service"/>
    <s v="No internet service"/>
    <x v="0"/>
    <s v="Yes"/>
    <x v="1"/>
    <n v="20.7"/>
    <n v="137.6"/>
    <x v="0"/>
    <x v="0"/>
    <x v="0"/>
    <n v="17.2"/>
  </r>
  <r>
    <x v="3028"/>
    <s v="Male"/>
    <s v="No"/>
    <s v="No"/>
    <s v="No"/>
    <n v="5"/>
    <s v="No"/>
    <s v="No phone service"/>
    <x v="0"/>
    <x v="1"/>
    <s v="Yes"/>
    <s v="Yes"/>
    <x v="1"/>
    <s v="No"/>
    <s v="No"/>
    <x v="0"/>
    <s v="Yes"/>
    <x v="1"/>
    <n v="43.25"/>
    <n v="219"/>
    <x v="1"/>
    <x v="0"/>
    <x v="1"/>
    <n v="43.8"/>
  </r>
  <r>
    <x v="3029"/>
    <s v="Male"/>
    <s v="No"/>
    <s v="Yes"/>
    <s v="Yes"/>
    <n v="23"/>
    <s v="Yes"/>
    <s v="Yes"/>
    <x v="0"/>
    <x v="0"/>
    <s v="No"/>
    <s v="No"/>
    <x v="0"/>
    <s v="No"/>
    <s v="No"/>
    <x v="1"/>
    <s v="Yes"/>
    <x v="3"/>
    <n v="48.35"/>
    <n v="1067.1500000000001"/>
    <x v="1"/>
    <x v="2"/>
    <x v="1"/>
    <n v="46.397826086956528"/>
  </r>
  <r>
    <x v="3030"/>
    <s v="Male"/>
    <s v="No"/>
    <s v="No"/>
    <s v="No"/>
    <n v="1"/>
    <s v="Yes"/>
    <s v="No"/>
    <x v="1"/>
    <x v="0"/>
    <s v="No"/>
    <s v="No"/>
    <x v="0"/>
    <s v="Yes"/>
    <s v="No"/>
    <x v="0"/>
    <s v="Yes"/>
    <x v="0"/>
    <n v="79.55"/>
    <n v="79.55"/>
    <x v="1"/>
    <x v="0"/>
    <x v="1"/>
    <n v="79.55"/>
  </r>
  <r>
    <x v="3031"/>
    <s v="Female"/>
    <s v="Yes"/>
    <s v="Yes"/>
    <s v="No"/>
    <n v="50"/>
    <s v="Yes"/>
    <s v="No"/>
    <x v="1"/>
    <x v="0"/>
    <s v="No"/>
    <s v="No"/>
    <x v="0"/>
    <s v="No"/>
    <s v="No"/>
    <x v="0"/>
    <s v="Yes"/>
    <x v="0"/>
    <n v="71.05"/>
    <n v="3444.85"/>
    <x v="1"/>
    <x v="3"/>
    <x v="1"/>
    <n v="68.896999999999991"/>
  </r>
  <r>
    <x v="3032"/>
    <s v="Male"/>
    <s v="No"/>
    <s v="No"/>
    <s v="No"/>
    <n v="17"/>
    <s v="Yes"/>
    <s v="No"/>
    <x v="2"/>
    <x v="2"/>
    <s v="No internet service"/>
    <s v="No internet service"/>
    <x v="2"/>
    <s v="No internet service"/>
    <s v="No internet service"/>
    <x v="2"/>
    <s v="No"/>
    <x v="3"/>
    <n v="19.45"/>
    <n v="369.05"/>
    <x v="0"/>
    <x v="2"/>
    <x v="0"/>
    <n v="21.708823529411767"/>
  </r>
  <r>
    <x v="3033"/>
    <s v="Female"/>
    <s v="No"/>
    <s v="Yes"/>
    <s v="No"/>
    <n v="68"/>
    <s v="Yes"/>
    <s v="Yes"/>
    <x v="1"/>
    <x v="1"/>
    <s v="Yes"/>
    <s v="Yes"/>
    <x v="0"/>
    <s v="Yes"/>
    <s v="Yes"/>
    <x v="2"/>
    <s v="Yes"/>
    <x v="2"/>
    <n v="110.8"/>
    <n v="7553.6"/>
    <x v="0"/>
    <x v="3"/>
    <x v="2"/>
    <n v="111.08235294117648"/>
  </r>
  <r>
    <x v="3034"/>
    <s v="Male"/>
    <s v="No"/>
    <s v="No"/>
    <s v="No"/>
    <n v="1"/>
    <s v="Yes"/>
    <s v="Yes"/>
    <x v="1"/>
    <x v="0"/>
    <s v="No"/>
    <s v="No"/>
    <x v="0"/>
    <s v="Yes"/>
    <s v="No"/>
    <x v="0"/>
    <s v="No"/>
    <x v="0"/>
    <n v="84.5"/>
    <n v="84.5"/>
    <x v="1"/>
    <x v="0"/>
    <x v="2"/>
    <n v="84.5"/>
  </r>
  <r>
    <x v="3035"/>
    <s v="Female"/>
    <s v="Yes"/>
    <s v="Yes"/>
    <s v="No"/>
    <n v="25"/>
    <s v="Yes"/>
    <s v="No"/>
    <x v="1"/>
    <x v="0"/>
    <s v="No"/>
    <s v="No"/>
    <x v="0"/>
    <s v="No"/>
    <s v="No"/>
    <x v="0"/>
    <s v="Yes"/>
    <x v="0"/>
    <n v="69.3"/>
    <n v="1813.1"/>
    <x v="0"/>
    <x v="1"/>
    <x v="1"/>
    <n v="72.524000000000001"/>
  </r>
  <r>
    <x v="3036"/>
    <s v="Male"/>
    <s v="No"/>
    <s v="No"/>
    <s v="No"/>
    <n v="67"/>
    <s v="No"/>
    <s v="No phone service"/>
    <x v="0"/>
    <x v="1"/>
    <s v="No"/>
    <s v="Yes"/>
    <x v="1"/>
    <s v="Yes"/>
    <s v="No"/>
    <x v="1"/>
    <s v="Yes"/>
    <x v="2"/>
    <n v="49.35"/>
    <n v="3321.35"/>
    <x v="0"/>
    <x v="3"/>
    <x v="1"/>
    <n v="49.572388059701488"/>
  </r>
  <r>
    <x v="3037"/>
    <s v="Male"/>
    <s v="No"/>
    <s v="No"/>
    <s v="No"/>
    <n v="32"/>
    <s v="Yes"/>
    <s v="No"/>
    <x v="2"/>
    <x v="2"/>
    <s v="No internet service"/>
    <s v="No internet service"/>
    <x v="2"/>
    <s v="No internet service"/>
    <s v="No internet service"/>
    <x v="1"/>
    <s v="No"/>
    <x v="3"/>
    <n v="20.350000000000001"/>
    <n v="707.5"/>
    <x v="0"/>
    <x v="1"/>
    <x v="0"/>
    <n v="22.109375"/>
  </r>
  <r>
    <x v="3038"/>
    <s v="Female"/>
    <s v="Yes"/>
    <s v="Yes"/>
    <s v="No"/>
    <n v="67"/>
    <s v="Yes"/>
    <s v="Yes"/>
    <x v="1"/>
    <x v="1"/>
    <s v="Yes"/>
    <s v="No"/>
    <x v="0"/>
    <s v="Yes"/>
    <s v="Yes"/>
    <x v="1"/>
    <s v="Yes"/>
    <x v="0"/>
    <n v="105.6"/>
    <n v="7112.15"/>
    <x v="0"/>
    <x v="3"/>
    <x v="2"/>
    <n v="106.15149253731343"/>
  </r>
  <r>
    <x v="3039"/>
    <s v="Male"/>
    <s v="Yes"/>
    <s v="Yes"/>
    <s v="No"/>
    <n v="72"/>
    <s v="No"/>
    <s v="No phone service"/>
    <x v="0"/>
    <x v="1"/>
    <s v="Yes"/>
    <s v="Yes"/>
    <x v="1"/>
    <s v="Yes"/>
    <s v="Yes"/>
    <x v="2"/>
    <s v="Yes"/>
    <x v="3"/>
    <n v="64.45"/>
    <n v="4641.1000000000004"/>
    <x v="0"/>
    <x v="3"/>
    <x v="1"/>
    <n v="64.459722222222226"/>
  </r>
  <r>
    <x v="3040"/>
    <s v="Male"/>
    <s v="No"/>
    <s v="Yes"/>
    <s v="No"/>
    <n v="71"/>
    <s v="Yes"/>
    <s v="Yes"/>
    <x v="1"/>
    <x v="0"/>
    <s v="Yes"/>
    <s v="Yes"/>
    <x v="1"/>
    <s v="Yes"/>
    <s v="Yes"/>
    <x v="2"/>
    <s v="Yes"/>
    <x v="3"/>
    <n v="108.6"/>
    <n v="7690.9"/>
    <x v="1"/>
    <x v="3"/>
    <x v="2"/>
    <n v="108.32253521126761"/>
  </r>
  <r>
    <x v="3041"/>
    <s v="Male"/>
    <s v="No"/>
    <s v="No"/>
    <s v="Yes"/>
    <n v="1"/>
    <s v="Yes"/>
    <s v="No"/>
    <x v="0"/>
    <x v="0"/>
    <s v="Yes"/>
    <s v="No"/>
    <x v="0"/>
    <s v="No"/>
    <s v="No"/>
    <x v="0"/>
    <s v="Yes"/>
    <x v="0"/>
    <n v="49.9"/>
    <n v="49.9"/>
    <x v="0"/>
    <x v="0"/>
    <x v="1"/>
    <n v="49.9"/>
  </r>
  <r>
    <x v="3042"/>
    <s v="Male"/>
    <s v="No"/>
    <s v="No"/>
    <s v="No"/>
    <n v="46"/>
    <s v="No"/>
    <s v="No phone service"/>
    <x v="0"/>
    <x v="0"/>
    <s v="Yes"/>
    <s v="No"/>
    <x v="0"/>
    <s v="No"/>
    <s v="No"/>
    <x v="0"/>
    <s v="No"/>
    <x v="2"/>
    <n v="30.3"/>
    <n v="1380.1"/>
    <x v="1"/>
    <x v="1"/>
    <x v="0"/>
    <n v="30.002173913043475"/>
  </r>
  <r>
    <x v="3043"/>
    <s v="Female"/>
    <s v="Yes"/>
    <s v="No"/>
    <s v="No"/>
    <n v="2"/>
    <s v="No"/>
    <s v="No phone service"/>
    <x v="0"/>
    <x v="0"/>
    <s v="No"/>
    <s v="Yes"/>
    <x v="0"/>
    <s v="No"/>
    <s v="No"/>
    <x v="0"/>
    <s v="Yes"/>
    <x v="0"/>
    <n v="30.4"/>
    <n v="78.650000000000006"/>
    <x v="1"/>
    <x v="0"/>
    <x v="0"/>
    <n v="39.325000000000003"/>
  </r>
  <r>
    <x v="3044"/>
    <s v="Female"/>
    <s v="No"/>
    <s v="No"/>
    <s v="No"/>
    <n v="1"/>
    <s v="Yes"/>
    <s v="No"/>
    <x v="0"/>
    <x v="0"/>
    <s v="No"/>
    <s v="No"/>
    <x v="0"/>
    <s v="No"/>
    <s v="No"/>
    <x v="0"/>
    <s v="Yes"/>
    <x v="1"/>
    <n v="45.4"/>
    <n v="45.4"/>
    <x v="1"/>
    <x v="0"/>
    <x v="1"/>
    <n v="45.4"/>
  </r>
  <r>
    <x v="3045"/>
    <s v="Female"/>
    <s v="No"/>
    <s v="Yes"/>
    <s v="No"/>
    <n v="48"/>
    <s v="Yes"/>
    <s v="No"/>
    <x v="0"/>
    <x v="0"/>
    <s v="Yes"/>
    <s v="Yes"/>
    <x v="0"/>
    <s v="No"/>
    <s v="Yes"/>
    <x v="1"/>
    <s v="Yes"/>
    <x v="0"/>
    <n v="65.650000000000006"/>
    <n v="3094.65"/>
    <x v="0"/>
    <x v="1"/>
    <x v="1"/>
    <n v="64.471874999999997"/>
  </r>
  <r>
    <x v="3046"/>
    <s v="Female"/>
    <s v="No"/>
    <s v="Yes"/>
    <s v="No"/>
    <n v="61"/>
    <s v="Yes"/>
    <s v="Yes"/>
    <x v="1"/>
    <x v="0"/>
    <s v="No"/>
    <s v="Yes"/>
    <x v="1"/>
    <s v="Yes"/>
    <s v="Yes"/>
    <x v="1"/>
    <s v="Yes"/>
    <x v="2"/>
    <n v="103.3"/>
    <n v="6518.35"/>
    <x v="0"/>
    <x v="3"/>
    <x v="2"/>
    <n v="106.85819672131149"/>
  </r>
  <r>
    <x v="3047"/>
    <s v="Female"/>
    <s v="No"/>
    <s v="Yes"/>
    <s v="No"/>
    <n v="32"/>
    <s v="Yes"/>
    <s v="No"/>
    <x v="1"/>
    <x v="0"/>
    <s v="Yes"/>
    <s v="No"/>
    <x v="0"/>
    <s v="No"/>
    <s v="Yes"/>
    <x v="0"/>
    <s v="No"/>
    <x v="2"/>
    <n v="84.15"/>
    <n v="2585.9499999999998"/>
    <x v="1"/>
    <x v="1"/>
    <x v="2"/>
    <n v="80.810937499999994"/>
  </r>
  <r>
    <x v="3048"/>
    <s v="Female"/>
    <s v="No"/>
    <s v="No"/>
    <s v="No"/>
    <n v="2"/>
    <s v="Yes"/>
    <s v="No"/>
    <x v="0"/>
    <x v="0"/>
    <s v="No"/>
    <s v="No"/>
    <x v="0"/>
    <s v="No"/>
    <s v="No"/>
    <x v="0"/>
    <s v="No"/>
    <x v="0"/>
    <n v="44.45"/>
    <n v="82.7"/>
    <x v="0"/>
    <x v="0"/>
    <x v="1"/>
    <n v="41.35"/>
  </r>
  <r>
    <x v="3049"/>
    <s v="Female"/>
    <s v="No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s v="No"/>
    <x v="0"/>
    <n v="19.75"/>
    <n v="58.85"/>
    <x v="1"/>
    <x v="0"/>
    <x v="0"/>
    <n v="19.616666666666667"/>
  </r>
  <r>
    <x v="3050"/>
    <s v="Female"/>
    <s v="No"/>
    <s v="No"/>
    <s v="No"/>
    <n v="5"/>
    <s v="Yes"/>
    <s v="No"/>
    <x v="1"/>
    <x v="0"/>
    <s v="No"/>
    <s v="No"/>
    <x v="1"/>
    <s v="No"/>
    <s v="Yes"/>
    <x v="0"/>
    <s v="Yes"/>
    <x v="3"/>
    <n v="85.4"/>
    <n v="425.9"/>
    <x v="1"/>
    <x v="0"/>
    <x v="2"/>
    <n v="85.179999999999993"/>
  </r>
  <r>
    <x v="3051"/>
    <s v="Female"/>
    <s v="No"/>
    <s v="Yes"/>
    <s v="Yes"/>
    <n v="71"/>
    <s v="Yes"/>
    <s v="Yes"/>
    <x v="0"/>
    <x v="1"/>
    <s v="Yes"/>
    <s v="Yes"/>
    <x v="1"/>
    <s v="Yes"/>
    <s v="Yes"/>
    <x v="2"/>
    <s v="No"/>
    <x v="2"/>
    <n v="89.9"/>
    <n v="6342.7"/>
    <x v="0"/>
    <x v="3"/>
    <x v="2"/>
    <n v="89.333802816901411"/>
  </r>
  <r>
    <x v="3052"/>
    <s v="Male"/>
    <s v="No"/>
    <s v="Yes"/>
    <s v="No"/>
    <n v="37"/>
    <s v="Yes"/>
    <s v="Yes"/>
    <x v="0"/>
    <x v="1"/>
    <s v="No"/>
    <s v="No"/>
    <x v="0"/>
    <s v="No"/>
    <s v="No"/>
    <x v="0"/>
    <s v="Yes"/>
    <x v="1"/>
    <n v="55.05"/>
    <n v="2030.75"/>
    <x v="0"/>
    <x v="1"/>
    <x v="1"/>
    <n v="54.885135135135137"/>
  </r>
  <r>
    <x v="3053"/>
    <s v="Male"/>
    <s v="No"/>
    <s v="Yes"/>
    <s v="Yes"/>
    <n v="65"/>
    <s v="Yes"/>
    <s v="Yes"/>
    <x v="1"/>
    <x v="0"/>
    <s v="No"/>
    <s v="Yes"/>
    <x v="1"/>
    <s v="Yes"/>
    <s v="Yes"/>
    <x v="2"/>
    <s v="Yes"/>
    <x v="2"/>
    <n v="104.1"/>
    <n v="6700.05"/>
    <x v="0"/>
    <x v="3"/>
    <x v="2"/>
    <n v="103.07769230769232"/>
  </r>
  <r>
    <x v="3054"/>
    <s v="Female"/>
    <s v="No"/>
    <s v="No"/>
    <s v="Yes"/>
    <n v="67"/>
    <s v="Yes"/>
    <s v="Yes"/>
    <x v="1"/>
    <x v="0"/>
    <s v="Yes"/>
    <s v="No"/>
    <x v="1"/>
    <s v="Yes"/>
    <s v="Yes"/>
    <x v="1"/>
    <s v="Yes"/>
    <x v="2"/>
    <n v="106.6"/>
    <n v="7244.7"/>
    <x v="0"/>
    <x v="3"/>
    <x v="2"/>
    <n v="108.12985074626866"/>
  </r>
  <r>
    <x v="3055"/>
    <s v="Male"/>
    <s v="No"/>
    <s v="No"/>
    <s v="Yes"/>
    <n v="49"/>
    <s v="Yes"/>
    <s v="Yes"/>
    <x v="1"/>
    <x v="0"/>
    <s v="No"/>
    <s v="No"/>
    <x v="0"/>
    <s v="No"/>
    <s v="No"/>
    <x v="0"/>
    <s v="No"/>
    <x v="3"/>
    <n v="75.2"/>
    <n v="3678.3"/>
    <x v="1"/>
    <x v="3"/>
    <x v="1"/>
    <n v="75.067346938775515"/>
  </r>
  <r>
    <x v="3056"/>
    <s v="Male"/>
    <s v="No"/>
    <s v="Yes"/>
    <s v="Yes"/>
    <n v="50"/>
    <s v="Yes"/>
    <s v="Yes"/>
    <x v="0"/>
    <x v="1"/>
    <s v="No"/>
    <s v="No"/>
    <x v="1"/>
    <s v="Yes"/>
    <s v="No"/>
    <x v="2"/>
    <s v="Yes"/>
    <x v="3"/>
    <n v="70.5"/>
    <n v="3486.65"/>
    <x v="0"/>
    <x v="3"/>
    <x v="1"/>
    <n v="69.733000000000004"/>
  </r>
  <r>
    <x v="3057"/>
    <s v="Male"/>
    <s v="No"/>
    <s v="Yes"/>
    <s v="Yes"/>
    <n v="25"/>
    <s v="Yes"/>
    <s v="No"/>
    <x v="2"/>
    <x v="2"/>
    <s v="No internet service"/>
    <s v="No internet service"/>
    <x v="2"/>
    <s v="No internet service"/>
    <s v="No internet service"/>
    <x v="1"/>
    <s v="No"/>
    <x v="0"/>
    <n v="19.600000000000001"/>
    <n v="411.15"/>
    <x v="0"/>
    <x v="1"/>
    <x v="0"/>
    <n v="16.445999999999998"/>
  </r>
  <r>
    <x v="3058"/>
    <s v="Female"/>
    <s v="No"/>
    <s v="No"/>
    <s v="Yes"/>
    <n v="17"/>
    <s v="Yes"/>
    <s v="Yes"/>
    <x v="0"/>
    <x v="0"/>
    <s v="No"/>
    <s v="Yes"/>
    <x v="0"/>
    <s v="No"/>
    <s v="No"/>
    <x v="1"/>
    <s v="Yes"/>
    <x v="1"/>
    <n v="55.85"/>
    <n v="937.5"/>
    <x v="1"/>
    <x v="2"/>
    <x v="1"/>
    <n v="55.147058823529413"/>
  </r>
  <r>
    <x v="3059"/>
    <s v="Female"/>
    <s v="No"/>
    <s v="Yes"/>
    <s v="Yes"/>
    <n v="64"/>
    <s v="Yes"/>
    <s v="Yes"/>
    <x v="2"/>
    <x v="2"/>
    <s v="No internet service"/>
    <s v="No internet service"/>
    <x v="2"/>
    <s v="No internet service"/>
    <s v="No internet service"/>
    <x v="2"/>
    <s v="Yes"/>
    <x v="1"/>
    <n v="24.05"/>
    <n v="1559.15"/>
    <x v="0"/>
    <x v="3"/>
    <x v="0"/>
    <n v="24.361718750000001"/>
  </r>
  <r>
    <x v="3060"/>
    <s v="Male"/>
    <s v="No"/>
    <s v="Yes"/>
    <s v="No"/>
    <n v="25"/>
    <s v="No"/>
    <s v="No phone service"/>
    <x v="0"/>
    <x v="0"/>
    <s v="No"/>
    <s v="Yes"/>
    <x v="0"/>
    <s v="Yes"/>
    <s v="No"/>
    <x v="1"/>
    <s v="Yes"/>
    <x v="3"/>
    <n v="38.1"/>
    <n v="970.4"/>
    <x v="0"/>
    <x v="1"/>
    <x v="0"/>
    <n v="38.816000000000003"/>
  </r>
  <r>
    <x v="3061"/>
    <s v="Male"/>
    <s v="Yes"/>
    <s v="No"/>
    <s v="No"/>
    <n v="23"/>
    <s v="Yes"/>
    <s v="Yes"/>
    <x v="1"/>
    <x v="0"/>
    <s v="Yes"/>
    <s v="Yes"/>
    <x v="0"/>
    <s v="Yes"/>
    <s v="Yes"/>
    <x v="0"/>
    <s v="Yes"/>
    <x v="0"/>
    <n v="106.4"/>
    <n v="2483.5"/>
    <x v="1"/>
    <x v="2"/>
    <x v="2"/>
    <n v="107.97826086956522"/>
  </r>
  <r>
    <x v="3062"/>
    <s v="Male"/>
    <s v="Yes"/>
    <s v="Yes"/>
    <s v="No"/>
    <n v="24"/>
    <s v="No"/>
    <s v="No phone service"/>
    <x v="0"/>
    <x v="0"/>
    <s v="No"/>
    <s v="Yes"/>
    <x v="1"/>
    <s v="No"/>
    <s v="No"/>
    <x v="0"/>
    <s v="No"/>
    <x v="1"/>
    <n v="34.25"/>
    <n v="828.2"/>
    <x v="0"/>
    <x v="2"/>
    <x v="0"/>
    <n v="34.508333333333333"/>
  </r>
  <r>
    <x v="3063"/>
    <s v="Female"/>
    <s v="No"/>
    <s v="No"/>
    <s v="No"/>
    <n v="37"/>
    <s v="Yes"/>
    <s v="Yes"/>
    <x v="1"/>
    <x v="0"/>
    <s v="No"/>
    <s v="Yes"/>
    <x v="0"/>
    <s v="Yes"/>
    <s v="Yes"/>
    <x v="0"/>
    <s v="Yes"/>
    <x v="0"/>
    <n v="100.05"/>
    <n v="3810.55"/>
    <x v="0"/>
    <x v="1"/>
    <x v="2"/>
    <n v="102.98783783783784"/>
  </r>
  <r>
    <x v="3064"/>
    <s v="Female"/>
    <s v="No"/>
    <s v="No"/>
    <s v="No"/>
    <n v="21"/>
    <s v="Yes"/>
    <s v="No"/>
    <x v="1"/>
    <x v="0"/>
    <s v="No"/>
    <s v="No"/>
    <x v="0"/>
    <s v="No"/>
    <s v="No"/>
    <x v="0"/>
    <s v="Yes"/>
    <x v="0"/>
    <n v="68.650000000000006"/>
    <n v="1493.2"/>
    <x v="0"/>
    <x v="2"/>
    <x v="1"/>
    <n v="71.104761904761901"/>
  </r>
  <r>
    <x v="3065"/>
    <s v="Male"/>
    <s v="No"/>
    <s v="No"/>
    <s v="No"/>
    <n v="1"/>
    <s v="Yes"/>
    <s v="No"/>
    <x v="0"/>
    <x v="0"/>
    <s v="No"/>
    <s v="No"/>
    <x v="0"/>
    <s v="No"/>
    <s v="No"/>
    <x v="0"/>
    <s v="Yes"/>
    <x v="1"/>
    <n v="45.8"/>
    <n v="45.8"/>
    <x v="0"/>
    <x v="0"/>
    <x v="1"/>
    <n v="45.8"/>
  </r>
  <r>
    <x v="3066"/>
    <s v="Female"/>
    <s v="No"/>
    <s v="No"/>
    <s v="No"/>
    <n v="10"/>
    <s v="Yes"/>
    <s v="Yes"/>
    <x v="1"/>
    <x v="0"/>
    <s v="No"/>
    <s v="No"/>
    <x v="0"/>
    <s v="No"/>
    <s v="No"/>
    <x v="0"/>
    <s v="Yes"/>
    <x v="1"/>
    <n v="75.75"/>
    <n v="777.3"/>
    <x v="0"/>
    <x v="0"/>
    <x v="1"/>
    <n v="77.72999999999999"/>
  </r>
  <r>
    <x v="3067"/>
    <s v="Male"/>
    <s v="No"/>
    <s v="No"/>
    <s v="No"/>
    <n v="6"/>
    <s v="Yes"/>
    <s v="No"/>
    <x v="1"/>
    <x v="0"/>
    <s v="Yes"/>
    <s v="No"/>
    <x v="0"/>
    <s v="No"/>
    <s v="Yes"/>
    <x v="0"/>
    <s v="Yes"/>
    <x v="0"/>
    <n v="84.4"/>
    <n v="556.35"/>
    <x v="1"/>
    <x v="0"/>
    <x v="2"/>
    <n v="92.725000000000009"/>
  </r>
  <r>
    <x v="3068"/>
    <s v="Male"/>
    <s v="No"/>
    <s v="Yes"/>
    <s v="No"/>
    <n v="51"/>
    <s v="Yes"/>
    <s v="Yes"/>
    <x v="1"/>
    <x v="1"/>
    <s v="Yes"/>
    <s v="No"/>
    <x v="0"/>
    <s v="No"/>
    <s v="Yes"/>
    <x v="1"/>
    <s v="Yes"/>
    <x v="3"/>
    <n v="96.4"/>
    <n v="4911.05"/>
    <x v="0"/>
    <x v="3"/>
    <x v="2"/>
    <n v="96.295098039215688"/>
  </r>
  <r>
    <x v="3069"/>
    <s v="Female"/>
    <s v="No"/>
    <s v="No"/>
    <s v="No"/>
    <n v="10"/>
    <s v="Yes"/>
    <s v="No"/>
    <x v="2"/>
    <x v="2"/>
    <s v="No internet service"/>
    <s v="No internet service"/>
    <x v="2"/>
    <s v="No internet service"/>
    <s v="No internet service"/>
    <x v="0"/>
    <s v="Yes"/>
    <x v="1"/>
    <n v="20.55"/>
    <n v="187.35"/>
    <x v="0"/>
    <x v="0"/>
    <x v="0"/>
    <n v="18.734999999999999"/>
  </r>
  <r>
    <x v="3070"/>
    <s v="Female"/>
    <s v="No"/>
    <s v="No"/>
    <s v="No"/>
    <n v="6"/>
    <s v="No"/>
    <s v="No phone service"/>
    <x v="0"/>
    <x v="1"/>
    <s v="Yes"/>
    <s v="No"/>
    <x v="1"/>
    <s v="No"/>
    <s v="Yes"/>
    <x v="0"/>
    <s v="No"/>
    <x v="3"/>
    <n v="50.95"/>
    <n v="307.60000000000002"/>
    <x v="0"/>
    <x v="0"/>
    <x v="1"/>
    <n v="51.266666666666673"/>
  </r>
  <r>
    <x v="3071"/>
    <s v="Male"/>
    <s v="No"/>
    <s v="Yes"/>
    <s v="Yes"/>
    <n v="47"/>
    <s v="Yes"/>
    <s v="Yes"/>
    <x v="0"/>
    <x v="1"/>
    <s v="Yes"/>
    <s v="Yes"/>
    <x v="1"/>
    <s v="Yes"/>
    <s v="Yes"/>
    <x v="2"/>
    <s v="Yes"/>
    <x v="1"/>
    <n v="90.5"/>
    <n v="4318.3500000000004"/>
    <x v="0"/>
    <x v="1"/>
    <x v="2"/>
    <n v="91.879787234042567"/>
  </r>
  <r>
    <x v="3072"/>
    <s v="Female"/>
    <s v="No"/>
    <s v="Yes"/>
    <s v="Yes"/>
    <n v="61"/>
    <s v="Yes"/>
    <s v="Yes"/>
    <x v="0"/>
    <x v="1"/>
    <s v="Yes"/>
    <s v="Yes"/>
    <x v="1"/>
    <s v="No"/>
    <s v="Yes"/>
    <x v="1"/>
    <s v="Yes"/>
    <x v="0"/>
    <n v="79.400000000000006"/>
    <n v="4820.55"/>
    <x v="0"/>
    <x v="3"/>
    <x v="1"/>
    <n v="79.025409836065577"/>
  </r>
  <r>
    <x v="3073"/>
    <s v="Female"/>
    <s v="No"/>
    <s v="No"/>
    <s v="No"/>
    <n v="52"/>
    <s v="No"/>
    <s v="No phone service"/>
    <x v="0"/>
    <x v="1"/>
    <s v="Yes"/>
    <s v="Yes"/>
    <x v="0"/>
    <s v="Yes"/>
    <s v="Yes"/>
    <x v="2"/>
    <s v="Yes"/>
    <x v="2"/>
    <n v="58.75"/>
    <n v="3038.55"/>
    <x v="0"/>
    <x v="3"/>
    <x v="1"/>
    <n v="58.433653846153852"/>
  </r>
  <r>
    <x v="3074"/>
    <s v="Female"/>
    <s v="No"/>
    <s v="Yes"/>
    <s v="Yes"/>
    <n v="35"/>
    <s v="Yes"/>
    <s v="Yes"/>
    <x v="0"/>
    <x v="1"/>
    <s v="Yes"/>
    <s v="No"/>
    <x v="0"/>
    <s v="No"/>
    <s v="No"/>
    <x v="0"/>
    <s v="Yes"/>
    <x v="3"/>
    <n v="59.45"/>
    <n v="2136.9"/>
    <x v="0"/>
    <x v="1"/>
    <x v="1"/>
    <n v="61.054285714285719"/>
  </r>
  <r>
    <x v="3075"/>
    <s v="Male"/>
    <s v="No"/>
    <s v="Yes"/>
    <s v="No"/>
    <n v="71"/>
    <s v="Yes"/>
    <s v="Yes"/>
    <x v="1"/>
    <x v="0"/>
    <s v="Yes"/>
    <s v="Yes"/>
    <x v="0"/>
    <s v="Yes"/>
    <s v="Yes"/>
    <x v="1"/>
    <s v="Yes"/>
    <x v="2"/>
    <n v="105.7"/>
    <n v="7472.15"/>
    <x v="0"/>
    <x v="3"/>
    <x v="2"/>
    <n v="105.24154929577465"/>
  </r>
  <r>
    <x v="3076"/>
    <s v="Female"/>
    <s v="No"/>
    <s v="No"/>
    <s v="No"/>
    <n v="6"/>
    <s v="Yes"/>
    <s v="No"/>
    <x v="0"/>
    <x v="1"/>
    <s v="Yes"/>
    <s v="No"/>
    <x v="0"/>
    <s v="No"/>
    <s v="No"/>
    <x v="0"/>
    <s v="No"/>
    <x v="0"/>
    <n v="56.25"/>
    <n v="389.1"/>
    <x v="1"/>
    <x v="0"/>
    <x v="1"/>
    <n v="64.850000000000009"/>
  </r>
  <r>
    <x v="3077"/>
    <s v="Male"/>
    <s v="No"/>
    <s v="Yes"/>
    <s v="No"/>
    <n v="45"/>
    <s v="Yes"/>
    <s v="No"/>
    <x v="0"/>
    <x v="1"/>
    <s v="No"/>
    <s v="Yes"/>
    <x v="0"/>
    <s v="No"/>
    <s v="No"/>
    <x v="2"/>
    <s v="No"/>
    <x v="3"/>
    <n v="53.3"/>
    <n v="2296.25"/>
    <x v="0"/>
    <x v="1"/>
    <x v="1"/>
    <n v="51.027777777777779"/>
  </r>
  <r>
    <x v="3078"/>
    <s v="Female"/>
    <s v="Yes"/>
    <s v="No"/>
    <s v="No"/>
    <n v="2"/>
    <s v="Yes"/>
    <s v="Yes"/>
    <x v="1"/>
    <x v="0"/>
    <s v="No"/>
    <s v="No"/>
    <x v="0"/>
    <s v="Yes"/>
    <s v="No"/>
    <x v="0"/>
    <s v="Yes"/>
    <x v="0"/>
    <n v="85.55"/>
    <n v="187.45"/>
    <x v="1"/>
    <x v="0"/>
    <x v="2"/>
    <n v="93.724999999999994"/>
  </r>
  <r>
    <x v="3079"/>
    <s v="Female"/>
    <s v="No"/>
    <s v="No"/>
    <s v="No"/>
    <n v="4"/>
    <s v="Yes"/>
    <s v="No"/>
    <x v="0"/>
    <x v="0"/>
    <s v="Yes"/>
    <s v="No"/>
    <x v="0"/>
    <s v="Yes"/>
    <s v="Yes"/>
    <x v="0"/>
    <s v="Yes"/>
    <x v="2"/>
    <n v="68.650000000000006"/>
    <n v="261.25"/>
    <x v="1"/>
    <x v="0"/>
    <x v="1"/>
    <n v="65.3125"/>
  </r>
  <r>
    <x v="3080"/>
    <s v="Male"/>
    <s v="No"/>
    <s v="No"/>
    <s v="No"/>
    <n v="2"/>
    <s v="No"/>
    <s v="No phone service"/>
    <x v="0"/>
    <x v="0"/>
    <s v="No"/>
    <s v="No"/>
    <x v="0"/>
    <s v="No"/>
    <s v="No"/>
    <x v="0"/>
    <s v="No"/>
    <x v="1"/>
    <n v="24.3"/>
    <n v="38.450000000000003"/>
    <x v="0"/>
    <x v="0"/>
    <x v="0"/>
    <n v="19.225000000000001"/>
  </r>
  <r>
    <x v="3081"/>
    <s v="Male"/>
    <s v="No"/>
    <s v="No"/>
    <s v="No"/>
    <n v="4"/>
    <s v="Yes"/>
    <s v="No"/>
    <x v="1"/>
    <x v="0"/>
    <s v="No"/>
    <s v="No"/>
    <x v="0"/>
    <s v="Yes"/>
    <s v="No"/>
    <x v="0"/>
    <s v="No"/>
    <x v="0"/>
    <n v="77.849999999999994"/>
    <n v="299.2"/>
    <x v="1"/>
    <x v="0"/>
    <x v="1"/>
    <n v="74.8"/>
  </r>
  <r>
    <x v="3082"/>
    <s v="Male"/>
    <s v="No"/>
    <s v="No"/>
    <s v="No"/>
    <n v="51"/>
    <s v="Yes"/>
    <s v="Yes"/>
    <x v="0"/>
    <x v="1"/>
    <s v="No"/>
    <s v="No"/>
    <x v="1"/>
    <s v="No"/>
    <s v="No"/>
    <x v="1"/>
    <s v="No"/>
    <x v="3"/>
    <n v="59.9"/>
    <n v="3043.6"/>
    <x v="0"/>
    <x v="3"/>
    <x v="1"/>
    <n v="59.678431372549021"/>
  </r>
  <r>
    <x v="3083"/>
    <s v="Male"/>
    <s v="No"/>
    <s v="Yes"/>
    <s v="Yes"/>
    <n v="60"/>
    <s v="Yes"/>
    <s v="Yes"/>
    <x v="2"/>
    <x v="2"/>
    <s v="No internet service"/>
    <s v="No internet service"/>
    <x v="2"/>
    <s v="No internet service"/>
    <s v="No internet service"/>
    <x v="1"/>
    <s v="No"/>
    <x v="3"/>
    <n v="23.95"/>
    <n v="1506.4"/>
    <x v="0"/>
    <x v="3"/>
    <x v="0"/>
    <n v="25.106666666666669"/>
  </r>
  <r>
    <x v="3084"/>
    <s v="Male"/>
    <s v="No"/>
    <s v="No"/>
    <s v="No"/>
    <n v="9"/>
    <s v="Yes"/>
    <s v="No"/>
    <x v="2"/>
    <x v="2"/>
    <s v="No internet service"/>
    <s v="No internet service"/>
    <x v="2"/>
    <s v="No internet service"/>
    <s v="No internet service"/>
    <x v="1"/>
    <s v="Yes"/>
    <x v="1"/>
    <n v="20.149999999999999"/>
    <n v="163.69999999999999"/>
    <x v="0"/>
    <x v="0"/>
    <x v="0"/>
    <n v="18.188888888888886"/>
  </r>
  <r>
    <x v="3085"/>
    <s v="Male"/>
    <s v="No"/>
    <s v="No"/>
    <s v="No"/>
    <n v="3"/>
    <s v="Yes"/>
    <s v="Yes"/>
    <x v="1"/>
    <x v="0"/>
    <s v="Yes"/>
    <s v="Yes"/>
    <x v="0"/>
    <s v="Yes"/>
    <s v="Yes"/>
    <x v="0"/>
    <s v="Yes"/>
    <x v="2"/>
    <n v="105.35"/>
    <n v="323.25"/>
    <x v="1"/>
    <x v="0"/>
    <x v="2"/>
    <n v="107.75"/>
  </r>
  <r>
    <x v="3086"/>
    <s v="Male"/>
    <s v="No"/>
    <s v="No"/>
    <s v="No"/>
    <n v="17"/>
    <s v="Yes"/>
    <s v="Yes"/>
    <x v="1"/>
    <x v="0"/>
    <s v="No"/>
    <s v="Yes"/>
    <x v="1"/>
    <s v="No"/>
    <s v="Yes"/>
    <x v="0"/>
    <s v="Yes"/>
    <x v="2"/>
    <n v="95.65"/>
    <n v="1640"/>
    <x v="0"/>
    <x v="2"/>
    <x v="2"/>
    <n v="96.470588235294116"/>
  </r>
  <r>
    <x v="3087"/>
    <s v="Female"/>
    <s v="No"/>
    <s v="No"/>
    <s v="No"/>
    <n v="8"/>
    <s v="Yes"/>
    <s v="Yes"/>
    <x v="1"/>
    <x v="0"/>
    <s v="No"/>
    <s v="No"/>
    <x v="0"/>
    <s v="Yes"/>
    <s v="No"/>
    <x v="0"/>
    <s v="Yes"/>
    <x v="0"/>
    <n v="87.05"/>
    <n v="762.1"/>
    <x v="1"/>
    <x v="0"/>
    <x v="2"/>
    <n v="95.262500000000003"/>
  </r>
  <r>
    <x v="3088"/>
    <s v="Male"/>
    <s v="No"/>
    <s v="Yes"/>
    <s v="Yes"/>
    <n v="46"/>
    <s v="Yes"/>
    <s v="No"/>
    <x v="0"/>
    <x v="1"/>
    <s v="No"/>
    <s v="Yes"/>
    <x v="1"/>
    <s v="Yes"/>
    <s v="Yes"/>
    <x v="2"/>
    <s v="No"/>
    <x v="1"/>
    <n v="81"/>
    <n v="3846.35"/>
    <x v="0"/>
    <x v="1"/>
    <x v="2"/>
    <n v="83.616304347826087"/>
  </r>
  <r>
    <x v="3089"/>
    <s v="Female"/>
    <s v="No"/>
    <s v="No"/>
    <s v="No"/>
    <n v="68"/>
    <s v="Yes"/>
    <s v="No"/>
    <x v="0"/>
    <x v="1"/>
    <s v="Yes"/>
    <s v="Yes"/>
    <x v="1"/>
    <s v="Yes"/>
    <s v="Yes"/>
    <x v="2"/>
    <s v="Yes"/>
    <x v="3"/>
    <n v="82.45"/>
    <n v="5646.6"/>
    <x v="0"/>
    <x v="3"/>
    <x v="2"/>
    <n v="83.038235294117655"/>
  </r>
  <r>
    <x v="3090"/>
    <s v="Male"/>
    <s v="No"/>
    <s v="No"/>
    <s v="No"/>
    <n v="1"/>
    <s v="Yes"/>
    <s v="No"/>
    <x v="0"/>
    <x v="0"/>
    <s v="No"/>
    <s v="No"/>
    <x v="0"/>
    <s v="Yes"/>
    <s v="No"/>
    <x v="0"/>
    <s v="Yes"/>
    <x v="1"/>
    <n v="53.5"/>
    <n v="53.5"/>
    <x v="1"/>
    <x v="0"/>
    <x v="1"/>
    <n v="53.5"/>
  </r>
  <r>
    <x v="3091"/>
    <s v="Female"/>
    <s v="No"/>
    <s v="Yes"/>
    <s v="No"/>
    <n v="4"/>
    <s v="Yes"/>
    <s v="No"/>
    <x v="2"/>
    <x v="2"/>
    <s v="No internet service"/>
    <s v="No internet service"/>
    <x v="2"/>
    <s v="No internet service"/>
    <s v="No internet service"/>
    <x v="1"/>
    <s v="No"/>
    <x v="2"/>
    <n v="20.5"/>
    <n v="79.05"/>
    <x v="0"/>
    <x v="0"/>
    <x v="0"/>
    <n v="19.762499999999999"/>
  </r>
  <r>
    <x v="3092"/>
    <s v="Female"/>
    <s v="No"/>
    <s v="No"/>
    <s v="No"/>
    <n v="1"/>
    <s v="No"/>
    <s v="No phone service"/>
    <x v="0"/>
    <x v="0"/>
    <s v="No"/>
    <s v="No"/>
    <x v="0"/>
    <s v="No"/>
    <s v="No"/>
    <x v="0"/>
    <s v="Yes"/>
    <x v="1"/>
    <n v="25.1"/>
    <n v="25.1"/>
    <x v="1"/>
    <x v="0"/>
    <x v="0"/>
    <n v="25.1"/>
  </r>
  <r>
    <x v="3093"/>
    <s v="Male"/>
    <s v="No"/>
    <s v="No"/>
    <s v="Yes"/>
    <n v="28"/>
    <s v="Yes"/>
    <s v="No"/>
    <x v="0"/>
    <x v="0"/>
    <s v="Yes"/>
    <s v="No"/>
    <x v="1"/>
    <s v="No"/>
    <s v="No"/>
    <x v="1"/>
    <s v="Yes"/>
    <x v="3"/>
    <n v="54.4"/>
    <n v="1516.6"/>
    <x v="0"/>
    <x v="1"/>
    <x v="1"/>
    <n v="54.164285714285711"/>
  </r>
  <r>
    <x v="3094"/>
    <s v="Female"/>
    <s v="No"/>
    <s v="No"/>
    <s v="No"/>
    <n v="39"/>
    <s v="Yes"/>
    <s v="No"/>
    <x v="0"/>
    <x v="0"/>
    <s v="Yes"/>
    <s v="No"/>
    <x v="0"/>
    <s v="Yes"/>
    <s v="No"/>
    <x v="1"/>
    <s v="Yes"/>
    <x v="3"/>
    <n v="58.6"/>
    <n v="2224.5"/>
    <x v="0"/>
    <x v="1"/>
    <x v="1"/>
    <n v="57.03846153846154"/>
  </r>
  <r>
    <x v="3095"/>
    <s v="Male"/>
    <s v="No"/>
    <s v="No"/>
    <s v="No"/>
    <n v="11"/>
    <s v="Yes"/>
    <s v="No"/>
    <x v="1"/>
    <x v="0"/>
    <s v="No"/>
    <s v="Yes"/>
    <x v="0"/>
    <s v="No"/>
    <s v="Yes"/>
    <x v="0"/>
    <s v="No"/>
    <x v="0"/>
    <n v="84.8"/>
    <n v="888.75"/>
    <x v="0"/>
    <x v="0"/>
    <x v="2"/>
    <n v="80.795454545454547"/>
  </r>
  <r>
    <x v="3096"/>
    <s v="Female"/>
    <s v="No"/>
    <s v="Yes"/>
    <s v="No"/>
    <n v="71"/>
    <s v="No"/>
    <s v="No phone service"/>
    <x v="0"/>
    <x v="0"/>
    <s v="Yes"/>
    <s v="Yes"/>
    <x v="1"/>
    <s v="Yes"/>
    <s v="Yes"/>
    <x v="2"/>
    <s v="Yes"/>
    <x v="3"/>
    <n v="61.4"/>
    <n v="4310.3500000000004"/>
    <x v="0"/>
    <x v="3"/>
    <x v="1"/>
    <n v="60.709154929577473"/>
  </r>
  <r>
    <x v="3097"/>
    <s v="Male"/>
    <s v="No"/>
    <s v="No"/>
    <s v="Yes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20.399999999999999"/>
    <n v="42.9"/>
    <x v="0"/>
    <x v="0"/>
    <x v="0"/>
    <n v="21.45"/>
  </r>
  <r>
    <x v="3098"/>
    <s v="Male"/>
    <s v="Yes"/>
    <s v="Yes"/>
    <s v="No"/>
    <n v="30"/>
    <s v="Yes"/>
    <s v="No"/>
    <x v="1"/>
    <x v="0"/>
    <s v="Yes"/>
    <s v="Yes"/>
    <x v="0"/>
    <s v="No"/>
    <s v="No"/>
    <x v="0"/>
    <s v="Yes"/>
    <x v="1"/>
    <n v="79.650000000000006"/>
    <n v="2365.15"/>
    <x v="1"/>
    <x v="1"/>
    <x v="1"/>
    <n v="78.838333333333338"/>
  </r>
  <r>
    <x v="3099"/>
    <s v="Female"/>
    <s v="No"/>
    <s v="No"/>
    <s v="No"/>
    <n v="17"/>
    <s v="Yes"/>
    <s v="No"/>
    <x v="2"/>
    <x v="2"/>
    <s v="No internet service"/>
    <s v="No internet service"/>
    <x v="2"/>
    <s v="No internet service"/>
    <s v="No internet service"/>
    <x v="1"/>
    <s v="No"/>
    <x v="1"/>
    <n v="20.149999999999999"/>
    <n v="353.65"/>
    <x v="0"/>
    <x v="2"/>
    <x v="0"/>
    <n v="20.802941176470586"/>
  </r>
  <r>
    <x v="3100"/>
    <s v="Female"/>
    <s v="No"/>
    <s v="Yes"/>
    <s v="No"/>
    <n v="55"/>
    <s v="Yes"/>
    <s v="Yes"/>
    <x v="1"/>
    <x v="0"/>
    <s v="Yes"/>
    <s v="Yes"/>
    <x v="0"/>
    <s v="Yes"/>
    <s v="No"/>
    <x v="0"/>
    <s v="Yes"/>
    <x v="3"/>
    <n v="94.45"/>
    <n v="5073.1000000000004"/>
    <x v="0"/>
    <x v="3"/>
    <x v="2"/>
    <n v="92.238181818181829"/>
  </r>
  <r>
    <x v="3101"/>
    <s v="Female"/>
    <s v="No"/>
    <s v="No"/>
    <s v="No"/>
    <n v="58"/>
    <s v="Yes"/>
    <s v="Yes"/>
    <x v="1"/>
    <x v="1"/>
    <s v="No"/>
    <s v="No"/>
    <x v="0"/>
    <s v="No"/>
    <s v="No"/>
    <x v="0"/>
    <s v="Yes"/>
    <x v="2"/>
    <n v="79.8"/>
    <n v="4526.8500000000004"/>
    <x v="0"/>
    <x v="3"/>
    <x v="1"/>
    <n v="78.049137931034494"/>
  </r>
  <r>
    <x v="3102"/>
    <s v="Female"/>
    <s v="No"/>
    <s v="No"/>
    <s v="No"/>
    <n v="5"/>
    <s v="Yes"/>
    <s v="No"/>
    <x v="0"/>
    <x v="1"/>
    <s v="No"/>
    <s v="No"/>
    <x v="1"/>
    <s v="No"/>
    <s v="No"/>
    <x v="0"/>
    <s v="No"/>
    <x v="0"/>
    <n v="54.2"/>
    <n v="308.25"/>
    <x v="1"/>
    <x v="0"/>
    <x v="1"/>
    <n v="61.65"/>
  </r>
  <r>
    <x v="3103"/>
    <s v="Female"/>
    <s v="Yes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0"/>
    <n v="19.45"/>
    <n v="19.45"/>
    <x v="1"/>
    <x v="0"/>
    <x v="0"/>
    <n v="19.45"/>
  </r>
  <r>
    <x v="3104"/>
    <s v="Male"/>
    <s v="Yes"/>
    <s v="No"/>
    <s v="No"/>
    <n v="9"/>
    <s v="Yes"/>
    <s v="Yes"/>
    <x v="1"/>
    <x v="0"/>
    <s v="No"/>
    <s v="No"/>
    <x v="0"/>
    <s v="No"/>
    <s v="No"/>
    <x v="0"/>
    <s v="Yes"/>
    <x v="0"/>
    <n v="74.05"/>
    <n v="678.45"/>
    <x v="0"/>
    <x v="0"/>
    <x v="1"/>
    <n v="75.38333333333334"/>
  </r>
  <r>
    <x v="3105"/>
    <s v="Male"/>
    <s v="No"/>
    <s v="No"/>
    <s v="No"/>
    <n v="26"/>
    <s v="Yes"/>
    <s v="No"/>
    <x v="0"/>
    <x v="0"/>
    <s v="No"/>
    <s v="No"/>
    <x v="1"/>
    <s v="No"/>
    <s v="No"/>
    <x v="0"/>
    <s v="No"/>
    <x v="2"/>
    <n v="49.15"/>
    <n v="1237.3"/>
    <x v="0"/>
    <x v="1"/>
    <x v="1"/>
    <n v="47.588461538461537"/>
  </r>
  <r>
    <x v="3106"/>
    <s v="Female"/>
    <s v="No"/>
    <s v="No"/>
    <s v="No"/>
    <n v="50"/>
    <s v="Yes"/>
    <s v="No"/>
    <x v="2"/>
    <x v="2"/>
    <s v="No internet service"/>
    <s v="No internet service"/>
    <x v="2"/>
    <s v="No internet service"/>
    <s v="No internet service"/>
    <x v="2"/>
    <s v="No"/>
    <x v="3"/>
    <n v="19.399999999999999"/>
    <n v="1023.95"/>
    <x v="0"/>
    <x v="3"/>
    <x v="0"/>
    <n v="20.478999999999999"/>
  </r>
  <r>
    <x v="3107"/>
    <s v="Female"/>
    <s v="No"/>
    <s v="Yes"/>
    <s v="No"/>
    <n v="72"/>
    <s v="Yes"/>
    <s v="Yes"/>
    <x v="1"/>
    <x v="1"/>
    <s v="Yes"/>
    <s v="Yes"/>
    <x v="1"/>
    <s v="Yes"/>
    <s v="Yes"/>
    <x v="2"/>
    <s v="Yes"/>
    <x v="2"/>
    <n v="113.65"/>
    <n v="8182.75"/>
    <x v="0"/>
    <x v="3"/>
    <x v="2"/>
    <n v="113.64930555555556"/>
  </r>
  <r>
    <x v="3108"/>
    <s v="Female"/>
    <s v="No"/>
    <s v="No"/>
    <s v="Yes"/>
    <n v="43"/>
    <s v="Yes"/>
    <s v="No"/>
    <x v="1"/>
    <x v="1"/>
    <s v="Yes"/>
    <s v="No"/>
    <x v="1"/>
    <s v="Yes"/>
    <s v="Yes"/>
    <x v="1"/>
    <s v="Yes"/>
    <x v="3"/>
    <n v="106"/>
    <n v="4532.3"/>
    <x v="0"/>
    <x v="1"/>
    <x v="2"/>
    <n v="105.40232558139536"/>
  </r>
  <r>
    <x v="3109"/>
    <s v="Male"/>
    <s v="No"/>
    <s v="No"/>
    <s v="No"/>
    <n v="56"/>
    <s v="Yes"/>
    <s v="Yes"/>
    <x v="2"/>
    <x v="2"/>
    <s v="No internet service"/>
    <s v="No internet service"/>
    <x v="2"/>
    <s v="No internet service"/>
    <s v="No internet service"/>
    <x v="2"/>
    <s v="Yes"/>
    <x v="2"/>
    <n v="25.95"/>
    <n v="1444.05"/>
    <x v="0"/>
    <x v="3"/>
    <x v="0"/>
    <n v="25.786607142857143"/>
  </r>
  <r>
    <x v="3110"/>
    <s v="Fe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100000000000001"/>
    <n v="19.100000000000001"/>
    <x v="0"/>
    <x v="0"/>
    <x v="0"/>
    <n v="19.100000000000001"/>
  </r>
  <r>
    <x v="3111"/>
    <s v="Male"/>
    <s v="No"/>
    <s v="Yes"/>
    <s v="Yes"/>
    <n v="72"/>
    <s v="Yes"/>
    <s v="Yes"/>
    <x v="1"/>
    <x v="0"/>
    <s v="Yes"/>
    <s v="Yes"/>
    <x v="0"/>
    <s v="Yes"/>
    <s v="Yes"/>
    <x v="2"/>
    <s v="Yes"/>
    <x v="0"/>
    <n v="103.4"/>
    <n v="7372.65"/>
    <x v="1"/>
    <x v="3"/>
    <x v="2"/>
    <n v="102.39791666666666"/>
  </r>
  <r>
    <x v="3112"/>
    <s v="Male"/>
    <s v="No"/>
    <s v="Yes"/>
    <s v="No"/>
    <n v="72"/>
    <s v="Yes"/>
    <s v="Yes"/>
    <x v="1"/>
    <x v="1"/>
    <s v="Yes"/>
    <s v="No"/>
    <x v="1"/>
    <s v="No"/>
    <s v="Yes"/>
    <x v="2"/>
    <s v="Yes"/>
    <x v="2"/>
    <n v="100.55"/>
    <n v="7325.1"/>
    <x v="0"/>
    <x v="3"/>
    <x v="2"/>
    <n v="101.73750000000001"/>
  </r>
  <r>
    <x v="3113"/>
    <s v="Male"/>
    <s v="No"/>
    <s v="Yes"/>
    <s v="No"/>
    <n v="36"/>
    <s v="Yes"/>
    <s v="Yes"/>
    <x v="1"/>
    <x v="0"/>
    <s v="No"/>
    <s v="No"/>
    <x v="0"/>
    <s v="Yes"/>
    <s v="Yes"/>
    <x v="0"/>
    <s v="Yes"/>
    <x v="0"/>
    <n v="95.4"/>
    <n v="3474.2"/>
    <x v="0"/>
    <x v="1"/>
    <x v="2"/>
    <n v="96.505555555555546"/>
  </r>
  <r>
    <x v="3114"/>
    <s v="Male"/>
    <s v="No"/>
    <s v="No"/>
    <s v="No"/>
    <n v="5"/>
    <s v="Yes"/>
    <s v="No"/>
    <x v="0"/>
    <x v="0"/>
    <s v="No"/>
    <s v="Yes"/>
    <x v="1"/>
    <s v="Yes"/>
    <s v="Yes"/>
    <x v="0"/>
    <s v="No"/>
    <x v="2"/>
    <n v="75.150000000000006"/>
    <n v="392.65"/>
    <x v="0"/>
    <x v="0"/>
    <x v="1"/>
    <n v="78.53"/>
  </r>
  <r>
    <x v="3115"/>
    <s v="Female"/>
    <s v="No"/>
    <s v="No"/>
    <s v="No"/>
    <n v="13"/>
    <s v="Yes"/>
    <s v="Yes"/>
    <x v="1"/>
    <x v="0"/>
    <s v="Yes"/>
    <s v="Yes"/>
    <x v="0"/>
    <s v="No"/>
    <s v="No"/>
    <x v="0"/>
    <s v="Yes"/>
    <x v="0"/>
    <n v="84.45"/>
    <n v="1058.5999999999999"/>
    <x v="1"/>
    <x v="2"/>
    <x v="2"/>
    <n v="81.430769230769229"/>
  </r>
  <r>
    <x v="3116"/>
    <s v="Female"/>
    <s v="Yes"/>
    <s v="No"/>
    <s v="No"/>
    <n v="44"/>
    <s v="Yes"/>
    <s v="No"/>
    <x v="1"/>
    <x v="0"/>
    <s v="Yes"/>
    <s v="Yes"/>
    <x v="0"/>
    <s v="No"/>
    <s v="Yes"/>
    <x v="1"/>
    <s v="No"/>
    <x v="3"/>
    <n v="89.15"/>
    <n v="3990.75"/>
    <x v="0"/>
    <x v="1"/>
    <x v="2"/>
    <n v="90.69886363636364"/>
  </r>
  <r>
    <x v="3117"/>
    <s v="Female"/>
    <s v="Yes"/>
    <s v="Yes"/>
    <s v="Yes"/>
    <n v="70"/>
    <s v="Yes"/>
    <s v="Yes"/>
    <x v="1"/>
    <x v="0"/>
    <s v="Yes"/>
    <s v="Yes"/>
    <x v="1"/>
    <s v="Yes"/>
    <s v="Yes"/>
    <x v="1"/>
    <s v="Yes"/>
    <x v="0"/>
    <n v="107.9"/>
    <n v="7475.85"/>
    <x v="0"/>
    <x v="3"/>
    <x v="2"/>
    <n v="106.79785714285715"/>
  </r>
  <r>
    <x v="3118"/>
    <s v="Male"/>
    <s v="No"/>
    <s v="No"/>
    <s v="No"/>
    <n v="44"/>
    <s v="Yes"/>
    <s v="No"/>
    <x v="2"/>
    <x v="2"/>
    <s v="No internet service"/>
    <s v="No internet service"/>
    <x v="2"/>
    <s v="No internet service"/>
    <s v="No internet service"/>
    <x v="1"/>
    <s v="No"/>
    <x v="3"/>
    <n v="19.5"/>
    <n v="835.5"/>
    <x v="0"/>
    <x v="1"/>
    <x v="0"/>
    <n v="18.988636363636363"/>
  </r>
  <r>
    <x v="3119"/>
    <s v="Female"/>
    <s v="Yes"/>
    <s v="Yes"/>
    <s v="No"/>
    <n v="32"/>
    <s v="Yes"/>
    <s v="Yes"/>
    <x v="1"/>
    <x v="0"/>
    <s v="No"/>
    <s v="No"/>
    <x v="0"/>
    <s v="Yes"/>
    <s v="No"/>
    <x v="0"/>
    <s v="Yes"/>
    <x v="3"/>
    <n v="85.95"/>
    <n v="2628.6"/>
    <x v="1"/>
    <x v="1"/>
    <x v="2"/>
    <n v="82.143749999999997"/>
  </r>
  <r>
    <x v="3120"/>
    <s v="Female"/>
    <s v="No"/>
    <s v="Yes"/>
    <s v="No"/>
    <n v="69"/>
    <s v="Yes"/>
    <s v="Yes"/>
    <x v="2"/>
    <x v="2"/>
    <s v="No internet service"/>
    <s v="No internet service"/>
    <x v="2"/>
    <s v="No internet service"/>
    <s v="No internet service"/>
    <x v="2"/>
    <s v="Yes"/>
    <x v="3"/>
    <n v="24.95"/>
    <n v="1718.35"/>
    <x v="0"/>
    <x v="3"/>
    <x v="0"/>
    <n v="24.903623188405795"/>
  </r>
  <r>
    <x v="3121"/>
    <s v="Female"/>
    <s v="Yes"/>
    <s v="No"/>
    <s v="No"/>
    <n v="16"/>
    <s v="Yes"/>
    <s v="No"/>
    <x v="0"/>
    <x v="0"/>
    <s v="No"/>
    <s v="No"/>
    <x v="1"/>
    <s v="Yes"/>
    <s v="No"/>
    <x v="0"/>
    <s v="No"/>
    <x v="0"/>
    <n v="59.4"/>
    <n v="1023.9"/>
    <x v="1"/>
    <x v="2"/>
    <x v="1"/>
    <n v="63.993749999999999"/>
  </r>
  <r>
    <x v="3122"/>
    <s v="Male"/>
    <s v="Yes"/>
    <s v="Yes"/>
    <s v="Yes"/>
    <n v="68"/>
    <s v="Yes"/>
    <s v="No"/>
    <x v="2"/>
    <x v="2"/>
    <s v="No internet service"/>
    <s v="No internet service"/>
    <x v="2"/>
    <s v="No internet service"/>
    <s v="No internet service"/>
    <x v="1"/>
    <s v="No"/>
    <x v="2"/>
    <n v="19.5"/>
    <n v="1193.55"/>
    <x v="0"/>
    <x v="3"/>
    <x v="0"/>
    <n v="17.55220588235294"/>
  </r>
  <r>
    <x v="3123"/>
    <s v="Male"/>
    <s v="No"/>
    <s v="No"/>
    <s v="No"/>
    <n v="16"/>
    <s v="Yes"/>
    <s v="No"/>
    <x v="1"/>
    <x v="0"/>
    <s v="No"/>
    <s v="No"/>
    <x v="0"/>
    <s v="No"/>
    <s v="No"/>
    <x v="0"/>
    <s v="Yes"/>
    <x v="3"/>
    <n v="69.95"/>
    <n v="1205.5"/>
    <x v="0"/>
    <x v="2"/>
    <x v="1"/>
    <n v="75.34375"/>
  </r>
  <r>
    <x v="3124"/>
    <s v="Male"/>
    <s v="No"/>
    <s v="Yes"/>
    <s v="Yes"/>
    <n v="68"/>
    <s v="Yes"/>
    <s v="No"/>
    <x v="0"/>
    <x v="1"/>
    <s v="Yes"/>
    <s v="No"/>
    <x v="1"/>
    <s v="Yes"/>
    <s v="Yes"/>
    <x v="2"/>
    <s v="No"/>
    <x v="2"/>
    <n v="82.85"/>
    <n v="5776.45"/>
    <x v="0"/>
    <x v="3"/>
    <x v="2"/>
    <n v="84.947794117647049"/>
  </r>
  <r>
    <x v="3125"/>
    <s v="Male"/>
    <s v="No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s v="No"/>
    <x v="1"/>
    <n v="19"/>
    <n v="78.900000000000006"/>
    <x v="0"/>
    <x v="0"/>
    <x v="0"/>
    <n v="19.725000000000001"/>
  </r>
  <r>
    <x v="3126"/>
    <s v="Female"/>
    <s v="No"/>
    <s v="Yes"/>
    <s v="Yes"/>
    <n v="26"/>
    <s v="No"/>
    <s v="No phone service"/>
    <x v="0"/>
    <x v="1"/>
    <s v="Yes"/>
    <s v="No"/>
    <x v="1"/>
    <s v="No"/>
    <s v="No"/>
    <x v="0"/>
    <s v="No"/>
    <x v="3"/>
    <n v="38.85"/>
    <n v="1025.1500000000001"/>
    <x v="0"/>
    <x v="1"/>
    <x v="0"/>
    <n v="39.428846153846159"/>
  </r>
  <r>
    <x v="3127"/>
    <s v="Female"/>
    <s v="No"/>
    <s v="No"/>
    <s v="No"/>
    <n v="29"/>
    <s v="No"/>
    <s v="No phone service"/>
    <x v="0"/>
    <x v="0"/>
    <s v="Yes"/>
    <s v="No"/>
    <x v="0"/>
    <s v="No"/>
    <s v="No"/>
    <x v="0"/>
    <s v="Yes"/>
    <x v="0"/>
    <n v="30.6"/>
    <n v="856.35"/>
    <x v="1"/>
    <x v="1"/>
    <x v="0"/>
    <n v="29.529310344827586"/>
  </r>
  <r>
    <x v="3128"/>
    <s v="Male"/>
    <s v="No"/>
    <s v="No"/>
    <s v="Yes"/>
    <n v="5"/>
    <s v="Yes"/>
    <s v="No"/>
    <x v="2"/>
    <x v="2"/>
    <s v="No internet service"/>
    <s v="No internet service"/>
    <x v="2"/>
    <s v="No internet service"/>
    <s v="No internet service"/>
    <x v="0"/>
    <s v="No"/>
    <x v="3"/>
    <n v="20.350000000000001"/>
    <n v="122"/>
    <x v="0"/>
    <x v="0"/>
    <x v="0"/>
    <n v="24.4"/>
  </r>
  <r>
    <x v="3129"/>
    <s v="Male"/>
    <s v="No"/>
    <s v="Yes"/>
    <s v="No"/>
    <n v="70"/>
    <s v="Yes"/>
    <s v="Yes"/>
    <x v="1"/>
    <x v="0"/>
    <s v="Yes"/>
    <s v="Yes"/>
    <x v="0"/>
    <s v="Yes"/>
    <s v="No"/>
    <x v="1"/>
    <s v="Yes"/>
    <x v="2"/>
    <n v="95"/>
    <n v="6602.9"/>
    <x v="0"/>
    <x v="3"/>
    <x v="2"/>
    <n v="94.327142857142846"/>
  </r>
  <r>
    <x v="3130"/>
    <s v="Male"/>
    <s v="No"/>
    <s v="Yes"/>
    <s v="No"/>
    <n v="24"/>
    <s v="Yes"/>
    <s v="No"/>
    <x v="0"/>
    <x v="1"/>
    <s v="No"/>
    <s v="No"/>
    <x v="1"/>
    <s v="Yes"/>
    <s v="Yes"/>
    <x v="1"/>
    <s v="No"/>
    <x v="2"/>
    <n v="74.400000000000006"/>
    <n v="1712.9"/>
    <x v="0"/>
    <x v="2"/>
    <x v="1"/>
    <n v="71.370833333333337"/>
  </r>
  <r>
    <x v="3131"/>
    <s v="Female"/>
    <s v="Yes"/>
    <s v="Yes"/>
    <s v="No"/>
    <n v="72"/>
    <s v="Yes"/>
    <s v="Yes"/>
    <x v="0"/>
    <x v="1"/>
    <s v="Yes"/>
    <s v="Yes"/>
    <x v="1"/>
    <s v="No"/>
    <s v="Yes"/>
    <x v="2"/>
    <s v="No"/>
    <x v="2"/>
    <n v="78.45"/>
    <n v="5682.25"/>
    <x v="0"/>
    <x v="3"/>
    <x v="1"/>
    <n v="78.920138888888886"/>
  </r>
  <r>
    <x v="3132"/>
    <s v="Male"/>
    <s v="No"/>
    <s v="No"/>
    <s v="No"/>
    <n v="1"/>
    <s v="Yes"/>
    <s v="No"/>
    <x v="1"/>
    <x v="0"/>
    <s v="No"/>
    <s v="No"/>
    <x v="1"/>
    <s v="No"/>
    <s v="No"/>
    <x v="0"/>
    <s v="Yes"/>
    <x v="1"/>
    <n v="74.3"/>
    <n v="74.3"/>
    <x v="0"/>
    <x v="0"/>
    <x v="1"/>
    <n v="74.3"/>
  </r>
  <r>
    <x v="3133"/>
    <s v="Male"/>
    <s v="No"/>
    <s v="Yes"/>
    <s v="No"/>
    <n v="70"/>
    <s v="No"/>
    <s v="No phone service"/>
    <x v="0"/>
    <x v="0"/>
    <s v="Yes"/>
    <s v="Yes"/>
    <x v="1"/>
    <s v="No"/>
    <s v="Yes"/>
    <x v="1"/>
    <s v="Yes"/>
    <x v="2"/>
    <n v="51.05"/>
    <n v="3635.15"/>
    <x v="0"/>
    <x v="3"/>
    <x v="1"/>
    <n v="51.930714285714288"/>
  </r>
  <r>
    <x v="3134"/>
    <s v="Female"/>
    <s v="No"/>
    <s v="Yes"/>
    <s v="Yes"/>
    <n v="36"/>
    <s v="Yes"/>
    <s v="No"/>
    <x v="2"/>
    <x v="2"/>
    <s v="No internet service"/>
    <s v="No internet service"/>
    <x v="2"/>
    <s v="No internet service"/>
    <s v="No internet service"/>
    <x v="0"/>
    <s v="No"/>
    <x v="2"/>
    <n v="19.2"/>
    <n v="702.9"/>
    <x v="0"/>
    <x v="1"/>
    <x v="0"/>
    <n v="19.524999999999999"/>
  </r>
  <r>
    <x v="3135"/>
    <s v="Female"/>
    <s v="Yes"/>
    <s v="No"/>
    <s v="No"/>
    <n v="38"/>
    <s v="Yes"/>
    <s v="Yes"/>
    <x v="1"/>
    <x v="0"/>
    <s v="No"/>
    <s v="No"/>
    <x v="1"/>
    <s v="Yes"/>
    <s v="Yes"/>
    <x v="0"/>
    <s v="Yes"/>
    <x v="0"/>
    <n v="99.55"/>
    <n v="3734.25"/>
    <x v="1"/>
    <x v="1"/>
    <x v="2"/>
    <n v="98.26973684210526"/>
  </r>
  <r>
    <x v="3136"/>
    <s v="Female"/>
    <s v="No"/>
    <s v="No"/>
    <s v="No"/>
    <n v="17"/>
    <s v="Yes"/>
    <s v="No"/>
    <x v="1"/>
    <x v="0"/>
    <s v="No"/>
    <s v="No"/>
    <x v="0"/>
    <s v="No"/>
    <s v="No"/>
    <x v="0"/>
    <s v="Yes"/>
    <x v="0"/>
    <n v="70"/>
    <n v="1144.5"/>
    <x v="1"/>
    <x v="2"/>
    <x v="1"/>
    <n v="67.32352941176471"/>
  </r>
  <r>
    <x v="3137"/>
    <s v="Female"/>
    <s v="No"/>
    <s v="Yes"/>
    <s v="Yes"/>
    <n v="41"/>
    <s v="Yes"/>
    <s v="Yes"/>
    <x v="1"/>
    <x v="0"/>
    <s v="Yes"/>
    <s v="Yes"/>
    <x v="1"/>
    <s v="Yes"/>
    <s v="Yes"/>
    <x v="1"/>
    <s v="Yes"/>
    <x v="2"/>
    <n v="109.1"/>
    <n v="4454.25"/>
    <x v="0"/>
    <x v="1"/>
    <x v="2"/>
    <n v="108.64024390243902"/>
  </r>
  <r>
    <x v="3138"/>
    <s v="Female"/>
    <s v="No"/>
    <s v="No"/>
    <s v="No"/>
    <n v="1"/>
    <s v="Yes"/>
    <s v="No"/>
    <x v="0"/>
    <x v="0"/>
    <s v="No"/>
    <s v="No"/>
    <x v="0"/>
    <s v="No"/>
    <s v="No"/>
    <x v="0"/>
    <s v="Yes"/>
    <x v="0"/>
    <n v="45.3"/>
    <n v="45.3"/>
    <x v="1"/>
    <x v="0"/>
    <x v="1"/>
    <n v="45.3"/>
  </r>
  <r>
    <x v="3139"/>
    <s v="Male"/>
    <s v="No"/>
    <s v="No"/>
    <s v="No"/>
    <n v="2"/>
    <s v="No"/>
    <s v="No phone service"/>
    <x v="0"/>
    <x v="0"/>
    <s v="No"/>
    <s v="No"/>
    <x v="1"/>
    <s v="No"/>
    <s v="No"/>
    <x v="0"/>
    <s v="No"/>
    <x v="2"/>
    <n v="29.85"/>
    <n v="75.599999999999994"/>
    <x v="1"/>
    <x v="0"/>
    <x v="0"/>
    <n v="37.799999999999997"/>
  </r>
  <r>
    <x v="3140"/>
    <s v="Male"/>
    <s v="No"/>
    <s v="No"/>
    <s v="No"/>
    <n v="14"/>
    <s v="Yes"/>
    <s v="No"/>
    <x v="1"/>
    <x v="0"/>
    <s v="No"/>
    <s v="Yes"/>
    <x v="0"/>
    <s v="No"/>
    <s v="No"/>
    <x v="0"/>
    <s v="No"/>
    <x v="0"/>
    <n v="76.45"/>
    <n v="1117.55"/>
    <x v="0"/>
    <x v="2"/>
    <x v="1"/>
    <n v="79.825000000000003"/>
  </r>
  <r>
    <x v="3141"/>
    <s v="Male"/>
    <s v="Yes"/>
    <s v="No"/>
    <s v="No"/>
    <n v="2"/>
    <s v="Yes"/>
    <s v="No"/>
    <x v="1"/>
    <x v="0"/>
    <s v="Yes"/>
    <s v="Yes"/>
    <x v="1"/>
    <s v="No"/>
    <s v="Yes"/>
    <x v="0"/>
    <s v="Yes"/>
    <x v="3"/>
    <n v="95.1"/>
    <n v="180.25"/>
    <x v="1"/>
    <x v="0"/>
    <x v="2"/>
    <n v="90.125"/>
  </r>
  <r>
    <x v="3142"/>
    <s v="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8"/>
    <n v="19.8"/>
    <x v="1"/>
    <x v="0"/>
    <x v="0"/>
    <n v="19.8"/>
  </r>
  <r>
    <x v="3143"/>
    <s v="Male"/>
    <s v="No"/>
    <s v="Yes"/>
    <s v="Yes"/>
    <n v="13"/>
    <s v="Yes"/>
    <s v="Yes"/>
    <x v="0"/>
    <x v="0"/>
    <s v="Yes"/>
    <s v="Yes"/>
    <x v="1"/>
    <s v="Yes"/>
    <s v="No"/>
    <x v="0"/>
    <s v="Yes"/>
    <x v="0"/>
    <n v="72.8"/>
    <n v="930.05"/>
    <x v="0"/>
    <x v="2"/>
    <x v="1"/>
    <n v="71.542307692307688"/>
  </r>
  <r>
    <x v="3144"/>
    <s v="Male"/>
    <s v="No"/>
    <s v="No"/>
    <s v="No"/>
    <n v="6"/>
    <s v="Yes"/>
    <s v="No"/>
    <x v="2"/>
    <x v="2"/>
    <s v="No internet service"/>
    <s v="No internet service"/>
    <x v="2"/>
    <s v="No internet service"/>
    <s v="No internet service"/>
    <x v="0"/>
    <s v="No"/>
    <x v="1"/>
    <n v="18.95"/>
    <n v="110.15"/>
    <x v="0"/>
    <x v="0"/>
    <x v="0"/>
    <n v="18.358333333333334"/>
  </r>
  <r>
    <x v="3145"/>
    <s v="Female"/>
    <s v="No"/>
    <s v="No"/>
    <s v="No"/>
    <n v="4"/>
    <s v="Yes"/>
    <s v="No"/>
    <x v="1"/>
    <x v="0"/>
    <s v="Yes"/>
    <s v="No"/>
    <x v="0"/>
    <s v="No"/>
    <s v="No"/>
    <x v="0"/>
    <s v="Yes"/>
    <x v="2"/>
    <n v="76.650000000000006"/>
    <n v="333.6"/>
    <x v="1"/>
    <x v="0"/>
    <x v="1"/>
    <n v="83.4"/>
  </r>
  <r>
    <x v="3146"/>
    <s v="Female"/>
    <s v="No"/>
    <s v="Yes"/>
    <s v="Yes"/>
    <n v="5"/>
    <s v="Yes"/>
    <s v="No"/>
    <x v="1"/>
    <x v="0"/>
    <s v="Yes"/>
    <s v="No"/>
    <x v="1"/>
    <s v="Yes"/>
    <s v="Yes"/>
    <x v="0"/>
    <s v="Yes"/>
    <x v="1"/>
    <n v="99.15"/>
    <n v="465.05"/>
    <x v="1"/>
    <x v="0"/>
    <x v="2"/>
    <n v="93.01"/>
  </r>
  <r>
    <x v="3147"/>
    <s v="Female"/>
    <s v="No"/>
    <s v="Yes"/>
    <s v="No"/>
    <n v="15"/>
    <s v="Yes"/>
    <s v="No"/>
    <x v="1"/>
    <x v="1"/>
    <s v="No"/>
    <s v="Yes"/>
    <x v="0"/>
    <s v="Yes"/>
    <s v="Yes"/>
    <x v="0"/>
    <s v="No"/>
    <x v="0"/>
    <n v="101.75"/>
    <n v="1669.4"/>
    <x v="0"/>
    <x v="2"/>
    <x v="2"/>
    <n v="111.29333333333334"/>
  </r>
  <r>
    <x v="3148"/>
    <s v="Female"/>
    <s v="No"/>
    <s v="No"/>
    <s v="No"/>
    <n v="47"/>
    <s v="Yes"/>
    <s v="No"/>
    <x v="1"/>
    <x v="1"/>
    <s v="No"/>
    <s v="No"/>
    <x v="0"/>
    <s v="No"/>
    <s v="No"/>
    <x v="0"/>
    <s v="No"/>
    <x v="3"/>
    <n v="75.45"/>
    <n v="3545.1"/>
    <x v="0"/>
    <x v="1"/>
    <x v="1"/>
    <n v="75.42765957446808"/>
  </r>
  <r>
    <x v="3149"/>
    <s v="Female"/>
    <s v="No"/>
    <s v="No"/>
    <s v="No"/>
    <n v="8"/>
    <s v="Yes"/>
    <s v="No"/>
    <x v="0"/>
    <x v="0"/>
    <s v="No"/>
    <s v="Yes"/>
    <x v="1"/>
    <s v="No"/>
    <s v="Yes"/>
    <x v="0"/>
    <s v="No"/>
    <x v="1"/>
    <n v="64.099999999999994"/>
    <n v="504.05"/>
    <x v="0"/>
    <x v="0"/>
    <x v="1"/>
    <n v="63.006250000000001"/>
  </r>
  <r>
    <x v="3150"/>
    <s v="Male"/>
    <s v="No"/>
    <s v="No"/>
    <s v="No"/>
    <n v="17"/>
    <s v="No"/>
    <s v="No phone service"/>
    <x v="0"/>
    <x v="0"/>
    <s v="No"/>
    <s v="No"/>
    <x v="0"/>
    <s v="No"/>
    <s v="No"/>
    <x v="0"/>
    <s v="Yes"/>
    <x v="1"/>
    <n v="25.65"/>
    <n v="440.2"/>
    <x v="0"/>
    <x v="2"/>
    <x v="0"/>
    <n v="25.894117647058824"/>
  </r>
  <r>
    <x v="3151"/>
    <s v="Male"/>
    <s v="No"/>
    <s v="Yes"/>
    <s v="Yes"/>
    <n v="15"/>
    <s v="Yes"/>
    <s v="No"/>
    <x v="1"/>
    <x v="1"/>
    <s v="No"/>
    <s v="No"/>
    <x v="0"/>
    <s v="No"/>
    <s v="No"/>
    <x v="0"/>
    <s v="No"/>
    <x v="1"/>
    <n v="75.099999999999994"/>
    <n v="1151.55"/>
    <x v="0"/>
    <x v="2"/>
    <x v="1"/>
    <n v="76.77"/>
  </r>
  <r>
    <x v="3152"/>
    <s v="Female"/>
    <s v="No"/>
    <s v="No"/>
    <s v="No"/>
    <n v="26"/>
    <s v="Yes"/>
    <s v="No"/>
    <x v="1"/>
    <x v="1"/>
    <s v="No"/>
    <s v="Yes"/>
    <x v="1"/>
    <s v="No"/>
    <s v="Yes"/>
    <x v="1"/>
    <s v="Yes"/>
    <x v="2"/>
    <n v="95.85"/>
    <n v="2475.35"/>
    <x v="0"/>
    <x v="1"/>
    <x v="2"/>
    <n v="95.205769230769221"/>
  </r>
  <r>
    <x v="3153"/>
    <s v="Female"/>
    <s v="No"/>
    <s v="No"/>
    <s v="No"/>
    <n v="23"/>
    <s v="Yes"/>
    <s v="Yes"/>
    <x v="0"/>
    <x v="1"/>
    <s v="No"/>
    <s v="No"/>
    <x v="0"/>
    <s v="No"/>
    <s v="No"/>
    <x v="0"/>
    <s v="No"/>
    <x v="0"/>
    <n v="54.4"/>
    <n v="1249.25"/>
    <x v="0"/>
    <x v="2"/>
    <x v="1"/>
    <n v="54.315217391304351"/>
  </r>
  <r>
    <x v="3154"/>
    <s v="Female"/>
    <s v="Yes"/>
    <s v="No"/>
    <s v="No"/>
    <n v="4"/>
    <s v="Yes"/>
    <s v="No"/>
    <x v="1"/>
    <x v="0"/>
    <s v="Yes"/>
    <s v="No"/>
    <x v="0"/>
    <s v="No"/>
    <s v="No"/>
    <x v="0"/>
    <s v="No"/>
    <x v="0"/>
    <n v="72.75"/>
    <n v="317.75"/>
    <x v="0"/>
    <x v="0"/>
    <x v="1"/>
    <n v="79.4375"/>
  </r>
  <r>
    <x v="3155"/>
    <s v="Male"/>
    <s v="No"/>
    <s v="No"/>
    <s v="Yes"/>
    <n v="29"/>
    <s v="Yes"/>
    <s v="No"/>
    <x v="2"/>
    <x v="2"/>
    <s v="No internet service"/>
    <s v="No internet service"/>
    <x v="2"/>
    <s v="No internet service"/>
    <s v="No internet service"/>
    <x v="1"/>
    <s v="No"/>
    <x v="1"/>
    <n v="19.850000000000001"/>
    <n v="535.04999999999995"/>
    <x v="0"/>
    <x v="1"/>
    <x v="0"/>
    <n v="18.45"/>
  </r>
  <r>
    <x v="3156"/>
    <s v="Female"/>
    <s v="No"/>
    <s v="No"/>
    <s v="No"/>
    <n v="25"/>
    <s v="Yes"/>
    <s v="No"/>
    <x v="2"/>
    <x v="2"/>
    <s v="No internet service"/>
    <s v="No internet service"/>
    <x v="2"/>
    <s v="No internet service"/>
    <s v="No internet service"/>
    <x v="0"/>
    <s v="No"/>
    <x v="1"/>
    <n v="19.05"/>
    <n v="461.3"/>
    <x v="0"/>
    <x v="1"/>
    <x v="0"/>
    <n v="18.452000000000002"/>
  </r>
  <r>
    <x v="3157"/>
    <s v="Male"/>
    <s v="No"/>
    <s v="No"/>
    <s v="No"/>
    <n v="9"/>
    <s v="Yes"/>
    <s v="No"/>
    <x v="0"/>
    <x v="0"/>
    <s v="No"/>
    <s v="No"/>
    <x v="0"/>
    <s v="No"/>
    <s v="No"/>
    <x v="0"/>
    <s v="No"/>
    <x v="1"/>
    <n v="44.95"/>
    <n v="431"/>
    <x v="1"/>
    <x v="0"/>
    <x v="1"/>
    <n v="47.888888888888886"/>
  </r>
  <r>
    <x v="3158"/>
    <s v="Male"/>
    <s v="No"/>
    <s v="Yes"/>
    <s v="No"/>
    <n v="18"/>
    <s v="Yes"/>
    <s v="No"/>
    <x v="0"/>
    <x v="0"/>
    <s v="No"/>
    <s v="Yes"/>
    <x v="0"/>
    <s v="No"/>
    <s v="No"/>
    <x v="0"/>
    <s v="Yes"/>
    <x v="1"/>
    <n v="49.55"/>
    <n v="878.35"/>
    <x v="1"/>
    <x v="2"/>
    <x v="1"/>
    <n v="48.797222222222224"/>
  </r>
  <r>
    <x v="3159"/>
    <s v="Male"/>
    <s v="Yes"/>
    <s v="No"/>
    <s v="No"/>
    <n v="3"/>
    <s v="Yes"/>
    <s v="Yes"/>
    <x v="1"/>
    <x v="0"/>
    <s v="No"/>
    <s v="No"/>
    <x v="0"/>
    <s v="Yes"/>
    <s v="Yes"/>
    <x v="0"/>
    <s v="Yes"/>
    <x v="0"/>
    <n v="94.85"/>
    <n v="335.75"/>
    <x v="0"/>
    <x v="0"/>
    <x v="2"/>
    <n v="111.91666666666667"/>
  </r>
  <r>
    <x v="3160"/>
    <s v="Female"/>
    <s v="No"/>
    <s v="Yes"/>
    <s v="Yes"/>
    <n v="69"/>
    <s v="No"/>
    <s v="No phone service"/>
    <x v="0"/>
    <x v="1"/>
    <s v="Yes"/>
    <s v="Yes"/>
    <x v="1"/>
    <s v="No"/>
    <s v="No"/>
    <x v="2"/>
    <s v="No"/>
    <x v="2"/>
    <n v="46.25"/>
    <n v="3121.4"/>
    <x v="0"/>
    <x v="3"/>
    <x v="1"/>
    <n v="45.237681159420291"/>
  </r>
  <r>
    <x v="3161"/>
    <s v="Male"/>
    <s v="No"/>
    <s v="No"/>
    <s v="No"/>
    <n v="14"/>
    <s v="Yes"/>
    <s v="No"/>
    <x v="2"/>
    <x v="2"/>
    <s v="No internet service"/>
    <s v="No internet service"/>
    <x v="2"/>
    <s v="No internet service"/>
    <s v="No internet service"/>
    <x v="1"/>
    <s v="No"/>
    <x v="1"/>
    <n v="19.350000000000001"/>
    <n v="324.8"/>
    <x v="0"/>
    <x v="2"/>
    <x v="0"/>
    <n v="23.2"/>
  </r>
  <r>
    <x v="3162"/>
    <s v="Male"/>
    <s v="No"/>
    <s v="No"/>
    <s v="No"/>
    <n v="19"/>
    <s v="Yes"/>
    <s v="Yes"/>
    <x v="0"/>
    <x v="0"/>
    <s v="No"/>
    <s v="No"/>
    <x v="0"/>
    <s v="Yes"/>
    <s v="Yes"/>
    <x v="0"/>
    <s v="No"/>
    <x v="1"/>
    <n v="69.599999999999994"/>
    <n v="1394.55"/>
    <x v="0"/>
    <x v="2"/>
    <x v="1"/>
    <n v="73.397368421052633"/>
  </r>
  <r>
    <x v="3163"/>
    <s v="Male"/>
    <s v="Yes"/>
    <s v="No"/>
    <s v="No"/>
    <n v="39"/>
    <s v="Yes"/>
    <s v="Yes"/>
    <x v="1"/>
    <x v="0"/>
    <s v="Yes"/>
    <s v="No"/>
    <x v="0"/>
    <s v="No"/>
    <s v="Yes"/>
    <x v="0"/>
    <s v="No"/>
    <x v="0"/>
    <n v="90.7"/>
    <n v="3413.25"/>
    <x v="0"/>
    <x v="1"/>
    <x v="2"/>
    <n v="87.519230769230774"/>
  </r>
  <r>
    <x v="3164"/>
    <s v="Male"/>
    <s v="No"/>
    <s v="No"/>
    <s v="No"/>
    <n v="31"/>
    <s v="Yes"/>
    <s v="No"/>
    <x v="1"/>
    <x v="0"/>
    <s v="Yes"/>
    <s v="Yes"/>
    <x v="0"/>
    <s v="Yes"/>
    <s v="Yes"/>
    <x v="0"/>
    <s v="Yes"/>
    <x v="0"/>
    <n v="101.4"/>
    <n v="3143.65"/>
    <x v="0"/>
    <x v="1"/>
    <x v="2"/>
    <n v="101.40806451612903"/>
  </r>
  <r>
    <x v="3165"/>
    <s v="Male"/>
    <s v="No"/>
    <s v="Yes"/>
    <s v="Yes"/>
    <n v="24"/>
    <s v="Yes"/>
    <s v="No"/>
    <x v="2"/>
    <x v="2"/>
    <s v="No internet service"/>
    <s v="No internet service"/>
    <x v="2"/>
    <s v="No internet service"/>
    <s v="No internet service"/>
    <x v="1"/>
    <s v="No"/>
    <x v="1"/>
    <n v="20.25"/>
    <n v="439.75"/>
    <x v="0"/>
    <x v="2"/>
    <x v="0"/>
    <n v="18.322916666666668"/>
  </r>
  <r>
    <x v="3166"/>
    <s v="Male"/>
    <s v="No"/>
    <s v="Yes"/>
    <s v="No"/>
    <n v="14"/>
    <s v="Yes"/>
    <s v="No"/>
    <x v="0"/>
    <x v="0"/>
    <s v="No"/>
    <s v="No"/>
    <x v="1"/>
    <s v="No"/>
    <s v="No"/>
    <x v="0"/>
    <s v="No"/>
    <x v="2"/>
    <n v="48.8"/>
    <n v="664.4"/>
    <x v="0"/>
    <x v="2"/>
    <x v="1"/>
    <n v="47.457142857142856"/>
  </r>
  <r>
    <x v="3167"/>
    <s v="Female"/>
    <s v="No"/>
    <s v="Yes"/>
    <s v="No"/>
    <n v="64"/>
    <s v="Yes"/>
    <s v="No"/>
    <x v="0"/>
    <x v="1"/>
    <s v="Yes"/>
    <s v="Yes"/>
    <x v="1"/>
    <s v="No"/>
    <s v="Yes"/>
    <x v="2"/>
    <s v="Yes"/>
    <x v="1"/>
    <n v="74.349999999999994"/>
    <n v="4759.55"/>
    <x v="0"/>
    <x v="3"/>
    <x v="1"/>
    <n v="74.367968750000003"/>
  </r>
  <r>
    <x v="3168"/>
    <s v="Female"/>
    <s v="No"/>
    <s v="No"/>
    <s v="No"/>
    <n v="50"/>
    <s v="Yes"/>
    <s v="No"/>
    <x v="2"/>
    <x v="2"/>
    <s v="No internet service"/>
    <s v="No internet service"/>
    <x v="2"/>
    <s v="No internet service"/>
    <s v="No internet service"/>
    <x v="1"/>
    <s v="Yes"/>
    <x v="1"/>
    <n v="19.350000000000001"/>
    <n v="1033"/>
    <x v="0"/>
    <x v="3"/>
    <x v="0"/>
    <n v="20.66"/>
  </r>
  <r>
    <x v="3169"/>
    <s v="Male"/>
    <s v="No"/>
    <s v="Yes"/>
    <s v="Yes"/>
    <n v="52"/>
    <s v="Yes"/>
    <s v="No"/>
    <x v="0"/>
    <x v="0"/>
    <s v="Yes"/>
    <s v="Yes"/>
    <x v="1"/>
    <s v="Yes"/>
    <s v="No"/>
    <x v="1"/>
    <s v="Yes"/>
    <x v="0"/>
    <n v="68.75"/>
    <n v="3482.85"/>
    <x v="0"/>
    <x v="3"/>
    <x v="1"/>
    <n v="66.97788461538461"/>
  </r>
  <r>
    <x v="3170"/>
    <s v="Male"/>
    <s v="No"/>
    <s v="No"/>
    <s v="No"/>
    <n v="28"/>
    <s v="Yes"/>
    <s v="Yes"/>
    <x v="1"/>
    <x v="0"/>
    <s v="Yes"/>
    <s v="No"/>
    <x v="0"/>
    <s v="Yes"/>
    <s v="Yes"/>
    <x v="1"/>
    <s v="No"/>
    <x v="0"/>
    <n v="100.2"/>
    <n v="2688.45"/>
    <x v="0"/>
    <x v="1"/>
    <x v="2"/>
    <n v="96.016071428571422"/>
  </r>
  <r>
    <x v="3171"/>
    <s v="Female"/>
    <s v="No"/>
    <s v="No"/>
    <s v="No"/>
    <n v="21"/>
    <s v="Yes"/>
    <s v="No"/>
    <x v="2"/>
    <x v="2"/>
    <s v="No internet service"/>
    <s v="No internet service"/>
    <x v="2"/>
    <s v="No internet service"/>
    <s v="No internet service"/>
    <x v="2"/>
    <s v="Yes"/>
    <x v="3"/>
    <n v="20.85"/>
    <n v="435.25"/>
    <x v="0"/>
    <x v="2"/>
    <x v="0"/>
    <n v="20.726190476190474"/>
  </r>
  <r>
    <x v="3172"/>
    <s v="Male"/>
    <s v="No"/>
    <s v="No"/>
    <s v="Yes"/>
    <n v="25"/>
    <s v="Yes"/>
    <s v="No"/>
    <x v="1"/>
    <x v="0"/>
    <s v="Yes"/>
    <s v="No"/>
    <x v="0"/>
    <s v="Yes"/>
    <s v="Yes"/>
    <x v="0"/>
    <s v="Yes"/>
    <x v="0"/>
    <n v="95.9"/>
    <n v="2448.75"/>
    <x v="1"/>
    <x v="1"/>
    <x v="2"/>
    <n v="97.95"/>
  </r>
  <r>
    <x v="3173"/>
    <s v="Female"/>
    <s v="No"/>
    <s v="Yes"/>
    <s v="No"/>
    <n v="17"/>
    <s v="Yes"/>
    <s v="No"/>
    <x v="2"/>
    <x v="2"/>
    <s v="No internet service"/>
    <s v="No internet service"/>
    <x v="2"/>
    <s v="No internet service"/>
    <s v="No internet service"/>
    <x v="1"/>
    <s v="No"/>
    <x v="1"/>
    <n v="19.350000000000001"/>
    <n v="307"/>
    <x v="0"/>
    <x v="2"/>
    <x v="0"/>
    <n v="18.058823529411764"/>
  </r>
  <r>
    <x v="3174"/>
    <s v="Male"/>
    <s v="No"/>
    <s v="Yes"/>
    <s v="No"/>
    <n v="58"/>
    <s v="No"/>
    <s v="No phone service"/>
    <x v="0"/>
    <x v="0"/>
    <s v="No"/>
    <s v="No"/>
    <x v="0"/>
    <s v="Yes"/>
    <s v="Yes"/>
    <x v="1"/>
    <s v="Yes"/>
    <x v="3"/>
    <n v="45"/>
    <n v="2689.35"/>
    <x v="0"/>
    <x v="3"/>
    <x v="1"/>
    <n v="46.368103448275861"/>
  </r>
  <r>
    <x v="3175"/>
    <s v="Male"/>
    <s v="Yes"/>
    <s v="Yes"/>
    <s v="No"/>
    <n v="17"/>
    <s v="Yes"/>
    <s v="No"/>
    <x v="1"/>
    <x v="0"/>
    <s v="No"/>
    <s v="No"/>
    <x v="0"/>
    <s v="No"/>
    <s v="Yes"/>
    <x v="0"/>
    <s v="No"/>
    <x v="2"/>
    <n v="81.5"/>
    <n v="1329.2"/>
    <x v="1"/>
    <x v="2"/>
    <x v="2"/>
    <n v="78.188235294117646"/>
  </r>
  <r>
    <x v="3176"/>
    <s v="Female"/>
    <s v="No"/>
    <s v="Yes"/>
    <s v="No"/>
    <n v="51"/>
    <s v="Yes"/>
    <s v="Yes"/>
    <x v="2"/>
    <x v="2"/>
    <s v="No internet service"/>
    <s v="No internet service"/>
    <x v="2"/>
    <s v="No internet service"/>
    <s v="No internet service"/>
    <x v="2"/>
    <s v="No"/>
    <x v="1"/>
    <n v="25.5"/>
    <n v="1281.25"/>
    <x v="0"/>
    <x v="3"/>
    <x v="0"/>
    <n v="25.122549019607842"/>
  </r>
  <r>
    <x v="3177"/>
    <s v="Male"/>
    <s v="No"/>
    <s v="Yes"/>
    <s v="Yes"/>
    <n v="72"/>
    <s v="No"/>
    <s v="No phone service"/>
    <x v="0"/>
    <x v="1"/>
    <s v="No"/>
    <s v="Yes"/>
    <x v="1"/>
    <s v="Yes"/>
    <s v="No"/>
    <x v="2"/>
    <s v="No"/>
    <x v="1"/>
    <n v="48.9"/>
    <n v="3527"/>
    <x v="0"/>
    <x v="3"/>
    <x v="1"/>
    <n v="48.986111111111114"/>
  </r>
  <r>
    <x v="3178"/>
    <s v="Male"/>
    <s v="No"/>
    <s v="Yes"/>
    <s v="No"/>
    <n v="52"/>
    <s v="Yes"/>
    <s v="No"/>
    <x v="1"/>
    <x v="1"/>
    <s v="No"/>
    <s v="No"/>
    <x v="0"/>
    <s v="Yes"/>
    <s v="No"/>
    <x v="0"/>
    <s v="No"/>
    <x v="0"/>
    <n v="84.1"/>
    <n v="4348.6499999999996"/>
    <x v="1"/>
    <x v="3"/>
    <x v="2"/>
    <n v="83.627884615384602"/>
  </r>
  <r>
    <x v="3179"/>
    <s v="Female"/>
    <s v="No"/>
    <s v="No"/>
    <s v="No"/>
    <n v="27"/>
    <s v="Yes"/>
    <s v="No"/>
    <x v="2"/>
    <x v="2"/>
    <s v="No internet service"/>
    <s v="No internet service"/>
    <x v="2"/>
    <s v="No internet service"/>
    <s v="No internet service"/>
    <x v="2"/>
    <s v="Yes"/>
    <x v="1"/>
    <n v="19.600000000000001"/>
    <n v="561.15"/>
    <x v="0"/>
    <x v="1"/>
    <x v="0"/>
    <n v="20.783333333333331"/>
  </r>
  <r>
    <x v="3180"/>
    <s v="Female"/>
    <s v="No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s v="No"/>
    <x v="1"/>
    <n v="20"/>
    <n v="63.6"/>
    <x v="0"/>
    <x v="0"/>
    <x v="0"/>
    <n v="21.2"/>
  </r>
  <r>
    <x v="3181"/>
    <s v="Female"/>
    <s v="No"/>
    <s v="Yes"/>
    <s v="No"/>
    <n v="64"/>
    <s v="Yes"/>
    <s v="Yes"/>
    <x v="0"/>
    <x v="1"/>
    <s v="Yes"/>
    <s v="Yes"/>
    <x v="1"/>
    <s v="No"/>
    <s v="Yes"/>
    <x v="2"/>
    <s v="Yes"/>
    <x v="1"/>
    <n v="81.3"/>
    <n v="5129.3"/>
    <x v="0"/>
    <x v="3"/>
    <x v="2"/>
    <n v="80.145312500000003"/>
  </r>
  <r>
    <x v="3182"/>
    <s v="Female"/>
    <s v="No"/>
    <s v="Yes"/>
    <s v="No"/>
    <n v="45"/>
    <s v="Yes"/>
    <s v="No"/>
    <x v="1"/>
    <x v="0"/>
    <s v="No"/>
    <s v="No"/>
    <x v="1"/>
    <s v="Yes"/>
    <s v="Yes"/>
    <x v="2"/>
    <s v="Yes"/>
    <x v="3"/>
    <n v="95.2"/>
    <n v="4285.8"/>
    <x v="0"/>
    <x v="1"/>
    <x v="2"/>
    <n v="95.240000000000009"/>
  </r>
  <r>
    <x v="3183"/>
    <s v="Male"/>
    <s v="Yes"/>
    <s v="Yes"/>
    <s v="No"/>
    <n v="3"/>
    <s v="No"/>
    <s v="No phone service"/>
    <x v="0"/>
    <x v="0"/>
    <s v="No"/>
    <s v="No"/>
    <x v="0"/>
    <s v="Yes"/>
    <s v="No"/>
    <x v="0"/>
    <s v="Yes"/>
    <x v="1"/>
    <n v="36.450000000000003"/>
    <n v="93.7"/>
    <x v="1"/>
    <x v="0"/>
    <x v="0"/>
    <n v="31.233333333333334"/>
  </r>
  <r>
    <x v="3184"/>
    <s v="Female"/>
    <s v="No"/>
    <s v="Yes"/>
    <s v="No"/>
    <n v="71"/>
    <s v="Yes"/>
    <s v="Yes"/>
    <x v="0"/>
    <x v="0"/>
    <s v="Yes"/>
    <s v="Yes"/>
    <x v="1"/>
    <s v="Yes"/>
    <s v="Yes"/>
    <x v="2"/>
    <s v="Yes"/>
    <x v="3"/>
    <n v="83.3"/>
    <n v="5894.5"/>
    <x v="0"/>
    <x v="3"/>
    <x v="2"/>
    <n v="83.021126760563376"/>
  </r>
  <r>
    <x v="3185"/>
    <s v="Female"/>
    <s v="Yes"/>
    <s v="No"/>
    <s v="No"/>
    <n v="1"/>
    <s v="No"/>
    <s v="No phone service"/>
    <x v="0"/>
    <x v="0"/>
    <s v="No"/>
    <s v="No"/>
    <x v="0"/>
    <s v="No"/>
    <s v="No"/>
    <x v="0"/>
    <s v="No"/>
    <x v="1"/>
    <n v="25.05"/>
    <n v="25.05"/>
    <x v="1"/>
    <x v="0"/>
    <x v="0"/>
    <n v="25.05"/>
  </r>
  <r>
    <x v="3186"/>
    <s v="Female"/>
    <s v="No"/>
    <s v="Yes"/>
    <s v="Yes"/>
    <n v="58"/>
    <s v="Yes"/>
    <s v="No"/>
    <x v="2"/>
    <x v="2"/>
    <s v="No internet service"/>
    <s v="No internet service"/>
    <x v="2"/>
    <s v="No internet service"/>
    <s v="No internet service"/>
    <x v="2"/>
    <s v="No"/>
    <x v="3"/>
    <n v="20.3"/>
    <n v="1160.75"/>
    <x v="0"/>
    <x v="3"/>
    <x v="0"/>
    <n v="20.012931034482758"/>
  </r>
  <r>
    <x v="3187"/>
    <s v="Male"/>
    <s v="No"/>
    <s v="Yes"/>
    <s v="Yes"/>
    <n v="34"/>
    <s v="Yes"/>
    <s v="No"/>
    <x v="1"/>
    <x v="0"/>
    <s v="Yes"/>
    <s v="Yes"/>
    <x v="0"/>
    <s v="Yes"/>
    <s v="No"/>
    <x v="0"/>
    <s v="Yes"/>
    <x v="0"/>
    <n v="89.85"/>
    <n v="3091.75"/>
    <x v="0"/>
    <x v="1"/>
    <x v="2"/>
    <n v="90.933823529411768"/>
  </r>
  <r>
    <x v="3188"/>
    <s v="Female"/>
    <s v="No"/>
    <s v="No"/>
    <s v="No"/>
    <n v="8"/>
    <s v="Yes"/>
    <s v="No"/>
    <x v="0"/>
    <x v="1"/>
    <s v="No"/>
    <s v="No"/>
    <x v="0"/>
    <s v="No"/>
    <s v="No"/>
    <x v="0"/>
    <s v="Yes"/>
    <x v="0"/>
    <n v="49.85"/>
    <n v="365.55"/>
    <x v="1"/>
    <x v="0"/>
    <x v="1"/>
    <n v="45.693750000000001"/>
  </r>
  <r>
    <x v="3189"/>
    <s v="Female"/>
    <s v="No"/>
    <s v="Yes"/>
    <s v="Yes"/>
    <n v="15"/>
    <s v="Yes"/>
    <s v="No"/>
    <x v="2"/>
    <x v="2"/>
    <s v="No internet service"/>
    <s v="No internet service"/>
    <x v="2"/>
    <s v="No internet service"/>
    <s v="No internet service"/>
    <x v="0"/>
    <s v="No"/>
    <x v="1"/>
    <n v="19.8"/>
    <n v="272.95"/>
    <x v="0"/>
    <x v="2"/>
    <x v="0"/>
    <n v="18.196666666666665"/>
  </r>
  <r>
    <x v="3190"/>
    <s v="Male"/>
    <s v="No"/>
    <s v="Yes"/>
    <s v="Yes"/>
    <n v="66"/>
    <s v="No"/>
    <s v="No phone service"/>
    <x v="0"/>
    <x v="0"/>
    <s v="No"/>
    <s v="Yes"/>
    <x v="1"/>
    <s v="Yes"/>
    <s v="Yes"/>
    <x v="2"/>
    <s v="No"/>
    <x v="2"/>
    <n v="54.65"/>
    <n v="3632"/>
    <x v="0"/>
    <x v="3"/>
    <x v="1"/>
    <n v="55.030303030303031"/>
  </r>
  <r>
    <x v="3191"/>
    <s v="Male"/>
    <s v="Yes"/>
    <s v="No"/>
    <s v="No"/>
    <n v="12"/>
    <s v="No"/>
    <s v="No phone service"/>
    <x v="0"/>
    <x v="0"/>
    <s v="Yes"/>
    <s v="No"/>
    <x v="0"/>
    <s v="No"/>
    <s v="No"/>
    <x v="0"/>
    <s v="Yes"/>
    <x v="3"/>
    <n v="29.35"/>
    <n v="381.2"/>
    <x v="0"/>
    <x v="0"/>
    <x v="0"/>
    <n v="31.766666666666666"/>
  </r>
  <r>
    <x v="3192"/>
    <s v="Male"/>
    <s v="No"/>
    <s v="No"/>
    <s v="No"/>
    <n v="58"/>
    <s v="Yes"/>
    <s v="No"/>
    <x v="2"/>
    <x v="2"/>
    <s v="No internet service"/>
    <s v="No internet service"/>
    <x v="2"/>
    <s v="No internet service"/>
    <s v="No internet service"/>
    <x v="2"/>
    <s v="Yes"/>
    <x v="2"/>
    <n v="19.149999999999999"/>
    <n v="1035.5"/>
    <x v="0"/>
    <x v="3"/>
    <x v="0"/>
    <n v="17.853448275862068"/>
  </r>
  <r>
    <x v="3193"/>
    <s v="Female"/>
    <s v="No"/>
    <s v="Yes"/>
    <s v="Yes"/>
    <n v="3"/>
    <s v="Yes"/>
    <s v="No"/>
    <x v="2"/>
    <x v="2"/>
    <s v="No internet service"/>
    <s v="No internet service"/>
    <x v="2"/>
    <s v="No internet service"/>
    <s v="No internet service"/>
    <x v="2"/>
    <s v="No"/>
    <x v="1"/>
    <n v="19.100000000000001"/>
    <n v="52"/>
    <x v="0"/>
    <x v="0"/>
    <x v="0"/>
    <n v="17.333333333333332"/>
  </r>
  <r>
    <x v="3194"/>
    <s v="Female"/>
    <s v="Yes"/>
    <s v="Yes"/>
    <s v="No"/>
    <n v="43"/>
    <s v="No"/>
    <s v="No phone service"/>
    <x v="0"/>
    <x v="0"/>
    <s v="Yes"/>
    <s v="Yes"/>
    <x v="0"/>
    <s v="Yes"/>
    <s v="Yes"/>
    <x v="0"/>
    <s v="No"/>
    <x v="3"/>
    <n v="55.55"/>
    <n v="2342.1999999999998"/>
    <x v="1"/>
    <x v="1"/>
    <x v="1"/>
    <n v="54.469767441860462"/>
  </r>
  <r>
    <x v="3195"/>
    <s v="Female"/>
    <s v="No"/>
    <s v="No"/>
    <s v="No"/>
    <n v="9"/>
    <s v="Yes"/>
    <s v="No"/>
    <x v="1"/>
    <x v="0"/>
    <s v="Yes"/>
    <s v="Yes"/>
    <x v="0"/>
    <s v="No"/>
    <s v="No"/>
    <x v="0"/>
    <s v="No"/>
    <x v="0"/>
    <n v="80.55"/>
    <n v="653.9"/>
    <x v="0"/>
    <x v="0"/>
    <x v="2"/>
    <n v="72.655555555555551"/>
  </r>
  <r>
    <x v="3196"/>
    <s v="Female"/>
    <s v="No"/>
    <s v="No"/>
    <s v="No"/>
    <n v="3"/>
    <s v="Yes"/>
    <s v="No"/>
    <x v="2"/>
    <x v="2"/>
    <s v="No internet service"/>
    <s v="No internet service"/>
    <x v="2"/>
    <s v="No internet service"/>
    <s v="No internet service"/>
    <x v="1"/>
    <s v="No"/>
    <x v="1"/>
    <n v="20.25"/>
    <n v="71.2"/>
    <x v="0"/>
    <x v="0"/>
    <x v="0"/>
    <n v="23.733333333333334"/>
  </r>
  <r>
    <x v="3197"/>
    <s v="Female"/>
    <s v="No"/>
    <s v="Yes"/>
    <s v="Yes"/>
    <n v="22"/>
    <s v="Yes"/>
    <s v="No"/>
    <x v="0"/>
    <x v="0"/>
    <s v="Yes"/>
    <s v="No"/>
    <x v="0"/>
    <s v="Yes"/>
    <s v="Yes"/>
    <x v="1"/>
    <s v="Yes"/>
    <x v="2"/>
    <n v="69.5"/>
    <n v="1498.2"/>
    <x v="1"/>
    <x v="2"/>
    <x v="1"/>
    <n v="68.100000000000009"/>
  </r>
  <r>
    <x v="3198"/>
    <s v="Male"/>
    <s v="No"/>
    <s v="Yes"/>
    <s v="No"/>
    <n v="40"/>
    <s v="Yes"/>
    <s v="Yes"/>
    <x v="1"/>
    <x v="0"/>
    <s v="Yes"/>
    <s v="Yes"/>
    <x v="0"/>
    <s v="Yes"/>
    <s v="Yes"/>
    <x v="1"/>
    <s v="Yes"/>
    <x v="2"/>
    <n v="106"/>
    <n v="4178.6499999999996"/>
    <x v="0"/>
    <x v="1"/>
    <x v="2"/>
    <n v="104.46624999999999"/>
  </r>
  <r>
    <x v="3199"/>
    <s v="Female"/>
    <s v="No"/>
    <s v="No"/>
    <s v="No"/>
    <n v="68"/>
    <s v="Yes"/>
    <s v="Yes"/>
    <x v="2"/>
    <x v="2"/>
    <s v="No internet service"/>
    <s v="No internet service"/>
    <x v="2"/>
    <s v="No internet service"/>
    <s v="No internet service"/>
    <x v="2"/>
    <s v="No"/>
    <x v="2"/>
    <n v="25.5"/>
    <n v="1821.8"/>
    <x v="0"/>
    <x v="3"/>
    <x v="0"/>
    <n v="26.791176470588233"/>
  </r>
  <r>
    <x v="3200"/>
    <s v="Male"/>
    <s v="No"/>
    <s v="Yes"/>
    <s v="No"/>
    <n v="54"/>
    <s v="Yes"/>
    <s v="Yes"/>
    <x v="1"/>
    <x v="0"/>
    <s v="Yes"/>
    <s v="Yes"/>
    <x v="0"/>
    <s v="Yes"/>
    <s v="Yes"/>
    <x v="0"/>
    <s v="Yes"/>
    <x v="0"/>
    <n v="104.3"/>
    <n v="5278.15"/>
    <x v="1"/>
    <x v="3"/>
    <x v="2"/>
    <n v="97.743518518518513"/>
  </r>
  <r>
    <x v="3201"/>
    <s v="Female"/>
    <s v="No"/>
    <s v="No"/>
    <s v="No"/>
    <n v="50"/>
    <s v="Yes"/>
    <s v="Yes"/>
    <x v="0"/>
    <x v="0"/>
    <s v="Yes"/>
    <s v="No"/>
    <x v="1"/>
    <s v="Yes"/>
    <s v="Yes"/>
    <x v="2"/>
    <s v="Yes"/>
    <x v="1"/>
    <n v="79.599999999999994"/>
    <n v="4024.2"/>
    <x v="0"/>
    <x v="3"/>
    <x v="1"/>
    <n v="80.483999999999995"/>
  </r>
  <r>
    <x v="3202"/>
    <s v="Male"/>
    <s v="No"/>
    <s v="No"/>
    <s v="No"/>
    <n v="1"/>
    <s v="Yes"/>
    <s v="No"/>
    <x v="0"/>
    <x v="0"/>
    <s v="No"/>
    <s v="No"/>
    <x v="0"/>
    <s v="No"/>
    <s v="Yes"/>
    <x v="0"/>
    <s v="Yes"/>
    <x v="0"/>
    <n v="55.25"/>
    <n v="55.25"/>
    <x v="0"/>
    <x v="0"/>
    <x v="1"/>
    <n v="55.25"/>
  </r>
  <r>
    <x v="3203"/>
    <s v="Female"/>
    <s v="No"/>
    <s v="Yes"/>
    <s v="No"/>
    <n v="72"/>
    <s v="Yes"/>
    <s v="Yes"/>
    <x v="0"/>
    <x v="1"/>
    <s v="Yes"/>
    <s v="Yes"/>
    <x v="1"/>
    <s v="Yes"/>
    <s v="Yes"/>
    <x v="2"/>
    <s v="No"/>
    <x v="2"/>
    <n v="88.05"/>
    <n v="6520.8"/>
    <x v="0"/>
    <x v="3"/>
    <x v="2"/>
    <n v="90.566666666666663"/>
  </r>
  <r>
    <x v="3204"/>
    <s v="Male"/>
    <s v="No"/>
    <s v="No"/>
    <s v="Yes"/>
    <n v="40"/>
    <s v="Yes"/>
    <s v="No"/>
    <x v="2"/>
    <x v="2"/>
    <s v="No internet service"/>
    <s v="No internet service"/>
    <x v="2"/>
    <s v="No internet service"/>
    <s v="No internet service"/>
    <x v="1"/>
    <s v="Yes"/>
    <x v="2"/>
    <n v="20.399999999999999"/>
    <n v="854.9"/>
    <x v="0"/>
    <x v="1"/>
    <x v="0"/>
    <n v="21.372499999999999"/>
  </r>
  <r>
    <x v="3205"/>
    <s v="Female"/>
    <s v="No"/>
    <s v="Yes"/>
    <s v="Yes"/>
    <n v="72"/>
    <s v="Yes"/>
    <s v="Yes"/>
    <x v="1"/>
    <x v="1"/>
    <s v="Yes"/>
    <s v="Yes"/>
    <x v="1"/>
    <s v="Yes"/>
    <s v="Yes"/>
    <x v="2"/>
    <s v="Yes"/>
    <x v="2"/>
    <n v="117.6"/>
    <n v="8308.9"/>
    <x v="0"/>
    <x v="3"/>
    <x v="2"/>
    <n v="115.40138888888889"/>
  </r>
  <r>
    <x v="3206"/>
    <s v="Female"/>
    <s v="No"/>
    <s v="No"/>
    <s v="No"/>
    <n v="6"/>
    <s v="Yes"/>
    <s v="No"/>
    <x v="2"/>
    <x v="2"/>
    <s v="No internet service"/>
    <s v="No internet service"/>
    <x v="2"/>
    <s v="No internet service"/>
    <s v="No internet service"/>
    <x v="0"/>
    <s v="No"/>
    <x v="1"/>
    <n v="20"/>
    <n v="109.2"/>
    <x v="0"/>
    <x v="0"/>
    <x v="0"/>
    <n v="18.2"/>
  </r>
  <r>
    <x v="3207"/>
    <s v="Female"/>
    <s v="No"/>
    <s v="No"/>
    <s v="No"/>
    <n v="5"/>
    <s v="Yes"/>
    <s v="No"/>
    <x v="2"/>
    <x v="2"/>
    <s v="No internet service"/>
    <s v="No internet service"/>
    <x v="2"/>
    <s v="No internet service"/>
    <s v="No internet service"/>
    <x v="0"/>
    <s v="Yes"/>
    <x v="3"/>
    <n v="19.649999999999999"/>
    <n v="92.05"/>
    <x v="0"/>
    <x v="0"/>
    <x v="0"/>
    <n v="18.41"/>
  </r>
  <r>
    <x v="3208"/>
    <s v="Male"/>
    <s v="No"/>
    <s v="Yes"/>
    <s v="No"/>
    <n v="48"/>
    <s v="Yes"/>
    <s v="Yes"/>
    <x v="0"/>
    <x v="0"/>
    <s v="Yes"/>
    <s v="Yes"/>
    <x v="0"/>
    <s v="No"/>
    <s v="Yes"/>
    <x v="1"/>
    <s v="Yes"/>
    <x v="3"/>
    <n v="70.55"/>
    <n v="3420.5"/>
    <x v="0"/>
    <x v="1"/>
    <x v="1"/>
    <n v="71.260416666666671"/>
  </r>
  <r>
    <x v="3209"/>
    <s v="Female"/>
    <s v="No"/>
    <s v="No"/>
    <s v="No"/>
    <n v="1"/>
    <s v="Yes"/>
    <s v="Yes"/>
    <x v="1"/>
    <x v="0"/>
    <s v="No"/>
    <s v="No"/>
    <x v="0"/>
    <s v="Yes"/>
    <s v="Yes"/>
    <x v="0"/>
    <s v="Yes"/>
    <x v="0"/>
    <n v="93.85"/>
    <n v="93.85"/>
    <x v="1"/>
    <x v="0"/>
    <x v="2"/>
    <n v="93.85"/>
  </r>
  <r>
    <x v="3210"/>
    <s v="Female"/>
    <s v="No"/>
    <s v="Yes"/>
    <s v="Yes"/>
    <n v="64"/>
    <s v="Yes"/>
    <s v="No"/>
    <x v="0"/>
    <x v="1"/>
    <s v="No"/>
    <s v="No"/>
    <x v="1"/>
    <s v="Yes"/>
    <s v="No"/>
    <x v="1"/>
    <s v="No"/>
    <x v="1"/>
    <n v="65.8"/>
    <n v="4068"/>
    <x v="0"/>
    <x v="3"/>
    <x v="1"/>
    <n v="63.5625"/>
  </r>
  <r>
    <x v="3211"/>
    <s v="Female"/>
    <s v="No"/>
    <s v="No"/>
    <s v="No"/>
    <n v="17"/>
    <s v="Yes"/>
    <s v="No"/>
    <x v="2"/>
    <x v="2"/>
    <s v="No internet service"/>
    <s v="No internet service"/>
    <x v="2"/>
    <s v="No internet service"/>
    <s v="No internet service"/>
    <x v="1"/>
    <s v="No"/>
    <x v="3"/>
    <n v="20.05"/>
    <n v="337.9"/>
    <x v="0"/>
    <x v="2"/>
    <x v="0"/>
    <n v="19.876470588235293"/>
  </r>
  <r>
    <x v="3212"/>
    <s v="Male"/>
    <s v="No"/>
    <s v="Yes"/>
    <s v="No"/>
    <n v="40"/>
    <s v="Yes"/>
    <s v="No"/>
    <x v="1"/>
    <x v="0"/>
    <s v="Yes"/>
    <s v="Yes"/>
    <x v="0"/>
    <s v="No"/>
    <s v="No"/>
    <x v="0"/>
    <s v="Yes"/>
    <x v="0"/>
    <n v="80"/>
    <n v="3168.75"/>
    <x v="0"/>
    <x v="1"/>
    <x v="1"/>
    <n v="79.21875"/>
  </r>
  <r>
    <x v="3213"/>
    <s v="Female"/>
    <s v="No"/>
    <s v="Yes"/>
    <s v="Yes"/>
    <n v="41"/>
    <s v="No"/>
    <s v="No phone service"/>
    <x v="0"/>
    <x v="1"/>
    <s v="No"/>
    <s v="Yes"/>
    <x v="0"/>
    <s v="No"/>
    <s v="No"/>
    <x v="1"/>
    <s v="No"/>
    <x v="3"/>
    <n v="35.4"/>
    <n v="1412.4"/>
    <x v="0"/>
    <x v="1"/>
    <x v="0"/>
    <n v="34.448780487804882"/>
  </r>
  <r>
    <x v="3214"/>
    <s v="Male"/>
    <s v="Yes"/>
    <s v="No"/>
    <s v="No"/>
    <n v="51"/>
    <s v="Yes"/>
    <s v="Yes"/>
    <x v="1"/>
    <x v="0"/>
    <s v="Yes"/>
    <s v="No"/>
    <x v="0"/>
    <s v="No"/>
    <s v="No"/>
    <x v="1"/>
    <s v="Yes"/>
    <x v="2"/>
    <n v="79.599999999999994"/>
    <n v="3974.7"/>
    <x v="0"/>
    <x v="3"/>
    <x v="1"/>
    <n v="77.935294117647061"/>
  </r>
  <r>
    <x v="3215"/>
    <s v="Male"/>
    <s v="No"/>
    <s v="Yes"/>
    <s v="No"/>
    <n v="41"/>
    <s v="Yes"/>
    <s v="Yes"/>
    <x v="1"/>
    <x v="0"/>
    <s v="Yes"/>
    <s v="No"/>
    <x v="0"/>
    <s v="No"/>
    <s v="No"/>
    <x v="0"/>
    <s v="Yes"/>
    <x v="0"/>
    <n v="80.25"/>
    <n v="3439"/>
    <x v="0"/>
    <x v="1"/>
    <x v="2"/>
    <n v="83.878048780487802"/>
  </r>
  <r>
    <x v="3216"/>
    <s v="Female"/>
    <s v="No"/>
    <s v="Yes"/>
    <s v="Yes"/>
    <n v="1"/>
    <s v="Yes"/>
    <s v="No"/>
    <x v="0"/>
    <x v="0"/>
    <s v="No"/>
    <s v="Yes"/>
    <x v="0"/>
    <s v="No"/>
    <s v="No"/>
    <x v="0"/>
    <s v="No"/>
    <x v="1"/>
    <n v="50.45"/>
    <n v="50.45"/>
    <x v="1"/>
    <x v="0"/>
    <x v="1"/>
    <n v="50.45"/>
  </r>
  <r>
    <x v="3217"/>
    <s v="Female"/>
    <s v="No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Yes"/>
    <x v="1"/>
    <n v="20.45"/>
    <n v="42.45"/>
    <x v="0"/>
    <x v="0"/>
    <x v="0"/>
    <n v="21.225000000000001"/>
  </r>
  <r>
    <x v="3218"/>
    <s v="Male"/>
    <s v="No"/>
    <s v="No"/>
    <s v="No"/>
    <n v="68"/>
    <s v="Yes"/>
    <s v="No"/>
    <x v="1"/>
    <x v="0"/>
    <s v="Yes"/>
    <s v="Yes"/>
    <x v="0"/>
    <s v="No"/>
    <s v="No"/>
    <x v="1"/>
    <s v="No"/>
    <x v="3"/>
    <n v="79.599999999999994"/>
    <n v="5461.45"/>
    <x v="0"/>
    <x v="3"/>
    <x v="1"/>
    <n v="80.315441176470586"/>
  </r>
  <r>
    <x v="3219"/>
    <s v="Female"/>
    <s v="No"/>
    <s v="Yes"/>
    <s v="Yes"/>
    <n v="24"/>
    <s v="Yes"/>
    <s v="Yes"/>
    <x v="2"/>
    <x v="2"/>
    <s v="No internet service"/>
    <s v="No internet service"/>
    <x v="2"/>
    <s v="No internet service"/>
    <s v="No internet service"/>
    <x v="2"/>
    <s v="No"/>
    <x v="1"/>
    <n v="24.7"/>
    <n v="571.75"/>
    <x v="0"/>
    <x v="2"/>
    <x v="0"/>
    <n v="23.822916666666668"/>
  </r>
  <r>
    <x v="3220"/>
    <s v="Male"/>
    <s v="No"/>
    <s v="Yes"/>
    <s v="No"/>
    <n v="70"/>
    <s v="Yes"/>
    <s v="Yes"/>
    <x v="0"/>
    <x v="1"/>
    <s v="No"/>
    <s v="Yes"/>
    <x v="1"/>
    <s v="No"/>
    <s v="Yes"/>
    <x v="2"/>
    <s v="No"/>
    <x v="3"/>
    <n v="77.3"/>
    <n v="5498.2"/>
    <x v="0"/>
    <x v="3"/>
    <x v="1"/>
    <n v="78.545714285714283"/>
  </r>
  <r>
    <x v="3221"/>
    <s v="Male"/>
    <s v="No"/>
    <s v="No"/>
    <s v="No"/>
    <n v="3"/>
    <s v="No"/>
    <s v="No phone service"/>
    <x v="0"/>
    <x v="0"/>
    <s v="No"/>
    <s v="No"/>
    <x v="1"/>
    <s v="No"/>
    <s v="No"/>
    <x v="0"/>
    <s v="Yes"/>
    <x v="0"/>
    <n v="29.75"/>
    <n v="96.85"/>
    <x v="0"/>
    <x v="0"/>
    <x v="0"/>
    <n v="32.283333333333331"/>
  </r>
  <r>
    <x v="3222"/>
    <s v="Male"/>
    <s v="No"/>
    <s v="No"/>
    <s v="No"/>
    <n v="2"/>
    <s v="Yes"/>
    <s v="No"/>
    <x v="0"/>
    <x v="0"/>
    <s v="No"/>
    <s v="No"/>
    <x v="0"/>
    <s v="No"/>
    <s v="No"/>
    <x v="0"/>
    <s v="No"/>
    <x v="2"/>
    <n v="44.9"/>
    <n v="111.05"/>
    <x v="0"/>
    <x v="0"/>
    <x v="1"/>
    <n v="55.524999999999999"/>
  </r>
  <r>
    <x v="3223"/>
    <s v="Male"/>
    <s v="No"/>
    <s v="Yes"/>
    <s v="No"/>
    <n v="3"/>
    <s v="No"/>
    <s v="No phone service"/>
    <x v="0"/>
    <x v="0"/>
    <s v="Yes"/>
    <s v="No"/>
    <x v="0"/>
    <s v="No"/>
    <s v="No"/>
    <x v="0"/>
    <s v="No"/>
    <x v="3"/>
    <n v="29.8"/>
    <n v="94.4"/>
    <x v="0"/>
    <x v="0"/>
    <x v="0"/>
    <n v="31.466666666666669"/>
  </r>
  <r>
    <x v="3224"/>
    <s v="Female"/>
    <s v="No"/>
    <s v="No"/>
    <s v="No"/>
    <n v="7"/>
    <s v="Yes"/>
    <s v="Yes"/>
    <x v="0"/>
    <x v="0"/>
    <s v="No"/>
    <s v="No"/>
    <x v="1"/>
    <s v="Yes"/>
    <s v="Yes"/>
    <x v="0"/>
    <s v="Yes"/>
    <x v="0"/>
    <n v="74.650000000000006"/>
    <n v="521.1"/>
    <x v="1"/>
    <x v="0"/>
    <x v="1"/>
    <n v="74.44285714285715"/>
  </r>
  <r>
    <x v="3225"/>
    <s v="Female"/>
    <s v="No"/>
    <s v="No"/>
    <s v="No"/>
    <n v="13"/>
    <s v="Yes"/>
    <s v="No"/>
    <x v="0"/>
    <x v="1"/>
    <s v="No"/>
    <s v="No"/>
    <x v="0"/>
    <s v="Yes"/>
    <s v="Yes"/>
    <x v="0"/>
    <s v="Yes"/>
    <x v="0"/>
    <n v="71.95"/>
    <n v="923.85"/>
    <x v="0"/>
    <x v="2"/>
    <x v="1"/>
    <n v="71.065384615384616"/>
  </r>
  <r>
    <x v="3226"/>
    <s v="Male"/>
    <s v="No"/>
    <s v="No"/>
    <s v="No"/>
    <n v="7"/>
    <s v="Yes"/>
    <s v="No"/>
    <x v="2"/>
    <x v="2"/>
    <s v="No internet service"/>
    <s v="No internet service"/>
    <x v="2"/>
    <s v="No internet service"/>
    <s v="No internet service"/>
    <x v="0"/>
    <s v="No"/>
    <x v="1"/>
    <n v="20.75"/>
    <n v="141.1"/>
    <x v="0"/>
    <x v="0"/>
    <x v="0"/>
    <n v="20.157142857142855"/>
  </r>
  <r>
    <x v="3227"/>
    <s v="Male"/>
    <s v="No"/>
    <s v="Yes"/>
    <s v="Yes"/>
    <n v="12"/>
    <s v="Yes"/>
    <s v="No"/>
    <x v="0"/>
    <x v="0"/>
    <s v="No"/>
    <s v="No"/>
    <x v="0"/>
    <s v="Yes"/>
    <s v="No"/>
    <x v="0"/>
    <s v="Yes"/>
    <x v="1"/>
    <n v="56.3"/>
    <n v="628.65"/>
    <x v="0"/>
    <x v="0"/>
    <x v="1"/>
    <n v="52.387499999999996"/>
  </r>
  <r>
    <x v="3228"/>
    <s v="Male"/>
    <s v="No"/>
    <s v="Yes"/>
    <s v="Yes"/>
    <n v="53"/>
    <s v="Yes"/>
    <s v="Yes"/>
    <x v="1"/>
    <x v="0"/>
    <s v="Yes"/>
    <s v="Yes"/>
    <x v="0"/>
    <s v="Yes"/>
    <s v="Yes"/>
    <x v="1"/>
    <s v="Yes"/>
    <x v="0"/>
    <n v="105.25"/>
    <n v="5576.3"/>
    <x v="0"/>
    <x v="3"/>
    <x v="2"/>
    <n v="105.21320754716982"/>
  </r>
  <r>
    <x v="3229"/>
    <s v="Female"/>
    <s v="No"/>
    <s v="No"/>
    <s v="No"/>
    <n v="12"/>
    <s v="Yes"/>
    <s v="Yes"/>
    <x v="1"/>
    <x v="0"/>
    <s v="No"/>
    <s v="No"/>
    <x v="0"/>
    <s v="Yes"/>
    <s v="Yes"/>
    <x v="0"/>
    <s v="Yes"/>
    <x v="0"/>
    <n v="94.2"/>
    <n v="1046.0999999999999"/>
    <x v="1"/>
    <x v="0"/>
    <x v="2"/>
    <n v="87.174999999999997"/>
  </r>
  <r>
    <x v="3230"/>
    <s v="Male"/>
    <s v="No"/>
    <s v="Yes"/>
    <s v="Yes"/>
    <n v="63"/>
    <s v="Yes"/>
    <s v="No"/>
    <x v="2"/>
    <x v="2"/>
    <s v="No internet service"/>
    <s v="No internet service"/>
    <x v="2"/>
    <s v="No internet service"/>
    <s v="No internet service"/>
    <x v="2"/>
    <s v="No"/>
    <x v="1"/>
    <n v="19.55"/>
    <n v="1245.5999999999999"/>
    <x v="0"/>
    <x v="3"/>
    <x v="0"/>
    <n v="19.771428571428569"/>
  </r>
  <r>
    <x v="3231"/>
    <s v="Female"/>
    <s v="No"/>
    <s v="No"/>
    <s v="No"/>
    <n v="15"/>
    <s v="Yes"/>
    <s v="No"/>
    <x v="0"/>
    <x v="1"/>
    <s v="Yes"/>
    <s v="Yes"/>
    <x v="1"/>
    <s v="Yes"/>
    <s v="Yes"/>
    <x v="0"/>
    <s v="No"/>
    <x v="1"/>
    <n v="84.45"/>
    <n v="1287.8499999999999"/>
    <x v="0"/>
    <x v="2"/>
    <x v="2"/>
    <n v="85.856666666666655"/>
  </r>
  <r>
    <x v="3232"/>
    <s v="Male"/>
    <s v="No"/>
    <s v="Yes"/>
    <s v="Yes"/>
    <n v="36"/>
    <s v="Yes"/>
    <s v="No"/>
    <x v="0"/>
    <x v="1"/>
    <s v="Yes"/>
    <s v="No"/>
    <x v="0"/>
    <s v="No"/>
    <s v="No"/>
    <x v="1"/>
    <s v="No"/>
    <x v="1"/>
    <n v="53.65"/>
    <n v="1939.35"/>
    <x v="0"/>
    <x v="1"/>
    <x v="1"/>
    <n v="53.87083333333333"/>
  </r>
  <r>
    <x v="3233"/>
    <s v="Male"/>
    <s v="Yes"/>
    <s v="Yes"/>
    <s v="No"/>
    <n v="4"/>
    <s v="No"/>
    <s v="No phone service"/>
    <x v="0"/>
    <x v="0"/>
    <s v="No"/>
    <s v="Yes"/>
    <x v="0"/>
    <s v="No"/>
    <s v="No"/>
    <x v="0"/>
    <s v="Yes"/>
    <x v="0"/>
    <n v="29.9"/>
    <n v="118.25"/>
    <x v="0"/>
    <x v="0"/>
    <x v="0"/>
    <n v="29.5625"/>
  </r>
  <r>
    <x v="3234"/>
    <s v="Female"/>
    <s v="No"/>
    <s v="Yes"/>
    <s v="Yes"/>
    <n v="24"/>
    <s v="Yes"/>
    <s v="No"/>
    <x v="2"/>
    <x v="2"/>
    <s v="No internet service"/>
    <s v="No internet service"/>
    <x v="2"/>
    <s v="No internet service"/>
    <s v="No internet service"/>
    <x v="2"/>
    <s v="No"/>
    <x v="1"/>
    <n v="19.7"/>
    <n v="452.55"/>
    <x v="0"/>
    <x v="2"/>
    <x v="0"/>
    <n v="18.856249999999999"/>
  </r>
  <r>
    <x v="3235"/>
    <s v="Female"/>
    <s v="No"/>
    <s v="No"/>
    <s v="No"/>
    <n v="61"/>
    <s v="No"/>
    <s v="No phone service"/>
    <x v="0"/>
    <x v="1"/>
    <s v="Yes"/>
    <s v="Yes"/>
    <x v="1"/>
    <s v="No"/>
    <s v="No"/>
    <x v="1"/>
    <s v="No"/>
    <x v="3"/>
    <n v="43.7"/>
    <n v="2696.55"/>
    <x v="0"/>
    <x v="3"/>
    <x v="1"/>
    <n v="44.205737704918036"/>
  </r>
  <r>
    <x v="3236"/>
    <s v="Male"/>
    <s v="No"/>
    <s v="No"/>
    <s v="No"/>
    <n v="16"/>
    <s v="Yes"/>
    <s v="Yes"/>
    <x v="0"/>
    <x v="0"/>
    <s v="Yes"/>
    <s v="No"/>
    <x v="0"/>
    <s v="No"/>
    <s v="No"/>
    <x v="0"/>
    <s v="No"/>
    <x v="0"/>
    <n v="55.3"/>
    <n v="875.35"/>
    <x v="0"/>
    <x v="2"/>
    <x v="1"/>
    <n v="54.709375000000001"/>
  </r>
  <r>
    <x v="3237"/>
    <s v="Male"/>
    <s v="No"/>
    <s v="Yes"/>
    <s v="Yes"/>
    <n v="65"/>
    <s v="Yes"/>
    <s v="No"/>
    <x v="2"/>
    <x v="2"/>
    <s v="No internet service"/>
    <s v="No internet service"/>
    <x v="2"/>
    <s v="No internet service"/>
    <s v="No internet service"/>
    <x v="2"/>
    <s v="Yes"/>
    <x v="3"/>
    <n v="19.850000000000001"/>
    <n v="1267.05"/>
    <x v="0"/>
    <x v="3"/>
    <x v="0"/>
    <n v="19.493076923076924"/>
  </r>
  <r>
    <x v="3238"/>
    <s v="Female"/>
    <s v="No"/>
    <s v="Yes"/>
    <s v="Yes"/>
    <n v="26"/>
    <s v="Yes"/>
    <s v="No"/>
    <x v="2"/>
    <x v="2"/>
    <s v="No internet service"/>
    <s v="No internet service"/>
    <x v="2"/>
    <s v="No internet service"/>
    <s v="No internet service"/>
    <x v="2"/>
    <s v="No"/>
    <x v="3"/>
    <n v="19.649999999999999"/>
    <n v="494.9"/>
    <x v="0"/>
    <x v="1"/>
    <x v="0"/>
    <n v="19.034615384615385"/>
  </r>
  <r>
    <x v="3239"/>
    <s v="Male"/>
    <s v="No"/>
    <s v="No"/>
    <s v="No"/>
    <n v="16"/>
    <s v="Yes"/>
    <s v="No"/>
    <x v="0"/>
    <x v="0"/>
    <s v="No"/>
    <s v="No"/>
    <x v="1"/>
    <s v="No"/>
    <s v="No"/>
    <x v="0"/>
    <s v="Yes"/>
    <x v="1"/>
    <n v="49.45"/>
    <n v="799"/>
    <x v="0"/>
    <x v="2"/>
    <x v="1"/>
    <n v="49.9375"/>
  </r>
  <r>
    <x v="3240"/>
    <s v="Female"/>
    <s v="No"/>
    <s v="Yes"/>
    <s v="No"/>
    <n v="54"/>
    <s v="Yes"/>
    <s v="Yes"/>
    <x v="1"/>
    <x v="1"/>
    <s v="Yes"/>
    <s v="No"/>
    <x v="0"/>
    <s v="Yes"/>
    <s v="Yes"/>
    <x v="1"/>
    <s v="No"/>
    <x v="2"/>
    <n v="106.55"/>
    <n v="5763.3"/>
    <x v="1"/>
    <x v="3"/>
    <x v="2"/>
    <n v="106.72777777777777"/>
  </r>
  <r>
    <x v="3241"/>
    <s v="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100000000000001"/>
    <n v="20.100000000000001"/>
    <x v="1"/>
    <x v="0"/>
    <x v="0"/>
    <n v="20.100000000000001"/>
  </r>
  <r>
    <x v="3242"/>
    <s v="Male"/>
    <s v="No"/>
    <s v="No"/>
    <s v="Yes"/>
    <n v="5"/>
    <s v="Yes"/>
    <s v="No"/>
    <x v="2"/>
    <x v="2"/>
    <s v="No internet service"/>
    <s v="No internet service"/>
    <x v="2"/>
    <s v="No internet service"/>
    <s v="No internet service"/>
    <x v="2"/>
    <s v="No"/>
    <x v="1"/>
    <n v="20.45"/>
    <n v="106.9"/>
    <x v="0"/>
    <x v="0"/>
    <x v="0"/>
    <n v="21.380000000000003"/>
  </r>
  <r>
    <x v="3243"/>
    <s v="Female"/>
    <s v="No"/>
    <s v="No"/>
    <s v="No"/>
    <n v="19"/>
    <s v="No"/>
    <s v="No phone service"/>
    <x v="0"/>
    <x v="0"/>
    <s v="Yes"/>
    <s v="No"/>
    <x v="0"/>
    <s v="No"/>
    <s v="Yes"/>
    <x v="0"/>
    <s v="Yes"/>
    <x v="0"/>
    <n v="39.700000000000003"/>
    <n v="710.05"/>
    <x v="0"/>
    <x v="2"/>
    <x v="0"/>
    <n v="37.371052631578948"/>
  </r>
  <r>
    <x v="3244"/>
    <s v="Male"/>
    <s v="No"/>
    <s v="No"/>
    <s v="No"/>
    <n v="10"/>
    <s v="Yes"/>
    <s v="Yes"/>
    <x v="0"/>
    <x v="1"/>
    <s v="No"/>
    <s v="No"/>
    <x v="0"/>
    <s v="No"/>
    <s v="No"/>
    <x v="0"/>
    <s v="Yes"/>
    <x v="3"/>
    <n v="54.5"/>
    <n v="568.20000000000005"/>
    <x v="0"/>
    <x v="0"/>
    <x v="1"/>
    <n v="56.820000000000007"/>
  </r>
  <r>
    <x v="3245"/>
    <s v="Female"/>
    <s v="No"/>
    <s v="Yes"/>
    <s v="Yes"/>
    <n v="23"/>
    <s v="Yes"/>
    <s v="No"/>
    <x v="1"/>
    <x v="0"/>
    <s v="Yes"/>
    <s v="Yes"/>
    <x v="1"/>
    <s v="No"/>
    <s v="No"/>
    <x v="0"/>
    <s v="No"/>
    <x v="0"/>
    <n v="83.8"/>
    <n v="1900.25"/>
    <x v="1"/>
    <x v="2"/>
    <x v="2"/>
    <n v="82.619565217391298"/>
  </r>
  <r>
    <x v="3246"/>
    <s v="Male"/>
    <s v="No"/>
    <s v="No"/>
    <s v="No"/>
    <n v="3"/>
    <s v="Yes"/>
    <s v="No"/>
    <x v="0"/>
    <x v="0"/>
    <s v="No"/>
    <s v="No"/>
    <x v="0"/>
    <s v="Yes"/>
    <s v="No"/>
    <x v="0"/>
    <s v="No"/>
    <x v="1"/>
    <n v="55.15"/>
    <n v="159.15"/>
    <x v="1"/>
    <x v="0"/>
    <x v="1"/>
    <n v="53.050000000000004"/>
  </r>
  <r>
    <x v="3247"/>
    <s v="Female"/>
    <s v="No"/>
    <s v="No"/>
    <s v="No"/>
    <n v="72"/>
    <s v="Yes"/>
    <s v="Yes"/>
    <x v="1"/>
    <x v="0"/>
    <s v="Yes"/>
    <s v="Yes"/>
    <x v="1"/>
    <s v="Yes"/>
    <s v="Yes"/>
    <x v="2"/>
    <s v="Yes"/>
    <x v="2"/>
    <n v="111.6"/>
    <n v="8012.75"/>
    <x v="0"/>
    <x v="3"/>
    <x v="2"/>
    <n v="111.28819444444444"/>
  </r>
  <r>
    <x v="3248"/>
    <s v="Male"/>
    <s v="Yes"/>
    <s v="Yes"/>
    <s v="No"/>
    <n v="10"/>
    <s v="Yes"/>
    <s v="Yes"/>
    <x v="1"/>
    <x v="0"/>
    <s v="No"/>
    <s v="No"/>
    <x v="0"/>
    <s v="No"/>
    <s v="Yes"/>
    <x v="0"/>
    <s v="Yes"/>
    <x v="0"/>
    <n v="86.65"/>
    <n v="856.65"/>
    <x v="1"/>
    <x v="0"/>
    <x v="2"/>
    <n v="85.664999999999992"/>
  </r>
  <r>
    <x v="3249"/>
    <s v="Female"/>
    <s v="No"/>
    <s v="Yes"/>
    <s v="Yes"/>
    <n v="10"/>
    <s v="Yes"/>
    <s v="No"/>
    <x v="0"/>
    <x v="0"/>
    <s v="Yes"/>
    <s v="Yes"/>
    <x v="0"/>
    <s v="No"/>
    <s v="No"/>
    <x v="0"/>
    <s v="Yes"/>
    <x v="1"/>
    <n v="55.55"/>
    <n v="551.29999999999995"/>
    <x v="0"/>
    <x v="0"/>
    <x v="1"/>
    <n v="55.129999999999995"/>
  </r>
  <r>
    <x v="3250"/>
    <s v="Male"/>
    <s v="No"/>
    <s v="Yes"/>
    <s v="No"/>
    <n v="11"/>
    <s v="Yes"/>
    <s v="No"/>
    <x v="2"/>
    <x v="2"/>
    <s v="No internet service"/>
    <s v="No internet service"/>
    <x v="2"/>
    <s v="No internet service"/>
    <s v="No internet service"/>
    <x v="1"/>
    <s v="Yes"/>
    <x v="1"/>
    <n v="20.55"/>
    <n v="184.95"/>
    <x v="0"/>
    <x v="0"/>
    <x v="0"/>
    <n v="16.813636363636363"/>
  </r>
  <r>
    <x v="3251"/>
    <s v="Female"/>
    <s v="Yes"/>
    <s v="No"/>
    <s v="No"/>
    <n v="37"/>
    <s v="Yes"/>
    <s v="Yes"/>
    <x v="1"/>
    <x v="1"/>
    <s v="Yes"/>
    <s v="No"/>
    <x v="0"/>
    <s v="Yes"/>
    <s v="Yes"/>
    <x v="0"/>
    <s v="Yes"/>
    <x v="2"/>
    <n v="106.75"/>
    <n v="4056.75"/>
    <x v="1"/>
    <x v="1"/>
    <x v="2"/>
    <n v="109.64189189189189"/>
  </r>
  <r>
    <x v="3252"/>
    <s v="Male"/>
    <s v="No"/>
    <s v="Yes"/>
    <s v="Yes"/>
    <n v="17"/>
    <s v="Yes"/>
    <s v="Yes"/>
    <x v="0"/>
    <x v="1"/>
    <s v="No"/>
    <s v="No"/>
    <x v="1"/>
    <s v="No"/>
    <s v="No"/>
    <x v="1"/>
    <s v="Yes"/>
    <x v="1"/>
    <n v="62.1"/>
    <n v="1096.6500000000001"/>
    <x v="0"/>
    <x v="2"/>
    <x v="1"/>
    <n v="64.508823529411771"/>
  </r>
  <r>
    <x v="3253"/>
    <s v="Female"/>
    <s v="No"/>
    <s v="Yes"/>
    <s v="Yes"/>
    <n v="36"/>
    <s v="Yes"/>
    <s v="Yes"/>
    <x v="1"/>
    <x v="1"/>
    <s v="No"/>
    <s v="Yes"/>
    <x v="0"/>
    <s v="Yes"/>
    <s v="Yes"/>
    <x v="0"/>
    <s v="Yes"/>
    <x v="3"/>
    <n v="104.5"/>
    <n v="3684.95"/>
    <x v="0"/>
    <x v="1"/>
    <x v="2"/>
    <n v="102.35972222222222"/>
  </r>
  <r>
    <x v="3254"/>
    <s v="Male"/>
    <s v="Yes"/>
    <s v="No"/>
    <s v="No"/>
    <n v="17"/>
    <s v="Yes"/>
    <s v="No"/>
    <x v="1"/>
    <x v="0"/>
    <s v="Yes"/>
    <s v="Yes"/>
    <x v="0"/>
    <s v="Yes"/>
    <s v="Yes"/>
    <x v="0"/>
    <s v="Yes"/>
    <x v="0"/>
    <n v="101.8"/>
    <n v="1752.45"/>
    <x v="0"/>
    <x v="2"/>
    <x v="2"/>
    <n v="103.08529411764707"/>
  </r>
  <r>
    <x v="3255"/>
    <s v="Female"/>
    <s v="Yes"/>
    <s v="Yes"/>
    <s v="Yes"/>
    <n v="66"/>
    <s v="Yes"/>
    <s v="Yes"/>
    <x v="1"/>
    <x v="1"/>
    <s v="Yes"/>
    <s v="No"/>
    <x v="1"/>
    <s v="Yes"/>
    <s v="Yes"/>
    <x v="1"/>
    <s v="Yes"/>
    <x v="3"/>
    <n v="110.6"/>
    <n v="7210.85"/>
    <x v="0"/>
    <x v="3"/>
    <x v="2"/>
    <n v="109.25530303030304"/>
  </r>
  <r>
    <x v="3256"/>
    <s v="Male"/>
    <s v="No"/>
    <s v="Yes"/>
    <s v="Yes"/>
    <n v="61"/>
    <s v="Yes"/>
    <s v="No"/>
    <x v="0"/>
    <x v="1"/>
    <s v="Yes"/>
    <s v="Yes"/>
    <x v="1"/>
    <s v="Yes"/>
    <s v="Yes"/>
    <x v="1"/>
    <s v="No"/>
    <x v="2"/>
    <n v="84.9"/>
    <n v="5264.5"/>
    <x v="0"/>
    <x v="3"/>
    <x v="2"/>
    <n v="86.303278688524586"/>
  </r>
  <r>
    <x v="3257"/>
    <s v="Male"/>
    <s v="No"/>
    <s v="No"/>
    <s v="No"/>
    <n v="22"/>
    <s v="Yes"/>
    <s v="No"/>
    <x v="1"/>
    <x v="0"/>
    <s v="Yes"/>
    <s v="No"/>
    <x v="0"/>
    <s v="Yes"/>
    <s v="Yes"/>
    <x v="0"/>
    <s v="Yes"/>
    <x v="1"/>
    <n v="93.2"/>
    <n v="2157.3000000000002"/>
    <x v="0"/>
    <x v="2"/>
    <x v="2"/>
    <n v="98.059090909090912"/>
  </r>
  <r>
    <x v="3258"/>
    <s v="Male"/>
    <s v="No"/>
    <s v="No"/>
    <s v="No"/>
    <n v="1"/>
    <s v="No"/>
    <s v="No phone service"/>
    <x v="0"/>
    <x v="0"/>
    <s v="No"/>
    <s v="No"/>
    <x v="0"/>
    <s v="No"/>
    <s v="No"/>
    <x v="0"/>
    <s v="Yes"/>
    <x v="0"/>
    <n v="24.4"/>
    <n v="24.4"/>
    <x v="0"/>
    <x v="0"/>
    <x v="0"/>
    <n v="24.4"/>
  </r>
  <r>
    <x v="3259"/>
    <s v="Female"/>
    <s v="No"/>
    <s v="No"/>
    <s v="No"/>
    <n v="6"/>
    <s v="Yes"/>
    <s v="No"/>
    <x v="1"/>
    <x v="0"/>
    <s v="No"/>
    <s v="No"/>
    <x v="0"/>
    <s v="No"/>
    <s v="No"/>
    <x v="0"/>
    <s v="No"/>
    <x v="3"/>
    <n v="70.55"/>
    <n v="433.95"/>
    <x v="0"/>
    <x v="0"/>
    <x v="1"/>
    <n v="72.325000000000003"/>
  </r>
  <r>
    <x v="3260"/>
    <s v="Male"/>
    <s v="No"/>
    <s v="No"/>
    <s v="No"/>
    <n v="31"/>
    <s v="Yes"/>
    <s v="No"/>
    <x v="1"/>
    <x v="0"/>
    <s v="Yes"/>
    <s v="No"/>
    <x v="1"/>
    <s v="No"/>
    <s v="No"/>
    <x v="0"/>
    <s v="Yes"/>
    <x v="0"/>
    <n v="78.45"/>
    <n v="2435.15"/>
    <x v="1"/>
    <x v="1"/>
    <x v="1"/>
    <n v="78.553225806451621"/>
  </r>
  <r>
    <x v="3261"/>
    <s v="Female"/>
    <s v="No"/>
    <s v="Yes"/>
    <s v="Yes"/>
    <n v="68"/>
    <s v="Yes"/>
    <s v="No"/>
    <x v="0"/>
    <x v="1"/>
    <s v="Yes"/>
    <s v="Yes"/>
    <x v="1"/>
    <s v="Yes"/>
    <s v="Yes"/>
    <x v="2"/>
    <s v="Yes"/>
    <x v="3"/>
    <n v="85"/>
    <n v="5607.75"/>
    <x v="0"/>
    <x v="3"/>
    <x v="2"/>
    <n v="82.466911764705884"/>
  </r>
  <r>
    <x v="3262"/>
    <s v="Female"/>
    <s v="No"/>
    <s v="Yes"/>
    <s v="Yes"/>
    <n v="34"/>
    <s v="Yes"/>
    <s v="Yes"/>
    <x v="1"/>
    <x v="0"/>
    <s v="No"/>
    <s v="Yes"/>
    <x v="0"/>
    <s v="Yes"/>
    <s v="No"/>
    <x v="0"/>
    <s v="No"/>
    <x v="0"/>
    <n v="87.45"/>
    <n v="2874.15"/>
    <x v="1"/>
    <x v="1"/>
    <x v="2"/>
    <n v="84.533823529411762"/>
  </r>
  <r>
    <x v="3263"/>
    <s v="Female"/>
    <s v="No"/>
    <s v="Yes"/>
    <s v="Yes"/>
    <n v="52"/>
    <s v="Yes"/>
    <s v="No"/>
    <x v="1"/>
    <x v="0"/>
    <s v="Yes"/>
    <s v="Yes"/>
    <x v="1"/>
    <s v="No"/>
    <s v="No"/>
    <x v="0"/>
    <s v="No"/>
    <x v="2"/>
    <n v="85.8"/>
    <n v="4433.3"/>
    <x v="0"/>
    <x v="3"/>
    <x v="2"/>
    <n v="85.255769230769232"/>
  </r>
  <r>
    <x v="3264"/>
    <s v="Female"/>
    <s v="No"/>
    <s v="No"/>
    <s v="Yes"/>
    <n v="10"/>
    <s v="Yes"/>
    <s v="No"/>
    <x v="1"/>
    <x v="0"/>
    <s v="No"/>
    <s v="Yes"/>
    <x v="1"/>
    <s v="Yes"/>
    <s v="No"/>
    <x v="0"/>
    <s v="Yes"/>
    <x v="0"/>
    <n v="91.1"/>
    <n v="964.35"/>
    <x v="0"/>
    <x v="0"/>
    <x v="2"/>
    <n v="96.435000000000002"/>
  </r>
  <r>
    <x v="3265"/>
    <s v="Male"/>
    <s v="No"/>
    <s v="Yes"/>
    <s v="Yes"/>
    <n v="29"/>
    <s v="Yes"/>
    <s v="No"/>
    <x v="1"/>
    <x v="0"/>
    <s v="No"/>
    <s v="No"/>
    <x v="0"/>
    <s v="No"/>
    <s v="No"/>
    <x v="0"/>
    <s v="Yes"/>
    <x v="0"/>
    <n v="70.75"/>
    <n v="1974.8"/>
    <x v="1"/>
    <x v="1"/>
    <x v="1"/>
    <n v="68.096551724137925"/>
  </r>
  <r>
    <x v="3266"/>
    <s v="Female"/>
    <s v="No"/>
    <s v="Yes"/>
    <s v="Yes"/>
    <n v="72"/>
    <s v="Yes"/>
    <s v="No"/>
    <x v="2"/>
    <x v="2"/>
    <s v="No internet service"/>
    <s v="No internet service"/>
    <x v="2"/>
    <s v="No internet service"/>
    <s v="No internet service"/>
    <x v="2"/>
    <s v="No"/>
    <x v="2"/>
    <n v="20.100000000000001"/>
    <n v="1460.85"/>
    <x v="0"/>
    <x v="3"/>
    <x v="0"/>
    <n v="20.289583333333333"/>
  </r>
  <r>
    <x v="3267"/>
    <s v="Male"/>
    <s v="No"/>
    <s v="Yes"/>
    <s v="Yes"/>
    <n v="47"/>
    <s v="Yes"/>
    <s v="No"/>
    <x v="2"/>
    <x v="2"/>
    <s v="No internet service"/>
    <s v="No internet service"/>
    <x v="2"/>
    <s v="No internet service"/>
    <s v="No internet service"/>
    <x v="1"/>
    <s v="No"/>
    <x v="1"/>
    <n v="20.05"/>
    <n v="951.55"/>
    <x v="0"/>
    <x v="1"/>
    <x v="0"/>
    <n v="20.245744680851065"/>
  </r>
  <r>
    <x v="3268"/>
    <s v="Male"/>
    <s v="No"/>
    <s v="Yes"/>
    <s v="Yes"/>
    <n v="24"/>
    <s v="Yes"/>
    <s v="Yes"/>
    <x v="0"/>
    <x v="1"/>
    <s v="No"/>
    <s v="No"/>
    <x v="0"/>
    <s v="Yes"/>
    <s v="Yes"/>
    <x v="1"/>
    <s v="No"/>
    <x v="1"/>
    <n v="74.8"/>
    <n v="1821.2"/>
    <x v="0"/>
    <x v="2"/>
    <x v="1"/>
    <n v="75.88333333333334"/>
  </r>
  <r>
    <x v="3269"/>
    <s v="Male"/>
    <s v="No"/>
    <s v="No"/>
    <s v="No"/>
    <n v="65"/>
    <s v="Yes"/>
    <s v="Yes"/>
    <x v="2"/>
    <x v="2"/>
    <s v="No internet service"/>
    <s v="No internet service"/>
    <x v="2"/>
    <s v="No internet service"/>
    <s v="No internet service"/>
    <x v="1"/>
    <s v="No"/>
    <x v="3"/>
    <n v="24.8"/>
    <n v="1600.95"/>
    <x v="0"/>
    <x v="3"/>
    <x v="0"/>
    <n v="24.63"/>
  </r>
  <r>
    <x v="3270"/>
    <s v="Female"/>
    <s v="No"/>
    <s v="No"/>
    <s v="No"/>
    <n v="4"/>
    <s v="Yes"/>
    <s v="Yes"/>
    <x v="1"/>
    <x v="0"/>
    <s v="No"/>
    <s v="No"/>
    <x v="1"/>
    <s v="Yes"/>
    <s v="Yes"/>
    <x v="0"/>
    <s v="Yes"/>
    <x v="1"/>
    <n v="100.85"/>
    <n v="399.25"/>
    <x v="0"/>
    <x v="0"/>
    <x v="2"/>
    <n v="99.8125"/>
  </r>
  <r>
    <x v="3271"/>
    <s v="Male"/>
    <s v="Yes"/>
    <s v="Yes"/>
    <s v="No"/>
    <n v="12"/>
    <s v="Yes"/>
    <s v="Yes"/>
    <x v="1"/>
    <x v="0"/>
    <s v="Yes"/>
    <s v="No"/>
    <x v="0"/>
    <s v="Yes"/>
    <s v="Yes"/>
    <x v="0"/>
    <s v="Yes"/>
    <x v="0"/>
    <n v="101.35"/>
    <n v="1218.55"/>
    <x v="1"/>
    <x v="0"/>
    <x v="2"/>
    <n v="101.54583333333333"/>
  </r>
  <r>
    <x v="3272"/>
    <s v="Male"/>
    <s v="No"/>
    <s v="No"/>
    <s v="No"/>
    <n v="1"/>
    <s v="Yes"/>
    <s v="Yes"/>
    <x v="1"/>
    <x v="1"/>
    <s v="No"/>
    <s v="No"/>
    <x v="0"/>
    <s v="No"/>
    <s v="No"/>
    <x v="0"/>
    <s v="Yes"/>
    <x v="0"/>
    <n v="81.7"/>
    <n v="81.7"/>
    <x v="1"/>
    <x v="0"/>
    <x v="2"/>
    <n v="81.7"/>
  </r>
  <r>
    <x v="3273"/>
    <s v="Male"/>
    <s v="No"/>
    <s v="No"/>
    <s v="No"/>
    <n v="33"/>
    <s v="Yes"/>
    <s v="No"/>
    <x v="1"/>
    <x v="0"/>
    <s v="No"/>
    <s v="No"/>
    <x v="0"/>
    <s v="No"/>
    <s v="No"/>
    <x v="0"/>
    <s v="No"/>
    <x v="0"/>
    <n v="68.25"/>
    <n v="2171.15"/>
    <x v="1"/>
    <x v="1"/>
    <x v="1"/>
    <n v="65.792424242424246"/>
  </r>
  <r>
    <x v="3274"/>
    <s v="Female"/>
    <s v="No"/>
    <s v="No"/>
    <s v="No"/>
    <n v="34"/>
    <s v="Yes"/>
    <s v="No"/>
    <x v="1"/>
    <x v="0"/>
    <s v="Yes"/>
    <s v="Yes"/>
    <x v="1"/>
    <s v="Yes"/>
    <s v="Yes"/>
    <x v="0"/>
    <s v="Yes"/>
    <x v="0"/>
    <n v="105.1"/>
    <n v="3634.8"/>
    <x v="0"/>
    <x v="1"/>
    <x v="2"/>
    <n v="106.90588235294118"/>
  </r>
  <r>
    <x v="3275"/>
    <s v="Female"/>
    <s v="No"/>
    <s v="Yes"/>
    <s v="No"/>
    <n v="14"/>
    <s v="Yes"/>
    <s v="No"/>
    <x v="2"/>
    <x v="2"/>
    <s v="No internet service"/>
    <s v="No internet service"/>
    <x v="2"/>
    <s v="No internet service"/>
    <s v="No internet service"/>
    <x v="2"/>
    <s v="No"/>
    <x v="1"/>
    <n v="20.399999999999999"/>
    <n v="292.39999999999998"/>
    <x v="0"/>
    <x v="2"/>
    <x v="0"/>
    <n v="20.885714285714283"/>
  </r>
  <r>
    <x v="3276"/>
    <s v="Female"/>
    <s v="No"/>
    <s v="No"/>
    <s v="No"/>
    <n v="4"/>
    <s v="Yes"/>
    <s v="No"/>
    <x v="1"/>
    <x v="0"/>
    <s v="No"/>
    <s v="No"/>
    <x v="0"/>
    <s v="No"/>
    <s v="Yes"/>
    <x v="0"/>
    <s v="Yes"/>
    <x v="0"/>
    <n v="79.150000000000006"/>
    <n v="317.25"/>
    <x v="1"/>
    <x v="0"/>
    <x v="1"/>
    <n v="79.3125"/>
  </r>
  <r>
    <x v="3277"/>
    <s v="Male"/>
    <s v="No"/>
    <s v="Yes"/>
    <s v="Yes"/>
    <n v="13"/>
    <s v="Yes"/>
    <s v="No"/>
    <x v="2"/>
    <x v="2"/>
    <s v="No internet service"/>
    <s v="No internet service"/>
    <x v="2"/>
    <s v="No internet service"/>
    <s v="No internet service"/>
    <x v="1"/>
    <s v="No"/>
    <x v="1"/>
    <n v="20"/>
    <n v="218.55"/>
    <x v="0"/>
    <x v="2"/>
    <x v="0"/>
    <n v="16.811538461538461"/>
  </r>
  <r>
    <x v="3278"/>
    <s v="Female"/>
    <s v="No"/>
    <s v="Yes"/>
    <s v="Yes"/>
    <n v="65"/>
    <s v="Yes"/>
    <s v="Yes"/>
    <x v="0"/>
    <x v="0"/>
    <s v="Yes"/>
    <s v="No"/>
    <x v="1"/>
    <s v="Yes"/>
    <s v="Yes"/>
    <x v="2"/>
    <s v="Yes"/>
    <x v="2"/>
    <n v="79.400000000000006"/>
    <n v="5071.8999999999996"/>
    <x v="0"/>
    <x v="3"/>
    <x v="1"/>
    <n v="78.029230769230765"/>
  </r>
  <r>
    <x v="3279"/>
    <s v="Male"/>
    <s v="No"/>
    <s v="Yes"/>
    <s v="Yes"/>
    <n v="23"/>
    <s v="Yes"/>
    <s v="No"/>
    <x v="0"/>
    <x v="1"/>
    <s v="No"/>
    <s v="No"/>
    <x v="1"/>
    <s v="No"/>
    <s v="No"/>
    <x v="1"/>
    <s v="No"/>
    <x v="3"/>
    <n v="57.2"/>
    <n v="1423.35"/>
    <x v="0"/>
    <x v="2"/>
    <x v="1"/>
    <n v="61.884782608695652"/>
  </r>
  <r>
    <x v="3280"/>
    <s v="Male"/>
    <s v="No"/>
    <s v="Yes"/>
    <s v="No"/>
    <n v="55"/>
    <s v="Yes"/>
    <s v="No"/>
    <x v="0"/>
    <x v="1"/>
    <s v="Yes"/>
    <s v="Yes"/>
    <x v="0"/>
    <s v="No"/>
    <s v="No"/>
    <x v="2"/>
    <s v="No"/>
    <x v="0"/>
    <n v="58.6"/>
    <n v="3068.6"/>
    <x v="0"/>
    <x v="3"/>
    <x v="1"/>
    <n v="55.792727272727269"/>
  </r>
  <r>
    <x v="3281"/>
    <s v="Male"/>
    <s v="No"/>
    <s v="Yes"/>
    <s v="No"/>
    <n v="49"/>
    <s v="Yes"/>
    <s v="No"/>
    <x v="1"/>
    <x v="0"/>
    <s v="Yes"/>
    <s v="No"/>
    <x v="0"/>
    <s v="Yes"/>
    <s v="Yes"/>
    <x v="2"/>
    <s v="Yes"/>
    <x v="0"/>
    <n v="94.8"/>
    <n v="4690.6499999999996"/>
    <x v="0"/>
    <x v="3"/>
    <x v="2"/>
    <n v="95.727551020408157"/>
  </r>
  <r>
    <x v="3282"/>
    <s v="Male"/>
    <s v="No"/>
    <s v="Yes"/>
    <s v="No"/>
    <n v="60"/>
    <s v="Yes"/>
    <s v="Yes"/>
    <x v="1"/>
    <x v="0"/>
    <s v="Yes"/>
    <s v="Yes"/>
    <x v="0"/>
    <s v="Yes"/>
    <s v="Yes"/>
    <x v="1"/>
    <s v="No"/>
    <x v="2"/>
    <n v="102.5"/>
    <n v="6157.6"/>
    <x v="0"/>
    <x v="3"/>
    <x v="2"/>
    <n v="102.62666666666668"/>
  </r>
  <r>
    <x v="3283"/>
    <s v="Female"/>
    <s v="No"/>
    <s v="Yes"/>
    <s v="Yes"/>
    <n v="69"/>
    <s v="Yes"/>
    <s v="No"/>
    <x v="2"/>
    <x v="2"/>
    <s v="No internet service"/>
    <s v="No internet service"/>
    <x v="2"/>
    <s v="No internet service"/>
    <s v="No internet service"/>
    <x v="1"/>
    <s v="Yes"/>
    <x v="3"/>
    <n v="20.350000000000001"/>
    <n v="1442.65"/>
    <x v="0"/>
    <x v="3"/>
    <x v="0"/>
    <n v="20.907971014492755"/>
  </r>
  <r>
    <x v="3284"/>
    <s v="Male"/>
    <s v="No"/>
    <s v="No"/>
    <s v="No"/>
    <n v="40"/>
    <s v="Yes"/>
    <s v="Yes"/>
    <x v="1"/>
    <x v="0"/>
    <s v="No"/>
    <s v="No"/>
    <x v="0"/>
    <s v="Yes"/>
    <s v="No"/>
    <x v="0"/>
    <s v="Yes"/>
    <x v="0"/>
    <n v="84.9"/>
    <n v="3369.05"/>
    <x v="0"/>
    <x v="1"/>
    <x v="2"/>
    <n v="84.226250000000007"/>
  </r>
  <r>
    <x v="3285"/>
    <s v="Male"/>
    <s v="No"/>
    <s v="Yes"/>
    <s v="No"/>
    <n v="67"/>
    <s v="Yes"/>
    <s v="No"/>
    <x v="0"/>
    <x v="1"/>
    <s v="Yes"/>
    <s v="No"/>
    <x v="1"/>
    <s v="No"/>
    <s v="Yes"/>
    <x v="2"/>
    <s v="Yes"/>
    <x v="3"/>
    <n v="69.2"/>
    <n v="4671.6499999999996"/>
    <x v="0"/>
    <x v="3"/>
    <x v="1"/>
    <n v="69.726119402985063"/>
  </r>
  <r>
    <x v="3286"/>
    <s v="Male"/>
    <s v="Yes"/>
    <s v="No"/>
    <s v="No"/>
    <n v="35"/>
    <s v="Yes"/>
    <s v="Yes"/>
    <x v="1"/>
    <x v="0"/>
    <s v="No"/>
    <s v="No"/>
    <x v="0"/>
    <s v="Yes"/>
    <s v="Yes"/>
    <x v="0"/>
    <s v="Yes"/>
    <x v="0"/>
    <n v="95.45"/>
    <n v="3474.05"/>
    <x v="1"/>
    <x v="1"/>
    <x v="2"/>
    <n v="99.258571428571429"/>
  </r>
  <r>
    <x v="3287"/>
    <s v="Male"/>
    <s v="No"/>
    <s v="Yes"/>
    <s v="Yes"/>
    <n v="19"/>
    <s v="Yes"/>
    <s v="Yes"/>
    <x v="1"/>
    <x v="0"/>
    <s v="No"/>
    <s v="No"/>
    <x v="1"/>
    <s v="Yes"/>
    <s v="Yes"/>
    <x v="1"/>
    <s v="Yes"/>
    <x v="0"/>
    <n v="100.95"/>
    <n v="1875.55"/>
    <x v="1"/>
    <x v="2"/>
    <x v="2"/>
    <n v="98.713157894736838"/>
  </r>
  <r>
    <x v="3288"/>
    <s v="Female"/>
    <s v="No"/>
    <s v="Yes"/>
    <s v="Yes"/>
    <n v="13"/>
    <s v="Yes"/>
    <s v="No"/>
    <x v="2"/>
    <x v="2"/>
    <s v="No internet service"/>
    <s v="No internet service"/>
    <x v="2"/>
    <s v="No internet service"/>
    <s v="No internet service"/>
    <x v="2"/>
    <s v="No"/>
    <x v="1"/>
    <n v="20.85"/>
    <n v="272.35000000000002"/>
    <x v="0"/>
    <x v="2"/>
    <x v="0"/>
    <n v="20.950000000000003"/>
  </r>
  <r>
    <x v="3289"/>
    <s v="Female"/>
    <s v="No"/>
    <s v="No"/>
    <s v="Yes"/>
    <n v="41"/>
    <s v="Yes"/>
    <s v="Yes"/>
    <x v="1"/>
    <x v="0"/>
    <s v="Yes"/>
    <s v="No"/>
    <x v="0"/>
    <s v="Yes"/>
    <s v="No"/>
    <x v="0"/>
    <s v="Yes"/>
    <x v="2"/>
    <n v="88.5"/>
    <n v="3645.05"/>
    <x v="0"/>
    <x v="1"/>
    <x v="2"/>
    <n v="88.903658536585368"/>
  </r>
  <r>
    <x v="3290"/>
    <s v="Female"/>
    <s v="No"/>
    <s v="No"/>
    <s v="No"/>
    <n v="4"/>
    <s v="No"/>
    <s v="No phone service"/>
    <x v="0"/>
    <x v="1"/>
    <s v="No"/>
    <s v="Yes"/>
    <x v="0"/>
    <s v="No"/>
    <s v="No"/>
    <x v="0"/>
    <s v="No"/>
    <x v="1"/>
    <n v="35"/>
    <n v="135.75"/>
    <x v="0"/>
    <x v="0"/>
    <x v="0"/>
    <n v="33.9375"/>
  </r>
  <r>
    <x v="3291"/>
    <s v="Female"/>
    <s v="No"/>
    <s v="Yes"/>
    <s v="Yes"/>
    <n v="24"/>
    <s v="Yes"/>
    <s v="No"/>
    <x v="0"/>
    <x v="1"/>
    <s v="No"/>
    <s v="No"/>
    <x v="1"/>
    <s v="No"/>
    <s v="No"/>
    <x v="0"/>
    <s v="No"/>
    <x v="0"/>
    <n v="55.15"/>
    <n v="1319.85"/>
    <x v="0"/>
    <x v="2"/>
    <x v="1"/>
    <n v="54.993749999999999"/>
  </r>
  <r>
    <x v="3292"/>
    <s v="Female"/>
    <s v="No"/>
    <s v="No"/>
    <s v="No"/>
    <n v="5"/>
    <s v="No"/>
    <s v="No phone service"/>
    <x v="0"/>
    <x v="0"/>
    <s v="Yes"/>
    <s v="No"/>
    <x v="0"/>
    <s v="Yes"/>
    <s v="Yes"/>
    <x v="0"/>
    <s v="Yes"/>
    <x v="3"/>
    <n v="50.95"/>
    <n v="229.4"/>
    <x v="0"/>
    <x v="0"/>
    <x v="1"/>
    <n v="45.88"/>
  </r>
  <r>
    <x v="3293"/>
    <s v="Female"/>
    <s v="No"/>
    <s v="No"/>
    <s v="No"/>
    <n v="5"/>
    <s v="Yes"/>
    <s v="Yes"/>
    <x v="0"/>
    <x v="0"/>
    <s v="Yes"/>
    <s v="No"/>
    <x v="0"/>
    <s v="No"/>
    <s v="Yes"/>
    <x v="0"/>
    <s v="Yes"/>
    <x v="0"/>
    <n v="64"/>
    <n v="370.25"/>
    <x v="0"/>
    <x v="0"/>
    <x v="1"/>
    <n v="74.05"/>
  </r>
  <r>
    <x v="3294"/>
    <s v="Female"/>
    <s v="No"/>
    <s v="Yes"/>
    <s v="Yes"/>
    <n v="1"/>
    <s v="Yes"/>
    <s v="No"/>
    <x v="1"/>
    <x v="0"/>
    <s v="No"/>
    <s v="No"/>
    <x v="0"/>
    <s v="No"/>
    <s v="No"/>
    <x v="0"/>
    <s v="Yes"/>
    <x v="1"/>
    <n v="69.099999999999994"/>
    <n v="69.099999999999994"/>
    <x v="1"/>
    <x v="0"/>
    <x v="1"/>
    <n v="69.099999999999994"/>
  </r>
  <r>
    <x v="3295"/>
    <s v="Female"/>
    <s v="No"/>
    <s v="Yes"/>
    <s v="Yes"/>
    <n v="72"/>
    <s v="Yes"/>
    <s v="Yes"/>
    <x v="0"/>
    <x v="1"/>
    <s v="Yes"/>
    <s v="Yes"/>
    <x v="1"/>
    <s v="Yes"/>
    <s v="No"/>
    <x v="2"/>
    <s v="No"/>
    <x v="2"/>
    <n v="80.2"/>
    <n v="5714.2"/>
    <x v="0"/>
    <x v="3"/>
    <x v="2"/>
    <n v="79.36388888888888"/>
  </r>
  <r>
    <x v="3296"/>
    <s v="Female"/>
    <s v="No"/>
    <s v="No"/>
    <s v="No"/>
    <n v="24"/>
    <s v="Yes"/>
    <s v="No"/>
    <x v="0"/>
    <x v="0"/>
    <s v="No"/>
    <s v="Yes"/>
    <x v="0"/>
    <s v="No"/>
    <s v="No"/>
    <x v="0"/>
    <s v="Yes"/>
    <x v="3"/>
    <n v="49.3"/>
    <n v="1233.25"/>
    <x v="0"/>
    <x v="2"/>
    <x v="1"/>
    <n v="51.385416666666664"/>
  </r>
  <r>
    <x v="3297"/>
    <s v="Female"/>
    <s v="No"/>
    <s v="Yes"/>
    <s v="No"/>
    <n v="42"/>
    <s v="Yes"/>
    <s v="Yes"/>
    <x v="0"/>
    <x v="1"/>
    <s v="No"/>
    <s v="Yes"/>
    <x v="1"/>
    <s v="Yes"/>
    <s v="Yes"/>
    <x v="2"/>
    <s v="No"/>
    <x v="3"/>
    <n v="84.35"/>
    <n v="3571.6"/>
    <x v="0"/>
    <x v="1"/>
    <x v="2"/>
    <n v="85.038095238095238"/>
  </r>
  <r>
    <x v="3298"/>
    <s v="Female"/>
    <s v="No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s v="No"/>
    <x v="1"/>
    <n v="20.05"/>
    <n v="83.3"/>
    <x v="0"/>
    <x v="0"/>
    <x v="0"/>
    <n v="20.824999999999999"/>
  </r>
  <r>
    <x v="3299"/>
    <s v="Male"/>
    <s v="No"/>
    <s v="No"/>
    <s v="No"/>
    <n v="68"/>
    <s v="Yes"/>
    <s v="Yes"/>
    <x v="1"/>
    <x v="1"/>
    <s v="Yes"/>
    <s v="Yes"/>
    <x v="1"/>
    <s v="Yes"/>
    <s v="Yes"/>
    <x v="1"/>
    <s v="Yes"/>
    <x v="3"/>
    <n v="117.2"/>
    <n v="8035.95"/>
    <x v="0"/>
    <x v="3"/>
    <x v="2"/>
    <n v="118.17573529411764"/>
  </r>
  <r>
    <x v="3300"/>
    <s v="Female"/>
    <s v="No"/>
    <s v="Yes"/>
    <s v="Yes"/>
    <n v="33"/>
    <s v="Yes"/>
    <s v="No"/>
    <x v="2"/>
    <x v="2"/>
    <s v="No internet service"/>
    <s v="No internet service"/>
    <x v="2"/>
    <s v="No internet service"/>
    <s v="No internet service"/>
    <x v="1"/>
    <s v="No"/>
    <x v="1"/>
    <n v="20.100000000000001"/>
    <n v="579.4"/>
    <x v="0"/>
    <x v="1"/>
    <x v="0"/>
    <n v="17.557575757575759"/>
  </r>
  <r>
    <x v="3301"/>
    <s v="Female"/>
    <s v="Yes"/>
    <s v="No"/>
    <s v="No"/>
    <n v="1"/>
    <s v="Yes"/>
    <s v="No"/>
    <x v="1"/>
    <x v="0"/>
    <s v="No"/>
    <s v="No"/>
    <x v="0"/>
    <s v="No"/>
    <s v="No"/>
    <x v="0"/>
    <s v="Yes"/>
    <x v="0"/>
    <n v="69.599999999999994"/>
    <n v="69.599999999999994"/>
    <x v="1"/>
    <x v="0"/>
    <x v="1"/>
    <n v="69.599999999999994"/>
  </r>
  <r>
    <x v="3302"/>
    <s v="Male"/>
    <s v="No"/>
    <s v="No"/>
    <s v="No"/>
    <n v="31"/>
    <s v="Yes"/>
    <s v="Yes"/>
    <x v="1"/>
    <x v="0"/>
    <s v="Yes"/>
    <s v="Yes"/>
    <x v="0"/>
    <s v="Yes"/>
    <s v="Yes"/>
    <x v="1"/>
    <s v="Yes"/>
    <x v="0"/>
    <n v="103.45"/>
    <n v="3066.45"/>
    <x v="1"/>
    <x v="1"/>
    <x v="2"/>
    <n v="98.917741935483861"/>
  </r>
  <r>
    <x v="3303"/>
    <s v="Female"/>
    <s v="No"/>
    <s v="No"/>
    <s v="No"/>
    <n v="4"/>
    <s v="Yes"/>
    <s v="Yes"/>
    <x v="1"/>
    <x v="0"/>
    <s v="Yes"/>
    <s v="No"/>
    <x v="0"/>
    <s v="No"/>
    <s v="No"/>
    <x v="0"/>
    <s v="No"/>
    <x v="2"/>
    <n v="77.95"/>
    <n v="305.55"/>
    <x v="1"/>
    <x v="0"/>
    <x v="1"/>
    <n v="76.387500000000003"/>
  </r>
  <r>
    <x v="3304"/>
    <s v="Male"/>
    <s v="Yes"/>
    <s v="Yes"/>
    <s v="No"/>
    <n v="69"/>
    <s v="Yes"/>
    <s v="Yes"/>
    <x v="1"/>
    <x v="0"/>
    <s v="Yes"/>
    <s v="Yes"/>
    <x v="1"/>
    <s v="Yes"/>
    <s v="Yes"/>
    <x v="2"/>
    <s v="Yes"/>
    <x v="0"/>
    <n v="109.95"/>
    <n v="7634.25"/>
    <x v="0"/>
    <x v="3"/>
    <x v="2"/>
    <n v="110.64130434782609"/>
  </r>
  <r>
    <x v="3305"/>
    <s v="Male"/>
    <s v="Yes"/>
    <s v="No"/>
    <s v="No"/>
    <n v="38"/>
    <s v="Yes"/>
    <s v="Yes"/>
    <x v="1"/>
    <x v="0"/>
    <s v="No"/>
    <s v="No"/>
    <x v="0"/>
    <s v="Yes"/>
    <s v="Yes"/>
    <x v="0"/>
    <s v="No"/>
    <x v="0"/>
    <n v="94.75"/>
    <n v="3653"/>
    <x v="0"/>
    <x v="1"/>
    <x v="2"/>
    <n v="96.131578947368425"/>
  </r>
  <r>
    <x v="3306"/>
    <s v="Female"/>
    <s v="No"/>
    <s v="Yes"/>
    <s v="Yes"/>
    <n v="3"/>
    <s v="Yes"/>
    <s v="No"/>
    <x v="1"/>
    <x v="0"/>
    <s v="Yes"/>
    <s v="No"/>
    <x v="1"/>
    <s v="No"/>
    <s v="No"/>
    <x v="0"/>
    <s v="Yes"/>
    <x v="0"/>
    <n v="80"/>
    <n v="241.3"/>
    <x v="0"/>
    <x v="0"/>
    <x v="1"/>
    <n v="80.433333333333337"/>
  </r>
  <r>
    <x v="3307"/>
    <s v="Female"/>
    <s v="No"/>
    <s v="Yes"/>
    <s v="Yes"/>
    <n v="48"/>
    <s v="Yes"/>
    <s v="Yes"/>
    <x v="0"/>
    <x v="0"/>
    <s v="Yes"/>
    <s v="No"/>
    <x v="1"/>
    <s v="Yes"/>
    <s v="Yes"/>
    <x v="2"/>
    <s v="No"/>
    <x v="0"/>
    <n v="79.650000000000006"/>
    <n v="3870.3"/>
    <x v="0"/>
    <x v="1"/>
    <x v="1"/>
    <n v="80.631250000000009"/>
  </r>
  <r>
    <x v="3308"/>
    <s v="Female"/>
    <s v="No"/>
    <s v="Yes"/>
    <s v="No"/>
    <n v="15"/>
    <s v="Yes"/>
    <s v="Yes"/>
    <x v="2"/>
    <x v="2"/>
    <s v="No internet service"/>
    <s v="No internet service"/>
    <x v="2"/>
    <s v="No internet service"/>
    <s v="No internet service"/>
    <x v="2"/>
    <s v="No"/>
    <x v="1"/>
    <n v="25.2"/>
    <n v="387.9"/>
    <x v="0"/>
    <x v="2"/>
    <x v="0"/>
    <n v="25.86"/>
  </r>
  <r>
    <x v="3309"/>
    <s v="Female"/>
    <s v="No"/>
    <s v="No"/>
    <s v="No"/>
    <n v="25"/>
    <s v="Yes"/>
    <s v="No"/>
    <x v="2"/>
    <x v="2"/>
    <s v="No internet service"/>
    <s v="No internet service"/>
    <x v="2"/>
    <s v="No internet service"/>
    <s v="No internet service"/>
    <x v="1"/>
    <s v="No"/>
    <x v="3"/>
    <n v="19.899999999999999"/>
    <n v="527.5"/>
    <x v="0"/>
    <x v="1"/>
    <x v="0"/>
    <n v="21.1"/>
  </r>
  <r>
    <x v="3310"/>
    <s v="Female"/>
    <s v="Yes"/>
    <s v="No"/>
    <s v="No"/>
    <n v="1"/>
    <s v="Yes"/>
    <s v="No"/>
    <x v="1"/>
    <x v="0"/>
    <s v="No"/>
    <s v="No"/>
    <x v="0"/>
    <s v="Yes"/>
    <s v="No"/>
    <x v="0"/>
    <s v="No"/>
    <x v="0"/>
    <n v="78.45"/>
    <n v="78.45"/>
    <x v="1"/>
    <x v="0"/>
    <x v="1"/>
    <n v="78.45"/>
  </r>
  <r>
    <x v="3311"/>
    <s v="Female"/>
    <s v="No"/>
    <s v="No"/>
    <s v="No"/>
    <n v="48"/>
    <s v="No"/>
    <s v="No phone service"/>
    <x v="0"/>
    <x v="1"/>
    <s v="Yes"/>
    <s v="No"/>
    <x v="0"/>
    <s v="Yes"/>
    <s v="No"/>
    <x v="0"/>
    <s v="Yes"/>
    <x v="0"/>
    <n v="44.8"/>
    <n v="2104.5500000000002"/>
    <x v="0"/>
    <x v="1"/>
    <x v="1"/>
    <n v="43.844791666666673"/>
  </r>
  <r>
    <x v="3312"/>
    <s v="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3"/>
    <n v="20.3"/>
    <x v="0"/>
    <x v="0"/>
    <x v="0"/>
    <n v="20.3"/>
  </r>
  <r>
    <x v="3313"/>
    <s v="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19.2"/>
    <n v="19.2"/>
    <x v="0"/>
    <x v="0"/>
    <x v="0"/>
    <n v="19.2"/>
  </r>
  <r>
    <x v="3314"/>
    <s v="Female"/>
    <s v="No"/>
    <s v="No"/>
    <s v="No"/>
    <n v="37"/>
    <s v="Yes"/>
    <s v="No"/>
    <x v="1"/>
    <x v="0"/>
    <s v="Yes"/>
    <s v="Yes"/>
    <x v="0"/>
    <s v="No"/>
    <s v="No"/>
    <x v="1"/>
    <s v="No"/>
    <x v="0"/>
    <n v="80.05"/>
    <n v="3019.1"/>
    <x v="0"/>
    <x v="1"/>
    <x v="2"/>
    <n v="81.597297297297288"/>
  </r>
  <r>
    <x v="3315"/>
    <s v="Male"/>
    <s v="Yes"/>
    <s v="Yes"/>
    <s v="No"/>
    <n v="66"/>
    <s v="Yes"/>
    <s v="Yes"/>
    <x v="1"/>
    <x v="0"/>
    <s v="Yes"/>
    <s v="Yes"/>
    <x v="1"/>
    <s v="Yes"/>
    <s v="Yes"/>
    <x v="1"/>
    <s v="Yes"/>
    <x v="2"/>
    <n v="107.35"/>
    <n v="7051.95"/>
    <x v="0"/>
    <x v="3"/>
    <x v="2"/>
    <n v="106.84772727272727"/>
  </r>
  <r>
    <x v="3316"/>
    <s v="Female"/>
    <s v="No"/>
    <s v="Yes"/>
    <s v="No"/>
    <n v="26"/>
    <s v="No"/>
    <s v="No phone service"/>
    <x v="0"/>
    <x v="1"/>
    <s v="Yes"/>
    <s v="Yes"/>
    <x v="0"/>
    <s v="Yes"/>
    <s v="No"/>
    <x v="1"/>
    <s v="No"/>
    <x v="2"/>
    <n v="47.85"/>
    <n v="1190.5"/>
    <x v="0"/>
    <x v="1"/>
    <x v="1"/>
    <n v="45.78846153846154"/>
  </r>
  <r>
    <x v="3317"/>
    <s v="Male"/>
    <s v="No"/>
    <s v="Yes"/>
    <s v="No"/>
    <n v="63"/>
    <s v="Yes"/>
    <s v="No"/>
    <x v="0"/>
    <x v="1"/>
    <s v="Yes"/>
    <s v="No"/>
    <x v="1"/>
    <s v="Yes"/>
    <s v="No"/>
    <x v="1"/>
    <s v="No"/>
    <x v="3"/>
    <n v="70.8"/>
    <n v="4448.8"/>
    <x v="0"/>
    <x v="3"/>
    <x v="1"/>
    <n v="70.615873015873021"/>
  </r>
  <r>
    <x v="3318"/>
    <s v="Male"/>
    <s v="No"/>
    <s v="No"/>
    <s v="No"/>
    <n v="10"/>
    <s v="No"/>
    <s v="No phone service"/>
    <x v="0"/>
    <x v="0"/>
    <s v="No"/>
    <s v="Yes"/>
    <x v="0"/>
    <s v="No"/>
    <s v="No"/>
    <x v="0"/>
    <s v="No"/>
    <x v="1"/>
    <n v="29.5"/>
    <n v="255.25"/>
    <x v="1"/>
    <x v="0"/>
    <x v="0"/>
    <n v="25.524999999999999"/>
  </r>
  <r>
    <x v="3319"/>
    <s v="Female"/>
    <s v="No"/>
    <s v="No"/>
    <s v="No"/>
    <n v="2"/>
    <s v="Yes"/>
    <s v="No"/>
    <x v="0"/>
    <x v="1"/>
    <s v="No"/>
    <s v="No"/>
    <x v="0"/>
    <s v="Yes"/>
    <s v="Yes"/>
    <x v="0"/>
    <s v="Yes"/>
    <x v="0"/>
    <n v="70.75"/>
    <n v="146.9"/>
    <x v="1"/>
    <x v="0"/>
    <x v="1"/>
    <n v="73.45"/>
  </r>
  <r>
    <x v="3320"/>
    <s v="Male"/>
    <s v="Yes"/>
    <s v="Yes"/>
    <s v="No"/>
    <n v="18"/>
    <s v="Yes"/>
    <s v="No"/>
    <x v="0"/>
    <x v="1"/>
    <s v="No"/>
    <s v="No"/>
    <x v="0"/>
    <s v="No"/>
    <s v="Yes"/>
    <x v="0"/>
    <s v="Yes"/>
    <x v="3"/>
    <n v="59.1"/>
    <n v="1011.05"/>
    <x v="0"/>
    <x v="2"/>
    <x v="1"/>
    <n v="56.169444444444444"/>
  </r>
  <r>
    <x v="3321"/>
    <s v="Female"/>
    <s v="No"/>
    <s v="Yes"/>
    <s v="No"/>
    <n v="64"/>
    <s v="Yes"/>
    <s v="Yes"/>
    <x v="2"/>
    <x v="2"/>
    <s v="No internet service"/>
    <s v="No internet service"/>
    <x v="2"/>
    <s v="No internet service"/>
    <s v="No internet service"/>
    <x v="2"/>
    <s v="No"/>
    <x v="1"/>
    <n v="25.55"/>
    <n v="1714.95"/>
    <x v="0"/>
    <x v="3"/>
    <x v="0"/>
    <n v="26.796093750000001"/>
  </r>
  <r>
    <x v="3322"/>
    <s v="Female"/>
    <s v="Yes"/>
    <s v="No"/>
    <s v="No"/>
    <n v="9"/>
    <s v="Yes"/>
    <s v="Yes"/>
    <x v="1"/>
    <x v="0"/>
    <s v="No"/>
    <s v="No"/>
    <x v="0"/>
    <s v="No"/>
    <s v="Yes"/>
    <x v="0"/>
    <s v="Yes"/>
    <x v="0"/>
    <n v="84.45"/>
    <n v="762.5"/>
    <x v="1"/>
    <x v="0"/>
    <x v="2"/>
    <n v="84.722222222222229"/>
  </r>
  <r>
    <x v="3323"/>
    <s v="Female"/>
    <s v="No"/>
    <s v="No"/>
    <s v="Yes"/>
    <n v="28"/>
    <s v="Yes"/>
    <s v="No"/>
    <x v="2"/>
    <x v="2"/>
    <s v="No internet service"/>
    <s v="No internet service"/>
    <x v="2"/>
    <s v="No internet service"/>
    <s v="No internet service"/>
    <x v="0"/>
    <s v="No"/>
    <x v="1"/>
    <n v="20.25"/>
    <n v="535.35"/>
    <x v="0"/>
    <x v="1"/>
    <x v="0"/>
    <n v="19.119642857142857"/>
  </r>
  <r>
    <x v="3324"/>
    <s v="Female"/>
    <s v="No"/>
    <s v="No"/>
    <s v="No"/>
    <n v="1"/>
    <s v="Yes"/>
    <s v="No"/>
    <x v="1"/>
    <x v="0"/>
    <s v="No"/>
    <s v="Yes"/>
    <x v="0"/>
    <s v="No"/>
    <s v="No"/>
    <x v="0"/>
    <s v="No"/>
    <x v="0"/>
    <n v="75.55"/>
    <n v="75.55"/>
    <x v="0"/>
    <x v="0"/>
    <x v="1"/>
    <n v="75.55"/>
  </r>
  <r>
    <x v="3325"/>
    <s v="Male"/>
    <s v="No"/>
    <s v="No"/>
    <s v="No"/>
    <n v="4"/>
    <s v="Yes"/>
    <s v="Yes"/>
    <x v="1"/>
    <x v="0"/>
    <s v="No"/>
    <s v="No"/>
    <x v="0"/>
    <s v="No"/>
    <s v="Yes"/>
    <x v="0"/>
    <s v="Yes"/>
    <x v="0"/>
    <n v="85.65"/>
    <n v="338.9"/>
    <x v="1"/>
    <x v="0"/>
    <x v="2"/>
    <n v="84.724999999999994"/>
  </r>
  <r>
    <x v="3326"/>
    <s v="Male"/>
    <s v="Yes"/>
    <s v="No"/>
    <s v="No"/>
    <n v="38"/>
    <s v="Yes"/>
    <s v="No"/>
    <x v="0"/>
    <x v="0"/>
    <s v="Yes"/>
    <s v="Yes"/>
    <x v="1"/>
    <s v="Yes"/>
    <s v="No"/>
    <x v="1"/>
    <s v="Yes"/>
    <x v="3"/>
    <n v="70.150000000000006"/>
    <n v="2497.35"/>
    <x v="1"/>
    <x v="1"/>
    <x v="1"/>
    <n v="65.719736842105263"/>
  </r>
  <r>
    <x v="3327"/>
    <s v="Male"/>
    <s v="No"/>
    <s v="Yes"/>
    <s v="No"/>
    <n v="66"/>
    <s v="Yes"/>
    <s v="Yes"/>
    <x v="1"/>
    <x v="0"/>
    <s v="Yes"/>
    <s v="Yes"/>
    <x v="0"/>
    <s v="No"/>
    <s v="Yes"/>
    <x v="1"/>
    <s v="No"/>
    <x v="0"/>
    <n v="95.3"/>
    <n v="6273.4"/>
    <x v="0"/>
    <x v="3"/>
    <x v="2"/>
    <n v="95.051515151515147"/>
  </r>
  <r>
    <x v="3328"/>
    <s v="Female"/>
    <s v="No"/>
    <s v="No"/>
    <s v="No"/>
    <n v="1"/>
    <s v="Yes"/>
    <s v="No"/>
    <x v="1"/>
    <x v="0"/>
    <s v="No"/>
    <s v="No"/>
    <x v="0"/>
    <s v="No"/>
    <s v="No"/>
    <x v="0"/>
    <s v="Yes"/>
    <x v="0"/>
    <n v="70.25"/>
    <n v="70.25"/>
    <x v="0"/>
    <x v="0"/>
    <x v="1"/>
    <n v="70.25"/>
  </r>
  <r>
    <x v="3329"/>
    <s v="Female"/>
    <s v="No"/>
    <s v="Yes"/>
    <s v="No"/>
    <n v="18"/>
    <s v="Yes"/>
    <s v="No"/>
    <x v="0"/>
    <x v="0"/>
    <s v="No"/>
    <s v="No"/>
    <x v="1"/>
    <s v="No"/>
    <s v="No"/>
    <x v="0"/>
    <s v="Yes"/>
    <x v="1"/>
    <n v="50.3"/>
    <n v="908.75"/>
    <x v="0"/>
    <x v="2"/>
    <x v="1"/>
    <n v="50.486111111111114"/>
  </r>
  <r>
    <x v="3330"/>
    <s v="Male"/>
    <s v="Yes"/>
    <s v="No"/>
    <s v="No"/>
    <n v="51"/>
    <s v="Yes"/>
    <s v="Yes"/>
    <x v="1"/>
    <x v="0"/>
    <s v="No"/>
    <s v="Yes"/>
    <x v="0"/>
    <s v="Yes"/>
    <s v="Yes"/>
    <x v="0"/>
    <s v="Yes"/>
    <x v="0"/>
    <n v="97.8"/>
    <n v="4913.3"/>
    <x v="1"/>
    <x v="3"/>
    <x v="2"/>
    <n v="96.339215686274514"/>
  </r>
  <r>
    <x v="3331"/>
    <s v="Male"/>
    <s v="No"/>
    <s v="Yes"/>
    <s v="Yes"/>
    <n v="0"/>
    <s v="Yes"/>
    <s v="No"/>
    <x v="2"/>
    <x v="2"/>
    <s v="No internet service"/>
    <s v="No internet service"/>
    <x v="2"/>
    <s v="No internet service"/>
    <s v="No internet service"/>
    <x v="2"/>
    <s v="No"/>
    <x v="1"/>
    <n v="19.850000000000001"/>
    <n v="0"/>
    <x v="0"/>
    <x v="0"/>
    <x v="0"/>
    <n v="0"/>
  </r>
  <r>
    <x v="3332"/>
    <s v="Male"/>
    <s v="No"/>
    <s v="No"/>
    <s v="No"/>
    <n v="1"/>
    <s v="Yes"/>
    <s v="No"/>
    <x v="0"/>
    <x v="0"/>
    <s v="No"/>
    <s v="No"/>
    <x v="0"/>
    <s v="No"/>
    <s v="No"/>
    <x v="0"/>
    <s v="No"/>
    <x v="1"/>
    <n v="46.3"/>
    <n v="46.3"/>
    <x v="1"/>
    <x v="0"/>
    <x v="1"/>
    <n v="46.3"/>
  </r>
  <r>
    <x v="3333"/>
    <s v="Male"/>
    <s v="No"/>
    <s v="No"/>
    <s v="Yes"/>
    <n v="12"/>
    <s v="Yes"/>
    <s v="No"/>
    <x v="2"/>
    <x v="2"/>
    <s v="No internet service"/>
    <s v="No internet service"/>
    <x v="2"/>
    <s v="No internet service"/>
    <s v="No internet service"/>
    <x v="2"/>
    <s v="No"/>
    <x v="2"/>
    <n v="19.350000000000001"/>
    <n v="212.3"/>
    <x v="0"/>
    <x v="0"/>
    <x v="0"/>
    <n v="17.691666666666666"/>
  </r>
  <r>
    <x v="3334"/>
    <s v="Female"/>
    <s v="No"/>
    <s v="No"/>
    <s v="No"/>
    <n v="41"/>
    <s v="Yes"/>
    <s v="Yes"/>
    <x v="1"/>
    <x v="0"/>
    <s v="Yes"/>
    <s v="Yes"/>
    <x v="0"/>
    <s v="Yes"/>
    <s v="Yes"/>
    <x v="0"/>
    <s v="Yes"/>
    <x v="0"/>
    <n v="106.3"/>
    <n v="4443.45"/>
    <x v="1"/>
    <x v="1"/>
    <x v="2"/>
    <n v="108.37682926829268"/>
  </r>
  <r>
    <x v="3335"/>
    <s v="Male"/>
    <s v="No"/>
    <s v="No"/>
    <s v="No"/>
    <n v="12"/>
    <s v="Yes"/>
    <s v="Yes"/>
    <x v="2"/>
    <x v="2"/>
    <s v="No internet service"/>
    <s v="No internet service"/>
    <x v="2"/>
    <s v="No internet service"/>
    <s v="No internet service"/>
    <x v="0"/>
    <s v="No"/>
    <x v="0"/>
    <n v="25"/>
    <n v="316.2"/>
    <x v="0"/>
    <x v="0"/>
    <x v="0"/>
    <n v="26.349999999999998"/>
  </r>
  <r>
    <x v="3336"/>
    <s v="Female"/>
    <s v="No"/>
    <s v="Yes"/>
    <s v="Yes"/>
    <n v="55"/>
    <s v="Yes"/>
    <s v="No"/>
    <x v="2"/>
    <x v="2"/>
    <s v="No internet service"/>
    <s v="No internet service"/>
    <x v="2"/>
    <s v="No internet service"/>
    <s v="No internet service"/>
    <x v="2"/>
    <s v="No"/>
    <x v="1"/>
    <n v="20.3"/>
    <n v="1079.05"/>
    <x v="0"/>
    <x v="3"/>
    <x v="0"/>
    <n v="19.619090909090907"/>
  </r>
  <r>
    <x v="3337"/>
    <s v="Female"/>
    <s v="No"/>
    <s v="No"/>
    <s v="No"/>
    <n v="7"/>
    <s v="Yes"/>
    <s v="Yes"/>
    <x v="1"/>
    <x v="0"/>
    <s v="No"/>
    <s v="No"/>
    <x v="0"/>
    <s v="No"/>
    <s v="No"/>
    <x v="0"/>
    <s v="Yes"/>
    <x v="0"/>
    <n v="75.349999999999994"/>
    <n v="564.65"/>
    <x v="0"/>
    <x v="0"/>
    <x v="1"/>
    <n v="80.664285714285711"/>
  </r>
  <r>
    <x v="3338"/>
    <s v="Female"/>
    <s v="No"/>
    <s v="No"/>
    <s v="No"/>
    <n v="12"/>
    <s v="Yes"/>
    <s v="No"/>
    <x v="1"/>
    <x v="0"/>
    <s v="No"/>
    <s v="Yes"/>
    <x v="1"/>
    <s v="No"/>
    <s v="Yes"/>
    <x v="0"/>
    <s v="Yes"/>
    <x v="0"/>
    <n v="89.4"/>
    <n v="1095.6500000000001"/>
    <x v="1"/>
    <x v="0"/>
    <x v="2"/>
    <n v="91.304166666666674"/>
  </r>
  <r>
    <x v="3339"/>
    <s v="Female"/>
    <s v="No"/>
    <s v="Yes"/>
    <s v="Yes"/>
    <n v="68"/>
    <s v="Yes"/>
    <s v="Yes"/>
    <x v="0"/>
    <x v="1"/>
    <s v="Yes"/>
    <s v="Yes"/>
    <x v="1"/>
    <s v="Yes"/>
    <s v="Yes"/>
    <x v="2"/>
    <s v="No"/>
    <x v="3"/>
    <n v="88"/>
    <n v="6161.9"/>
    <x v="0"/>
    <x v="3"/>
    <x v="2"/>
    <n v="90.616176470588229"/>
  </r>
  <r>
    <x v="3340"/>
    <s v="Female"/>
    <s v="Yes"/>
    <s v="No"/>
    <s v="No"/>
    <n v="5"/>
    <s v="Yes"/>
    <s v="Yes"/>
    <x v="1"/>
    <x v="0"/>
    <s v="No"/>
    <s v="No"/>
    <x v="0"/>
    <s v="Yes"/>
    <s v="No"/>
    <x v="0"/>
    <s v="Yes"/>
    <x v="3"/>
    <n v="83.15"/>
    <n v="446.05"/>
    <x v="1"/>
    <x v="0"/>
    <x v="2"/>
    <n v="89.210000000000008"/>
  </r>
  <r>
    <x v="3341"/>
    <s v="Female"/>
    <s v="Yes"/>
    <s v="No"/>
    <s v="No"/>
    <n v="49"/>
    <s v="Yes"/>
    <s v="No"/>
    <x v="0"/>
    <x v="0"/>
    <s v="No"/>
    <s v="No"/>
    <x v="0"/>
    <s v="No"/>
    <s v="No"/>
    <x v="0"/>
    <s v="No"/>
    <x v="1"/>
    <n v="43.8"/>
    <n v="2106.0500000000002"/>
    <x v="0"/>
    <x v="3"/>
    <x v="1"/>
    <n v="42.980612244897962"/>
  </r>
  <r>
    <x v="3342"/>
    <s v="Male"/>
    <s v="No"/>
    <s v="No"/>
    <s v="No"/>
    <n v="40"/>
    <s v="No"/>
    <s v="No phone service"/>
    <x v="0"/>
    <x v="1"/>
    <s v="Yes"/>
    <s v="Yes"/>
    <x v="0"/>
    <s v="Yes"/>
    <s v="Yes"/>
    <x v="1"/>
    <s v="No"/>
    <x v="3"/>
    <n v="62.05"/>
    <n v="2511.5500000000002"/>
    <x v="0"/>
    <x v="1"/>
    <x v="1"/>
    <n v="62.788750000000007"/>
  </r>
  <r>
    <x v="3343"/>
    <s v="Female"/>
    <s v="No"/>
    <s v="No"/>
    <s v="No"/>
    <n v="16"/>
    <s v="Yes"/>
    <s v="No"/>
    <x v="2"/>
    <x v="2"/>
    <s v="No internet service"/>
    <s v="No internet service"/>
    <x v="2"/>
    <s v="No internet service"/>
    <s v="No internet service"/>
    <x v="1"/>
    <s v="No"/>
    <x v="2"/>
    <n v="20.100000000000001"/>
    <n v="318.60000000000002"/>
    <x v="0"/>
    <x v="2"/>
    <x v="0"/>
    <n v="19.912500000000001"/>
  </r>
  <r>
    <x v="3344"/>
    <s v="Male"/>
    <s v="No"/>
    <s v="No"/>
    <s v="No"/>
    <n v="10"/>
    <s v="Yes"/>
    <s v="Yes"/>
    <x v="1"/>
    <x v="0"/>
    <s v="No"/>
    <s v="No"/>
    <x v="0"/>
    <s v="No"/>
    <s v="No"/>
    <x v="0"/>
    <s v="Yes"/>
    <x v="1"/>
    <n v="74.150000000000006"/>
    <n v="811.8"/>
    <x v="1"/>
    <x v="0"/>
    <x v="1"/>
    <n v="81.179999999999993"/>
  </r>
  <r>
    <x v="3345"/>
    <s v="Female"/>
    <s v="No"/>
    <s v="Yes"/>
    <s v="No"/>
    <n v="72"/>
    <s v="Yes"/>
    <s v="Yes"/>
    <x v="1"/>
    <x v="0"/>
    <s v="Yes"/>
    <s v="Yes"/>
    <x v="0"/>
    <s v="Yes"/>
    <s v="Yes"/>
    <x v="1"/>
    <s v="Yes"/>
    <x v="0"/>
    <n v="101.35"/>
    <n v="7323.15"/>
    <x v="0"/>
    <x v="3"/>
    <x v="2"/>
    <n v="101.71041666666666"/>
  </r>
  <r>
    <x v="3346"/>
    <s v="Female"/>
    <s v="Yes"/>
    <s v="No"/>
    <s v="No"/>
    <n v="2"/>
    <s v="Yes"/>
    <s v="Yes"/>
    <x v="1"/>
    <x v="0"/>
    <s v="No"/>
    <s v="No"/>
    <x v="0"/>
    <s v="No"/>
    <s v="Yes"/>
    <x v="0"/>
    <s v="Yes"/>
    <x v="0"/>
    <n v="84.05"/>
    <n v="186.05"/>
    <x v="0"/>
    <x v="0"/>
    <x v="2"/>
    <n v="93.025000000000006"/>
  </r>
  <r>
    <x v="3347"/>
    <s v="Male"/>
    <s v="No"/>
    <s v="Yes"/>
    <s v="Yes"/>
    <n v="23"/>
    <s v="Yes"/>
    <s v="No"/>
    <x v="2"/>
    <x v="2"/>
    <s v="No internet service"/>
    <s v="No internet service"/>
    <x v="2"/>
    <s v="No internet service"/>
    <s v="No internet service"/>
    <x v="2"/>
    <s v="No"/>
    <x v="1"/>
    <n v="20.9"/>
    <n v="454"/>
    <x v="0"/>
    <x v="2"/>
    <x v="0"/>
    <n v="19.739130434782609"/>
  </r>
  <r>
    <x v="3348"/>
    <s v="Female"/>
    <s v="Yes"/>
    <s v="No"/>
    <s v="No"/>
    <n v="71"/>
    <s v="Yes"/>
    <s v="Yes"/>
    <x v="1"/>
    <x v="0"/>
    <s v="Yes"/>
    <s v="Yes"/>
    <x v="0"/>
    <s v="Yes"/>
    <s v="Yes"/>
    <x v="1"/>
    <s v="Yes"/>
    <x v="0"/>
    <n v="105.9"/>
    <n v="7521.95"/>
    <x v="0"/>
    <x v="3"/>
    <x v="2"/>
    <n v="105.94295774647887"/>
  </r>
  <r>
    <x v="3349"/>
    <s v="Female"/>
    <s v="No"/>
    <s v="Yes"/>
    <s v="No"/>
    <n v="11"/>
    <s v="Yes"/>
    <s v="Yes"/>
    <x v="1"/>
    <x v="0"/>
    <s v="No"/>
    <s v="Yes"/>
    <x v="0"/>
    <s v="Yes"/>
    <s v="Yes"/>
    <x v="0"/>
    <s v="Yes"/>
    <x v="0"/>
    <n v="99.5"/>
    <n v="1056.95"/>
    <x v="1"/>
    <x v="0"/>
    <x v="2"/>
    <n v="96.086363636363643"/>
  </r>
  <r>
    <x v="3350"/>
    <s v="Male"/>
    <s v="No"/>
    <s v="No"/>
    <s v="No"/>
    <n v="1"/>
    <s v="Yes"/>
    <s v="No"/>
    <x v="0"/>
    <x v="0"/>
    <s v="No"/>
    <s v="No"/>
    <x v="0"/>
    <s v="No"/>
    <s v="No"/>
    <x v="0"/>
    <s v="Yes"/>
    <x v="1"/>
    <n v="44.15"/>
    <n v="44.15"/>
    <x v="1"/>
    <x v="0"/>
    <x v="1"/>
    <n v="44.15"/>
  </r>
  <r>
    <x v="3351"/>
    <s v="Female"/>
    <s v="No"/>
    <s v="No"/>
    <s v="No"/>
    <n v="16"/>
    <s v="Yes"/>
    <s v="No"/>
    <x v="0"/>
    <x v="0"/>
    <s v="Yes"/>
    <s v="No"/>
    <x v="1"/>
    <s v="No"/>
    <s v="No"/>
    <x v="0"/>
    <s v="Yes"/>
    <x v="1"/>
    <n v="53.9"/>
    <n v="834.15"/>
    <x v="1"/>
    <x v="2"/>
    <x v="1"/>
    <n v="52.134374999999999"/>
  </r>
  <r>
    <x v="3352"/>
    <s v="Female"/>
    <s v="No"/>
    <s v="No"/>
    <s v="No"/>
    <n v="1"/>
    <s v="Yes"/>
    <s v="Yes"/>
    <x v="1"/>
    <x v="0"/>
    <s v="No"/>
    <s v="No"/>
    <x v="0"/>
    <s v="No"/>
    <s v="Yes"/>
    <x v="0"/>
    <s v="Yes"/>
    <x v="1"/>
    <n v="85.45"/>
    <n v="85.45"/>
    <x v="1"/>
    <x v="0"/>
    <x v="2"/>
    <n v="85.45"/>
  </r>
  <r>
    <x v="3353"/>
    <s v="Male"/>
    <s v="No"/>
    <s v="Yes"/>
    <s v="No"/>
    <n v="12"/>
    <s v="Yes"/>
    <s v="No"/>
    <x v="1"/>
    <x v="0"/>
    <s v="Yes"/>
    <s v="No"/>
    <x v="0"/>
    <s v="No"/>
    <s v="Yes"/>
    <x v="0"/>
    <s v="Yes"/>
    <x v="3"/>
    <n v="85.05"/>
    <n v="999.8"/>
    <x v="0"/>
    <x v="0"/>
    <x v="2"/>
    <n v="83.316666666666663"/>
  </r>
  <r>
    <x v="3354"/>
    <s v="Female"/>
    <s v="No"/>
    <s v="No"/>
    <s v="No"/>
    <n v="54"/>
    <s v="No"/>
    <s v="No phone service"/>
    <x v="0"/>
    <x v="1"/>
    <s v="No"/>
    <s v="No"/>
    <x v="1"/>
    <s v="No"/>
    <s v="Yes"/>
    <x v="1"/>
    <s v="No"/>
    <x v="2"/>
    <n v="44.1"/>
    <n v="2369.6999999999998"/>
    <x v="0"/>
    <x v="3"/>
    <x v="1"/>
    <n v="43.883333333333333"/>
  </r>
  <r>
    <x v="3355"/>
    <s v="Female"/>
    <s v="No"/>
    <s v="Yes"/>
    <s v="No"/>
    <n v="68"/>
    <s v="Yes"/>
    <s v="Yes"/>
    <x v="1"/>
    <x v="0"/>
    <s v="Yes"/>
    <s v="Yes"/>
    <x v="1"/>
    <s v="No"/>
    <s v="No"/>
    <x v="2"/>
    <s v="No"/>
    <x v="3"/>
    <n v="90.2"/>
    <n v="6297.65"/>
    <x v="0"/>
    <x v="3"/>
    <x v="2"/>
    <n v="92.612499999999997"/>
  </r>
  <r>
    <x v="3356"/>
    <s v="Female"/>
    <s v="No"/>
    <s v="Yes"/>
    <s v="Yes"/>
    <n v="4"/>
    <s v="Yes"/>
    <s v="Yes"/>
    <x v="0"/>
    <x v="0"/>
    <s v="No"/>
    <s v="No"/>
    <x v="0"/>
    <s v="No"/>
    <s v="No"/>
    <x v="0"/>
    <s v="No"/>
    <x v="1"/>
    <n v="50.85"/>
    <n v="239.55"/>
    <x v="1"/>
    <x v="0"/>
    <x v="1"/>
    <n v="59.887500000000003"/>
  </r>
  <r>
    <x v="3357"/>
    <s v="Female"/>
    <s v="No"/>
    <s v="No"/>
    <s v="Yes"/>
    <n v="1"/>
    <s v="Yes"/>
    <s v="No"/>
    <x v="0"/>
    <x v="0"/>
    <s v="No"/>
    <s v="Yes"/>
    <x v="0"/>
    <s v="No"/>
    <s v="Yes"/>
    <x v="0"/>
    <s v="No"/>
    <x v="0"/>
    <n v="59.2"/>
    <n v="59.2"/>
    <x v="1"/>
    <x v="0"/>
    <x v="1"/>
    <n v="59.2"/>
  </r>
  <r>
    <x v="3358"/>
    <s v="Male"/>
    <s v="No"/>
    <s v="No"/>
    <s v="No"/>
    <n v="27"/>
    <s v="Yes"/>
    <s v="No"/>
    <x v="0"/>
    <x v="1"/>
    <s v="No"/>
    <s v="No"/>
    <x v="1"/>
    <s v="No"/>
    <s v="No"/>
    <x v="0"/>
    <s v="No"/>
    <x v="1"/>
    <n v="53.45"/>
    <n v="1461.45"/>
    <x v="0"/>
    <x v="1"/>
    <x v="1"/>
    <n v="54.12777777777778"/>
  </r>
  <r>
    <x v="3359"/>
    <s v="Male"/>
    <s v="No"/>
    <s v="No"/>
    <s v="No"/>
    <n v="21"/>
    <s v="Yes"/>
    <s v="No"/>
    <x v="2"/>
    <x v="2"/>
    <s v="No internet service"/>
    <s v="No internet service"/>
    <x v="2"/>
    <s v="No internet service"/>
    <s v="No internet service"/>
    <x v="0"/>
    <s v="Yes"/>
    <x v="1"/>
    <n v="19.95"/>
    <n v="416.4"/>
    <x v="0"/>
    <x v="2"/>
    <x v="0"/>
    <n v="19.828571428571429"/>
  </r>
  <r>
    <x v="3360"/>
    <s v="Male"/>
    <s v="No"/>
    <s v="No"/>
    <s v="No"/>
    <n v="13"/>
    <s v="Yes"/>
    <s v="No"/>
    <x v="1"/>
    <x v="0"/>
    <s v="No"/>
    <s v="Yes"/>
    <x v="0"/>
    <s v="Yes"/>
    <s v="No"/>
    <x v="0"/>
    <s v="Yes"/>
    <x v="0"/>
    <n v="83.2"/>
    <n v="1060.5999999999999"/>
    <x v="1"/>
    <x v="2"/>
    <x v="2"/>
    <n v="81.584615384615375"/>
  </r>
  <r>
    <x v="3361"/>
    <s v="Female"/>
    <s v="Yes"/>
    <s v="No"/>
    <s v="No"/>
    <n v="64"/>
    <s v="Yes"/>
    <s v="Yes"/>
    <x v="0"/>
    <x v="0"/>
    <s v="Yes"/>
    <s v="Yes"/>
    <x v="1"/>
    <s v="No"/>
    <s v="Yes"/>
    <x v="0"/>
    <s v="No"/>
    <x v="3"/>
    <n v="74.650000000000006"/>
    <n v="4869.3500000000004"/>
    <x v="0"/>
    <x v="3"/>
    <x v="1"/>
    <n v="76.083593750000006"/>
  </r>
  <r>
    <x v="3362"/>
    <s v="Female"/>
    <s v="No"/>
    <s v="No"/>
    <s v="No"/>
    <n v="1"/>
    <s v="Yes"/>
    <s v="No"/>
    <x v="0"/>
    <x v="1"/>
    <s v="Yes"/>
    <s v="No"/>
    <x v="0"/>
    <s v="No"/>
    <s v="No"/>
    <x v="0"/>
    <s v="Yes"/>
    <x v="0"/>
    <n v="54.9"/>
    <n v="54.9"/>
    <x v="1"/>
    <x v="0"/>
    <x v="1"/>
    <n v="54.9"/>
  </r>
  <r>
    <x v="3363"/>
    <s v="Male"/>
    <s v="No"/>
    <s v="Yes"/>
    <s v="No"/>
    <n v="57"/>
    <s v="No"/>
    <s v="No phone service"/>
    <x v="0"/>
    <x v="0"/>
    <s v="Yes"/>
    <s v="Yes"/>
    <x v="1"/>
    <s v="Yes"/>
    <s v="Yes"/>
    <x v="2"/>
    <s v="Yes"/>
    <x v="2"/>
    <n v="57.5"/>
    <n v="3265.95"/>
    <x v="0"/>
    <x v="3"/>
    <x v="1"/>
    <n v="57.297368421052632"/>
  </r>
  <r>
    <x v="3364"/>
    <s v="Female"/>
    <s v="No"/>
    <s v="Yes"/>
    <s v="No"/>
    <n v="21"/>
    <s v="Yes"/>
    <s v="Yes"/>
    <x v="1"/>
    <x v="1"/>
    <s v="No"/>
    <s v="Yes"/>
    <x v="0"/>
    <s v="Yes"/>
    <s v="Yes"/>
    <x v="0"/>
    <s v="Yes"/>
    <x v="0"/>
    <n v="103.9"/>
    <n v="2254.1999999999998"/>
    <x v="1"/>
    <x v="2"/>
    <x v="2"/>
    <n v="107.34285714285713"/>
  </r>
  <r>
    <x v="3365"/>
    <s v="Male"/>
    <s v="No"/>
    <s v="No"/>
    <s v="No"/>
    <n v="19"/>
    <s v="Yes"/>
    <s v="No"/>
    <x v="2"/>
    <x v="2"/>
    <s v="No internet service"/>
    <s v="No internet service"/>
    <x v="2"/>
    <s v="No internet service"/>
    <s v="No internet service"/>
    <x v="2"/>
    <s v="No"/>
    <x v="1"/>
    <n v="19.649999999999999"/>
    <n v="358.15"/>
    <x v="0"/>
    <x v="2"/>
    <x v="0"/>
    <n v="18.849999999999998"/>
  </r>
  <r>
    <x v="3366"/>
    <s v="Male"/>
    <s v="No"/>
    <s v="Yes"/>
    <s v="No"/>
    <n v="31"/>
    <s v="Yes"/>
    <s v="No"/>
    <x v="1"/>
    <x v="0"/>
    <s v="No"/>
    <s v="Yes"/>
    <x v="0"/>
    <s v="Yes"/>
    <s v="Yes"/>
    <x v="1"/>
    <s v="Yes"/>
    <x v="0"/>
    <n v="93.8"/>
    <n v="2939.8"/>
    <x v="0"/>
    <x v="1"/>
    <x v="2"/>
    <n v="94.832258064516139"/>
  </r>
  <r>
    <x v="3367"/>
    <s v="Male"/>
    <s v="No"/>
    <s v="No"/>
    <s v="No"/>
    <n v="52"/>
    <s v="Yes"/>
    <s v="Yes"/>
    <x v="0"/>
    <x v="1"/>
    <s v="Yes"/>
    <s v="Yes"/>
    <x v="1"/>
    <s v="Yes"/>
    <s v="Yes"/>
    <x v="2"/>
    <s v="Yes"/>
    <x v="1"/>
    <n v="89.25"/>
    <n v="4652.3999999999996"/>
    <x v="0"/>
    <x v="3"/>
    <x v="2"/>
    <n v="89.469230769230762"/>
  </r>
  <r>
    <x v="3368"/>
    <s v="Female"/>
    <s v="No"/>
    <s v="No"/>
    <s v="No"/>
    <n v="46"/>
    <s v="Yes"/>
    <s v="Yes"/>
    <x v="1"/>
    <x v="0"/>
    <s v="Yes"/>
    <s v="Yes"/>
    <x v="0"/>
    <s v="No"/>
    <s v="Yes"/>
    <x v="1"/>
    <s v="Yes"/>
    <x v="0"/>
    <n v="94.15"/>
    <n v="4408.45"/>
    <x v="0"/>
    <x v="1"/>
    <x v="2"/>
    <n v="95.835869565217394"/>
  </r>
  <r>
    <x v="3369"/>
    <s v="Female"/>
    <s v="Yes"/>
    <s v="No"/>
    <s v="No"/>
    <n v="11"/>
    <s v="Yes"/>
    <s v="Yes"/>
    <x v="0"/>
    <x v="1"/>
    <s v="No"/>
    <s v="No"/>
    <x v="0"/>
    <s v="No"/>
    <s v="No"/>
    <x v="0"/>
    <s v="Yes"/>
    <x v="0"/>
    <n v="55.6"/>
    <n v="580.79999999999995"/>
    <x v="0"/>
    <x v="0"/>
    <x v="1"/>
    <n v="52.8"/>
  </r>
  <r>
    <x v="3370"/>
    <s v="Female"/>
    <s v="No"/>
    <s v="Yes"/>
    <s v="Yes"/>
    <n v="53"/>
    <s v="No"/>
    <s v="No phone service"/>
    <x v="0"/>
    <x v="1"/>
    <s v="Yes"/>
    <s v="Yes"/>
    <x v="0"/>
    <s v="No"/>
    <s v="Yes"/>
    <x v="0"/>
    <s v="Yes"/>
    <x v="2"/>
    <n v="48.7"/>
    <n v="2495.1999999999998"/>
    <x v="0"/>
    <x v="3"/>
    <x v="1"/>
    <n v="47.079245283018864"/>
  </r>
  <r>
    <x v="3371"/>
    <s v="Female"/>
    <s v="No"/>
    <s v="Yes"/>
    <s v="Yes"/>
    <n v="11"/>
    <s v="Yes"/>
    <s v="No"/>
    <x v="2"/>
    <x v="2"/>
    <s v="No internet service"/>
    <s v="No internet service"/>
    <x v="2"/>
    <s v="No internet service"/>
    <s v="No internet service"/>
    <x v="0"/>
    <s v="Yes"/>
    <x v="1"/>
    <n v="19.25"/>
    <n v="180.3"/>
    <x v="1"/>
    <x v="0"/>
    <x v="0"/>
    <n v="16.390909090909091"/>
  </r>
  <r>
    <x v="3372"/>
    <s v="Male"/>
    <s v="Yes"/>
    <s v="No"/>
    <s v="No"/>
    <n v="57"/>
    <s v="Yes"/>
    <s v="Yes"/>
    <x v="1"/>
    <x v="0"/>
    <s v="Yes"/>
    <s v="No"/>
    <x v="1"/>
    <s v="Yes"/>
    <s v="Yes"/>
    <x v="0"/>
    <s v="Yes"/>
    <x v="2"/>
    <n v="104.9"/>
    <n v="5913.95"/>
    <x v="0"/>
    <x v="3"/>
    <x v="2"/>
    <n v="103.75350877192982"/>
  </r>
  <r>
    <x v="3373"/>
    <s v="Female"/>
    <s v="Yes"/>
    <s v="No"/>
    <s v="No"/>
    <n v="2"/>
    <s v="Yes"/>
    <s v="Yes"/>
    <x v="1"/>
    <x v="0"/>
    <s v="No"/>
    <s v="No"/>
    <x v="0"/>
    <s v="No"/>
    <s v="No"/>
    <x v="0"/>
    <s v="Yes"/>
    <x v="1"/>
    <n v="75.45"/>
    <n v="158.4"/>
    <x v="1"/>
    <x v="0"/>
    <x v="1"/>
    <n v="79.2"/>
  </r>
  <r>
    <x v="3374"/>
    <s v="Female"/>
    <s v="Yes"/>
    <s v="No"/>
    <s v="No"/>
    <n v="2"/>
    <s v="Yes"/>
    <s v="No"/>
    <x v="0"/>
    <x v="1"/>
    <s v="Yes"/>
    <s v="No"/>
    <x v="0"/>
    <s v="No"/>
    <s v="No"/>
    <x v="0"/>
    <s v="No"/>
    <x v="1"/>
    <n v="54.85"/>
    <n v="104.2"/>
    <x v="1"/>
    <x v="0"/>
    <x v="1"/>
    <n v="52.1"/>
  </r>
  <r>
    <x v="3375"/>
    <s v="Female"/>
    <s v="No"/>
    <s v="Yes"/>
    <s v="Yes"/>
    <n v="71"/>
    <s v="Yes"/>
    <s v="No"/>
    <x v="2"/>
    <x v="2"/>
    <s v="No internet service"/>
    <s v="No internet service"/>
    <x v="2"/>
    <s v="No internet service"/>
    <s v="No internet service"/>
    <x v="2"/>
    <s v="No"/>
    <x v="2"/>
    <n v="19.899999999999999"/>
    <n v="1389.35"/>
    <x v="0"/>
    <x v="3"/>
    <x v="0"/>
    <n v="19.56830985915493"/>
  </r>
  <r>
    <x v="3376"/>
    <s v="Female"/>
    <s v="No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19.399999999999999"/>
    <n v="19.399999999999999"/>
    <x v="0"/>
    <x v="0"/>
    <x v="0"/>
    <n v="19.399999999999999"/>
  </r>
  <r>
    <x v="3377"/>
    <s v="Male"/>
    <s v="No"/>
    <s v="Yes"/>
    <s v="No"/>
    <n v="68"/>
    <s v="Yes"/>
    <s v="Yes"/>
    <x v="2"/>
    <x v="2"/>
    <s v="No internet service"/>
    <s v="No internet service"/>
    <x v="2"/>
    <s v="No internet service"/>
    <s v="No internet service"/>
    <x v="2"/>
    <s v="No"/>
    <x v="3"/>
    <n v="25.05"/>
    <n v="1629.2"/>
    <x v="0"/>
    <x v="3"/>
    <x v="0"/>
    <n v="23.958823529411767"/>
  </r>
  <r>
    <x v="3378"/>
    <s v="Male"/>
    <s v="No"/>
    <s v="Yes"/>
    <s v="No"/>
    <n v="72"/>
    <s v="Yes"/>
    <s v="No"/>
    <x v="0"/>
    <x v="1"/>
    <s v="Yes"/>
    <s v="Yes"/>
    <x v="1"/>
    <s v="Yes"/>
    <s v="Yes"/>
    <x v="2"/>
    <s v="No"/>
    <x v="1"/>
    <n v="84.45"/>
    <n v="6033.1"/>
    <x v="0"/>
    <x v="3"/>
    <x v="2"/>
    <n v="83.793055555555554"/>
  </r>
  <r>
    <x v="3379"/>
    <s v="Female"/>
    <s v="No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19.3"/>
    <n v="44.4"/>
    <x v="0"/>
    <x v="0"/>
    <x v="0"/>
    <n v="22.2"/>
  </r>
  <r>
    <x v="3380"/>
    <s v="Male"/>
    <s v="Yes"/>
    <s v="Yes"/>
    <s v="No"/>
    <n v="1"/>
    <s v="Yes"/>
    <s v="Yes"/>
    <x v="1"/>
    <x v="0"/>
    <s v="No"/>
    <s v="No"/>
    <x v="0"/>
    <s v="Yes"/>
    <s v="Yes"/>
    <x v="0"/>
    <s v="Yes"/>
    <x v="0"/>
    <n v="95.1"/>
    <n v="95.1"/>
    <x v="1"/>
    <x v="0"/>
    <x v="2"/>
    <n v="95.1"/>
  </r>
  <r>
    <x v="3381"/>
    <s v="Female"/>
    <s v="No"/>
    <s v="No"/>
    <s v="No"/>
    <n v="41"/>
    <s v="Yes"/>
    <s v="No"/>
    <x v="0"/>
    <x v="1"/>
    <s v="No"/>
    <s v="Yes"/>
    <x v="1"/>
    <s v="Yes"/>
    <s v="Yes"/>
    <x v="1"/>
    <s v="Yes"/>
    <x v="2"/>
    <n v="79.849999999999994"/>
    <n v="3320.75"/>
    <x v="0"/>
    <x v="1"/>
    <x v="1"/>
    <n v="80.993902439024396"/>
  </r>
  <r>
    <x v="3382"/>
    <s v="Male"/>
    <s v="No"/>
    <s v="Yes"/>
    <s v="Yes"/>
    <n v="72"/>
    <s v="Yes"/>
    <s v="Yes"/>
    <x v="2"/>
    <x v="2"/>
    <s v="No internet service"/>
    <s v="No internet service"/>
    <x v="2"/>
    <s v="No internet service"/>
    <s v="No internet service"/>
    <x v="2"/>
    <s v="No"/>
    <x v="3"/>
    <n v="25.55"/>
    <n v="1867.7"/>
    <x v="0"/>
    <x v="3"/>
    <x v="0"/>
    <n v="25.94027777777778"/>
  </r>
  <r>
    <x v="3383"/>
    <s v="Male"/>
    <s v="No"/>
    <s v="Yes"/>
    <s v="No"/>
    <n v="6"/>
    <s v="Yes"/>
    <s v="Yes"/>
    <x v="1"/>
    <x v="0"/>
    <s v="No"/>
    <s v="No"/>
    <x v="0"/>
    <s v="No"/>
    <s v="No"/>
    <x v="0"/>
    <s v="Yes"/>
    <x v="0"/>
    <n v="75.5"/>
    <n v="438"/>
    <x v="1"/>
    <x v="0"/>
    <x v="1"/>
    <n v="73"/>
  </r>
  <r>
    <x v="3384"/>
    <s v="Female"/>
    <s v="No"/>
    <s v="Yes"/>
    <s v="Yes"/>
    <n v="4"/>
    <s v="Yes"/>
    <s v="No"/>
    <x v="1"/>
    <x v="0"/>
    <s v="No"/>
    <s v="Yes"/>
    <x v="0"/>
    <s v="No"/>
    <s v="No"/>
    <x v="0"/>
    <s v="Yes"/>
    <x v="0"/>
    <n v="73.75"/>
    <n v="325.45"/>
    <x v="1"/>
    <x v="0"/>
    <x v="1"/>
    <n v="81.362499999999997"/>
  </r>
  <r>
    <x v="3385"/>
    <s v="Male"/>
    <s v="No"/>
    <s v="No"/>
    <s v="No"/>
    <n v="12"/>
    <s v="Yes"/>
    <s v="Yes"/>
    <x v="1"/>
    <x v="0"/>
    <s v="No"/>
    <s v="No"/>
    <x v="0"/>
    <s v="Yes"/>
    <s v="Yes"/>
    <x v="0"/>
    <s v="Yes"/>
    <x v="0"/>
    <n v="96.05"/>
    <n v="1148.0999999999999"/>
    <x v="1"/>
    <x v="0"/>
    <x v="2"/>
    <n v="95.674999999999997"/>
  </r>
  <r>
    <x v="3386"/>
    <s v="Female"/>
    <s v="No"/>
    <s v="Yes"/>
    <s v="No"/>
    <n v="58"/>
    <s v="Yes"/>
    <s v="Yes"/>
    <x v="0"/>
    <x v="1"/>
    <s v="No"/>
    <s v="No"/>
    <x v="1"/>
    <s v="No"/>
    <s v="Yes"/>
    <x v="1"/>
    <s v="Yes"/>
    <x v="0"/>
    <n v="68.400000000000006"/>
    <n v="3972.25"/>
    <x v="0"/>
    <x v="3"/>
    <x v="1"/>
    <n v="68.487068965517238"/>
  </r>
  <r>
    <x v="3387"/>
    <s v="Female"/>
    <s v="No"/>
    <s v="No"/>
    <s v="No"/>
    <n v="7"/>
    <s v="Yes"/>
    <s v="No"/>
    <x v="2"/>
    <x v="2"/>
    <s v="No internet service"/>
    <s v="No internet service"/>
    <x v="2"/>
    <s v="No internet service"/>
    <s v="No internet service"/>
    <x v="0"/>
    <s v="No"/>
    <x v="1"/>
    <n v="20.65"/>
    <n v="155.9"/>
    <x v="0"/>
    <x v="0"/>
    <x v="0"/>
    <n v="22.271428571428572"/>
  </r>
  <r>
    <x v="3388"/>
    <s v="Female"/>
    <s v="No"/>
    <s v="Yes"/>
    <s v="No"/>
    <n v="65"/>
    <s v="Yes"/>
    <s v="No"/>
    <x v="0"/>
    <x v="1"/>
    <s v="No"/>
    <s v="Yes"/>
    <x v="0"/>
    <s v="No"/>
    <s v="No"/>
    <x v="0"/>
    <s v="Yes"/>
    <x v="1"/>
    <n v="55.15"/>
    <n v="3673.15"/>
    <x v="0"/>
    <x v="3"/>
    <x v="1"/>
    <n v="56.51"/>
  </r>
  <r>
    <x v="3389"/>
    <s v="Male"/>
    <s v="No"/>
    <s v="No"/>
    <s v="No"/>
    <n v="1"/>
    <s v="Yes"/>
    <s v="No"/>
    <x v="1"/>
    <x v="0"/>
    <s v="No"/>
    <s v="No"/>
    <x v="0"/>
    <s v="No"/>
    <s v="No"/>
    <x v="0"/>
    <s v="Yes"/>
    <x v="1"/>
    <n v="70.599999999999994"/>
    <n v="70.599999999999994"/>
    <x v="0"/>
    <x v="0"/>
    <x v="1"/>
    <n v="70.599999999999994"/>
  </r>
  <r>
    <x v="3390"/>
    <s v="Male"/>
    <s v="No"/>
    <s v="Yes"/>
    <s v="No"/>
    <n v="56"/>
    <s v="Yes"/>
    <s v="No"/>
    <x v="2"/>
    <x v="2"/>
    <s v="No internet service"/>
    <s v="No internet service"/>
    <x v="2"/>
    <s v="No internet service"/>
    <s v="No internet service"/>
    <x v="1"/>
    <s v="No"/>
    <x v="3"/>
    <n v="19.95"/>
    <n v="1126.75"/>
    <x v="0"/>
    <x v="3"/>
    <x v="0"/>
    <n v="20.120535714285715"/>
  </r>
  <r>
    <x v="3391"/>
    <s v="Male"/>
    <s v="No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s v="No"/>
    <x v="1"/>
    <n v="19"/>
    <n v="73.45"/>
    <x v="0"/>
    <x v="0"/>
    <x v="0"/>
    <n v="18.362500000000001"/>
  </r>
  <r>
    <x v="3392"/>
    <s v="Female"/>
    <s v="No"/>
    <s v="Yes"/>
    <s v="Yes"/>
    <n v="58"/>
    <s v="Yes"/>
    <s v="No"/>
    <x v="0"/>
    <x v="0"/>
    <s v="No"/>
    <s v="No"/>
    <x v="0"/>
    <s v="No"/>
    <s v="No"/>
    <x v="1"/>
    <s v="Yes"/>
    <x v="1"/>
    <n v="44.1"/>
    <n v="2413.0500000000002"/>
    <x v="0"/>
    <x v="3"/>
    <x v="1"/>
    <n v="41.604310344827589"/>
  </r>
  <r>
    <x v="3393"/>
    <s v="Male"/>
    <s v="No"/>
    <s v="Yes"/>
    <s v="No"/>
    <n v="62"/>
    <s v="Yes"/>
    <s v="Yes"/>
    <x v="1"/>
    <x v="0"/>
    <s v="No"/>
    <s v="Yes"/>
    <x v="1"/>
    <s v="Yes"/>
    <s v="Yes"/>
    <x v="2"/>
    <s v="Yes"/>
    <x v="2"/>
    <n v="107.6"/>
    <n v="6912.7"/>
    <x v="0"/>
    <x v="3"/>
    <x v="2"/>
    <n v="111.49516129032257"/>
  </r>
  <r>
    <x v="3394"/>
    <s v="Male"/>
    <s v="No"/>
    <s v="No"/>
    <s v="No"/>
    <n v="26"/>
    <s v="Yes"/>
    <s v="Yes"/>
    <x v="0"/>
    <x v="1"/>
    <s v="Yes"/>
    <s v="No"/>
    <x v="0"/>
    <s v="No"/>
    <s v="No"/>
    <x v="1"/>
    <s v="No"/>
    <x v="0"/>
    <n v="61.55"/>
    <n v="1581.95"/>
    <x v="0"/>
    <x v="1"/>
    <x v="1"/>
    <n v="60.844230769230769"/>
  </r>
  <r>
    <x v="3395"/>
    <s v="Male"/>
    <s v="No"/>
    <s v="No"/>
    <s v="No"/>
    <n v="62"/>
    <s v="Yes"/>
    <s v="Yes"/>
    <x v="1"/>
    <x v="1"/>
    <s v="Yes"/>
    <s v="Yes"/>
    <x v="0"/>
    <s v="No"/>
    <s v="No"/>
    <x v="0"/>
    <s v="No"/>
    <x v="2"/>
    <n v="90.7"/>
    <n v="5586.45"/>
    <x v="0"/>
    <x v="3"/>
    <x v="2"/>
    <n v="90.104032258064507"/>
  </r>
  <r>
    <x v="3396"/>
    <s v="Female"/>
    <s v="No"/>
    <s v="Yes"/>
    <s v="Yes"/>
    <n v="58"/>
    <s v="Yes"/>
    <s v="No"/>
    <x v="1"/>
    <x v="1"/>
    <s v="Yes"/>
    <s v="No"/>
    <x v="0"/>
    <s v="Yes"/>
    <s v="Yes"/>
    <x v="1"/>
    <s v="No"/>
    <x v="3"/>
    <n v="99.25"/>
    <n v="5846.65"/>
    <x v="0"/>
    <x v="3"/>
    <x v="2"/>
    <n v="100.80431034482758"/>
  </r>
  <r>
    <x v="3397"/>
    <s v="Female"/>
    <s v="No"/>
    <s v="Yes"/>
    <s v="No"/>
    <n v="68"/>
    <s v="Yes"/>
    <s v="Yes"/>
    <x v="0"/>
    <x v="1"/>
    <s v="Yes"/>
    <s v="Yes"/>
    <x v="1"/>
    <s v="Yes"/>
    <s v="Yes"/>
    <x v="2"/>
    <s v="Yes"/>
    <x v="0"/>
    <n v="91.7"/>
    <n v="6424.7"/>
    <x v="0"/>
    <x v="3"/>
    <x v="2"/>
    <n v="94.48088235294118"/>
  </r>
  <r>
    <x v="3398"/>
    <s v="Female"/>
    <s v="No"/>
    <s v="Yes"/>
    <s v="Yes"/>
    <n v="61"/>
    <s v="Yes"/>
    <s v="Yes"/>
    <x v="1"/>
    <x v="1"/>
    <s v="Yes"/>
    <s v="Yes"/>
    <x v="0"/>
    <s v="No"/>
    <s v="Yes"/>
    <x v="1"/>
    <s v="Yes"/>
    <x v="3"/>
    <n v="100.7"/>
    <n v="6018.65"/>
    <x v="0"/>
    <x v="3"/>
    <x v="2"/>
    <n v="98.666393442622947"/>
  </r>
  <r>
    <x v="3399"/>
    <s v="Female"/>
    <s v="No"/>
    <s v="No"/>
    <s v="No"/>
    <n v="42"/>
    <s v="Yes"/>
    <s v="Yes"/>
    <x v="0"/>
    <x v="0"/>
    <s v="No"/>
    <s v="Yes"/>
    <x v="1"/>
    <s v="Yes"/>
    <s v="Yes"/>
    <x v="2"/>
    <s v="Yes"/>
    <x v="3"/>
    <n v="78.45"/>
    <n v="3373.4"/>
    <x v="0"/>
    <x v="1"/>
    <x v="1"/>
    <n v="80.319047619047623"/>
  </r>
  <r>
    <x v="3400"/>
    <s v="Male"/>
    <s v="No"/>
    <s v="No"/>
    <s v="No"/>
    <n v="18"/>
    <s v="Yes"/>
    <s v="Yes"/>
    <x v="1"/>
    <x v="0"/>
    <s v="No"/>
    <s v="No"/>
    <x v="0"/>
    <s v="Yes"/>
    <s v="No"/>
    <x v="0"/>
    <s v="No"/>
    <x v="2"/>
    <n v="84.3"/>
    <n v="1537.9"/>
    <x v="0"/>
    <x v="2"/>
    <x v="2"/>
    <n v="85.438888888888897"/>
  </r>
  <r>
    <x v="3401"/>
    <s v="Female"/>
    <s v="No"/>
    <s v="No"/>
    <s v="No"/>
    <n v="56"/>
    <s v="Yes"/>
    <s v="No"/>
    <x v="2"/>
    <x v="2"/>
    <s v="No internet service"/>
    <s v="No internet service"/>
    <x v="2"/>
    <s v="No internet service"/>
    <s v="No internet service"/>
    <x v="2"/>
    <s v="Yes"/>
    <x v="2"/>
    <n v="19.55"/>
    <n v="1080.55"/>
    <x v="0"/>
    <x v="3"/>
    <x v="0"/>
    <n v="19.295535714285712"/>
  </r>
  <r>
    <x v="3402"/>
    <s v="Female"/>
    <s v="No"/>
    <s v="No"/>
    <s v="No"/>
    <n v="4"/>
    <s v="Yes"/>
    <s v="Yes"/>
    <x v="1"/>
    <x v="0"/>
    <s v="Yes"/>
    <s v="No"/>
    <x v="0"/>
    <s v="No"/>
    <s v="Yes"/>
    <x v="0"/>
    <s v="Yes"/>
    <x v="0"/>
    <n v="88.95"/>
    <n v="355.2"/>
    <x v="1"/>
    <x v="0"/>
    <x v="2"/>
    <n v="88.8"/>
  </r>
  <r>
    <x v="3403"/>
    <s v="Female"/>
    <s v="No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s v="No"/>
    <x v="3"/>
    <n v="20.45"/>
    <n v="82.85"/>
    <x v="0"/>
    <x v="0"/>
    <x v="0"/>
    <n v="20.712499999999999"/>
  </r>
  <r>
    <x v="3404"/>
    <s v="Female"/>
    <s v="No"/>
    <s v="No"/>
    <s v="Yes"/>
    <n v="35"/>
    <s v="Yes"/>
    <s v="No"/>
    <x v="0"/>
    <x v="1"/>
    <s v="Yes"/>
    <s v="No"/>
    <x v="0"/>
    <s v="No"/>
    <s v="No"/>
    <x v="1"/>
    <s v="No"/>
    <x v="3"/>
    <n v="55.6"/>
    <n v="2016.45"/>
    <x v="0"/>
    <x v="1"/>
    <x v="1"/>
    <n v="57.612857142857145"/>
  </r>
  <r>
    <x v="3405"/>
    <s v="Female"/>
    <s v="No"/>
    <s v="Yes"/>
    <s v="Yes"/>
    <n v="64"/>
    <s v="Yes"/>
    <s v="Yes"/>
    <x v="1"/>
    <x v="1"/>
    <s v="No"/>
    <s v="No"/>
    <x v="1"/>
    <s v="No"/>
    <s v="No"/>
    <x v="0"/>
    <s v="Yes"/>
    <x v="2"/>
    <n v="86.8"/>
    <n v="5327.25"/>
    <x v="0"/>
    <x v="3"/>
    <x v="2"/>
    <n v="83.23828125"/>
  </r>
  <r>
    <x v="3406"/>
    <s v="Female"/>
    <s v="No"/>
    <s v="No"/>
    <s v="No"/>
    <n v="31"/>
    <s v="Yes"/>
    <s v="No"/>
    <x v="2"/>
    <x v="2"/>
    <s v="No internet service"/>
    <s v="No internet service"/>
    <x v="2"/>
    <s v="No internet service"/>
    <s v="No internet service"/>
    <x v="1"/>
    <s v="No"/>
    <x v="1"/>
    <n v="20.95"/>
    <n v="683.25"/>
    <x v="0"/>
    <x v="1"/>
    <x v="0"/>
    <n v="22.04032258064516"/>
  </r>
  <r>
    <x v="3407"/>
    <s v="Female"/>
    <s v="Yes"/>
    <s v="Yes"/>
    <s v="No"/>
    <n v="67"/>
    <s v="Yes"/>
    <s v="No"/>
    <x v="2"/>
    <x v="2"/>
    <s v="No internet service"/>
    <s v="No internet service"/>
    <x v="2"/>
    <s v="No internet service"/>
    <s v="No internet service"/>
    <x v="2"/>
    <s v="Yes"/>
    <x v="2"/>
    <n v="20.05"/>
    <n v="1263.05"/>
    <x v="0"/>
    <x v="3"/>
    <x v="0"/>
    <n v="18.851492537313433"/>
  </r>
  <r>
    <x v="3408"/>
    <s v="Female"/>
    <s v="No"/>
    <s v="No"/>
    <s v="No"/>
    <n v="4"/>
    <s v="Yes"/>
    <s v="No"/>
    <x v="0"/>
    <x v="0"/>
    <s v="Yes"/>
    <s v="No"/>
    <x v="0"/>
    <s v="No"/>
    <s v="No"/>
    <x v="0"/>
    <s v="No"/>
    <x v="3"/>
    <n v="50.7"/>
    <n v="151.30000000000001"/>
    <x v="1"/>
    <x v="0"/>
    <x v="1"/>
    <n v="37.825000000000003"/>
  </r>
  <r>
    <x v="3409"/>
    <s v="Female"/>
    <s v="Yes"/>
    <s v="Yes"/>
    <s v="No"/>
    <n v="70"/>
    <s v="Yes"/>
    <s v="Yes"/>
    <x v="1"/>
    <x v="1"/>
    <s v="Yes"/>
    <s v="Yes"/>
    <x v="1"/>
    <s v="Yes"/>
    <s v="Yes"/>
    <x v="2"/>
    <s v="Yes"/>
    <x v="0"/>
    <n v="113.65"/>
    <n v="7714.65"/>
    <x v="0"/>
    <x v="3"/>
    <x v="2"/>
    <n v="110.20928571428571"/>
  </r>
  <r>
    <x v="3410"/>
    <s v="Male"/>
    <s v="No"/>
    <s v="No"/>
    <s v="No"/>
    <n v="3"/>
    <s v="Yes"/>
    <s v="No"/>
    <x v="0"/>
    <x v="0"/>
    <s v="No"/>
    <s v="No"/>
    <x v="0"/>
    <s v="Yes"/>
    <s v="No"/>
    <x v="0"/>
    <s v="No"/>
    <x v="3"/>
    <n v="53.4"/>
    <n v="188.7"/>
    <x v="1"/>
    <x v="0"/>
    <x v="1"/>
    <n v="62.9"/>
  </r>
  <r>
    <x v="3411"/>
    <s v="Male"/>
    <s v="Yes"/>
    <s v="Yes"/>
    <s v="No"/>
    <n v="53"/>
    <s v="Yes"/>
    <s v="Yes"/>
    <x v="1"/>
    <x v="0"/>
    <s v="Yes"/>
    <s v="No"/>
    <x v="0"/>
    <s v="Yes"/>
    <s v="Yes"/>
    <x v="0"/>
    <s v="Yes"/>
    <x v="0"/>
    <n v="101.9"/>
    <n v="5549.4"/>
    <x v="1"/>
    <x v="3"/>
    <x v="2"/>
    <n v="104.70566037735848"/>
  </r>
  <r>
    <x v="3412"/>
    <s v="Male"/>
    <s v="No"/>
    <s v="Yes"/>
    <s v="Yes"/>
    <n v="2"/>
    <s v="Yes"/>
    <s v="No"/>
    <x v="0"/>
    <x v="1"/>
    <s v="Yes"/>
    <s v="No"/>
    <x v="1"/>
    <s v="No"/>
    <s v="No"/>
    <x v="2"/>
    <s v="No"/>
    <x v="1"/>
    <n v="59.5"/>
    <n v="130.5"/>
    <x v="0"/>
    <x v="0"/>
    <x v="1"/>
    <n v="65.25"/>
  </r>
  <r>
    <x v="3413"/>
    <s v="Female"/>
    <s v="No"/>
    <s v="Yes"/>
    <s v="Yes"/>
    <n v="29"/>
    <s v="Yes"/>
    <s v="No"/>
    <x v="1"/>
    <x v="0"/>
    <s v="No"/>
    <s v="No"/>
    <x v="0"/>
    <s v="Yes"/>
    <s v="Yes"/>
    <x v="0"/>
    <s v="Yes"/>
    <x v="3"/>
    <n v="87.8"/>
    <n v="2621.75"/>
    <x v="0"/>
    <x v="1"/>
    <x v="2"/>
    <n v="90.40517241379311"/>
  </r>
  <r>
    <x v="3414"/>
    <s v="Female"/>
    <s v="No"/>
    <s v="No"/>
    <s v="No"/>
    <n v="47"/>
    <s v="No"/>
    <s v="No phone service"/>
    <x v="0"/>
    <x v="1"/>
    <s v="No"/>
    <s v="Yes"/>
    <x v="1"/>
    <s v="No"/>
    <s v="No"/>
    <x v="2"/>
    <s v="No"/>
    <x v="1"/>
    <n v="41.9"/>
    <n v="1875.25"/>
    <x v="0"/>
    <x v="1"/>
    <x v="1"/>
    <n v="39.898936170212764"/>
  </r>
  <r>
    <x v="3415"/>
    <s v="Female"/>
    <s v="No"/>
    <s v="Yes"/>
    <s v="Yes"/>
    <n v="68"/>
    <s v="Yes"/>
    <s v="Yes"/>
    <x v="1"/>
    <x v="0"/>
    <s v="No"/>
    <s v="No"/>
    <x v="0"/>
    <s v="Yes"/>
    <s v="No"/>
    <x v="1"/>
    <s v="Yes"/>
    <x v="0"/>
    <n v="83"/>
    <n v="5685.8"/>
    <x v="1"/>
    <x v="3"/>
    <x v="2"/>
    <n v="83.614705882352951"/>
  </r>
  <r>
    <x v="3416"/>
    <s v="Male"/>
    <s v="No"/>
    <s v="No"/>
    <s v="Yes"/>
    <n v="12"/>
    <s v="Yes"/>
    <s v="No"/>
    <x v="0"/>
    <x v="1"/>
    <s v="No"/>
    <s v="No"/>
    <x v="0"/>
    <s v="Yes"/>
    <s v="Yes"/>
    <x v="0"/>
    <s v="Yes"/>
    <x v="1"/>
    <n v="69.849999999999994"/>
    <n v="837.5"/>
    <x v="0"/>
    <x v="0"/>
    <x v="1"/>
    <n v="69.791666666666671"/>
  </r>
  <r>
    <x v="3417"/>
    <s v="Female"/>
    <s v="No"/>
    <s v="Yes"/>
    <s v="Yes"/>
    <n v="8"/>
    <s v="Yes"/>
    <s v="No"/>
    <x v="0"/>
    <x v="0"/>
    <s v="Yes"/>
    <s v="No"/>
    <x v="1"/>
    <s v="No"/>
    <s v="No"/>
    <x v="0"/>
    <s v="No"/>
    <x v="2"/>
    <n v="56.3"/>
    <n v="401.5"/>
    <x v="0"/>
    <x v="0"/>
    <x v="1"/>
    <n v="50.1875"/>
  </r>
  <r>
    <x v="3418"/>
    <s v="Male"/>
    <s v="No"/>
    <s v="Yes"/>
    <s v="No"/>
    <n v="54"/>
    <s v="Yes"/>
    <s v="Yes"/>
    <x v="1"/>
    <x v="1"/>
    <s v="Yes"/>
    <s v="Yes"/>
    <x v="0"/>
    <s v="Yes"/>
    <s v="Yes"/>
    <x v="0"/>
    <s v="No"/>
    <x v="0"/>
    <n v="109.55"/>
    <n v="6118.95"/>
    <x v="0"/>
    <x v="3"/>
    <x v="2"/>
    <n v="113.31388888888888"/>
  </r>
  <r>
    <x v="3419"/>
    <s v="Male"/>
    <s v="No"/>
    <s v="Yes"/>
    <s v="Yes"/>
    <n v="69"/>
    <s v="Yes"/>
    <s v="No"/>
    <x v="1"/>
    <x v="0"/>
    <s v="Yes"/>
    <s v="No"/>
    <x v="1"/>
    <s v="Yes"/>
    <s v="No"/>
    <x v="2"/>
    <s v="Yes"/>
    <x v="1"/>
    <n v="92.15"/>
    <n v="6480.9"/>
    <x v="0"/>
    <x v="3"/>
    <x v="2"/>
    <n v="93.926086956521729"/>
  </r>
  <r>
    <x v="3420"/>
    <s v="Female"/>
    <s v="No"/>
    <s v="No"/>
    <s v="No"/>
    <n v="26"/>
    <s v="Yes"/>
    <s v="Yes"/>
    <x v="0"/>
    <x v="1"/>
    <s v="Yes"/>
    <s v="No"/>
    <x v="0"/>
    <s v="Yes"/>
    <s v="No"/>
    <x v="0"/>
    <s v="Yes"/>
    <x v="2"/>
    <n v="69.5"/>
    <n v="1800.05"/>
    <x v="0"/>
    <x v="1"/>
    <x v="1"/>
    <n v="69.232692307692304"/>
  </r>
  <r>
    <x v="3421"/>
    <s v="Female"/>
    <s v="No"/>
    <s v="Yes"/>
    <s v="No"/>
    <n v="72"/>
    <s v="Yes"/>
    <s v="Yes"/>
    <x v="1"/>
    <x v="1"/>
    <s v="Yes"/>
    <s v="Yes"/>
    <x v="1"/>
    <s v="No"/>
    <s v="No"/>
    <x v="2"/>
    <s v="Yes"/>
    <x v="2"/>
    <n v="97"/>
    <n v="7104.2"/>
    <x v="0"/>
    <x v="3"/>
    <x v="2"/>
    <n v="98.669444444444437"/>
  </r>
  <r>
    <x v="3422"/>
    <s v="Female"/>
    <s v="No"/>
    <s v="No"/>
    <s v="No"/>
    <n v="70"/>
    <s v="No"/>
    <s v="No phone service"/>
    <x v="0"/>
    <x v="1"/>
    <s v="No"/>
    <s v="Yes"/>
    <x v="1"/>
    <s v="Yes"/>
    <s v="Yes"/>
    <x v="2"/>
    <s v="Yes"/>
    <x v="2"/>
    <n v="58.35"/>
    <n v="4214.25"/>
    <x v="0"/>
    <x v="3"/>
    <x v="1"/>
    <n v="60.203571428571429"/>
  </r>
  <r>
    <x v="3423"/>
    <s v="Male"/>
    <s v="No"/>
    <s v="No"/>
    <s v="Yes"/>
    <n v="1"/>
    <s v="Yes"/>
    <s v="No"/>
    <x v="0"/>
    <x v="1"/>
    <s v="No"/>
    <s v="No"/>
    <x v="0"/>
    <s v="No"/>
    <s v="No"/>
    <x v="0"/>
    <s v="No"/>
    <x v="1"/>
    <n v="50.6"/>
    <n v="50.6"/>
    <x v="1"/>
    <x v="0"/>
    <x v="1"/>
    <n v="50.6"/>
  </r>
  <r>
    <x v="3424"/>
    <s v="Male"/>
    <s v="No"/>
    <s v="No"/>
    <s v="No"/>
    <n v="10"/>
    <s v="Yes"/>
    <s v="No"/>
    <x v="1"/>
    <x v="0"/>
    <s v="No"/>
    <s v="No"/>
    <x v="0"/>
    <s v="Yes"/>
    <s v="Yes"/>
    <x v="0"/>
    <s v="Yes"/>
    <x v="0"/>
    <n v="89.5"/>
    <n v="863.1"/>
    <x v="1"/>
    <x v="0"/>
    <x v="2"/>
    <n v="86.31"/>
  </r>
  <r>
    <x v="3425"/>
    <s v="Female"/>
    <s v="No"/>
    <s v="Yes"/>
    <s v="Yes"/>
    <n v="28"/>
    <s v="Yes"/>
    <s v="No"/>
    <x v="1"/>
    <x v="0"/>
    <s v="No"/>
    <s v="No"/>
    <x v="0"/>
    <s v="No"/>
    <s v="No"/>
    <x v="1"/>
    <s v="Yes"/>
    <x v="2"/>
    <n v="70.400000000000006"/>
    <n v="1992.2"/>
    <x v="0"/>
    <x v="1"/>
    <x v="1"/>
    <n v="71.150000000000006"/>
  </r>
  <r>
    <x v="3426"/>
    <s v="Male"/>
    <s v="No"/>
    <s v="No"/>
    <s v="No"/>
    <n v="1"/>
    <s v="Yes"/>
    <s v="No"/>
    <x v="1"/>
    <x v="0"/>
    <s v="No"/>
    <s v="No"/>
    <x v="0"/>
    <s v="No"/>
    <s v="No"/>
    <x v="0"/>
    <s v="Yes"/>
    <x v="0"/>
    <n v="69.8"/>
    <n v="69.8"/>
    <x v="1"/>
    <x v="0"/>
    <x v="1"/>
    <n v="69.8"/>
  </r>
  <r>
    <x v="3427"/>
    <s v="Female"/>
    <s v="No"/>
    <s v="Yes"/>
    <s v="No"/>
    <n v="21"/>
    <s v="Yes"/>
    <s v="Yes"/>
    <x v="1"/>
    <x v="0"/>
    <s v="No"/>
    <s v="No"/>
    <x v="0"/>
    <s v="Yes"/>
    <s v="Yes"/>
    <x v="0"/>
    <s v="Yes"/>
    <x v="0"/>
    <n v="94.3"/>
    <n v="1948.35"/>
    <x v="0"/>
    <x v="2"/>
    <x v="2"/>
    <n v="92.778571428571425"/>
  </r>
  <r>
    <x v="3428"/>
    <s v="Male"/>
    <s v="Yes"/>
    <s v="Yes"/>
    <s v="No"/>
    <n v="51"/>
    <s v="Yes"/>
    <s v="Yes"/>
    <x v="1"/>
    <x v="1"/>
    <s v="No"/>
    <s v="Yes"/>
    <x v="0"/>
    <s v="Yes"/>
    <s v="No"/>
    <x v="0"/>
    <s v="Yes"/>
    <x v="2"/>
    <n v="93.8"/>
    <n v="4750.95"/>
    <x v="1"/>
    <x v="3"/>
    <x v="2"/>
    <n v="93.155882352941177"/>
  </r>
  <r>
    <x v="3429"/>
    <s v="Female"/>
    <s v="No"/>
    <s v="Yes"/>
    <s v="Yes"/>
    <n v="53"/>
    <s v="Yes"/>
    <s v="No"/>
    <x v="2"/>
    <x v="2"/>
    <s v="No internet service"/>
    <s v="No internet service"/>
    <x v="2"/>
    <s v="No internet service"/>
    <s v="No internet service"/>
    <x v="1"/>
    <s v="No"/>
    <x v="2"/>
    <n v="19.55"/>
    <n v="1007.9"/>
    <x v="0"/>
    <x v="3"/>
    <x v="0"/>
    <n v="19.016981132075472"/>
  </r>
  <r>
    <x v="3430"/>
    <s v="Male"/>
    <s v="No"/>
    <s v="No"/>
    <s v="Yes"/>
    <n v="53"/>
    <s v="Yes"/>
    <s v="No"/>
    <x v="1"/>
    <x v="1"/>
    <s v="Yes"/>
    <s v="Yes"/>
    <x v="0"/>
    <s v="No"/>
    <s v="Yes"/>
    <x v="1"/>
    <s v="No"/>
    <x v="0"/>
    <n v="95.95"/>
    <n v="5036.8999999999996"/>
    <x v="0"/>
    <x v="3"/>
    <x v="2"/>
    <n v="95.035849056603766"/>
  </r>
  <r>
    <x v="3431"/>
    <s v="Male"/>
    <s v="No"/>
    <s v="Yes"/>
    <s v="No"/>
    <n v="24"/>
    <s v="Yes"/>
    <s v="Yes"/>
    <x v="1"/>
    <x v="0"/>
    <s v="No"/>
    <s v="Yes"/>
    <x v="0"/>
    <s v="Yes"/>
    <s v="Yes"/>
    <x v="0"/>
    <s v="Yes"/>
    <x v="0"/>
    <n v="101.05"/>
    <n v="2391.8000000000002"/>
    <x v="1"/>
    <x v="2"/>
    <x v="2"/>
    <n v="99.658333333333346"/>
  </r>
  <r>
    <x v="3432"/>
    <s v="Female"/>
    <s v="No"/>
    <s v="Yes"/>
    <s v="No"/>
    <n v="70"/>
    <s v="Yes"/>
    <s v="Yes"/>
    <x v="0"/>
    <x v="1"/>
    <s v="Yes"/>
    <s v="Yes"/>
    <x v="1"/>
    <s v="Yes"/>
    <s v="Yes"/>
    <x v="2"/>
    <s v="Yes"/>
    <x v="3"/>
    <n v="94.8"/>
    <n v="6859.05"/>
    <x v="0"/>
    <x v="3"/>
    <x v="2"/>
    <n v="97.986428571428576"/>
  </r>
  <r>
    <x v="3433"/>
    <s v="Male"/>
    <s v="No"/>
    <s v="No"/>
    <s v="No"/>
    <n v="61"/>
    <s v="Yes"/>
    <s v="Yes"/>
    <x v="1"/>
    <x v="1"/>
    <s v="Yes"/>
    <s v="Yes"/>
    <x v="0"/>
    <s v="Yes"/>
    <s v="Yes"/>
    <x v="1"/>
    <s v="Yes"/>
    <x v="0"/>
    <n v="107.75"/>
    <n v="6521.9"/>
    <x v="0"/>
    <x v="3"/>
    <x v="2"/>
    <n v="106.91639344262295"/>
  </r>
  <r>
    <x v="3434"/>
    <s v="Female"/>
    <s v="No"/>
    <s v="No"/>
    <s v="No"/>
    <n v="11"/>
    <s v="Yes"/>
    <s v="No"/>
    <x v="0"/>
    <x v="1"/>
    <s v="No"/>
    <s v="No"/>
    <x v="1"/>
    <s v="No"/>
    <s v="No"/>
    <x v="1"/>
    <s v="Yes"/>
    <x v="1"/>
    <n v="54.6"/>
    <n v="617.85"/>
    <x v="0"/>
    <x v="0"/>
    <x v="1"/>
    <n v="56.168181818181822"/>
  </r>
  <r>
    <x v="3435"/>
    <s v="Male"/>
    <s v="No"/>
    <s v="No"/>
    <s v="No"/>
    <n v="2"/>
    <s v="Yes"/>
    <s v="No"/>
    <x v="1"/>
    <x v="0"/>
    <s v="No"/>
    <s v="No"/>
    <x v="0"/>
    <s v="No"/>
    <s v="No"/>
    <x v="0"/>
    <s v="Yes"/>
    <x v="3"/>
    <n v="71.3"/>
    <n v="157.75"/>
    <x v="0"/>
    <x v="0"/>
    <x v="1"/>
    <n v="78.875"/>
  </r>
  <r>
    <x v="3436"/>
    <s v="Male"/>
    <s v="No"/>
    <s v="No"/>
    <s v="No"/>
    <n v="25"/>
    <s v="Yes"/>
    <s v="No"/>
    <x v="2"/>
    <x v="2"/>
    <s v="No internet service"/>
    <s v="No internet service"/>
    <x v="2"/>
    <s v="No internet service"/>
    <s v="No internet service"/>
    <x v="1"/>
    <s v="Yes"/>
    <x v="2"/>
    <n v="19.5"/>
    <n v="516.29999999999995"/>
    <x v="0"/>
    <x v="1"/>
    <x v="0"/>
    <n v="20.651999999999997"/>
  </r>
  <r>
    <x v="3437"/>
    <s v="Female"/>
    <s v="No"/>
    <s v="No"/>
    <s v="No"/>
    <n v="41"/>
    <s v="Yes"/>
    <s v="Yes"/>
    <x v="0"/>
    <x v="0"/>
    <s v="Yes"/>
    <s v="No"/>
    <x v="0"/>
    <s v="No"/>
    <s v="No"/>
    <x v="1"/>
    <s v="Yes"/>
    <x v="3"/>
    <n v="56.3"/>
    <n v="2364"/>
    <x v="0"/>
    <x v="1"/>
    <x v="1"/>
    <n v="57.658536585365852"/>
  </r>
  <r>
    <x v="3438"/>
    <s v="Male"/>
    <s v="No"/>
    <s v="Yes"/>
    <s v="No"/>
    <n v="18"/>
    <s v="Yes"/>
    <s v="Yes"/>
    <x v="1"/>
    <x v="0"/>
    <s v="No"/>
    <s v="No"/>
    <x v="0"/>
    <s v="Yes"/>
    <s v="Yes"/>
    <x v="0"/>
    <s v="Yes"/>
    <x v="0"/>
    <n v="94.7"/>
    <n v="1687.95"/>
    <x v="1"/>
    <x v="2"/>
    <x v="2"/>
    <n v="93.775000000000006"/>
  </r>
  <r>
    <x v="3439"/>
    <s v="Male"/>
    <s v="Yes"/>
    <s v="Yes"/>
    <s v="No"/>
    <n v="72"/>
    <s v="Yes"/>
    <s v="Yes"/>
    <x v="1"/>
    <x v="0"/>
    <s v="Yes"/>
    <s v="Yes"/>
    <x v="0"/>
    <s v="Yes"/>
    <s v="Yes"/>
    <x v="2"/>
    <s v="Yes"/>
    <x v="2"/>
    <n v="104.15"/>
    <n v="7689.95"/>
    <x v="1"/>
    <x v="3"/>
    <x v="2"/>
    <n v="106.80486111111111"/>
  </r>
  <r>
    <x v="3440"/>
    <s v="Female"/>
    <s v="No"/>
    <s v="Yes"/>
    <s v="Yes"/>
    <n v="71"/>
    <s v="Yes"/>
    <s v="Yes"/>
    <x v="0"/>
    <x v="1"/>
    <s v="Yes"/>
    <s v="Yes"/>
    <x v="1"/>
    <s v="Yes"/>
    <s v="Yes"/>
    <x v="2"/>
    <s v="Yes"/>
    <x v="3"/>
    <n v="90.55"/>
    <n v="6239.05"/>
    <x v="0"/>
    <x v="3"/>
    <x v="2"/>
    <n v="87.873943661971836"/>
  </r>
  <r>
    <x v="3441"/>
    <s v="Female"/>
    <s v="No"/>
    <s v="Yes"/>
    <s v="Yes"/>
    <n v="34"/>
    <s v="Yes"/>
    <s v="No"/>
    <x v="0"/>
    <x v="1"/>
    <s v="Yes"/>
    <s v="Yes"/>
    <x v="0"/>
    <s v="No"/>
    <s v="No"/>
    <x v="1"/>
    <s v="Yes"/>
    <x v="1"/>
    <n v="60.8"/>
    <n v="2042.05"/>
    <x v="0"/>
    <x v="1"/>
    <x v="1"/>
    <n v="60.060294117647061"/>
  </r>
  <r>
    <x v="3442"/>
    <s v="Male"/>
    <s v="No"/>
    <s v="No"/>
    <s v="No"/>
    <n v="29"/>
    <s v="Yes"/>
    <s v="No"/>
    <x v="1"/>
    <x v="0"/>
    <s v="No"/>
    <s v="Yes"/>
    <x v="1"/>
    <s v="Yes"/>
    <s v="Yes"/>
    <x v="0"/>
    <s v="Yes"/>
    <x v="3"/>
    <n v="98.8"/>
    <n v="2807.1"/>
    <x v="0"/>
    <x v="1"/>
    <x v="2"/>
    <n v="96.796551724137927"/>
  </r>
  <r>
    <x v="3443"/>
    <s v="Male"/>
    <s v="Yes"/>
    <s v="Yes"/>
    <s v="No"/>
    <n v="40"/>
    <s v="Yes"/>
    <s v="No"/>
    <x v="1"/>
    <x v="1"/>
    <s v="Yes"/>
    <s v="Yes"/>
    <x v="1"/>
    <s v="Yes"/>
    <s v="No"/>
    <x v="1"/>
    <s v="Yes"/>
    <x v="3"/>
    <n v="98.15"/>
    <n v="4116.8"/>
    <x v="0"/>
    <x v="1"/>
    <x v="2"/>
    <n v="102.92"/>
  </r>
  <r>
    <x v="3444"/>
    <s v="Male"/>
    <s v="No"/>
    <s v="Yes"/>
    <s v="No"/>
    <n v="36"/>
    <s v="No"/>
    <s v="No phone service"/>
    <x v="0"/>
    <x v="1"/>
    <s v="No"/>
    <s v="Yes"/>
    <x v="0"/>
    <s v="No"/>
    <s v="No"/>
    <x v="1"/>
    <s v="No"/>
    <x v="1"/>
    <n v="35.35"/>
    <n v="1317.95"/>
    <x v="0"/>
    <x v="1"/>
    <x v="0"/>
    <n v="36.609722222222224"/>
  </r>
  <r>
    <x v="3445"/>
    <s v="Female"/>
    <s v="No"/>
    <s v="Yes"/>
    <s v="No"/>
    <n v="46"/>
    <s v="Yes"/>
    <s v="Yes"/>
    <x v="1"/>
    <x v="0"/>
    <s v="Yes"/>
    <s v="No"/>
    <x v="1"/>
    <s v="Yes"/>
    <s v="Yes"/>
    <x v="1"/>
    <s v="Yes"/>
    <x v="0"/>
    <n v="103.15"/>
    <n v="4594.6499999999996"/>
    <x v="0"/>
    <x v="1"/>
    <x v="2"/>
    <n v="99.883695652173898"/>
  </r>
  <r>
    <x v="3446"/>
    <s v="Female"/>
    <s v="No"/>
    <s v="No"/>
    <s v="No"/>
    <n v="58"/>
    <s v="Yes"/>
    <s v="Yes"/>
    <x v="1"/>
    <x v="1"/>
    <s v="Yes"/>
    <s v="Yes"/>
    <x v="0"/>
    <s v="Yes"/>
    <s v="Yes"/>
    <x v="1"/>
    <s v="Yes"/>
    <x v="0"/>
    <n v="107.75"/>
    <n v="6332.75"/>
    <x v="0"/>
    <x v="3"/>
    <x v="2"/>
    <n v="109.18534482758621"/>
  </r>
  <r>
    <x v="3447"/>
    <s v="Male"/>
    <s v="No"/>
    <s v="No"/>
    <s v="No"/>
    <n v="39"/>
    <s v="Yes"/>
    <s v="Yes"/>
    <x v="1"/>
    <x v="0"/>
    <s v="Yes"/>
    <s v="No"/>
    <x v="0"/>
    <s v="No"/>
    <s v="No"/>
    <x v="1"/>
    <s v="No"/>
    <x v="3"/>
    <n v="81.400000000000006"/>
    <n v="3213.75"/>
    <x v="0"/>
    <x v="1"/>
    <x v="2"/>
    <n v="82.40384615384616"/>
  </r>
  <r>
    <x v="3448"/>
    <s v="Male"/>
    <s v="No"/>
    <s v="Yes"/>
    <s v="Yes"/>
    <n v="4"/>
    <s v="Yes"/>
    <s v="No"/>
    <x v="0"/>
    <x v="0"/>
    <s v="No"/>
    <s v="No"/>
    <x v="1"/>
    <s v="No"/>
    <s v="Yes"/>
    <x v="0"/>
    <s v="No"/>
    <x v="3"/>
    <n v="61.45"/>
    <n v="229.55"/>
    <x v="1"/>
    <x v="0"/>
    <x v="1"/>
    <n v="57.387500000000003"/>
  </r>
  <r>
    <x v="3449"/>
    <s v="Female"/>
    <s v="No"/>
    <s v="Yes"/>
    <s v="Yes"/>
    <n v="52"/>
    <s v="Yes"/>
    <s v="Yes"/>
    <x v="1"/>
    <x v="0"/>
    <s v="Yes"/>
    <s v="Yes"/>
    <x v="0"/>
    <s v="Yes"/>
    <s v="No"/>
    <x v="1"/>
    <s v="Yes"/>
    <x v="3"/>
    <n v="95.7"/>
    <n v="4976.1499999999996"/>
    <x v="0"/>
    <x v="3"/>
    <x v="2"/>
    <n v="95.695192307692295"/>
  </r>
  <r>
    <x v="3450"/>
    <s v="Male"/>
    <s v="Yes"/>
    <s v="Yes"/>
    <s v="No"/>
    <n v="70"/>
    <s v="Yes"/>
    <s v="Yes"/>
    <x v="1"/>
    <x v="0"/>
    <s v="Yes"/>
    <s v="Yes"/>
    <x v="0"/>
    <s v="Yes"/>
    <s v="Yes"/>
    <x v="1"/>
    <s v="Yes"/>
    <x v="0"/>
    <n v="104.8"/>
    <n v="7308.95"/>
    <x v="0"/>
    <x v="3"/>
    <x v="2"/>
    <n v="104.41357142857143"/>
  </r>
  <r>
    <x v="3451"/>
    <s v="Male"/>
    <s v="Yes"/>
    <s v="Yes"/>
    <s v="No"/>
    <n v="65"/>
    <s v="Yes"/>
    <s v="No"/>
    <x v="1"/>
    <x v="0"/>
    <s v="No"/>
    <s v="No"/>
    <x v="0"/>
    <s v="No"/>
    <s v="No"/>
    <x v="1"/>
    <s v="Yes"/>
    <x v="2"/>
    <n v="70.95"/>
    <n v="4555.2"/>
    <x v="0"/>
    <x v="3"/>
    <x v="1"/>
    <n v="70.08"/>
  </r>
  <r>
    <x v="3452"/>
    <s v="Male"/>
    <s v="No"/>
    <s v="No"/>
    <s v="No"/>
    <n v="1"/>
    <s v="Yes"/>
    <s v="No"/>
    <x v="0"/>
    <x v="0"/>
    <s v="No"/>
    <s v="No"/>
    <x v="0"/>
    <s v="No"/>
    <s v="No"/>
    <x v="0"/>
    <s v="Yes"/>
    <x v="1"/>
    <n v="44.95"/>
    <n v="44.95"/>
    <x v="0"/>
    <x v="0"/>
    <x v="1"/>
    <n v="44.95"/>
  </r>
  <r>
    <x v="3453"/>
    <s v="Female"/>
    <s v="No"/>
    <s v="Yes"/>
    <s v="No"/>
    <n v="70"/>
    <s v="Yes"/>
    <s v="Yes"/>
    <x v="1"/>
    <x v="0"/>
    <s v="No"/>
    <s v="Yes"/>
    <x v="0"/>
    <s v="Yes"/>
    <s v="Yes"/>
    <x v="1"/>
    <s v="Yes"/>
    <x v="0"/>
    <n v="97.65"/>
    <n v="6982.5"/>
    <x v="0"/>
    <x v="3"/>
    <x v="2"/>
    <n v="99.75"/>
  </r>
  <r>
    <x v="3454"/>
    <s v="Female"/>
    <s v="Yes"/>
    <s v="Yes"/>
    <s v="Yes"/>
    <n v="29"/>
    <s v="No"/>
    <s v="No phone service"/>
    <x v="0"/>
    <x v="0"/>
    <s v="Yes"/>
    <s v="Yes"/>
    <x v="0"/>
    <s v="No"/>
    <s v="No"/>
    <x v="0"/>
    <s v="Yes"/>
    <x v="1"/>
    <n v="35.65"/>
    <n v="1025.1500000000001"/>
    <x v="0"/>
    <x v="1"/>
    <x v="0"/>
    <n v="35.35"/>
  </r>
  <r>
    <x v="3455"/>
    <s v="Male"/>
    <s v="No"/>
    <s v="No"/>
    <s v="No"/>
    <n v="1"/>
    <s v="Yes"/>
    <s v="No"/>
    <x v="1"/>
    <x v="0"/>
    <s v="No"/>
    <s v="No"/>
    <x v="0"/>
    <s v="Yes"/>
    <s v="Yes"/>
    <x v="0"/>
    <s v="Yes"/>
    <x v="0"/>
    <n v="90.55"/>
    <n v="90.55"/>
    <x v="1"/>
    <x v="0"/>
    <x v="2"/>
    <n v="90.55"/>
  </r>
  <r>
    <x v="3456"/>
    <s v="Female"/>
    <s v="No"/>
    <s v="No"/>
    <s v="No"/>
    <n v="67"/>
    <s v="Yes"/>
    <s v="Yes"/>
    <x v="0"/>
    <x v="1"/>
    <s v="No"/>
    <s v="Yes"/>
    <x v="1"/>
    <s v="Yes"/>
    <s v="Yes"/>
    <x v="2"/>
    <s v="Yes"/>
    <x v="1"/>
    <n v="85.25"/>
    <n v="5714.2"/>
    <x v="0"/>
    <x v="3"/>
    <x v="2"/>
    <n v="85.286567164179104"/>
  </r>
  <r>
    <x v="3457"/>
    <s v="Fe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19.5"/>
    <n v="19.5"/>
    <x v="0"/>
    <x v="0"/>
    <x v="0"/>
    <n v="19.5"/>
  </r>
  <r>
    <x v="3458"/>
    <s v="Female"/>
    <s v="No"/>
    <s v="No"/>
    <s v="No"/>
    <n v="26"/>
    <s v="Yes"/>
    <s v="No"/>
    <x v="1"/>
    <x v="0"/>
    <s v="No"/>
    <s v="No"/>
    <x v="0"/>
    <s v="Yes"/>
    <s v="Yes"/>
    <x v="0"/>
    <s v="Yes"/>
    <x v="2"/>
    <n v="88.8"/>
    <n v="2274.35"/>
    <x v="1"/>
    <x v="1"/>
    <x v="2"/>
    <n v="87.474999999999994"/>
  </r>
  <r>
    <x v="3459"/>
    <s v="Female"/>
    <s v="No"/>
    <s v="Yes"/>
    <s v="Yes"/>
    <n v="30"/>
    <s v="Yes"/>
    <s v="Yes"/>
    <x v="2"/>
    <x v="2"/>
    <s v="No internet service"/>
    <s v="No internet service"/>
    <x v="2"/>
    <s v="No internet service"/>
    <s v="No internet service"/>
    <x v="2"/>
    <s v="Yes"/>
    <x v="1"/>
    <n v="25.1"/>
    <n v="789.55"/>
    <x v="0"/>
    <x v="1"/>
    <x v="0"/>
    <n v="26.318333333333332"/>
  </r>
  <r>
    <x v="3460"/>
    <s v="Female"/>
    <s v="No"/>
    <s v="Yes"/>
    <s v="No"/>
    <n v="48"/>
    <s v="Yes"/>
    <s v="No"/>
    <x v="1"/>
    <x v="0"/>
    <s v="No"/>
    <s v="Yes"/>
    <x v="1"/>
    <s v="Yes"/>
    <s v="Yes"/>
    <x v="0"/>
    <s v="Yes"/>
    <x v="3"/>
    <n v="100.05"/>
    <n v="4834"/>
    <x v="0"/>
    <x v="1"/>
    <x v="2"/>
    <n v="100.70833333333333"/>
  </r>
  <r>
    <x v="3461"/>
    <s v="Female"/>
    <s v="No"/>
    <s v="Yes"/>
    <s v="Yes"/>
    <n v="55"/>
    <s v="Yes"/>
    <s v="No"/>
    <x v="0"/>
    <x v="1"/>
    <s v="Yes"/>
    <s v="No"/>
    <x v="0"/>
    <s v="No"/>
    <s v="No"/>
    <x v="0"/>
    <s v="No"/>
    <x v="0"/>
    <n v="55.7"/>
    <n v="3131.8"/>
    <x v="0"/>
    <x v="3"/>
    <x v="1"/>
    <n v="56.941818181818185"/>
  </r>
  <r>
    <x v="3462"/>
    <s v="Male"/>
    <s v="No"/>
    <s v="No"/>
    <s v="No"/>
    <n v="7"/>
    <s v="Yes"/>
    <s v="Yes"/>
    <x v="1"/>
    <x v="0"/>
    <s v="No"/>
    <s v="No"/>
    <x v="0"/>
    <s v="No"/>
    <s v="Yes"/>
    <x v="0"/>
    <s v="Yes"/>
    <x v="1"/>
    <n v="85.2"/>
    <n v="602.54999999999995"/>
    <x v="1"/>
    <x v="0"/>
    <x v="2"/>
    <n v="86.078571428571422"/>
  </r>
  <r>
    <x v="3463"/>
    <s v="Male"/>
    <s v="No"/>
    <s v="No"/>
    <s v="No"/>
    <n v="37"/>
    <s v="Yes"/>
    <s v="Yes"/>
    <x v="1"/>
    <x v="1"/>
    <s v="No"/>
    <s v="No"/>
    <x v="0"/>
    <s v="Yes"/>
    <s v="No"/>
    <x v="0"/>
    <s v="Yes"/>
    <x v="0"/>
    <n v="91.15"/>
    <n v="3369.25"/>
    <x v="0"/>
    <x v="1"/>
    <x v="2"/>
    <n v="91.060810810810807"/>
  </r>
  <r>
    <x v="3464"/>
    <s v="Female"/>
    <s v="No"/>
    <s v="Yes"/>
    <s v="No"/>
    <n v="31"/>
    <s v="Yes"/>
    <s v="No"/>
    <x v="1"/>
    <x v="0"/>
    <s v="Yes"/>
    <s v="No"/>
    <x v="0"/>
    <s v="No"/>
    <s v="Yes"/>
    <x v="0"/>
    <s v="Yes"/>
    <x v="2"/>
    <n v="83.85"/>
    <n v="2674.15"/>
    <x v="0"/>
    <x v="1"/>
    <x v="2"/>
    <n v="86.262903225806454"/>
  </r>
  <r>
    <x v="3465"/>
    <s v="Male"/>
    <s v="No"/>
    <s v="No"/>
    <s v="No"/>
    <n v="4"/>
    <s v="Yes"/>
    <s v="No"/>
    <x v="0"/>
    <x v="0"/>
    <s v="No"/>
    <s v="No"/>
    <x v="0"/>
    <s v="No"/>
    <s v="No"/>
    <x v="0"/>
    <s v="Yes"/>
    <x v="0"/>
    <n v="45.9"/>
    <n v="199.75"/>
    <x v="0"/>
    <x v="0"/>
    <x v="1"/>
    <n v="49.9375"/>
  </r>
  <r>
    <x v="3466"/>
    <s v="Male"/>
    <s v="No"/>
    <s v="Yes"/>
    <s v="Yes"/>
    <n v="72"/>
    <s v="Yes"/>
    <s v="Yes"/>
    <x v="2"/>
    <x v="2"/>
    <s v="No internet service"/>
    <s v="No internet service"/>
    <x v="2"/>
    <s v="No internet service"/>
    <s v="No internet service"/>
    <x v="2"/>
    <s v="Yes"/>
    <x v="3"/>
    <n v="25.1"/>
    <n v="1790.8"/>
    <x v="0"/>
    <x v="3"/>
    <x v="0"/>
    <n v="24.87222222222222"/>
  </r>
  <r>
    <x v="3467"/>
    <s v="Male"/>
    <s v="Yes"/>
    <s v="No"/>
    <s v="No"/>
    <n v="5"/>
    <s v="Yes"/>
    <s v="No"/>
    <x v="1"/>
    <x v="0"/>
    <s v="No"/>
    <s v="No"/>
    <x v="0"/>
    <s v="Yes"/>
    <s v="Yes"/>
    <x v="0"/>
    <s v="Yes"/>
    <x v="0"/>
    <n v="91.4"/>
    <n v="449.75"/>
    <x v="1"/>
    <x v="0"/>
    <x v="2"/>
    <n v="89.95"/>
  </r>
  <r>
    <x v="3468"/>
    <s v="Male"/>
    <s v="No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7"/>
    <n v="19.7"/>
    <x v="0"/>
    <x v="0"/>
    <x v="0"/>
    <n v="19.7"/>
  </r>
  <r>
    <x v="3469"/>
    <s v="Female"/>
    <s v="Yes"/>
    <s v="No"/>
    <s v="No"/>
    <n v="15"/>
    <s v="Yes"/>
    <s v="No"/>
    <x v="1"/>
    <x v="0"/>
    <s v="No"/>
    <s v="No"/>
    <x v="0"/>
    <s v="Yes"/>
    <s v="Yes"/>
    <x v="0"/>
    <s v="Yes"/>
    <x v="0"/>
    <n v="91.5"/>
    <n v="1400.3"/>
    <x v="0"/>
    <x v="2"/>
    <x v="2"/>
    <n v="93.353333333333325"/>
  </r>
  <r>
    <x v="3470"/>
    <s v="Male"/>
    <s v="No"/>
    <s v="Yes"/>
    <s v="Yes"/>
    <n v="8"/>
    <s v="Yes"/>
    <s v="No"/>
    <x v="0"/>
    <x v="1"/>
    <s v="No"/>
    <s v="No"/>
    <x v="0"/>
    <s v="No"/>
    <s v="No"/>
    <x v="0"/>
    <s v="Yes"/>
    <x v="3"/>
    <n v="51.3"/>
    <n v="411.6"/>
    <x v="0"/>
    <x v="0"/>
    <x v="1"/>
    <n v="51.45"/>
  </r>
  <r>
    <x v="3471"/>
    <s v="Female"/>
    <s v="No"/>
    <s v="No"/>
    <s v="No"/>
    <n v="35"/>
    <s v="Yes"/>
    <s v="No"/>
    <x v="2"/>
    <x v="2"/>
    <s v="No internet service"/>
    <s v="No internet service"/>
    <x v="2"/>
    <s v="No internet service"/>
    <s v="No internet service"/>
    <x v="1"/>
    <s v="No"/>
    <x v="1"/>
    <n v="21.1"/>
    <n v="741"/>
    <x v="0"/>
    <x v="1"/>
    <x v="0"/>
    <n v="21.171428571428571"/>
  </r>
  <r>
    <x v="3472"/>
    <s v="Female"/>
    <s v="Yes"/>
    <s v="No"/>
    <s v="No"/>
    <n v="56"/>
    <s v="Yes"/>
    <s v="Yes"/>
    <x v="1"/>
    <x v="0"/>
    <s v="Yes"/>
    <s v="Yes"/>
    <x v="0"/>
    <s v="Yes"/>
    <s v="Yes"/>
    <x v="0"/>
    <s v="No"/>
    <x v="0"/>
    <n v="104.75"/>
    <n v="5841.35"/>
    <x v="0"/>
    <x v="3"/>
    <x v="2"/>
    <n v="104.30982142857144"/>
  </r>
  <r>
    <x v="3473"/>
    <s v="Male"/>
    <s v="No"/>
    <s v="Yes"/>
    <s v="No"/>
    <n v="42"/>
    <s v="Yes"/>
    <s v="Yes"/>
    <x v="1"/>
    <x v="0"/>
    <s v="No"/>
    <s v="Yes"/>
    <x v="1"/>
    <s v="Yes"/>
    <s v="Yes"/>
    <x v="0"/>
    <s v="Yes"/>
    <x v="2"/>
    <n v="106.15"/>
    <n v="4512.7"/>
    <x v="1"/>
    <x v="1"/>
    <x v="2"/>
    <n v="107.4452380952381"/>
  </r>
  <r>
    <x v="3474"/>
    <s v="Male"/>
    <s v="Yes"/>
    <s v="Yes"/>
    <s v="Yes"/>
    <n v="65"/>
    <s v="Yes"/>
    <s v="Yes"/>
    <x v="1"/>
    <x v="1"/>
    <s v="Yes"/>
    <s v="No"/>
    <x v="0"/>
    <s v="No"/>
    <s v="No"/>
    <x v="0"/>
    <s v="Yes"/>
    <x v="0"/>
    <n v="85.75"/>
    <n v="5688.45"/>
    <x v="0"/>
    <x v="3"/>
    <x v="2"/>
    <n v="87.514615384615382"/>
  </r>
  <r>
    <x v="3475"/>
    <s v="Female"/>
    <s v="No"/>
    <s v="Yes"/>
    <s v="Yes"/>
    <n v="2"/>
    <s v="Yes"/>
    <s v="No"/>
    <x v="2"/>
    <x v="2"/>
    <s v="No internet service"/>
    <s v="No internet service"/>
    <x v="2"/>
    <s v="No internet service"/>
    <s v="No internet service"/>
    <x v="1"/>
    <s v="No"/>
    <x v="1"/>
    <n v="20.3"/>
    <n v="31.9"/>
    <x v="0"/>
    <x v="0"/>
    <x v="0"/>
    <n v="15.95"/>
  </r>
  <r>
    <x v="3476"/>
    <s v="Male"/>
    <s v="Yes"/>
    <s v="Yes"/>
    <s v="No"/>
    <n v="65"/>
    <s v="Yes"/>
    <s v="Yes"/>
    <x v="1"/>
    <x v="1"/>
    <s v="No"/>
    <s v="No"/>
    <x v="0"/>
    <s v="Yes"/>
    <s v="Yes"/>
    <x v="1"/>
    <s v="Yes"/>
    <x v="0"/>
    <n v="100.75"/>
    <n v="6674.65"/>
    <x v="0"/>
    <x v="3"/>
    <x v="2"/>
    <n v="102.68692307692307"/>
  </r>
  <r>
    <x v="3477"/>
    <s v="Female"/>
    <s v="No"/>
    <s v="No"/>
    <s v="No"/>
    <n v="18"/>
    <s v="Yes"/>
    <s v="Yes"/>
    <x v="1"/>
    <x v="0"/>
    <s v="No"/>
    <s v="No"/>
    <x v="0"/>
    <s v="No"/>
    <s v="No"/>
    <x v="0"/>
    <s v="Yes"/>
    <x v="0"/>
    <n v="74.150000000000006"/>
    <n v="1345.75"/>
    <x v="0"/>
    <x v="2"/>
    <x v="1"/>
    <n v="74.763888888888886"/>
  </r>
  <r>
    <x v="3478"/>
    <s v="Female"/>
    <s v="No"/>
    <s v="No"/>
    <s v="No"/>
    <n v="23"/>
    <s v="Yes"/>
    <s v="Yes"/>
    <x v="0"/>
    <x v="1"/>
    <s v="No"/>
    <s v="Yes"/>
    <x v="0"/>
    <s v="Yes"/>
    <s v="Yes"/>
    <x v="1"/>
    <s v="Yes"/>
    <x v="0"/>
    <n v="78.55"/>
    <n v="1843.05"/>
    <x v="0"/>
    <x v="2"/>
    <x v="1"/>
    <n v="80.132608695652166"/>
  </r>
  <r>
    <x v="3479"/>
    <s v="Female"/>
    <s v="No"/>
    <s v="No"/>
    <s v="No"/>
    <n v="4"/>
    <s v="Yes"/>
    <s v="No"/>
    <x v="0"/>
    <x v="0"/>
    <s v="No"/>
    <s v="No"/>
    <x v="0"/>
    <s v="No"/>
    <s v="No"/>
    <x v="0"/>
    <s v="Yes"/>
    <x v="1"/>
    <n v="45.3"/>
    <n v="196.95"/>
    <x v="1"/>
    <x v="0"/>
    <x v="1"/>
    <n v="49.237499999999997"/>
  </r>
  <r>
    <x v="3480"/>
    <s v="Male"/>
    <s v="No"/>
    <s v="Yes"/>
    <s v="No"/>
    <n v="70"/>
    <s v="Yes"/>
    <s v="No"/>
    <x v="2"/>
    <x v="2"/>
    <s v="No internet service"/>
    <s v="No internet service"/>
    <x v="2"/>
    <s v="No internet service"/>
    <s v="No internet service"/>
    <x v="2"/>
    <s v="No"/>
    <x v="3"/>
    <n v="19.850000000000001"/>
    <n v="1433.8"/>
    <x v="0"/>
    <x v="3"/>
    <x v="0"/>
    <n v="20.482857142857142"/>
  </r>
  <r>
    <x v="3481"/>
    <s v="Female"/>
    <s v="No"/>
    <s v="No"/>
    <s v="No"/>
    <n v="4"/>
    <s v="Yes"/>
    <s v="Yes"/>
    <x v="0"/>
    <x v="0"/>
    <s v="No"/>
    <s v="No"/>
    <x v="0"/>
    <s v="No"/>
    <s v="No"/>
    <x v="0"/>
    <s v="No"/>
    <x v="0"/>
    <n v="50.7"/>
    <n v="214.55"/>
    <x v="0"/>
    <x v="0"/>
    <x v="1"/>
    <n v="53.637500000000003"/>
  </r>
  <r>
    <x v="3482"/>
    <s v="Male"/>
    <s v="No"/>
    <s v="No"/>
    <s v="No"/>
    <n v="19"/>
    <s v="Yes"/>
    <s v="No"/>
    <x v="0"/>
    <x v="0"/>
    <s v="No"/>
    <s v="No"/>
    <x v="0"/>
    <s v="No"/>
    <s v="No"/>
    <x v="0"/>
    <s v="Yes"/>
    <x v="2"/>
    <n v="45"/>
    <n v="865.85"/>
    <x v="0"/>
    <x v="2"/>
    <x v="1"/>
    <n v="45.571052631578951"/>
  </r>
  <r>
    <x v="3483"/>
    <s v="Female"/>
    <s v="No"/>
    <s v="No"/>
    <s v="No"/>
    <n v="18"/>
    <s v="Yes"/>
    <s v="No"/>
    <x v="1"/>
    <x v="0"/>
    <s v="Yes"/>
    <s v="Yes"/>
    <x v="0"/>
    <s v="No"/>
    <s v="No"/>
    <x v="0"/>
    <s v="No"/>
    <x v="0"/>
    <n v="77.8"/>
    <n v="1358.6"/>
    <x v="0"/>
    <x v="2"/>
    <x v="1"/>
    <n v="75.477777777777774"/>
  </r>
  <r>
    <x v="3484"/>
    <s v="Female"/>
    <s v="Yes"/>
    <s v="Yes"/>
    <s v="No"/>
    <n v="38"/>
    <s v="Yes"/>
    <s v="No"/>
    <x v="1"/>
    <x v="1"/>
    <s v="No"/>
    <s v="No"/>
    <x v="0"/>
    <s v="No"/>
    <s v="Yes"/>
    <x v="0"/>
    <s v="Yes"/>
    <x v="0"/>
    <n v="83.45"/>
    <n v="3147.15"/>
    <x v="0"/>
    <x v="1"/>
    <x v="2"/>
    <n v="82.819736842105272"/>
  </r>
  <r>
    <x v="3485"/>
    <s v="Male"/>
    <s v="No"/>
    <s v="No"/>
    <s v="No"/>
    <n v="2"/>
    <s v="Yes"/>
    <s v="Yes"/>
    <x v="1"/>
    <x v="0"/>
    <s v="No"/>
    <s v="No"/>
    <x v="0"/>
    <s v="No"/>
    <s v="No"/>
    <x v="0"/>
    <s v="Yes"/>
    <x v="3"/>
    <n v="73.25"/>
    <n v="131.05000000000001"/>
    <x v="1"/>
    <x v="0"/>
    <x v="1"/>
    <n v="65.525000000000006"/>
  </r>
  <r>
    <x v="3486"/>
    <s v="Male"/>
    <s v="No"/>
    <s v="No"/>
    <s v="No"/>
    <n v="47"/>
    <s v="Yes"/>
    <s v="Yes"/>
    <x v="1"/>
    <x v="1"/>
    <s v="Yes"/>
    <s v="No"/>
    <x v="0"/>
    <s v="Yes"/>
    <s v="No"/>
    <x v="1"/>
    <s v="No"/>
    <x v="2"/>
    <n v="94.8"/>
    <n v="4535.8500000000004"/>
    <x v="0"/>
    <x v="1"/>
    <x v="2"/>
    <n v="96.50744680851065"/>
  </r>
  <r>
    <x v="3487"/>
    <s v="Female"/>
    <s v="No"/>
    <s v="Yes"/>
    <s v="Yes"/>
    <n v="52"/>
    <s v="Yes"/>
    <s v="No"/>
    <x v="2"/>
    <x v="2"/>
    <s v="No internet service"/>
    <s v="No internet service"/>
    <x v="2"/>
    <s v="No internet service"/>
    <s v="No internet service"/>
    <x v="2"/>
    <s v="No"/>
    <x v="2"/>
    <n v="20.100000000000001"/>
    <n v="1078.75"/>
    <x v="0"/>
    <x v="3"/>
    <x v="0"/>
    <n v="20.745192307692307"/>
  </r>
  <r>
    <x v="3488"/>
    <s v="Male"/>
    <s v="No"/>
    <s v="No"/>
    <s v="No"/>
    <n v="9"/>
    <s v="Yes"/>
    <s v="Yes"/>
    <x v="0"/>
    <x v="0"/>
    <s v="No"/>
    <s v="No"/>
    <x v="0"/>
    <s v="No"/>
    <s v="Yes"/>
    <x v="0"/>
    <s v="No"/>
    <x v="1"/>
    <n v="59.9"/>
    <n v="542.4"/>
    <x v="0"/>
    <x v="0"/>
    <x v="1"/>
    <n v="60.266666666666666"/>
  </r>
  <r>
    <x v="3489"/>
    <s v="Female"/>
    <s v="No"/>
    <s v="Yes"/>
    <s v="No"/>
    <n v="26"/>
    <s v="Yes"/>
    <s v="Yes"/>
    <x v="0"/>
    <x v="1"/>
    <s v="Yes"/>
    <s v="Yes"/>
    <x v="1"/>
    <s v="Yes"/>
    <s v="Yes"/>
    <x v="1"/>
    <s v="Yes"/>
    <x v="3"/>
    <n v="90.1"/>
    <n v="2312.5500000000002"/>
    <x v="0"/>
    <x v="1"/>
    <x v="2"/>
    <n v="88.944230769230771"/>
  </r>
  <r>
    <x v="3490"/>
    <s v="Male"/>
    <s v="No"/>
    <s v="Yes"/>
    <s v="Yes"/>
    <n v="8"/>
    <s v="Yes"/>
    <s v="No"/>
    <x v="0"/>
    <x v="0"/>
    <s v="No"/>
    <s v="Yes"/>
    <x v="0"/>
    <s v="No"/>
    <s v="No"/>
    <x v="0"/>
    <s v="Yes"/>
    <x v="0"/>
    <n v="51.05"/>
    <n v="415.05"/>
    <x v="1"/>
    <x v="0"/>
    <x v="1"/>
    <n v="51.881250000000001"/>
  </r>
  <r>
    <x v="3491"/>
    <s v="Male"/>
    <s v="No"/>
    <s v="Yes"/>
    <s v="No"/>
    <n v="44"/>
    <s v="Yes"/>
    <s v="No"/>
    <x v="0"/>
    <x v="0"/>
    <s v="Yes"/>
    <s v="Yes"/>
    <x v="1"/>
    <s v="Yes"/>
    <s v="No"/>
    <x v="1"/>
    <s v="Yes"/>
    <x v="0"/>
    <n v="70.95"/>
    <n v="3250.45"/>
    <x v="0"/>
    <x v="1"/>
    <x v="1"/>
    <n v="73.873863636363637"/>
  </r>
  <r>
    <x v="3492"/>
    <s v="Female"/>
    <s v="No"/>
    <s v="No"/>
    <s v="No"/>
    <n v="3"/>
    <s v="No"/>
    <s v="No phone service"/>
    <x v="0"/>
    <x v="0"/>
    <s v="Yes"/>
    <s v="No"/>
    <x v="0"/>
    <s v="No"/>
    <s v="No"/>
    <x v="0"/>
    <s v="No"/>
    <x v="1"/>
    <n v="29.2"/>
    <n v="98.5"/>
    <x v="0"/>
    <x v="0"/>
    <x v="0"/>
    <n v="32.833333333333336"/>
  </r>
  <r>
    <x v="3493"/>
    <s v="Male"/>
    <s v="No"/>
    <s v="No"/>
    <s v="No"/>
    <n v="2"/>
    <s v="Yes"/>
    <s v="No"/>
    <x v="0"/>
    <x v="0"/>
    <s v="No"/>
    <s v="No"/>
    <x v="0"/>
    <s v="No"/>
    <s v="No"/>
    <x v="0"/>
    <s v="Yes"/>
    <x v="2"/>
    <n v="46.6"/>
    <n v="87.9"/>
    <x v="0"/>
    <x v="0"/>
    <x v="1"/>
    <n v="43.95"/>
  </r>
  <r>
    <x v="3494"/>
    <s v="Female"/>
    <s v="No"/>
    <s v="Yes"/>
    <s v="Yes"/>
    <n v="9"/>
    <s v="Yes"/>
    <s v="Yes"/>
    <x v="1"/>
    <x v="0"/>
    <s v="No"/>
    <s v="No"/>
    <x v="0"/>
    <s v="Yes"/>
    <s v="No"/>
    <x v="0"/>
    <s v="Yes"/>
    <x v="2"/>
    <n v="85.35"/>
    <n v="754.65"/>
    <x v="1"/>
    <x v="0"/>
    <x v="2"/>
    <n v="83.85"/>
  </r>
  <r>
    <x v="3495"/>
    <s v="Male"/>
    <s v="Yes"/>
    <s v="No"/>
    <s v="No"/>
    <n v="1"/>
    <s v="Yes"/>
    <s v="Yes"/>
    <x v="1"/>
    <x v="0"/>
    <s v="No"/>
    <s v="No"/>
    <x v="0"/>
    <s v="No"/>
    <s v="No"/>
    <x v="0"/>
    <s v="Yes"/>
    <x v="0"/>
    <n v="75.349999999999994"/>
    <n v="75.349999999999994"/>
    <x v="1"/>
    <x v="0"/>
    <x v="1"/>
    <n v="75.349999999999994"/>
  </r>
  <r>
    <x v="3496"/>
    <s v="Male"/>
    <s v="No"/>
    <s v="No"/>
    <s v="No"/>
    <n v="25"/>
    <s v="Yes"/>
    <s v="No"/>
    <x v="1"/>
    <x v="1"/>
    <s v="No"/>
    <s v="No"/>
    <x v="0"/>
    <s v="No"/>
    <s v="No"/>
    <x v="0"/>
    <s v="No"/>
    <x v="2"/>
    <n v="74.3"/>
    <n v="1952.25"/>
    <x v="0"/>
    <x v="1"/>
    <x v="1"/>
    <n v="78.09"/>
  </r>
  <r>
    <x v="3497"/>
    <s v="Female"/>
    <s v="Yes"/>
    <s v="Yes"/>
    <s v="No"/>
    <n v="2"/>
    <s v="Yes"/>
    <s v="No"/>
    <x v="1"/>
    <x v="0"/>
    <s v="No"/>
    <s v="No"/>
    <x v="0"/>
    <s v="No"/>
    <s v="No"/>
    <x v="0"/>
    <s v="Yes"/>
    <x v="0"/>
    <n v="69.3"/>
    <n v="153.80000000000001"/>
    <x v="0"/>
    <x v="0"/>
    <x v="1"/>
    <n v="76.900000000000006"/>
  </r>
  <r>
    <x v="3498"/>
    <s v="Male"/>
    <s v="No"/>
    <s v="No"/>
    <s v="No"/>
    <n v="43"/>
    <s v="Yes"/>
    <s v="No"/>
    <x v="1"/>
    <x v="1"/>
    <s v="No"/>
    <s v="No"/>
    <x v="0"/>
    <s v="No"/>
    <s v="No"/>
    <x v="0"/>
    <s v="Yes"/>
    <x v="0"/>
    <n v="75.2"/>
    <n v="3198.6"/>
    <x v="1"/>
    <x v="1"/>
    <x v="1"/>
    <n v="74.38604651162791"/>
  </r>
  <r>
    <x v="3499"/>
    <s v="Fe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9"/>
    <n v="20.9"/>
    <x v="1"/>
    <x v="0"/>
    <x v="0"/>
    <n v="20.9"/>
  </r>
  <r>
    <x v="3500"/>
    <s v="Female"/>
    <s v="No"/>
    <s v="Yes"/>
    <s v="No"/>
    <n v="58"/>
    <s v="Yes"/>
    <s v="Yes"/>
    <x v="1"/>
    <x v="0"/>
    <s v="Yes"/>
    <s v="Yes"/>
    <x v="0"/>
    <s v="No"/>
    <s v="Yes"/>
    <x v="1"/>
    <s v="Yes"/>
    <x v="0"/>
    <n v="94.3"/>
    <n v="5610.15"/>
    <x v="0"/>
    <x v="3"/>
    <x v="2"/>
    <n v="96.726724137931029"/>
  </r>
  <r>
    <x v="3501"/>
    <s v="Female"/>
    <s v="No"/>
    <s v="Yes"/>
    <s v="Yes"/>
    <n v="59"/>
    <s v="Yes"/>
    <s v="Yes"/>
    <x v="0"/>
    <x v="1"/>
    <s v="No"/>
    <s v="Yes"/>
    <x v="1"/>
    <s v="Yes"/>
    <s v="No"/>
    <x v="2"/>
    <s v="Yes"/>
    <x v="1"/>
    <n v="76.45"/>
    <n v="4519.5"/>
    <x v="0"/>
    <x v="3"/>
    <x v="1"/>
    <n v="76.601694915254242"/>
  </r>
  <r>
    <x v="3502"/>
    <s v="Male"/>
    <s v="No"/>
    <s v="No"/>
    <s v="No"/>
    <n v="44"/>
    <s v="No"/>
    <s v="No phone service"/>
    <x v="0"/>
    <x v="1"/>
    <s v="No"/>
    <s v="Yes"/>
    <x v="0"/>
    <s v="Yes"/>
    <s v="Yes"/>
    <x v="1"/>
    <s v="Yes"/>
    <x v="0"/>
    <n v="54"/>
    <n v="2440.25"/>
    <x v="0"/>
    <x v="1"/>
    <x v="1"/>
    <n v="55.460227272727273"/>
  </r>
  <r>
    <x v="3503"/>
    <s v="Male"/>
    <s v="No"/>
    <s v="No"/>
    <s v="No"/>
    <n v="66"/>
    <s v="Yes"/>
    <s v="Yes"/>
    <x v="1"/>
    <x v="0"/>
    <s v="Yes"/>
    <s v="No"/>
    <x v="1"/>
    <s v="Yes"/>
    <s v="Yes"/>
    <x v="1"/>
    <s v="Yes"/>
    <x v="0"/>
    <n v="104.25"/>
    <n v="6860.6"/>
    <x v="0"/>
    <x v="3"/>
    <x v="2"/>
    <n v="103.94848484848485"/>
  </r>
  <r>
    <x v="3504"/>
    <s v="Male"/>
    <s v="No"/>
    <s v="Yes"/>
    <s v="Yes"/>
    <n v="68"/>
    <s v="Yes"/>
    <s v="No"/>
    <x v="2"/>
    <x v="2"/>
    <s v="No internet service"/>
    <s v="No internet service"/>
    <x v="2"/>
    <s v="No internet service"/>
    <s v="No internet service"/>
    <x v="2"/>
    <s v="No"/>
    <x v="2"/>
    <n v="19.95"/>
    <n v="1377.7"/>
    <x v="0"/>
    <x v="3"/>
    <x v="0"/>
    <n v="20.26029411764706"/>
  </r>
  <r>
    <x v="3505"/>
    <s v="Male"/>
    <s v="No"/>
    <s v="No"/>
    <s v="No"/>
    <n v="9"/>
    <s v="No"/>
    <s v="No phone service"/>
    <x v="0"/>
    <x v="0"/>
    <s v="No"/>
    <s v="No"/>
    <x v="0"/>
    <s v="No"/>
    <s v="No"/>
    <x v="0"/>
    <s v="Yes"/>
    <x v="0"/>
    <n v="24.95"/>
    <n v="190.25"/>
    <x v="0"/>
    <x v="0"/>
    <x v="0"/>
    <n v="21.138888888888889"/>
  </r>
  <r>
    <x v="3506"/>
    <s v="Male"/>
    <s v="No"/>
    <s v="No"/>
    <s v="No"/>
    <n v="19"/>
    <s v="Yes"/>
    <s v="Yes"/>
    <x v="1"/>
    <x v="1"/>
    <s v="No"/>
    <s v="Yes"/>
    <x v="0"/>
    <s v="No"/>
    <s v="No"/>
    <x v="0"/>
    <s v="Yes"/>
    <x v="0"/>
    <n v="84.75"/>
    <n v="1651.95"/>
    <x v="0"/>
    <x v="2"/>
    <x v="2"/>
    <n v="86.944736842105272"/>
  </r>
  <r>
    <x v="3507"/>
    <s v="Male"/>
    <s v="No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s v="No"/>
    <x v="1"/>
    <n v="19.75"/>
    <n v="78.3"/>
    <x v="0"/>
    <x v="0"/>
    <x v="0"/>
    <n v="19.574999999999999"/>
  </r>
  <r>
    <x v="3508"/>
    <s v="Female"/>
    <s v="No"/>
    <s v="No"/>
    <s v="No"/>
    <n v="70"/>
    <s v="Yes"/>
    <s v="Yes"/>
    <x v="1"/>
    <x v="1"/>
    <s v="Yes"/>
    <s v="Yes"/>
    <x v="1"/>
    <s v="Yes"/>
    <s v="Yes"/>
    <x v="2"/>
    <s v="Yes"/>
    <x v="2"/>
    <n v="113.65"/>
    <n v="7939.25"/>
    <x v="0"/>
    <x v="3"/>
    <x v="2"/>
    <n v="113.41785714285714"/>
  </r>
  <r>
    <x v="3509"/>
    <s v="Male"/>
    <s v="No"/>
    <s v="No"/>
    <s v="No"/>
    <n v="1"/>
    <s v="Yes"/>
    <s v="No"/>
    <x v="0"/>
    <x v="0"/>
    <s v="No"/>
    <s v="No"/>
    <x v="0"/>
    <s v="No"/>
    <s v="No"/>
    <x v="0"/>
    <s v="Yes"/>
    <x v="1"/>
    <n v="44.9"/>
    <n v="44.9"/>
    <x v="0"/>
    <x v="0"/>
    <x v="1"/>
    <n v="44.9"/>
  </r>
  <r>
    <x v="3510"/>
    <s v="Female"/>
    <s v="No"/>
    <s v="No"/>
    <s v="No"/>
    <n v="8"/>
    <s v="Yes"/>
    <s v="Yes"/>
    <x v="1"/>
    <x v="0"/>
    <s v="No"/>
    <s v="No"/>
    <x v="0"/>
    <s v="No"/>
    <s v="No"/>
    <x v="0"/>
    <s v="Yes"/>
    <x v="0"/>
    <n v="75.25"/>
    <n v="576.70000000000005"/>
    <x v="0"/>
    <x v="0"/>
    <x v="1"/>
    <n v="72.087500000000006"/>
  </r>
  <r>
    <x v="3511"/>
    <s v="Male"/>
    <s v="No"/>
    <s v="No"/>
    <s v="No"/>
    <n v="53"/>
    <s v="Yes"/>
    <s v="Yes"/>
    <x v="2"/>
    <x v="2"/>
    <s v="No internet service"/>
    <s v="No internet service"/>
    <x v="2"/>
    <s v="No internet service"/>
    <s v="No internet service"/>
    <x v="2"/>
    <s v="No"/>
    <x v="1"/>
    <n v="24.6"/>
    <n v="1279"/>
    <x v="0"/>
    <x v="3"/>
    <x v="0"/>
    <n v="24.132075471698112"/>
  </r>
  <r>
    <x v="3512"/>
    <s v="Male"/>
    <s v="Yes"/>
    <s v="No"/>
    <s v="No"/>
    <n v="51"/>
    <s v="Yes"/>
    <s v="Yes"/>
    <x v="2"/>
    <x v="2"/>
    <s v="No internet service"/>
    <s v="No internet service"/>
    <x v="2"/>
    <s v="No internet service"/>
    <s v="No internet service"/>
    <x v="1"/>
    <s v="No"/>
    <x v="2"/>
    <n v="25"/>
    <n v="1260.7"/>
    <x v="0"/>
    <x v="3"/>
    <x v="0"/>
    <n v="24.719607843137254"/>
  </r>
  <r>
    <x v="3513"/>
    <s v="Male"/>
    <s v="No"/>
    <s v="Yes"/>
    <s v="Yes"/>
    <n v="11"/>
    <s v="Yes"/>
    <s v="No"/>
    <x v="2"/>
    <x v="2"/>
    <s v="No internet service"/>
    <s v="No internet service"/>
    <x v="2"/>
    <s v="No internet service"/>
    <s v="No internet service"/>
    <x v="0"/>
    <s v="No"/>
    <x v="2"/>
    <n v="20.95"/>
    <n v="267.35000000000002"/>
    <x v="0"/>
    <x v="0"/>
    <x v="0"/>
    <n v="24.304545454545458"/>
  </r>
  <r>
    <x v="3514"/>
    <s v="Male"/>
    <s v="No"/>
    <s v="Yes"/>
    <s v="Yes"/>
    <n v="60"/>
    <s v="Yes"/>
    <s v="Yes"/>
    <x v="1"/>
    <x v="1"/>
    <s v="No"/>
    <s v="Yes"/>
    <x v="1"/>
    <s v="Yes"/>
    <s v="Yes"/>
    <x v="2"/>
    <s v="Yes"/>
    <x v="0"/>
    <n v="110.6"/>
    <n v="6586.85"/>
    <x v="0"/>
    <x v="3"/>
    <x v="2"/>
    <n v="109.78083333333333"/>
  </r>
  <r>
    <x v="3515"/>
    <s v="Male"/>
    <s v="No"/>
    <s v="No"/>
    <s v="No"/>
    <n v="17"/>
    <s v="Yes"/>
    <s v="No"/>
    <x v="0"/>
    <x v="1"/>
    <s v="Yes"/>
    <s v="No"/>
    <x v="0"/>
    <s v="No"/>
    <s v="No"/>
    <x v="0"/>
    <s v="Yes"/>
    <x v="3"/>
    <n v="55.5"/>
    <n v="934.15"/>
    <x v="0"/>
    <x v="2"/>
    <x v="1"/>
    <n v="54.949999999999996"/>
  </r>
  <r>
    <x v="3516"/>
    <s v="Male"/>
    <s v="No"/>
    <s v="No"/>
    <s v="No"/>
    <n v="3"/>
    <s v="Yes"/>
    <s v="No"/>
    <x v="0"/>
    <x v="0"/>
    <s v="No"/>
    <s v="No"/>
    <x v="0"/>
    <s v="No"/>
    <s v="No"/>
    <x v="0"/>
    <s v="Yes"/>
    <x v="0"/>
    <n v="43.3"/>
    <n v="123.65"/>
    <x v="1"/>
    <x v="0"/>
    <x v="1"/>
    <n v="41.216666666666669"/>
  </r>
  <r>
    <x v="3517"/>
    <s v="Male"/>
    <s v="No"/>
    <s v="Yes"/>
    <s v="No"/>
    <n v="70"/>
    <s v="Yes"/>
    <s v="No"/>
    <x v="1"/>
    <x v="1"/>
    <s v="Yes"/>
    <s v="Yes"/>
    <x v="1"/>
    <s v="Yes"/>
    <s v="Yes"/>
    <x v="1"/>
    <s v="Yes"/>
    <x v="2"/>
    <n v="109.5"/>
    <n v="7534.65"/>
    <x v="1"/>
    <x v="3"/>
    <x v="2"/>
    <n v="107.63785714285714"/>
  </r>
  <r>
    <x v="3518"/>
    <s v="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45"/>
    <n v="19.45"/>
    <x v="0"/>
    <x v="0"/>
    <x v="0"/>
    <n v="19.45"/>
  </r>
  <r>
    <x v="3519"/>
    <s v="Male"/>
    <s v="Yes"/>
    <s v="No"/>
    <s v="No"/>
    <n v="43"/>
    <s v="Yes"/>
    <s v="Yes"/>
    <x v="1"/>
    <x v="0"/>
    <s v="No"/>
    <s v="No"/>
    <x v="0"/>
    <s v="Yes"/>
    <s v="No"/>
    <x v="0"/>
    <s v="Yes"/>
    <x v="0"/>
    <n v="84.85"/>
    <n v="3645.6"/>
    <x v="0"/>
    <x v="1"/>
    <x v="2"/>
    <n v="84.781395348837208"/>
  </r>
  <r>
    <x v="3520"/>
    <s v="Female"/>
    <s v="No"/>
    <s v="Yes"/>
    <s v="No"/>
    <n v="16"/>
    <s v="Yes"/>
    <s v="No"/>
    <x v="2"/>
    <x v="2"/>
    <s v="No internet service"/>
    <s v="No internet service"/>
    <x v="2"/>
    <s v="No internet service"/>
    <s v="No internet service"/>
    <x v="0"/>
    <s v="No"/>
    <x v="1"/>
    <n v="19.600000000000001"/>
    <n v="314.45"/>
    <x v="0"/>
    <x v="2"/>
    <x v="0"/>
    <n v="19.653124999999999"/>
  </r>
  <r>
    <x v="3521"/>
    <s v="Female"/>
    <s v="No"/>
    <s v="Yes"/>
    <s v="Yes"/>
    <n v="57"/>
    <s v="Yes"/>
    <s v="No"/>
    <x v="0"/>
    <x v="1"/>
    <s v="Yes"/>
    <s v="No"/>
    <x v="0"/>
    <s v="No"/>
    <s v="No"/>
    <x v="1"/>
    <s v="No"/>
    <x v="0"/>
    <n v="53.45"/>
    <n v="3053"/>
    <x v="0"/>
    <x v="3"/>
    <x v="1"/>
    <n v="53.561403508771932"/>
  </r>
  <r>
    <x v="3522"/>
    <s v="Male"/>
    <s v="No"/>
    <s v="Yes"/>
    <s v="Yes"/>
    <n v="37"/>
    <s v="Yes"/>
    <s v="No"/>
    <x v="2"/>
    <x v="2"/>
    <s v="No internet service"/>
    <s v="No internet service"/>
    <x v="2"/>
    <s v="No internet service"/>
    <s v="No internet service"/>
    <x v="1"/>
    <s v="No"/>
    <x v="3"/>
    <n v="19.8"/>
    <n v="677.05"/>
    <x v="0"/>
    <x v="1"/>
    <x v="0"/>
    <n v="18.298648648648648"/>
  </r>
  <r>
    <x v="3523"/>
    <s v="Female"/>
    <s v="No"/>
    <s v="Yes"/>
    <s v="No"/>
    <n v="72"/>
    <s v="Yes"/>
    <s v="Yes"/>
    <x v="1"/>
    <x v="1"/>
    <s v="Yes"/>
    <s v="Yes"/>
    <x v="1"/>
    <s v="Yes"/>
    <s v="Yes"/>
    <x v="2"/>
    <s v="No"/>
    <x v="3"/>
    <n v="112.1"/>
    <n v="7965.95"/>
    <x v="0"/>
    <x v="3"/>
    <x v="2"/>
    <n v="110.63819444444444"/>
  </r>
  <r>
    <x v="3524"/>
    <s v="Female"/>
    <s v="Yes"/>
    <s v="No"/>
    <s v="No"/>
    <n v="11"/>
    <s v="Yes"/>
    <s v="Yes"/>
    <x v="1"/>
    <x v="0"/>
    <s v="No"/>
    <s v="No"/>
    <x v="0"/>
    <s v="No"/>
    <s v="Yes"/>
    <x v="0"/>
    <s v="Yes"/>
    <x v="3"/>
    <n v="84.8"/>
    <n v="906.85"/>
    <x v="1"/>
    <x v="0"/>
    <x v="2"/>
    <n v="82.440909090909088"/>
  </r>
  <r>
    <x v="3525"/>
    <s v="Female"/>
    <s v="Yes"/>
    <s v="Yes"/>
    <s v="No"/>
    <n v="50"/>
    <s v="Yes"/>
    <s v="Yes"/>
    <x v="1"/>
    <x v="0"/>
    <s v="Yes"/>
    <s v="Yes"/>
    <x v="0"/>
    <s v="Yes"/>
    <s v="No"/>
    <x v="0"/>
    <s v="Yes"/>
    <x v="0"/>
    <n v="95.05"/>
    <n v="4888.7"/>
    <x v="1"/>
    <x v="3"/>
    <x v="2"/>
    <n v="97.774000000000001"/>
  </r>
  <r>
    <x v="3526"/>
    <s v="Male"/>
    <s v="Yes"/>
    <s v="No"/>
    <s v="No"/>
    <n v="5"/>
    <s v="Yes"/>
    <s v="No"/>
    <x v="0"/>
    <x v="0"/>
    <s v="No"/>
    <s v="Yes"/>
    <x v="0"/>
    <s v="No"/>
    <s v="No"/>
    <x v="0"/>
    <s v="No"/>
    <x v="0"/>
    <n v="50.35"/>
    <n v="237.25"/>
    <x v="1"/>
    <x v="0"/>
    <x v="1"/>
    <n v="47.45"/>
  </r>
  <r>
    <x v="3527"/>
    <s v="Male"/>
    <s v="No"/>
    <s v="Yes"/>
    <s v="No"/>
    <n v="1"/>
    <s v="Yes"/>
    <s v="Yes"/>
    <x v="1"/>
    <x v="0"/>
    <s v="No"/>
    <s v="No"/>
    <x v="0"/>
    <s v="No"/>
    <s v="No"/>
    <x v="0"/>
    <s v="Yes"/>
    <x v="2"/>
    <n v="74.599999999999994"/>
    <n v="74.599999999999994"/>
    <x v="1"/>
    <x v="0"/>
    <x v="1"/>
    <n v="74.599999999999994"/>
  </r>
  <r>
    <x v="3528"/>
    <s v="Male"/>
    <s v="No"/>
    <s v="No"/>
    <s v="No"/>
    <n v="16"/>
    <s v="Yes"/>
    <s v="No"/>
    <x v="2"/>
    <x v="2"/>
    <s v="No internet service"/>
    <s v="No internet service"/>
    <x v="2"/>
    <s v="No internet service"/>
    <s v="No internet service"/>
    <x v="0"/>
    <s v="Yes"/>
    <x v="1"/>
    <n v="19.7"/>
    <n v="342.4"/>
    <x v="1"/>
    <x v="2"/>
    <x v="0"/>
    <n v="21.4"/>
  </r>
  <r>
    <x v="3529"/>
    <s v="Male"/>
    <s v="Yes"/>
    <s v="Yes"/>
    <s v="No"/>
    <n v="2"/>
    <s v="Yes"/>
    <s v="No"/>
    <x v="1"/>
    <x v="0"/>
    <s v="No"/>
    <s v="Yes"/>
    <x v="0"/>
    <s v="No"/>
    <s v="No"/>
    <x v="0"/>
    <s v="Yes"/>
    <x v="0"/>
    <n v="74.2"/>
    <n v="140.1"/>
    <x v="0"/>
    <x v="0"/>
    <x v="1"/>
    <n v="70.05"/>
  </r>
  <r>
    <x v="3530"/>
    <s v="Female"/>
    <s v="No"/>
    <s v="No"/>
    <s v="No"/>
    <n v="17"/>
    <s v="Yes"/>
    <s v="Yes"/>
    <x v="0"/>
    <x v="0"/>
    <s v="No"/>
    <s v="Yes"/>
    <x v="1"/>
    <s v="Yes"/>
    <s v="No"/>
    <x v="0"/>
    <s v="Yes"/>
    <x v="1"/>
    <n v="69"/>
    <n v="1108"/>
    <x v="0"/>
    <x v="2"/>
    <x v="1"/>
    <n v="65.17647058823529"/>
  </r>
  <r>
    <x v="3531"/>
    <s v="Female"/>
    <s v="No"/>
    <s v="No"/>
    <s v="No"/>
    <n v="16"/>
    <s v="Yes"/>
    <s v="No"/>
    <x v="2"/>
    <x v="2"/>
    <s v="No internet service"/>
    <s v="No internet service"/>
    <x v="2"/>
    <s v="No internet service"/>
    <s v="No internet service"/>
    <x v="1"/>
    <s v="No"/>
    <x v="3"/>
    <n v="19.350000000000001"/>
    <n v="295.55"/>
    <x v="0"/>
    <x v="2"/>
    <x v="0"/>
    <n v="18.471875000000001"/>
  </r>
  <r>
    <x v="3532"/>
    <s v="Female"/>
    <s v="No"/>
    <s v="No"/>
    <s v="No"/>
    <n v="15"/>
    <s v="Yes"/>
    <s v="No"/>
    <x v="0"/>
    <x v="0"/>
    <s v="No"/>
    <s v="Yes"/>
    <x v="0"/>
    <s v="No"/>
    <s v="Yes"/>
    <x v="0"/>
    <s v="Yes"/>
    <x v="0"/>
    <n v="59.45"/>
    <n v="892.65"/>
    <x v="1"/>
    <x v="2"/>
    <x v="1"/>
    <n v="59.51"/>
  </r>
  <r>
    <x v="3533"/>
    <s v="Female"/>
    <s v="No"/>
    <s v="No"/>
    <s v="No"/>
    <n v="10"/>
    <s v="Yes"/>
    <s v="No"/>
    <x v="2"/>
    <x v="2"/>
    <s v="No internet service"/>
    <s v="No internet service"/>
    <x v="2"/>
    <s v="No internet service"/>
    <s v="No internet service"/>
    <x v="1"/>
    <s v="Yes"/>
    <x v="1"/>
    <n v="19.8"/>
    <n v="198.25"/>
    <x v="0"/>
    <x v="0"/>
    <x v="0"/>
    <n v="19.824999999999999"/>
  </r>
  <r>
    <x v="3534"/>
    <s v="Female"/>
    <s v="No"/>
    <s v="No"/>
    <s v="Yes"/>
    <n v="46"/>
    <s v="Yes"/>
    <s v="No"/>
    <x v="1"/>
    <x v="1"/>
    <s v="Yes"/>
    <s v="No"/>
    <x v="1"/>
    <s v="Yes"/>
    <s v="Yes"/>
    <x v="1"/>
    <s v="Yes"/>
    <x v="2"/>
    <n v="105.2"/>
    <n v="4822.8500000000004"/>
    <x v="1"/>
    <x v="1"/>
    <x v="2"/>
    <n v="104.84456521739131"/>
  </r>
  <r>
    <x v="3535"/>
    <s v="Male"/>
    <s v="No"/>
    <s v="Yes"/>
    <s v="Yes"/>
    <n v="64"/>
    <s v="Yes"/>
    <s v="Yes"/>
    <x v="1"/>
    <x v="0"/>
    <s v="Yes"/>
    <s v="Yes"/>
    <x v="1"/>
    <s v="Yes"/>
    <s v="Yes"/>
    <x v="2"/>
    <s v="Yes"/>
    <x v="3"/>
    <n v="109.2"/>
    <n v="6741.15"/>
    <x v="0"/>
    <x v="3"/>
    <x v="2"/>
    <n v="105.33046874999999"/>
  </r>
  <r>
    <x v="3536"/>
    <s v="Female"/>
    <s v="No"/>
    <s v="No"/>
    <s v="No"/>
    <n v="1"/>
    <s v="Yes"/>
    <s v="Yes"/>
    <x v="1"/>
    <x v="0"/>
    <s v="Yes"/>
    <s v="No"/>
    <x v="0"/>
    <s v="No"/>
    <s v="No"/>
    <x v="0"/>
    <s v="Yes"/>
    <x v="1"/>
    <n v="79.150000000000006"/>
    <n v="79.150000000000006"/>
    <x v="0"/>
    <x v="0"/>
    <x v="1"/>
    <n v="79.150000000000006"/>
  </r>
  <r>
    <x v="3537"/>
    <s v="Male"/>
    <s v="No"/>
    <s v="Yes"/>
    <s v="Yes"/>
    <n v="25"/>
    <s v="Yes"/>
    <s v="No"/>
    <x v="0"/>
    <x v="0"/>
    <s v="Yes"/>
    <s v="Yes"/>
    <x v="0"/>
    <s v="No"/>
    <s v="No"/>
    <x v="1"/>
    <s v="No"/>
    <x v="1"/>
    <n v="53.65"/>
    <n v="1355.45"/>
    <x v="0"/>
    <x v="1"/>
    <x v="1"/>
    <n v="54.218000000000004"/>
  </r>
  <r>
    <x v="3538"/>
    <s v="Male"/>
    <s v="No"/>
    <s v="Yes"/>
    <s v="Yes"/>
    <n v="71"/>
    <s v="Yes"/>
    <s v="No"/>
    <x v="1"/>
    <x v="1"/>
    <s v="Yes"/>
    <s v="Yes"/>
    <x v="1"/>
    <s v="Yes"/>
    <s v="No"/>
    <x v="2"/>
    <s v="No"/>
    <x v="3"/>
    <n v="100.2"/>
    <n v="7209"/>
    <x v="0"/>
    <x v="3"/>
    <x v="2"/>
    <n v="101.53521126760563"/>
  </r>
  <r>
    <x v="3539"/>
    <s v="Male"/>
    <s v="No"/>
    <s v="No"/>
    <s v="No"/>
    <n v="8"/>
    <s v="Yes"/>
    <s v="No"/>
    <x v="0"/>
    <x v="0"/>
    <s v="No"/>
    <s v="No"/>
    <x v="0"/>
    <s v="No"/>
    <s v="No"/>
    <x v="0"/>
    <s v="Yes"/>
    <x v="1"/>
    <n v="45.15"/>
    <n v="438.4"/>
    <x v="1"/>
    <x v="0"/>
    <x v="1"/>
    <n v="54.8"/>
  </r>
  <r>
    <x v="3540"/>
    <s v="Female"/>
    <s v="No"/>
    <s v="Yes"/>
    <s v="Yes"/>
    <n v="72"/>
    <s v="Yes"/>
    <s v="No"/>
    <x v="1"/>
    <x v="1"/>
    <s v="Yes"/>
    <s v="Yes"/>
    <x v="1"/>
    <s v="Yes"/>
    <s v="Yes"/>
    <x v="2"/>
    <s v="Yes"/>
    <x v="2"/>
    <n v="108.65"/>
    <n v="7726.35"/>
    <x v="0"/>
    <x v="3"/>
    <x v="2"/>
    <n v="107.31041666666667"/>
  </r>
  <r>
    <x v="3541"/>
    <s v="Female"/>
    <s v="No"/>
    <s v="Yes"/>
    <s v="No"/>
    <n v="49"/>
    <s v="No"/>
    <s v="No phone service"/>
    <x v="0"/>
    <x v="1"/>
    <s v="No"/>
    <s v="No"/>
    <x v="0"/>
    <s v="Yes"/>
    <s v="No"/>
    <x v="0"/>
    <s v="No"/>
    <x v="2"/>
    <n v="40.65"/>
    <n v="2070.75"/>
    <x v="0"/>
    <x v="3"/>
    <x v="1"/>
    <n v="42.260204081632651"/>
  </r>
  <r>
    <x v="3542"/>
    <s v="Male"/>
    <s v="No"/>
    <s v="Yes"/>
    <s v="Yes"/>
    <n v="29"/>
    <s v="No"/>
    <s v="No phone service"/>
    <x v="0"/>
    <x v="1"/>
    <s v="Yes"/>
    <s v="Yes"/>
    <x v="1"/>
    <s v="No"/>
    <s v="Yes"/>
    <x v="1"/>
    <s v="Yes"/>
    <x v="3"/>
    <n v="55.35"/>
    <n v="1636.95"/>
    <x v="0"/>
    <x v="1"/>
    <x v="1"/>
    <n v="56.446551724137933"/>
  </r>
  <r>
    <x v="3543"/>
    <s v="Male"/>
    <s v="No"/>
    <s v="Yes"/>
    <s v="No"/>
    <n v="72"/>
    <s v="Yes"/>
    <s v="Yes"/>
    <x v="1"/>
    <x v="1"/>
    <s v="Yes"/>
    <s v="Yes"/>
    <x v="1"/>
    <s v="No"/>
    <s v="Yes"/>
    <x v="2"/>
    <s v="No"/>
    <x v="2"/>
    <n v="105.6"/>
    <n v="7581.5"/>
    <x v="0"/>
    <x v="3"/>
    <x v="2"/>
    <n v="105.29861111111111"/>
  </r>
  <r>
    <x v="3544"/>
    <s v="Male"/>
    <s v="No"/>
    <s v="Yes"/>
    <s v="No"/>
    <n v="31"/>
    <s v="Yes"/>
    <s v="Yes"/>
    <x v="1"/>
    <x v="0"/>
    <s v="Yes"/>
    <s v="Yes"/>
    <x v="0"/>
    <s v="Yes"/>
    <s v="No"/>
    <x v="0"/>
    <s v="No"/>
    <x v="0"/>
    <n v="93.8"/>
    <n v="3019.5"/>
    <x v="1"/>
    <x v="1"/>
    <x v="2"/>
    <n v="97.403225806451616"/>
  </r>
  <r>
    <x v="3545"/>
    <s v="Female"/>
    <s v="No"/>
    <s v="No"/>
    <s v="No"/>
    <n v="50"/>
    <s v="Yes"/>
    <s v="Yes"/>
    <x v="1"/>
    <x v="0"/>
    <s v="No"/>
    <s v="No"/>
    <x v="0"/>
    <s v="Yes"/>
    <s v="Yes"/>
    <x v="0"/>
    <s v="Yes"/>
    <x v="0"/>
    <n v="95.7"/>
    <n v="4729.75"/>
    <x v="0"/>
    <x v="3"/>
    <x v="2"/>
    <n v="94.594999999999999"/>
  </r>
  <r>
    <x v="3546"/>
    <s v="Male"/>
    <s v="No"/>
    <s v="Yes"/>
    <s v="No"/>
    <n v="71"/>
    <s v="Yes"/>
    <s v="Yes"/>
    <x v="0"/>
    <x v="1"/>
    <s v="No"/>
    <s v="Yes"/>
    <x v="1"/>
    <s v="Yes"/>
    <s v="Yes"/>
    <x v="2"/>
    <s v="No"/>
    <x v="0"/>
    <n v="83.2"/>
    <n v="6126.1"/>
    <x v="0"/>
    <x v="3"/>
    <x v="2"/>
    <n v="86.283098591549305"/>
  </r>
  <r>
    <x v="3547"/>
    <s v="Male"/>
    <s v="Yes"/>
    <s v="Yes"/>
    <s v="No"/>
    <n v="70"/>
    <s v="Yes"/>
    <s v="Yes"/>
    <x v="0"/>
    <x v="1"/>
    <s v="Yes"/>
    <s v="Yes"/>
    <x v="1"/>
    <s v="Yes"/>
    <s v="Yes"/>
    <x v="2"/>
    <s v="No"/>
    <x v="3"/>
    <n v="90.05"/>
    <n v="6333.4"/>
    <x v="0"/>
    <x v="3"/>
    <x v="2"/>
    <n v="90.477142857142852"/>
  </r>
  <r>
    <x v="3548"/>
    <s v="Male"/>
    <s v="No"/>
    <s v="No"/>
    <s v="No"/>
    <n v="71"/>
    <s v="Yes"/>
    <s v="Yes"/>
    <x v="1"/>
    <x v="1"/>
    <s v="No"/>
    <s v="No"/>
    <x v="1"/>
    <s v="No"/>
    <s v="Yes"/>
    <x v="1"/>
    <s v="No"/>
    <x v="3"/>
    <n v="97.65"/>
    <n v="6687.85"/>
    <x v="0"/>
    <x v="3"/>
    <x v="2"/>
    <n v="94.19507042253521"/>
  </r>
  <r>
    <x v="3549"/>
    <s v="Male"/>
    <s v="No"/>
    <s v="Yes"/>
    <s v="Yes"/>
    <n v="61"/>
    <s v="Yes"/>
    <s v="No"/>
    <x v="0"/>
    <x v="1"/>
    <s v="Yes"/>
    <s v="Yes"/>
    <x v="1"/>
    <s v="No"/>
    <s v="No"/>
    <x v="2"/>
    <s v="Yes"/>
    <x v="2"/>
    <n v="68.05"/>
    <n v="4158.25"/>
    <x v="0"/>
    <x v="3"/>
    <x v="1"/>
    <n v="68.168032786885249"/>
  </r>
  <r>
    <x v="3550"/>
    <s v="Male"/>
    <s v="No"/>
    <s v="No"/>
    <s v="No"/>
    <n v="32"/>
    <s v="Yes"/>
    <s v="No"/>
    <x v="1"/>
    <x v="0"/>
    <s v="No"/>
    <s v="No"/>
    <x v="1"/>
    <s v="Yes"/>
    <s v="Yes"/>
    <x v="0"/>
    <s v="Yes"/>
    <x v="0"/>
    <n v="96.2"/>
    <n v="3183.4"/>
    <x v="1"/>
    <x v="1"/>
    <x v="2"/>
    <n v="99.481250000000003"/>
  </r>
  <r>
    <x v="3551"/>
    <s v="Female"/>
    <s v="No"/>
    <s v="No"/>
    <s v="Yes"/>
    <n v="1"/>
    <s v="Yes"/>
    <s v="No"/>
    <x v="1"/>
    <x v="0"/>
    <s v="No"/>
    <s v="No"/>
    <x v="0"/>
    <s v="No"/>
    <s v="Yes"/>
    <x v="0"/>
    <s v="Yes"/>
    <x v="0"/>
    <n v="79.599999999999994"/>
    <n v="79.599999999999994"/>
    <x v="1"/>
    <x v="0"/>
    <x v="1"/>
    <n v="79.599999999999994"/>
  </r>
  <r>
    <x v="3552"/>
    <s v="Male"/>
    <s v="No"/>
    <s v="No"/>
    <s v="No"/>
    <n v="68"/>
    <s v="Yes"/>
    <s v="Yes"/>
    <x v="1"/>
    <x v="1"/>
    <s v="Yes"/>
    <s v="Yes"/>
    <x v="0"/>
    <s v="No"/>
    <s v="Yes"/>
    <x v="2"/>
    <s v="Yes"/>
    <x v="2"/>
    <n v="102.1"/>
    <n v="7149.35"/>
    <x v="0"/>
    <x v="3"/>
    <x v="2"/>
    <n v="105.1375"/>
  </r>
  <r>
    <x v="3553"/>
    <s v="Male"/>
    <s v="No"/>
    <s v="No"/>
    <s v="No"/>
    <n v="62"/>
    <s v="Yes"/>
    <s v="Yes"/>
    <x v="2"/>
    <x v="2"/>
    <s v="No internet service"/>
    <s v="No internet service"/>
    <x v="2"/>
    <s v="No internet service"/>
    <s v="No internet service"/>
    <x v="2"/>
    <s v="No"/>
    <x v="2"/>
    <n v="23.4"/>
    <n v="1429.65"/>
    <x v="0"/>
    <x v="3"/>
    <x v="0"/>
    <n v="23.058870967741935"/>
  </r>
  <r>
    <x v="3554"/>
    <s v="Female"/>
    <s v="No"/>
    <s v="No"/>
    <s v="Yes"/>
    <n v="7"/>
    <s v="Yes"/>
    <s v="No"/>
    <x v="1"/>
    <x v="0"/>
    <s v="No"/>
    <s v="No"/>
    <x v="0"/>
    <s v="No"/>
    <s v="No"/>
    <x v="0"/>
    <s v="Yes"/>
    <x v="0"/>
    <n v="71.05"/>
    <n v="472.65"/>
    <x v="0"/>
    <x v="0"/>
    <x v="1"/>
    <n v="67.521428571428572"/>
  </r>
  <r>
    <x v="3555"/>
    <s v="Male"/>
    <s v="No"/>
    <s v="No"/>
    <s v="No"/>
    <n v="20"/>
    <s v="Yes"/>
    <s v="Yes"/>
    <x v="1"/>
    <x v="0"/>
    <s v="No"/>
    <s v="No"/>
    <x v="0"/>
    <s v="Yes"/>
    <s v="No"/>
    <x v="0"/>
    <s v="Yes"/>
    <x v="0"/>
    <n v="85.25"/>
    <n v="1734.5"/>
    <x v="1"/>
    <x v="2"/>
    <x v="2"/>
    <n v="86.724999999999994"/>
  </r>
  <r>
    <x v="3556"/>
    <s v="Male"/>
    <s v="No"/>
    <s v="Yes"/>
    <s v="Yes"/>
    <n v="6"/>
    <s v="Yes"/>
    <s v="No"/>
    <x v="2"/>
    <x v="2"/>
    <s v="No internet service"/>
    <s v="No internet service"/>
    <x v="2"/>
    <s v="No internet service"/>
    <s v="No internet service"/>
    <x v="1"/>
    <s v="No"/>
    <x v="1"/>
    <n v="19.45"/>
    <n v="113.5"/>
    <x v="0"/>
    <x v="0"/>
    <x v="0"/>
    <n v="18.916666666666668"/>
  </r>
  <r>
    <x v="3557"/>
    <s v="Female"/>
    <s v="Yes"/>
    <s v="No"/>
    <s v="No"/>
    <n v="33"/>
    <s v="No"/>
    <s v="No phone service"/>
    <x v="0"/>
    <x v="1"/>
    <s v="Yes"/>
    <s v="Yes"/>
    <x v="0"/>
    <s v="Yes"/>
    <s v="Yes"/>
    <x v="0"/>
    <s v="Yes"/>
    <x v="2"/>
    <n v="59.45"/>
    <n v="1884.65"/>
    <x v="0"/>
    <x v="1"/>
    <x v="1"/>
    <n v="57.110606060606067"/>
  </r>
  <r>
    <x v="3558"/>
    <s v="Male"/>
    <s v="No"/>
    <s v="Yes"/>
    <s v="Yes"/>
    <n v="28"/>
    <s v="Yes"/>
    <s v="Yes"/>
    <x v="1"/>
    <x v="0"/>
    <s v="No"/>
    <s v="No"/>
    <x v="0"/>
    <s v="Yes"/>
    <s v="Yes"/>
    <x v="1"/>
    <s v="No"/>
    <x v="2"/>
    <n v="92.2"/>
    <n v="2568.15"/>
    <x v="0"/>
    <x v="1"/>
    <x v="2"/>
    <n v="91.719642857142858"/>
  </r>
  <r>
    <x v="3559"/>
    <s v="Male"/>
    <s v="No"/>
    <s v="No"/>
    <s v="No"/>
    <n v="27"/>
    <s v="Yes"/>
    <s v="No"/>
    <x v="2"/>
    <x v="2"/>
    <s v="No internet service"/>
    <s v="No internet service"/>
    <x v="2"/>
    <s v="No internet service"/>
    <s v="No internet service"/>
    <x v="2"/>
    <s v="No"/>
    <x v="3"/>
    <n v="19.850000000000001"/>
    <n v="470"/>
    <x v="0"/>
    <x v="1"/>
    <x v="0"/>
    <n v="17.407407407407408"/>
  </r>
  <r>
    <x v="3560"/>
    <s v="Male"/>
    <s v="No"/>
    <s v="No"/>
    <s v="No"/>
    <n v="7"/>
    <s v="Yes"/>
    <s v="No"/>
    <x v="0"/>
    <x v="0"/>
    <s v="No"/>
    <s v="No"/>
    <x v="0"/>
    <s v="No"/>
    <s v="No"/>
    <x v="0"/>
    <s v="No"/>
    <x v="1"/>
    <n v="43.9"/>
    <n v="278.39999999999998"/>
    <x v="0"/>
    <x v="0"/>
    <x v="1"/>
    <n v="39.771428571428565"/>
  </r>
  <r>
    <x v="3561"/>
    <s v="Male"/>
    <s v="No"/>
    <s v="No"/>
    <s v="No"/>
    <n v="26"/>
    <s v="Yes"/>
    <s v="Yes"/>
    <x v="1"/>
    <x v="0"/>
    <s v="No"/>
    <s v="No"/>
    <x v="1"/>
    <s v="No"/>
    <s v="No"/>
    <x v="0"/>
    <s v="Yes"/>
    <x v="0"/>
    <n v="80.5"/>
    <n v="2088.8000000000002"/>
    <x v="1"/>
    <x v="1"/>
    <x v="2"/>
    <n v="80.338461538461544"/>
  </r>
  <r>
    <x v="3562"/>
    <s v="Male"/>
    <s v="Yes"/>
    <s v="No"/>
    <s v="No"/>
    <n v="5"/>
    <s v="Yes"/>
    <s v="Yes"/>
    <x v="1"/>
    <x v="0"/>
    <s v="Yes"/>
    <s v="No"/>
    <x v="0"/>
    <s v="No"/>
    <s v="Yes"/>
    <x v="0"/>
    <s v="Yes"/>
    <x v="0"/>
    <n v="89.8"/>
    <n v="502.6"/>
    <x v="1"/>
    <x v="0"/>
    <x v="2"/>
    <n v="100.52000000000001"/>
  </r>
  <r>
    <x v="3563"/>
    <s v="Male"/>
    <s v="Yes"/>
    <s v="No"/>
    <s v="No"/>
    <n v="30"/>
    <s v="Yes"/>
    <s v="Yes"/>
    <x v="1"/>
    <x v="1"/>
    <s v="No"/>
    <s v="No"/>
    <x v="0"/>
    <s v="No"/>
    <s v="Yes"/>
    <x v="0"/>
    <s v="Yes"/>
    <x v="3"/>
    <n v="90.5"/>
    <n v="2595.85"/>
    <x v="0"/>
    <x v="1"/>
    <x v="2"/>
    <n v="86.528333333333336"/>
  </r>
  <r>
    <x v="3564"/>
    <s v="Male"/>
    <s v="No"/>
    <s v="No"/>
    <s v="No"/>
    <n v="63"/>
    <s v="Yes"/>
    <s v="Yes"/>
    <x v="1"/>
    <x v="0"/>
    <s v="Yes"/>
    <s v="No"/>
    <x v="0"/>
    <s v="No"/>
    <s v="Yes"/>
    <x v="1"/>
    <s v="No"/>
    <x v="3"/>
    <n v="90.45"/>
    <n v="5825.5"/>
    <x v="0"/>
    <x v="3"/>
    <x v="2"/>
    <n v="92.468253968253961"/>
  </r>
  <r>
    <x v="3565"/>
    <s v="Male"/>
    <s v="No"/>
    <s v="No"/>
    <s v="No"/>
    <n v="1"/>
    <s v="Yes"/>
    <s v="No"/>
    <x v="0"/>
    <x v="0"/>
    <s v="Yes"/>
    <s v="No"/>
    <x v="0"/>
    <s v="No"/>
    <s v="No"/>
    <x v="0"/>
    <s v="Yes"/>
    <x v="0"/>
    <n v="50.75"/>
    <n v="50.75"/>
    <x v="1"/>
    <x v="0"/>
    <x v="1"/>
    <n v="50.75"/>
  </r>
  <r>
    <x v="3566"/>
    <s v="Female"/>
    <s v="No"/>
    <s v="No"/>
    <s v="Yes"/>
    <n v="53"/>
    <s v="Yes"/>
    <s v="Yes"/>
    <x v="0"/>
    <x v="0"/>
    <s v="Yes"/>
    <s v="Yes"/>
    <x v="1"/>
    <s v="Yes"/>
    <s v="Yes"/>
    <x v="1"/>
    <s v="Yes"/>
    <x v="0"/>
    <n v="84.6"/>
    <n v="4449.75"/>
    <x v="0"/>
    <x v="3"/>
    <x v="2"/>
    <n v="83.95754716981132"/>
  </r>
  <r>
    <x v="3567"/>
    <s v="Female"/>
    <s v="No"/>
    <s v="Yes"/>
    <s v="Yes"/>
    <n v="14"/>
    <s v="Yes"/>
    <s v="No"/>
    <x v="1"/>
    <x v="0"/>
    <s v="Yes"/>
    <s v="No"/>
    <x v="1"/>
    <s v="No"/>
    <s v="Yes"/>
    <x v="0"/>
    <s v="Yes"/>
    <x v="3"/>
    <n v="89.65"/>
    <n v="1208.3499999999999"/>
    <x v="1"/>
    <x v="2"/>
    <x v="2"/>
    <n v="86.310714285714283"/>
  </r>
  <r>
    <x v="3568"/>
    <s v="Female"/>
    <s v="No"/>
    <s v="No"/>
    <s v="No"/>
    <n v="21"/>
    <s v="Yes"/>
    <s v="No"/>
    <x v="1"/>
    <x v="0"/>
    <s v="Yes"/>
    <s v="No"/>
    <x v="1"/>
    <s v="Yes"/>
    <s v="Yes"/>
    <x v="0"/>
    <s v="Yes"/>
    <x v="2"/>
    <n v="99.15"/>
    <n v="1956.4"/>
    <x v="0"/>
    <x v="2"/>
    <x v="2"/>
    <n v="93.161904761904765"/>
  </r>
  <r>
    <x v="3569"/>
    <s v="Male"/>
    <s v="No"/>
    <s v="No"/>
    <s v="No"/>
    <n v="17"/>
    <s v="Yes"/>
    <s v="No"/>
    <x v="2"/>
    <x v="2"/>
    <s v="No internet service"/>
    <s v="No internet service"/>
    <x v="2"/>
    <s v="No internet service"/>
    <s v="No internet service"/>
    <x v="1"/>
    <s v="No"/>
    <x v="1"/>
    <n v="19.95"/>
    <n v="310.60000000000002"/>
    <x v="0"/>
    <x v="2"/>
    <x v="0"/>
    <n v="18.27058823529412"/>
  </r>
  <r>
    <x v="3570"/>
    <s v="Male"/>
    <s v="No"/>
    <s v="Yes"/>
    <s v="Yes"/>
    <n v="16"/>
    <s v="Yes"/>
    <s v="No"/>
    <x v="2"/>
    <x v="2"/>
    <s v="No internet service"/>
    <s v="No internet service"/>
    <x v="2"/>
    <s v="No internet service"/>
    <s v="No internet service"/>
    <x v="2"/>
    <s v="No"/>
    <x v="1"/>
    <n v="20.5"/>
    <n v="290.55"/>
    <x v="0"/>
    <x v="2"/>
    <x v="0"/>
    <n v="18.159375000000001"/>
  </r>
  <r>
    <x v="3571"/>
    <s v="Female"/>
    <s v="No"/>
    <s v="No"/>
    <s v="No"/>
    <n v="35"/>
    <s v="Yes"/>
    <s v="No"/>
    <x v="0"/>
    <x v="0"/>
    <s v="No"/>
    <s v="Yes"/>
    <x v="0"/>
    <s v="No"/>
    <s v="Yes"/>
    <x v="0"/>
    <s v="Yes"/>
    <x v="0"/>
    <n v="62.1"/>
    <n v="2096.1"/>
    <x v="0"/>
    <x v="1"/>
    <x v="1"/>
    <n v="59.888571428571424"/>
  </r>
  <r>
    <x v="3572"/>
    <s v="Female"/>
    <s v="Yes"/>
    <s v="No"/>
    <s v="No"/>
    <n v="32"/>
    <s v="Yes"/>
    <s v="No"/>
    <x v="1"/>
    <x v="0"/>
    <s v="No"/>
    <s v="No"/>
    <x v="0"/>
    <s v="No"/>
    <s v="Yes"/>
    <x v="0"/>
    <s v="Yes"/>
    <x v="0"/>
    <n v="79.5"/>
    <n v="2665"/>
    <x v="0"/>
    <x v="1"/>
    <x v="1"/>
    <n v="83.28125"/>
  </r>
  <r>
    <x v="3573"/>
    <s v="Female"/>
    <s v="No"/>
    <s v="Yes"/>
    <s v="Yes"/>
    <n v="28"/>
    <s v="Yes"/>
    <s v="No"/>
    <x v="2"/>
    <x v="2"/>
    <s v="No internet service"/>
    <s v="No internet service"/>
    <x v="2"/>
    <s v="No internet service"/>
    <s v="No internet service"/>
    <x v="0"/>
    <s v="Yes"/>
    <x v="2"/>
    <n v="19.55"/>
    <n v="543.79999999999995"/>
    <x v="0"/>
    <x v="1"/>
    <x v="0"/>
    <n v="19.421428571428571"/>
  </r>
  <r>
    <x v="3574"/>
    <s v="Fe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20.350000000000001"/>
    <n v="20.350000000000001"/>
    <x v="0"/>
    <x v="0"/>
    <x v="0"/>
    <n v="20.350000000000001"/>
  </r>
  <r>
    <x v="3575"/>
    <s v="Male"/>
    <s v="No"/>
    <s v="No"/>
    <s v="No"/>
    <n v="59"/>
    <s v="No"/>
    <s v="No phone service"/>
    <x v="0"/>
    <x v="0"/>
    <s v="No"/>
    <s v="No"/>
    <x v="1"/>
    <s v="Yes"/>
    <s v="Yes"/>
    <x v="0"/>
    <s v="Yes"/>
    <x v="0"/>
    <n v="51.7"/>
    <n v="3005.8"/>
    <x v="0"/>
    <x v="3"/>
    <x v="1"/>
    <n v="50.945762711864411"/>
  </r>
  <r>
    <x v="3576"/>
    <s v="Female"/>
    <s v="No"/>
    <s v="Yes"/>
    <s v="Yes"/>
    <n v="72"/>
    <s v="Yes"/>
    <s v="Yes"/>
    <x v="2"/>
    <x v="2"/>
    <s v="No internet service"/>
    <s v="No internet service"/>
    <x v="2"/>
    <s v="No internet service"/>
    <s v="No internet service"/>
    <x v="1"/>
    <s v="Yes"/>
    <x v="2"/>
    <n v="23.3"/>
    <n v="1623.15"/>
    <x v="0"/>
    <x v="3"/>
    <x v="0"/>
    <n v="22.543750000000003"/>
  </r>
  <r>
    <x v="3577"/>
    <s v="Male"/>
    <s v="No"/>
    <s v="No"/>
    <s v="No"/>
    <n v="36"/>
    <s v="Yes"/>
    <s v="No"/>
    <x v="0"/>
    <x v="0"/>
    <s v="Yes"/>
    <s v="No"/>
    <x v="1"/>
    <s v="No"/>
    <s v="Yes"/>
    <x v="1"/>
    <s v="Yes"/>
    <x v="1"/>
    <n v="65.400000000000006"/>
    <n v="2498.4"/>
    <x v="1"/>
    <x v="1"/>
    <x v="1"/>
    <n v="69.400000000000006"/>
  </r>
  <r>
    <x v="3578"/>
    <s v="Female"/>
    <s v="No"/>
    <s v="No"/>
    <s v="No"/>
    <n v="40"/>
    <s v="Yes"/>
    <s v="No"/>
    <x v="0"/>
    <x v="1"/>
    <s v="Yes"/>
    <s v="No"/>
    <x v="0"/>
    <s v="Yes"/>
    <s v="No"/>
    <x v="0"/>
    <s v="No"/>
    <x v="1"/>
    <n v="65.099999999999994"/>
    <n v="2586"/>
    <x v="0"/>
    <x v="1"/>
    <x v="1"/>
    <n v="64.650000000000006"/>
  </r>
  <r>
    <x v="3579"/>
    <s v="Male"/>
    <s v="No"/>
    <s v="Yes"/>
    <s v="Yes"/>
    <n v="40"/>
    <s v="Yes"/>
    <s v="Yes"/>
    <x v="1"/>
    <x v="0"/>
    <s v="No"/>
    <s v="Yes"/>
    <x v="0"/>
    <s v="No"/>
    <s v="No"/>
    <x v="0"/>
    <s v="Yes"/>
    <x v="0"/>
    <n v="81.2"/>
    <n v="3292.3"/>
    <x v="0"/>
    <x v="1"/>
    <x v="2"/>
    <n v="82.307500000000005"/>
  </r>
  <r>
    <x v="3580"/>
    <s v="Female"/>
    <s v="No"/>
    <s v="No"/>
    <s v="Yes"/>
    <n v="9"/>
    <s v="Yes"/>
    <s v="No"/>
    <x v="0"/>
    <x v="0"/>
    <s v="No"/>
    <s v="Yes"/>
    <x v="1"/>
    <s v="Yes"/>
    <s v="Yes"/>
    <x v="0"/>
    <s v="Yes"/>
    <x v="1"/>
    <n v="72.900000000000006"/>
    <n v="651.4"/>
    <x v="1"/>
    <x v="0"/>
    <x v="1"/>
    <n v="72.37777777777778"/>
  </r>
  <r>
    <x v="3581"/>
    <s v="Male"/>
    <s v="No"/>
    <s v="Yes"/>
    <s v="Yes"/>
    <n v="63"/>
    <s v="Yes"/>
    <s v="No"/>
    <x v="0"/>
    <x v="1"/>
    <s v="Yes"/>
    <s v="Yes"/>
    <x v="1"/>
    <s v="Yes"/>
    <s v="No"/>
    <x v="2"/>
    <s v="No"/>
    <x v="3"/>
    <n v="74.5"/>
    <n v="4674.55"/>
    <x v="0"/>
    <x v="3"/>
    <x v="1"/>
    <n v="74.199206349206349"/>
  </r>
  <r>
    <x v="3582"/>
    <s v="Female"/>
    <s v="No"/>
    <s v="No"/>
    <s v="No"/>
    <n v="3"/>
    <s v="Yes"/>
    <s v="No"/>
    <x v="1"/>
    <x v="0"/>
    <s v="No"/>
    <s v="No"/>
    <x v="0"/>
    <s v="Yes"/>
    <s v="No"/>
    <x v="0"/>
    <s v="Yes"/>
    <x v="0"/>
    <n v="80.5"/>
    <n v="232.35"/>
    <x v="0"/>
    <x v="0"/>
    <x v="2"/>
    <n v="77.45"/>
  </r>
  <r>
    <x v="3583"/>
    <s v="Male"/>
    <s v="No"/>
    <s v="Yes"/>
    <s v="Yes"/>
    <n v="40"/>
    <s v="No"/>
    <s v="No phone service"/>
    <x v="0"/>
    <x v="0"/>
    <s v="Yes"/>
    <s v="Yes"/>
    <x v="1"/>
    <s v="Yes"/>
    <s v="Yes"/>
    <x v="1"/>
    <s v="No"/>
    <x v="1"/>
    <n v="60.3"/>
    <n v="2448.5"/>
    <x v="0"/>
    <x v="1"/>
    <x v="1"/>
    <n v="61.212499999999999"/>
  </r>
  <r>
    <x v="3584"/>
    <s v="Male"/>
    <s v="No"/>
    <s v="Yes"/>
    <s v="No"/>
    <n v="8"/>
    <s v="Yes"/>
    <s v="No"/>
    <x v="1"/>
    <x v="1"/>
    <s v="No"/>
    <s v="No"/>
    <x v="0"/>
    <s v="No"/>
    <s v="No"/>
    <x v="0"/>
    <s v="Yes"/>
    <x v="1"/>
    <n v="75"/>
    <n v="658.1"/>
    <x v="0"/>
    <x v="0"/>
    <x v="1"/>
    <n v="82.262500000000003"/>
  </r>
  <r>
    <x v="3585"/>
    <s v="Male"/>
    <s v="Yes"/>
    <s v="Yes"/>
    <s v="No"/>
    <n v="34"/>
    <s v="Yes"/>
    <s v="No"/>
    <x v="1"/>
    <x v="1"/>
    <s v="No"/>
    <s v="No"/>
    <x v="1"/>
    <s v="Yes"/>
    <s v="No"/>
    <x v="1"/>
    <s v="No"/>
    <x v="1"/>
    <n v="90.15"/>
    <n v="3128.8"/>
    <x v="0"/>
    <x v="1"/>
    <x v="2"/>
    <n v="92.023529411764713"/>
  </r>
  <r>
    <x v="3586"/>
    <s v="Male"/>
    <s v="No"/>
    <s v="No"/>
    <s v="No"/>
    <n v="5"/>
    <s v="No"/>
    <s v="No phone service"/>
    <x v="0"/>
    <x v="1"/>
    <s v="No"/>
    <s v="Yes"/>
    <x v="1"/>
    <s v="No"/>
    <s v="No"/>
    <x v="0"/>
    <s v="No"/>
    <x v="1"/>
    <n v="40"/>
    <n v="223.45"/>
    <x v="1"/>
    <x v="0"/>
    <x v="0"/>
    <n v="44.69"/>
  </r>
  <r>
    <x v="3587"/>
    <s v="Male"/>
    <s v="Yes"/>
    <s v="No"/>
    <s v="No"/>
    <n v="9"/>
    <s v="Yes"/>
    <s v="Yes"/>
    <x v="1"/>
    <x v="0"/>
    <s v="Yes"/>
    <s v="No"/>
    <x v="0"/>
    <s v="Yes"/>
    <s v="Yes"/>
    <x v="0"/>
    <s v="Yes"/>
    <x v="3"/>
    <n v="99.45"/>
    <n v="919.4"/>
    <x v="1"/>
    <x v="0"/>
    <x v="2"/>
    <n v="102.15555555555555"/>
  </r>
  <r>
    <x v="3588"/>
    <s v="Male"/>
    <s v="No"/>
    <s v="Yes"/>
    <s v="No"/>
    <n v="9"/>
    <s v="Yes"/>
    <s v="Yes"/>
    <x v="0"/>
    <x v="0"/>
    <s v="Yes"/>
    <s v="Yes"/>
    <x v="0"/>
    <s v="No"/>
    <s v="Yes"/>
    <x v="0"/>
    <s v="Yes"/>
    <x v="3"/>
    <n v="69.05"/>
    <n v="653.95000000000005"/>
    <x v="0"/>
    <x v="0"/>
    <x v="1"/>
    <n v="72.661111111111111"/>
  </r>
  <r>
    <x v="3589"/>
    <s v="Male"/>
    <s v="No"/>
    <s v="Yes"/>
    <s v="Yes"/>
    <n v="31"/>
    <s v="Yes"/>
    <s v="Yes"/>
    <x v="0"/>
    <x v="0"/>
    <s v="No"/>
    <s v="No"/>
    <x v="0"/>
    <s v="No"/>
    <s v="Yes"/>
    <x v="0"/>
    <s v="No"/>
    <x v="2"/>
    <n v="59.7"/>
    <n v="1825.5"/>
    <x v="0"/>
    <x v="1"/>
    <x v="1"/>
    <n v="58.887096774193552"/>
  </r>
  <r>
    <x v="3590"/>
    <s v="Female"/>
    <s v="No"/>
    <s v="Yes"/>
    <s v="No"/>
    <n v="50"/>
    <s v="Yes"/>
    <s v="No"/>
    <x v="2"/>
    <x v="2"/>
    <s v="No internet service"/>
    <s v="No internet service"/>
    <x v="2"/>
    <s v="No internet service"/>
    <s v="No internet service"/>
    <x v="1"/>
    <s v="Yes"/>
    <x v="2"/>
    <n v="19.850000000000001"/>
    <n v="943.1"/>
    <x v="0"/>
    <x v="3"/>
    <x v="0"/>
    <n v="18.862000000000002"/>
  </r>
  <r>
    <x v="3591"/>
    <s v="Female"/>
    <s v="No"/>
    <s v="No"/>
    <s v="No"/>
    <n v="2"/>
    <s v="Yes"/>
    <s v="No"/>
    <x v="1"/>
    <x v="1"/>
    <s v="Yes"/>
    <s v="No"/>
    <x v="1"/>
    <s v="No"/>
    <s v="No"/>
    <x v="0"/>
    <s v="Yes"/>
    <x v="0"/>
    <n v="86.25"/>
    <n v="181.65"/>
    <x v="1"/>
    <x v="0"/>
    <x v="2"/>
    <n v="90.825000000000003"/>
  </r>
  <r>
    <x v="3592"/>
    <s v="Female"/>
    <s v="No"/>
    <s v="No"/>
    <s v="No"/>
    <n v="1"/>
    <s v="Yes"/>
    <s v="No"/>
    <x v="0"/>
    <x v="0"/>
    <s v="No"/>
    <s v="No"/>
    <x v="0"/>
    <s v="No"/>
    <s v="No"/>
    <x v="0"/>
    <s v="Yes"/>
    <x v="0"/>
    <n v="45.65"/>
    <n v="45.65"/>
    <x v="1"/>
    <x v="0"/>
    <x v="1"/>
    <n v="45.65"/>
  </r>
  <r>
    <x v="3593"/>
    <s v="Male"/>
    <s v="No"/>
    <s v="No"/>
    <s v="No"/>
    <n v="8"/>
    <s v="Yes"/>
    <s v="No"/>
    <x v="1"/>
    <x v="0"/>
    <s v="No"/>
    <s v="No"/>
    <x v="0"/>
    <s v="No"/>
    <s v="No"/>
    <x v="0"/>
    <s v="Yes"/>
    <x v="1"/>
    <n v="70.099999999999994"/>
    <n v="551.35"/>
    <x v="1"/>
    <x v="0"/>
    <x v="1"/>
    <n v="68.918750000000003"/>
  </r>
  <r>
    <x v="3594"/>
    <s v="Female"/>
    <s v="No"/>
    <s v="No"/>
    <s v="No"/>
    <n v="9"/>
    <s v="No"/>
    <s v="No phone service"/>
    <x v="0"/>
    <x v="0"/>
    <s v="Yes"/>
    <s v="No"/>
    <x v="0"/>
    <s v="No"/>
    <s v="Yes"/>
    <x v="0"/>
    <s v="No"/>
    <x v="0"/>
    <n v="40.75"/>
    <n v="359.4"/>
    <x v="0"/>
    <x v="0"/>
    <x v="1"/>
    <n v="39.93333333333333"/>
  </r>
  <r>
    <x v="3595"/>
    <s v="Female"/>
    <s v="Yes"/>
    <s v="No"/>
    <s v="No"/>
    <n v="2"/>
    <s v="Yes"/>
    <s v="No"/>
    <x v="1"/>
    <x v="0"/>
    <s v="No"/>
    <s v="No"/>
    <x v="0"/>
    <s v="No"/>
    <s v="No"/>
    <x v="0"/>
    <s v="Yes"/>
    <x v="2"/>
    <n v="70.2"/>
    <n v="115.95"/>
    <x v="1"/>
    <x v="0"/>
    <x v="1"/>
    <n v="57.975000000000001"/>
  </r>
  <r>
    <x v="3596"/>
    <s v="Female"/>
    <s v="No"/>
    <s v="No"/>
    <s v="No"/>
    <n v="3"/>
    <s v="Yes"/>
    <s v="No"/>
    <x v="0"/>
    <x v="1"/>
    <s v="Yes"/>
    <s v="No"/>
    <x v="0"/>
    <s v="No"/>
    <s v="No"/>
    <x v="0"/>
    <s v="No"/>
    <x v="0"/>
    <n v="55.35"/>
    <n v="165.2"/>
    <x v="1"/>
    <x v="0"/>
    <x v="1"/>
    <n v="55.066666666666663"/>
  </r>
  <r>
    <x v="3597"/>
    <s v="Male"/>
    <s v="No"/>
    <s v="Yes"/>
    <s v="No"/>
    <n v="25"/>
    <s v="Yes"/>
    <s v="No"/>
    <x v="1"/>
    <x v="0"/>
    <s v="No"/>
    <s v="No"/>
    <x v="1"/>
    <s v="Yes"/>
    <s v="Yes"/>
    <x v="0"/>
    <s v="Yes"/>
    <x v="3"/>
    <n v="95.7"/>
    <n v="2338.35"/>
    <x v="0"/>
    <x v="1"/>
    <x v="2"/>
    <n v="93.533999999999992"/>
  </r>
  <r>
    <x v="3598"/>
    <s v="Male"/>
    <s v="Yes"/>
    <s v="No"/>
    <s v="No"/>
    <n v="1"/>
    <s v="Yes"/>
    <s v="No"/>
    <x v="0"/>
    <x v="0"/>
    <s v="No"/>
    <s v="No"/>
    <x v="0"/>
    <s v="No"/>
    <s v="No"/>
    <x v="0"/>
    <s v="No"/>
    <x v="0"/>
    <n v="46.3"/>
    <n v="46.3"/>
    <x v="0"/>
    <x v="0"/>
    <x v="1"/>
    <n v="46.3"/>
  </r>
  <r>
    <x v="3599"/>
    <s v="Female"/>
    <s v="No"/>
    <s v="Yes"/>
    <s v="Yes"/>
    <n v="45"/>
    <s v="Yes"/>
    <s v="Yes"/>
    <x v="0"/>
    <x v="1"/>
    <s v="Yes"/>
    <s v="Yes"/>
    <x v="1"/>
    <s v="Yes"/>
    <s v="No"/>
    <x v="0"/>
    <s v="No"/>
    <x v="1"/>
    <n v="81.3"/>
    <n v="3541.1"/>
    <x v="0"/>
    <x v="1"/>
    <x v="2"/>
    <n v="78.691111111111113"/>
  </r>
  <r>
    <x v="3600"/>
    <s v="Male"/>
    <s v="Yes"/>
    <s v="Yes"/>
    <s v="Yes"/>
    <n v="51"/>
    <s v="Yes"/>
    <s v="Yes"/>
    <x v="1"/>
    <x v="0"/>
    <s v="Yes"/>
    <s v="Yes"/>
    <x v="0"/>
    <s v="No"/>
    <s v="No"/>
    <x v="0"/>
    <s v="Yes"/>
    <x v="0"/>
    <n v="84.2"/>
    <n v="4146.05"/>
    <x v="1"/>
    <x v="3"/>
    <x v="2"/>
    <n v="81.295098039215688"/>
  </r>
  <r>
    <x v="3601"/>
    <s v="Female"/>
    <s v="No"/>
    <s v="Yes"/>
    <s v="Yes"/>
    <n v="55"/>
    <s v="Yes"/>
    <s v="No"/>
    <x v="2"/>
    <x v="2"/>
    <s v="No internet service"/>
    <s v="No internet service"/>
    <x v="2"/>
    <s v="No internet service"/>
    <s v="No internet service"/>
    <x v="0"/>
    <s v="No"/>
    <x v="3"/>
    <n v="20"/>
    <n v="1087.25"/>
    <x v="0"/>
    <x v="3"/>
    <x v="0"/>
    <n v="19.768181818181819"/>
  </r>
  <r>
    <x v="3602"/>
    <s v="Female"/>
    <s v="No"/>
    <s v="No"/>
    <s v="No"/>
    <n v="38"/>
    <s v="Yes"/>
    <s v="Yes"/>
    <x v="0"/>
    <x v="1"/>
    <s v="Yes"/>
    <s v="Yes"/>
    <x v="0"/>
    <s v="No"/>
    <s v="No"/>
    <x v="0"/>
    <s v="Yes"/>
    <x v="2"/>
    <n v="66.150000000000006"/>
    <n v="2522.4"/>
    <x v="0"/>
    <x v="1"/>
    <x v="1"/>
    <n v="66.378947368421052"/>
  </r>
  <r>
    <x v="3603"/>
    <s v="Male"/>
    <s v="No"/>
    <s v="No"/>
    <s v="No"/>
    <n v="2"/>
    <s v="Yes"/>
    <s v="No"/>
    <x v="0"/>
    <x v="0"/>
    <s v="No"/>
    <s v="No"/>
    <x v="0"/>
    <s v="No"/>
    <s v="No"/>
    <x v="0"/>
    <s v="No"/>
    <x v="1"/>
    <n v="45.85"/>
    <n v="81"/>
    <x v="1"/>
    <x v="0"/>
    <x v="1"/>
    <n v="40.5"/>
  </r>
  <r>
    <x v="3604"/>
    <s v="Male"/>
    <s v="No"/>
    <s v="Yes"/>
    <s v="Yes"/>
    <n v="38"/>
    <s v="Yes"/>
    <s v="No"/>
    <x v="2"/>
    <x v="2"/>
    <s v="No internet service"/>
    <s v="No internet service"/>
    <x v="2"/>
    <s v="No internet service"/>
    <s v="No internet service"/>
    <x v="0"/>
    <s v="No"/>
    <x v="0"/>
    <n v="19.600000000000001"/>
    <n v="717.3"/>
    <x v="0"/>
    <x v="1"/>
    <x v="0"/>
    <n v="18.876315789473683"/>
  </r>
  <r>
    <x v="3605"/>
    <s v="Male"/>
    <s v="No"/>
    <s v="No"/>
    <s v="No"/>
    <n v="34"/>
    <s v="Yes"/>
    <s v="No"/>
    <x v="0"/>
    <x v="0"/>
    <s v="Yes"/>
    <s v="No"/>
    <x v="0"/>
    <s v="No"/>
    <s v="No"/>
    <x v="0"/>
    <s v="Yes"/>
    <x v="0"/>
    <n v="49.8"/>
    <n v="1734.2"/>
    <x v="0"/>
    <x v="1"/>
    <x v="1"/>
    <n v="51.005882352941178"/>
  </r>
  <r>
    <x v="3606"/>
    <s v="Female"/>
    <s v="No"/>
    <s v="Yes"/>
    <s v="No"/>
    <n v="70"/>
    <s v="Yes"/>
    <s v="Yes"/>
    <x v="1"/>
    <x v="0"/>
    <s v="No"/>
    <s v="Yes"/>
    <x v="0"/>
    <s v="Yes"/>
    <s v="Yes"/>
    <x v="1"/>
    <s v="Yes"/>
    <x v="0"/>
    <n v="101.75"/>
    <n v="7069.3"/>
    <x v="0"/>
    <x v="3"/>
    <x v="2"/>
    <n v="100.99000000000001"/>
  </r>
  <r>
    <x v="3607"/>
    <s v="Female"/>
    <s v="No"/>
    <s v="No"/>
    <s v="No"/>
    <n v="13"/>
    <s v="Yes"/>
    <s v="No"/>
    <x v="0"/>
    <x v="1"/>
    <s v="No"/>
    <s v="No"/>
    <x v="1"/>
    <s v="No"/>
    <s v="No"/>
    <x v="1"/>
    <s v="No"/>
    <x v="1"/>
    <n v="55.15"/>
    <n v="742.9"/>
    <x v="0"/>
    <x v="2"/>
    <x v="1"/>
    <n v="57.146153846153844"/>
  </r>
  <r>
    <x v="3608"/>
    <s v="Male"/>
    <s v="No"/>
    <s v="No"/>
    <s v="No"/>
    <n v="39"/>
    <s v="Yes"/>
    <s v="Yes"/>
    <x v="1"/>
    <x v="0"/>
    <s v="No"/>
    <s v="No"/>
    <x v="0"/>
    <s v="No"/>
    <s v="No"/>
    <x v="0"/>
    <s v="No"/>
    <x v="0"/>
    <n v="75.25"/>
    <n v="3017.65"/>
    <x v="1"/>
    <x v="1"/>
    <x v="1"/>
    <n v="77.375641025641031"/>
  </r>
  <r>
    <x v="3609"/>
    <s v="Female"/>
    <s v="No"/>
    <s v="No"/>
    <s v="No"/>
    <n v="61"/>
    <s v="Yes"/>
    <s v="Yes"/>
    <x v="1"/>
    <x v="0"/>
    <s v="Yes"/>
    <s v="Yes"/>
    <x v="0"/>
    <s v="Yes"/>
    <s v="Yes"/>
    <x v="1"/>
    <s v="Yes"/>
    <x v="0"/>
    <n v="103.95"/>
    <n v="6423"/>
    <x v="0"/>
    <x v="3"/>
    <x v="2"/>
    <n v="105.29508196721312"/>
  </r>
  <r>
    <x v="3610"/>
    <s v="Female"/>
    <s v="No"/>
    <s v="No"/>
    <s v="No"/>
    <n v="12"/>
    <s v="Yes"/>
    <s v="Yes"/>
    <x v="1"/>
    <x v="0"/>
    <s v="No"/>
    <s v="Yes"/>
    <x v="0"/>
    <s v="Yes"/>
    <s v="Yes"/>
    <x v="0"/>
    <s v="Yes"/>
    <x v="2"/>
    <n v="100.15"/>
    <n v="1164.3"/>
    <x v="1"/>
    <x v="0"/>
    <x v="2"/>
    <n v="97.024999999999991"/>
  </r>
  <r>
    <x v="3611"/>
    <s v="Male"/>
    <s v="No"/>
    <s v="No"/>
    <s v="No"/>
    <n v="41"/>
    <s v="Yes"/>
    <s v="No"/>
    <x v="1"/>
    <x v="0"/>
    <s v="Yes"/>
    <s v="No"/>
    <x v="1"/>
    <s v="Yes"/>
    <s v="Yes"/>
    <x v="2"/>
    <s v="Yes"/>
    <x v="3"/>
    <n v="99.65"/>
    <n v="4220.3500000000004"/>
    <x v="0"/>
    <x v="1"/>
    <x v="2"/>
    <n v="102.93536585365854"/>
  </r>
  <r>
    <x v="3612"/>
    <s v="Male"/>
    <s v="No"/>
    <s v="No"/>
    <s v="No"/>
    <n v="21"/>
    <s v="Yes"/>
    <s v="Yes"/>
    <x v="1"/>
    <x v="0"/>
    <s v="No"/>
    <s v="No"/>
    <x v="0"/>
    <s v="No"/>
    <s v="No"/>
    <x v="0"/>
    <s v="Yes"/>
    <x v="0"/>
    <n v="73.7"/>
    <n v="1558.7"/>
    <x v="0"/>
    <x v="2"/>
    <x v="1"/>
    <n v="74.223809523809521"/>
  </r>
  <r>
    <x v="3613"/>
    <s v="Male"/>
    <s v="Yes"/>
    <s v="No"/>
    <s v="No"/>
    <n v="55"/>
    <s v="No"/>
    <s v="No phone service"/>
    <x v="0"/>
    <x v="0"/>
    <s v="No"/>
    <s v="Yes"/>
    <x v="0"/>
    <s v="Yes"/>
    <s v="Yes"/>
    <x v="1"/>
    <s v="Yes"/>
    <x v="2"/>
    <n v="50.05"/>
    <n v="2743.45"/>
    <x v="0"/>
    <x v="3"/>
    <x v="1"/>
    <n v="49.880909090909086"/>
  </r>
  <r>
    <x v="3614"/>
    <s v="Male"/>
    <s v="No"/>
    <s v="Yes"/>
    <s v="No"/>
    <n v="69"/>
    <s v="No"/>
    <s v="No phone service"/>
    <x v="0"/>
    <x v="1"/>
    <s v="No"/>
    <s v="Yes"/>
    <x v="1"/>
    <s v="Yes"/>
    <s v="Yes"/>
    <x v="2"/>
    <s v="No"/>
    <x v="2"/>
    <n v="60.25"/>
    <n v="4055.5"/>
    <x v="0"/>
    <x v="3"/>
    <x v="1"/>
    <n v="58.775362318840578"/>
  </r>
  <r>
    <x v="3615"/>
    <s v="Male"/>
    <s v="Yes"/>
    <s v="Yes"/>
    <s v="Yes"/>
    <n v="26"/>
    <s v="Yes"/>
    <s v="Yes"/>
    <x v="1"/>
    <x v="0"/>
    <s v="Yes"/>
    <s v="Yes"/>
    <x v="0"/>
    <s v="Yes"/>
    <s v="Yes"/>
    <x v="0"/>
    <s v="No"/>
    <x v="0"/>
    <n v="105.75"/>
    <n v="2710.25"/>
    <x v="1"/>
    <x v="1"/>
    <x v="2"/>
    <n v="104.24038461538461"/>
  </r>
  <r>
    <x v="3616"/>
    <s v="Female"/>
    <s v="Yes"/>
    <s v="Yes"/>
    <s v="No"/>
    <n v="69"/>
    <s v="Yes"/>
    <s v="No"/>
    <x v="1"/>
    <x v="1"/>
    <s v="Yes"/>
    <s v="No"/>
    <x v="0"/>
    <s v="No"/>
    <s v="Yes"/>
    <x v="1"/>
    <s v="No"/>
    <x v="3"/>
    <n v="87.3"/>
    <n v="6055.55"/>
    <x v="0"/>
    <x v="3"/>
    <x v="2"/>
    <n v="87.76159420289855"/>
  </r>
  <r>
    <x v="3617"/>
    <s v="Female"/>
    <s v="Yes"/>
    <s v="Yes"/>
    <s v="No"/>
    <n v="18"/>
    <s v="No"/>
    <s v="No phone service"/>
    <x v="0"/>
    <x v="0"/>
    <s v="No"/>
    <s v="Yes"/>
    <x v="0"/>
    <s v="Yes"/>
    <s v="Yes"/>
    <x v="0"/>
    <s v="Yes"/>
    <x v="0"/>
    <n v="48.35"/>
    <n v="810.7"/>
    <x v="1"/>
    <x v="2"/>
    <x v="1"/>
    <n v="45.038888888888891"/>
  </r>
  <r>
    <x v="3618"/>
    <s v="Male"/>
    <s v="No"/>
    <s v="Yes"/>
    <s v="Yes"/>
    <n v="47"/>
    <s v="Yes"/>
    <s v="Yes"/>
    <x v="0"/>
    <x v="0"/>
    <s v="Yes"/>
    <s v="No"/>
    <x v="0"/>
    <s v="No"/>
    <s v="No"/>
    <x v="0"/>
    <s v="No"/>
    <x v="0"/>
    <n v="54.25"/>
    <n v="2538.1999999999998"/>
    <x v="0"/>
    <x v="1"/>
    <x v="1"/>
    <n v="54.004255319148932"/>
  </r>
  <r>
    <x v="3619"/>
    <s v="Female"/>
    <s v="No"/>
    <s v="Yes"/>
    <s v="Yes"/>
    <n v="72"/>
    <s v="Yes"/>
    <s v="No"/>
    <x v="0"/>
    <x v="1"/>
    <s v="Yes"/>
    <s v="Yes"/>
    <x v="1"/>
    <s v="Yes"/>
    <s v="Yes"/>
    <x v="2"/>
    <s v="No"/>
    <x v="2"/>
    <n v="85.3"/>
    <n v="6129.2"/>
    <x v="0"/>
    <x v="3"/>
    <x v="2"/>
    <n v="85.12777777777778"/>
  </r>
  <r>
    <x v="3620"/>
    <s v="Male"/>
    <s v="Yes"/>
    <s v="Yes"/>
    <s v="No"/>
    <n v="33"/>
    <s v="No"/>
    <s v="No phone service"/>
    <x v="0"/>
    <x v="0"/>
    <s v="Yes"/>
    <s v="Yes"/>
    <x v="1"/>
    <s v="Yes"/>
    <s v="No"/>
    <x v="0"/>
    <s v="Yes"/>
    <x v="0"/>
    <n v="50"/>
    <n v="1750.85"/>
    <x v="0"/>
    <x v="1"/>
    <x v="1"/>
    <n v="53.056060606060605"/>
  </r>
  <r>
    <x v="3621"/>
    <s v="Female"/>
    <s v="No"/>
    <s v="Yes"/>
    <s v="Yes"/>
    <n v="2"/>
    <s v="No"/>
    <s v="No phone service"/>
    <x v="0"/>
    <x v="0"/>
    <s v="No"/>
    <s v="No"/>
    <x v="0"/>
    <s v="No"/>
    <s v="No"/>
    <x v="0"/>
    <s v="Yes"/>
    <x v="1"/>
    <n v="24.4"/>
    <n v="36.549999999999997"/>
    <x v="1"/>
    <x v="0"/>
    <x v="0"/>
    <n v="18.274999999999999"/>
  </r>
  <r>
    <x v="3622"/>
    <s v="Female"/>
    <s v="No"/>
    <s v="Yes"/>
    <s v="Yes"/>
    <n v="72"/>
    <s v="Yes"/>
    <s v="Yes"/>
    <x v="0"/>
    <x v="1"/>
    <s v="Yes"/>
    <s v="Yes"/>
    <x v="1"/>
    <s v="Yes"/>
    <s v="Yes"/>
    <x v="2"/>
    <s v="No"/>
    <x v="3"/>
    <n v="90.95"/>
    <n v="6652.45"/>
    <x v="0"/>
    <x v="3"/>
    <x v="2"/>
    <n v="92.39513888888888"/>
  </r>
  <r>
    <x v="3623"/>
    <s v="Male"/>
    <s v="Yes"/>
    <s v="Yes"/>
    <s v="No"/>
    <n v="37"/>
    <s v="Yes"/>
    <s v="No"/>
    <x v="1"/>
    <x v="0"/>
    <s v="No"/>
    <s v="No"/>
    <x v="0"/>
    <s v="No"/>
    <s v="No"/>
    <x v="0"/>
    <s v="Yes"/>
    <x v="2"/>
    <n v="72.25"/>
    <n v="2575.4499999999998"/>
    <x v="0"/>
    <x v="1"/>
    <x v="1"/>
    <n v="69.606756756756752"/>
  </r>
  <r>
    <x v="3624"/>
    <s v="Female"/>
    <s v="Yes"/>
    <s v="Yes"/>
    <s v="Yes"/>
    <n v="62"/>
    <s v="Yes"/>
    <s v="Yes"/>
    <x v="1"/>
    <x v="0"/>
    <s v="Yes"/>
    <s v="Yes"/>
    <x v="0"/>
    <s v="No"/>
    <s v="Yes"/>
    <x v="0"/>
    <s v="Yes"/>
    <x v="3"/>
    <n v="96.1"/>
    <n v="6019.35"/>
    <x v="0"/>
    <x v="3"/>
    <x v="2"/>
    <n v="97.086290322580652"/>
  </r>
  <r>
    <x v="3625"/>
    <s v="Female"/>
    <s v="No"/>
    <s v="Yes"/>
    <s v="No"/>
    <n v="71"/>
    <s v="Yes"/>
    <s v="No"/>
    <x v="2"/>
    <x v="2"/>
    <s v="No internet service"/>
    <s v="No internet service"/>
    <x v="2"/>
    <s v="No internet service"/>
    <s v="No internet service"/>
    <x v="2"/>
    <s v="No"/>
    <x v="3"/>
    <n v="19.850000000000001"/>
    <n v="1379.6"/>
    <x v="0"/>
    <x v="3"/>
    <x v="0"/>
    <n v="19.430985915492958"/>
  </r>
  <r>
    <x v="3626"/>
    <s v="Male"/>
    <s v="No"/>
    <s v="No"/>
    <s v="Yes"/>
    <n v="23"/>
    <s v="Yes"/>
    <s v="No"/>
    <x v="0"/>
    <x v="0"/>
    <s v="Yes"/>
    <s v="No"/>
    <x v="1"/>
    <s v="No"/>
    <s v="No"/>
    <x v="0"/>
    <s v="Yes"/>
    <x v="2"/>
    <n v="55.3"/>
    <n v="1284.2"/>
    <x v="0"/>
    <x v="2"/>
    <x v="1"/>
    <n v="55.834782608695654"/>
  </r>
  <r>
    <x v="3627"/>
    <s v="Female"/>
    <s v="No"/>
    <s v="No"/>
    <s v="No"/>
    <n v="16"/>
    <s v="Yes"/>
    <s v="No"/>
    <x v="2"/>
    <x v="2"/>
    <s v="No internet service"/>
    <s v="No internet service"/>
    <x v="2"/>
    <s v="No internet service"/>
    <s v="No internet service"/>
    <x v="1"/>
    <s v="No"/>
    <x v="1"/>
    <n v="20.100000000000001"/>
    <n v="296.14999999999998"/>
    <x v="0"/>
    <x v="2"/>
    <x v="0"/>
    <n v="18.509374999999999"/>
  </r>
  <r>
    <x v="3628"/>
    <s v="Male"/>
    <s v="No"/>
    <s v="No"/>
    <s v="No"/>
    <n v="9"/>
    <s v="Yes"/>
    <s v="No"/>
    <x v="0"/>
    <x v="1"/>
    <s v="No"/>
    <s v="Yes"/>
    <x v="1"/>
    <s v="Yes"/>
    <s v="No"/>
    <x v="0"/>
    <s v="Yes"/>
    <x v="1"/>
    <n v="69.5"/>
    <n v="653.25"/>
    <x v="0"/>
    <x v="0"/>
    <x v="1"/>
    <n v="72.583333333333329"/>
  </r>
  <r>
    <x v="3629"/>
    <s v="Male"/>
    <s v="No"/>
    <s v="Yes"/>
    <s v="Yes"/>
    <n v="17"/>
    <s v="Yes"/>
    <s v="Yes"/>
    <x v="2"/>
    <x v="2"/>
    <s v="No internet service"/>
    <s v="No internet service"/>
    <x v="2"/>
    <s v="No internet service"/>
    <s v="No internet service"/>
    <x v="2"/>
    <s v="Yes"/>
    <x v="1"/>
    <n v="25.15"/>
    <n v="412.6"/>
    <x v="0"/>
    <x v="2"/>
    <x v="0"/>
    <n v="24.27058823529412"/>
  </r>
  <r>
    <x v="3630"/>
    <s v="Female"/>
    <s v="No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s v="No"/>
    <x v="2"/>
    <n v="20.95"/>
    <n v="85.5"/>
    <x v="1"/>
    <x v="0"/>
    <x v="0"/>
    <n v="21.375"/>
  </r>
  <r>
    <x v="3631"/>
    <s v="Female"/>
    <s v="Yes"/>
    <s v="Yes"/>
    <s v="No"/>
    <n v="1"/>
    <s v="Yes"/>
    <s v="No"/>
    <x v="0"/>
    <x v="1"/>
    <s v="No"/>
    <s v="No"/>
    <x v="0"/>
    <s v="No"/>
    <s v="No"/>
    <x v="0"/>
    <s v="Yes"/>
    <x v="0"/>
    <n v="49.55"/>
    <n v="49.55"/>
    <x v="1"/>
    <x v="0"/>
    <x v="1"/>
    <n v="49.55"/>
  </r>
  <r>
    <x v="3632"/>
    <s v="Female"/>
    <s v="No"/>
    <s v="Yes"/>
    <s v="No"/>
    <n v="24"/>
    <s v="Yes"/>
    <s v="Yes"/>
    <x v="1"/>
    <x v="0"/>
    <s v="No"/>
    <s v="Yes"/>
    <x v="0"/>
    <s v="No"/>
    <s v="No"/>
    <x v="0"/>
    <s v="Yes"/>
    <x v="1"/>
    <n v="79.650000000000006"/>
    <n v="1928.7"/>
    <x v="0"/>
    <x v="2"/>
    <x v="1"/>
    <n v="80.362499999999997"/>
  </r>
  <r>
    <x v="3633"/>
    <s v="Female"/>
    <s v="Yes"/>
    <s v="No"/>
    <s v="No"/>
    <n v="1"/>
    <s v="Yes"/>
    <s v="No"/>
    <x v="1"/>
    <x v="0"/>
    <s v="No"/>
    <s v="No"/>
    <x v="0"/>
    <s v="No"/>
    <s v="No"/>
    <x v="0"/>
    <s v="Yes"/>
    <x v="0"/>
    <n v="71.25"/>
    <n v="71.25"/>
    <x v="0"/>
    <x v="0"/>
    <x v="1"/>
    <n v="71.25"/>
  </r>
  <r>
    <x v="3634"/>
    <s v="Male"/>
    <s v="Yes"/>
    <s v="No"/>
    <s v="No"/>
    <n v="72"/>
    <s v="Yes"/>
    <s v="Yes"/>
    <x v="1"/>
    <x v="1"/>
    <s v="Yes"/>
    <s v="Yes"/>
    <x v="1"/>
    <s v="Yes"/>
    <s v="Yes"/>
    <x v="2"/>
    <s v="No"/>
    <x v="2"/>
    <n v="113.8"/>
    <n v="7845.8"/>
    <x v="0"/>
    <x v="3"/>
    <x v="2"/>
    <n v="108.96944444444445"/>
  </r>
  <r>
    <x v="3635"/>
    <s v="Female"/>
    <s v="No"/>
    <s v="Yes"/>
    <s v="No"/>
    <n v="72"/>
    <s v="Yes"/>
    <s v="Yes"/>
    <x v="2"/>
    <x v="2"/>
    <s v="No internet service"/>
    <s v="No internet service"/>
    <x v="2"/>
    <s v="No internet service"/>
    <s v="No internet service"/>
    <x v="2"/>
    <s v="No"/>
    <x v="0"/>
    <n v="24.55"/>
    <n v="1750.7"/>
    <x v="0"/>
    <x v="3"/>
    <x v="0"/>
    <n v="24.31527777777778"/>
  </r>
  <r>
    <x v="3636"/>
    <s v="Female"/>
    <s v="No"/>
    <s v="No"/>
    <s v="Yes"/>
    <n v="11"/>
    <s v="Yes"/>
    <s v="No"/>
    <x v="2"/>
    <x v="2"/>
    <s v="No internet service"/>
    <s v="No internet service"/>
    <x v="2"/>
    <s v="No internet service"/>
    <s v="No internet service"/>
    <x v="0"/>
    <s v="No"/>
    <x v="3"/>
    <n v="19.7"/>
    <n v="216.2"/>
    <x v="0"/>
    <x v="0"/>
    <x v="0"/>
    <n v="19.654545454545453"/>
  </r>
  <r>
    <x v="3637"/>
    <s v="Male"/>
    <s v="No"/>
    <s v="No"/>
    <s v="No"/>
    <n v="9"/>
    <s v="Yes"/>
    <s v="No"/>
    <x v="2"/>
    <x v="2"/>
    <s v="No internet service"/>
    <s v="No internet service"/>
    <x v="2"/>
    <s v="No internet service"/>
    <s v="No internet service"/>
    <x v="0"/>
    <s v="No"/>
    <x v="1"/>
    <n v="20.25"/>
    <n v="178.5"/>
    <x v="1"/>
    <x v="0"/>
    <x v="0"/>
    <n v="19.833333333333332"/>
  </r>
  <r>
    <x v="3638"/>
    <s v="Female"/>
    <s v="Yes"/>
    <s v="Yes"/>
    <s v="No"/>
    <n v="2"/>
    <s v="Yes"/>
    <s v="No"/>
    <x v="0"/>
    <x v="0"/>
    <s v="Yes"/>
    <s v="No"/>
    <x v="0"/>
    <s v="No"/>
    <s v="No"/>
    <x v="0"/>
    <s v="No"/>
    <x v="3"/>
    <n v="50.15"/>
    <n v="115.1"/>
    <x v="1"/>
    <x v="0"/>
    <x v="1"/>
    <n v="57.55"/>
  </r>
  <r>
    <x v="3639"/>
    <s v="Female"/>
    <s v="Yes"/>
    <s v="Yes"/>
    <s v="No"/>
    <n v="60"/>
    <s v="Yes"/>
    <s v="Yes"/>
    <x v="1"/>
    <x v="0"/>
    <s v="No"/>
    <s v="Yes"/>
    <x v="0"/>
    <s v="Yes"/>
    <s v="Yes"/>
    <x v="1"/>
    <s v="Yes"/>
    <x v="3"/>
    <n v="100.5"/>
    <n v="6029"/>
    <x v="0"/>
    <x v="3"/>
    <x v="2"/>
    <n v="100.48333333333333"/>
  </r>
  <r>
    <x v="3640"/>
    <s v="Male"/>
    <s v="Yes"/>
    <s v="Yes"/>
    <s v="No"/>
    <n v="29"/>
    <s v="Yes"/>
    <s v="Yes"/>
    <x v="1"/>
    <x v="0"/>
    <s v="Yes"/>
    <s v="Yes"/>
    <x v="0"/>
    <s v="No"/>
    <s v="Yes"/>
    <x v="0"/>
    <s v="Yes"/>
    <x v="0"/>
    <n v="95.9"/>
    <n v="2745.2"/>
    <x v="1"/>
    <x v="1"/>
    <x v="2"/>
    <n v="94.662068965517236"/>
  </r>
  <r>
    <x v="3641"/>
    <s v="Female"/>
    <s v="No"/>
    <s v="No"/>
    <s v="No"/>
    <n v="49"/>
    <s v="Yes"/>
    <s v="No"/>
    <x v="0"/>
    <x v="0"/>
    <s v="No"/>
    <s v="Yes"/>
    <x v="1"/>
    <s v="Yes"/>
    <s v="Yes"/>
    <x v="2"/>
    <s v="Yes"/>
    <x v="2"/>
    <n v="74.45"/>
    <n v="3721.9"/>
    <x v="0"/>
    <x v="3"/>
    <x v="1"/>
    <n v="75.957142857142856"/>
  </r>
  <r>
    <x v="3642"/>
    <s v="Female"/>
    <s v="Yes"/>
    <s v="No"/>
    <s v="No"/>
    <n v="30"/>
    <s v="Yes"/>
    <s v="Yes"/>
    <x v="1"/>
    <x v="0"/>
    <s v="Yes"/>
    <s v="Yes"/>
    <x v="0"/>
    <s v="Yes"/>
    <s v="Yes"/>
    <x v="0"/>
    <s v="Yes"/>
    <x v="0"/>
    <n v="104.1"/>
    <n v="3121.1"/>
    <x v="0"/>
    <x v="1"/>
    <x v="2"/>
    <n v="104.03666666666666"/>
  </r>
  <r>
    <x v="3643"/>
    <s v="Female"/>
    <s v="No"/>
    <s v="Yes"/>
    <s v="No"/>
    <n v="53"/>
    <s v="Yes"/>
    <s v="No"/>
    <x v="2"/>
    <x v="2"/>
    <s v="No internet service"/>
    <s v="No internet service"/>
    <x v="2"/>
    <s v="No internet service"/>
    <s v="No internet service"/>
    <x v="1"/>
    <s v="No"/>
    <x v="3"/>
    <n v="19.05"/>
    <n v="990.45"/>
    <x v="0"/>
    <x v="3"/>
    <x v="0"/>
    <n v="18.687735849056605"/>
  </r>
  <r>
    <x v="3644"/>
    <s v="Male"/>
    <s v="No"/>
    <s v="No"/>
    <s v="Yes"/>
    <n v="39"/>
    <s v="Yes"/>
    <s v="Yes"/>
    <x v="2"/>
    <x v="2"/>
    <s v="No internet service"/>
    <s v="No internet service"/>
    <x v="2"/>
    <s v="No internet service"/>
    <s v="No internet service"/>
    <x v="2"/>
    <s v="No"/>
    <x v="1"/>
    <n v="25"/>
    <n v="1004.35"/>
    <x v="0"/>
    <x v="1"/>
    <x v="0"/>
    <n v="25.752564102564104"/>
  </r>
  <r>
    <x v="3645"/>
    <s v="Female"/>
    <s v="No"/>
    <s v="No"/>
    <s v="No"/>
    <n v="9"/>
    <s v="Yes"/>
    <s v="No"/>
    <x v="2"/>
    <x v="2"/>
    <s v="No internet service"/>
    <s v="No internet service"/>
    <x v="2"/>
    <s v="No internet service"/>
    <s v="No internet service"/>
    <x v="0"/>
    <s v="No"/>
    <x v="1"/>
    <n v="19.05"/>
    <n v="157.65"/>
    <x v="0"/>
    <x v="0"/>
    <x v="0"/>
    <n v="17.516666666666666"/>
  </r>
  <r>
    <x v="3646"/>
    <s v="Male"/>
    <s v="No"/>
    <s v="No"/>
    <s v="No"/>
    <n v="39"/>
    <s v="Yes"/>
    <s v="No"/>
    <x v="1"/>
    <x v="0"/>
    <s v="No"/>
    <s v="Yes"/>
    <x v="1"/>
    <s v="No"/>
    <s v="No"/>
    <x v="1"/>
    <s v="No"/>
    <x v="0"/>
    <n v="81.900000000000006"/>
    <n v="3219.75"/>
    <x v="0"/>
    <x v="1"/>
    <x v="2"/>
    <n v="82.557692307692307"/>
  </r>
  <r>
    <x v="3647"/>
    <s v="Male"/>
    <s v="Yes"/>
    <s v="No"/>
    <s v="No"/>
    <n v="8"/>
    <s v="Yes"/>
    <s v="No"/>
    <x v="1"/>
    <x v="0"/>
    <s v="No"/>
    <s v="No"/>
    <x v="0"/>
    <s v="No"/>
    <s v="No"/>
    <x v="0"/>
    <s v="Yes"/>
    <x v="0"/>
    <n v="69.7"/>
    <n v="572.85"/>
    <x v="0"/>
    <x v="0"/>
    <x v="1"/>
    <n v="71.606250000000003"/>
  </r>
  <r>
    <x v="3648"/>
    <s v="Female"/>
    <s v="No"/>
    <s v="Yes"/>
    <s v="Yes"/>
    <n v="51"/>
    <s v="Yes"/>
    <s v="Yes"/>
    <x v="1"/>
    <x v="0"/>
    <s v="No"/>
    <s v="Yes"/>
    <x v="0"/>
    <s v="No"/>
    <s v="Yes"/>
    <x v="1"/>
    <s v="Yes"/>
    <x v="0"/>
    <n v="90.15"/>
    <n v="4554.8500000000004"/>
    <x v="0"/>
    <x v="3"/>
    <x v="2"/>
    <n v="89.310784313725492"/>
  </r>
  <r>
    <x v="3649"/>
    <s v="Male"/>
    <s v="No"/>
    <s v="Yes"/>
    <s v="Yes"/>
    <n v="71"/>
    <s v="Yes"/>
    <s v="Yes"/>
    <x v="2"/>
    <x v="2"/>
    <s v="No internet service"/>
    <s v="No internet service"/>
    <x v="2"/>
    <s v="No internet service"/>
    <s v="No internet service"/>
    <x v="2"/>
    <s v="No"/>
    <x v="3"/>
    <n v="25.35"/>
    <n v="1847.55"/>
    <x v="0"/>
    <x v="3"/>
    <x v="0"/>
    <n v="26.021830985915493"/>
  </r>
  <r>
    <x v="3650"/>
    <s v="Male"/>
    <s v="Yes"/>
    <s v="No"/>
    <s v="No"/>
    <n v="71"/>
    <s v="Yes"/>
    <s v="Yes"/>
    <x v="2"/>
    <x v="2"/>
    <s v="No internet service"/>
    <s v="No internet service"/>
    <x v="2"/>
    <s v="No internet service"/>
    <s v="No internet service"/>
    <x v="2"/>
    <s v="Yes"/>
    <x v="1"/>
    <n v="24.65"/>
    <n v="1766.75"/>
    <x v="0"/>
    <x v="3"/>
    <x v="0"/>
    <n v="24.883802816901408"/>
  </r>
  <r>
    <x v="3651"/>
    <s v="Female"/>
    <s v="Yes"/>
    <s v="Yes"/>
    <s v="No"/>
    <n v="70"/>
    <s v="Yes"/>
    <s v="No"/>
    <x v="2"/>
    <x v="2"/>
    <s v="No internet service"/>
    <s v="No internet service"/>
    <x v="2"/>
    <s v="No internet service"/>
    <s v="No internet service"/>
    <x v="2"/>
    <s v="Yes"/>
    <x v="3"/>
    <n v="19.55"/>
    <n v="1462.05"/>
    <x v="0"/>
    <x v="3"/>
    <x v="0"/>
    <n v="20.886428571428571"/>
  </r>
  <r>
    <x v="3652"/>
    <s v="Female"/>
    <s v="Yes"/>
    <s v="No"/>
    <s v="No"/>
    <n v="1"/>
    <s v="No"/>
    <s v="No phone service"/>
    <x v="0"/>
    <x v="0"/>
    <s v="No"/>
    <s v="No"/>
    <x v="0"/>
    <s v="No"/>
    <s v="No"/>
    <x v="0"/>
    <s v="No"/>
    <x v="0"/>
    <n v="25.25"/>
    <n v="25.25"/>
    <x v="1"/>
    <x v="0"/>
    <x v="0"/>
    <n v="25.25"/>
  </r>
  <r>
    <x v="3653"/>
    <s v="Male"/>
    <s v="No"/>
    <s v="Yes"/>
    <s v="No"/>
    <n v="38"/>
    <s v="No"/>
    <s v="No phone service"/>
    <x v="0"/>
    <x v="1"/>
    <s v="Yes"/>
    <s v="No"/>
    <x v="1"/>
    <s v="Yes"/>
    <s v="Yes"/>
    <x v="2"/>
    <s v="Yes"/>
    <x v="2"/>
    <n v="60"/>
    <n v="2193.1999999999998"/>
    <x v="0"/>
    <x v="1"/>
    <x v="1"/>
    <n v="57.715789473684204"/>
  </r>
  <r>
    <x v="3654"/>
    <s v="Female"/>
    <s v="No"/>
    <s v="Yes"/>
    <s v="No"/>
    <n v="28"/>
    <s v="Yes"/>
    <s v="No"/>
    <x v="1"/>
    <x v="0"/>
    <s v="Yes"/>
    <s v="Yes"/>
    <x v="0"/>
    <s v="No"/>
    <s v="Yes"/>
    <x v="0"/>
    <s v="No"/>
    <x v="3"/>
    <n v="89.9"/>
    <n v="2433.5"/>
    <x v="0"/>
    <x v="1"/>
    <x v="2"/>
    <n v="86.910714285714292"/>
  </r>
  <r>
    <x v="3655"/>
    <s v="Female"/>
    <s v="No"/>
    <s v="Yes"/>
    <s v="No"/>
    <n v="32"/>
    <s v="Yes"/>
    <s v="No"/>
    <x v="2"/>
    <x v="2"/>
    <s v="No internet service"/>
    <s v="No internet service"/>
    <x v="2"/>
    <s v="No internet service"/>
    <s v="No internet service"/>
    <x v="0"/>
    <s v="No"/>
    <x v="2"/>
    <n v="19.399999999999999"/>
    <n v="641.15"/>
    <x v="0"/>
    <x v="1"/>
    <x v="0"/>
    <n v="20.035937499999999"/>
  </r>
  <r>
    <x v="3656"/>
    <s v="Male"/>
    <s v="Yes"/>
    <s v="Yes"/>
    <s v="No"/>
    <n v="49"/>
    <s v="Yes"/>
    <s v="No"/>
    <x v="0"/>
    <x v="0"/>
    <s v="Yes"/>
    <s v="No"/>
    <x v="0"/>
    <s v="No"/>
    <s v="No"/>
    <x v="2"/>
    <s v="No"/>
    <x v="1"/>
    <n v="49.8"/>
    <n v="2398.4"/>
    <x v="0"/>
    <x v="3"/>
    <x v="1"/>
    <n v="48.946938775510205"/>
  </r>
  <r>
    <x v="3657"/>
    <s v="Female"/>
    <s v="No"/>
    <s v="Yes"/>
    <s v="Yes"/>
    <n v="37"/>
    <s v="Yes"/>
    <s v="Yes"/>
    <x v="2"/>
    <x v="2"/>
    <s v="No internet service"/>
    <s v="No internet service"/>
    <x v="2"/>
    <s v="No internet service"/>
    <s v="No internet service"/>
    <x v="2"/>
    <s v="Yes"/>
    <x v="2"/>
    <n v="24.1"/>
    <n v="861.85"/>
    <x v="0"/>
    <x v="1"/>
    <x v="0"/>
    <n v="23.293243243243243"/>
  </r>
  <r>
    <x v="3658"/>
    <s v="Female"/>
    <s v="No"/>
    <s v="No"/>
    <s v="No"/>
    <n v="10"/>
    <s v="Yes"/>
    <s v="No"/>
    <x v="0"/>
    <x v="0"/>
    <s v="No"/>
    <s v="Yes"/>
    <x v="1"/>
    <s v="No"/>
    <s v="No"/>
    <x v="0"/>
    <s v="No"/>
    <x v="0"/>
    <n v="54.25"/>
    <n v="583"/>
    <x v="0"/>
    <x v="0"/>
    <x v="1"/>
    <n v="58.3"/>
  </r>
  <r>
    <x v="3659"/>
    <s v="Male"/>
    <s v="No"/>
    <s v="Yes"/>
    <s v="No"/>
    <n v="67"/>
    <s v="Yes"/>
    <s v="Yes"/>
    <x v="1"/>
    <x v="1"/>
    <s v="Yes"/>
    <s v="Yes"/>
    <x v="0"/>
    <s v="Yes"/>
    <s v="Yes"/>
    <x v="1"/>
    <s v="No"/>
    <x v="3"/>
    <n v="109.9"/>
    <n v="7332.4"/>
    <x v="0"/>
    <x v="3"/>
    <x v="2"/>
    <n v="109.43880597014925"/>
  </r>
  <r>
    <x v="3660"/>
    <s v="Male"/>
    <s v="No"/>
    <s v="No"/>
    <s v="No"/>
    <n v="7"/>
    <s v="No"/>
    <s v="No phone service"/>
    <x v="0"/>
    <x v="0"/>
    <s v="No"/>
    <s v="Yes"/>
    <x v="1"/>
    <s v="No"/>
    <s v="No"/>
    <x v="1"/>
    <s v="Yes"/>
    <x v="3"/>
    <n v="35.5"/>
    <n v="249.55"/>
    <x v="0"/>
    <x v="0"/>
    <x v="0"/>
    <n v="35.65"/>
  </r>
  <r>
    <x v="3661"/>
    <s v="Female"/>
    <s v="No"/>
    <s v="No"/>
    <s v="No"/>
    <n v="51"/>
    <s v="Yes"/>
    <s v="No"/>
    <x v="1"/>
    <x v="0"/>
    <s v="No"/>
    <s v="No"/>
    <x v="0"/>
    <s v="Yes"/>
    <s v="Yes"/>
    <x v="1"/>
    <s v="No"/>
    <x v="3"/>
    <n v="87.55"/>
    <n v="4475.8999999999996"/>
    <x v="0"/>
    <x v="3"/>
    <x v="2"/>
    <n v="87.762745098039204"/>
  </r>
  <r>
    <x v="3662"/>
    <s v="Female"/>
    <s v="No"/>
    <s v="No"/>
    <s v="No"/>
    <n v="9"/>
    <s v="Yes"/>
    <s v="No"/>
    <x v="0"/>
    <x v="0"/>
    <s v="No"/>
    <s v="No"/>
    <x v="0"/>
    <s v="No"/>
    <s v="No"/>
    <x v="0"/>
    <s v="No"/>
    <x v="0"/>
    <n v="45.15"/>
    <n v="416.45"/>
    <x v="1"/>
    <x v="0"/>
    <x v="1"/>
    <n v="46.272222222222219"/>
  </r>
  <r>
    <x v="3663"/>
    <s v="Female"/>
    <s v="No"/>
    <s v="No"/>
    <s v="No"/>
    <n v="9"/>
    <s v="Yes"/>
    <s v="No"/>
    <x v="1"/>
    <x v="0"/>
    <s v="No"/>
    <s v="No"/>
    <x v="0"/>
    <s v="Yes"/>
    <s v="Yes"/>
    <x v="0"/>
    <s v="Yes"/>
    <x v="1"/>
    <n v="88.4"/>
    <n v="788.6"/>
    <x v="0"/>
    <x v="0"/>
    <x v="2"/>
    <n v="87.62222222222222"/>
  </r>
  <r>
    <x v="3664"/>
    <s v="Male"/>
    <s v="No"/>
    <s v="No"/>
    <s v="No"/>
    <n v="4"/>
    <s v="Yes"/>
    <s v="No"/>
    <x v="0"/>
    <x v="0"/>
    <s v="No"/>
    <s v="No"/>
    <x v="1"/>
    <s v="No"/>
    <s v="No"/>
    <x v="0"/>
    <s v="Yes"/>
    <x v="1"/>
    <n v="50.8"/>
    <n v="202.3"/>
    <x v="0"/>
    <x v="0"/>
    <x v="1"/>
    <n v="50.575000000000003"/>
  </r>
  <r>
    <x v="3665"/>
    <s v="Male"/>
    <s v="No"/>
    <s v="Yes"/>
    <s v="No"/>
    <n v="71"/>
    <s v="Yes"/>
    <s v="Yes"/>
    <x v="1"/>
    <x v="1"/>
    <s v="Yes"/>
    <s v="Yes"/>
    <x v="0"/>
    <s v="Yes"/>
    <s v="No"/>
    <x v="2"/>
    <s v="Yes"/>
    <x v="0"/>
    <n v="99"/>
    <n v="6994.6"/>
    <x v="0"/>
    <x v="3"/>
    <x v="2"/>
    <n v="98.515492957746488"/>
  </r>
  <r>
    <x v="3666"/>
    <s v="Female"/>
    <s v="No"/>
    <s v="Yes"/>
    <s v="Yes"/>
    <n v="50"/>
    <s v="Yes"/>
    <s v="Yes"/>
    <x v="1"/>
    <x v="0"/>
    <s v="No"/>
    <s v="No"/>
    <x v="0"/>
    <s v="Yes"/>
    <s v="No"/>
    <x v="0"/>
    <s v="Yes"/>
    <x v="2"/>
    <n v="84.4"/>
    <n v="4116.1499999999996"/>
    <x v="1"/>
    <x v="3"/>
    <x v="2"/>
    <n v="82.322999999999993"/>
  </r>
  <r>
    <x v="3667"/>
    <s v="Female"/>
    <s v="Yes"/>
    <s v="Yes"/>
    <s v="Yes"/>
    <n v="24"/>
    <s v="Yes"/>
    <s v="No"/>
    <x v="1"/>
    <x v="0"/>
    <s v="No"/>
    <s v="Yes"/>
    <x v="0"/>
    <s v="Yes"/>
    <s v="Yes"/>
    <x v="2"/>
    <s v="Yes"/>
    <x v="0"/>
    <n v="96.55"/>
    <n v="2263.4499999999998"/>
    <x v="0"/>
    <x v="2"/>
    <x v="2"/>
    <n v="94.310416666666654"/>
  </r>
  <r>
    <x v="3668"/>
    <s v="Male"/>
    <s v="No"/>
    <s v="Yes"/>
    <s v="No"/>
    <n v="22"/>
    <s v="Yes"/>
    <s v="No"/>
    <x v="0"/>
    <x v="1"/>
    <s v="No"/>
    <s v="No"/>
    <x v="0"/>
    <s v="Yes"/>
    <s v="No"/>
    <x v="1"/>
    <s v="Yes"/>
    <x v="2"/>
    <n v="59.75"/>
    <n v="1374.35"/>
    <x v="0"/>
    <x v="2"/>
    <x v="1"/>
    <n v="62.470454545454544"/>
  </r>
  <r>
    <x v="3669"/>
    <s v="Male"/>
    <s v="No"/>
    <s v="No"/>
    <s v="No"/>
    <n v="44"/>
    <s v="Yes"/>
    <s v="Yes"/>
    <x v="1"/>
    <x v="1"/>
    <s v="Yes"/>
    <s v="Yes"/>
    <x v="0"/>
    <s v="Yes"/>
    <s v="Yes"/>
    <x v="0"/>
    <s v="Yes"/>
    <x v="0"/>
    <n v="111.5"/>
    <n v="4915.1499999999996"/>
    <x v="0"/>
    <x v="1"/>
    <x v="2"/>
    <n v="111.70795454545454"/>
  </r>
  <r>
    <x v="3670"/>
    <s v="Female"/>
    <s v="No"/>
    <s v="Yes"/>
    <s v="Yes"/>
    <n v="33"/>
    <s v="Yes"/>
    <s v="Yes"/>
    <x v="2"/>
    <x v="2"/>
    <s v="No internet service"/>
    <s v="No internet service"/>
    <x v="2"/>
    <s v="No internet service"/>
    <s v="No internet service"/>
    <x v="0"/>
    <s v="No"/>
    <x v="2"/>
    <n v="24.25"/>
    <n v="838.5"/>
    <x v="0"/>
    <x v="1"/>
    <x v="0"/>
    <n v="25.40909090909091"/>
  </r>
  <r>
    <x v="3671"/>
    <s v="Female"/>
    <s v="No"/>
    <s v="No"/>
    <s v="No"/>
    <n v="1"/>
    <s v="Yes"/>
    <s v="Yes"/>
    <x v="1"/>
    <x v="0"/>
    <s v="No"/>
    <s v="No"/>
    <x v="0"/>
    <s v="No"/>
    <s v="No"/>
    <x v="0"/>
    <s v="Yes"/>
    <x v="0"/>
    <n v="75.099999999999994"/>
    <n v="75.099999999999994"/>
    <x v="1"/>
    <x v="0"/>
    <x v="1"/>
    <n v="75.099999999999994"/>
  </r>
  <r>
    <x v="3672"/>
    <s v="Female"/>
    <s v="No"/>
    <s v="Yes"/>
    <s v="No"/>
    <n v="54"/>
    <s v="Yes"/>
    <s v="Yes"/>
    <x v="0"/>
    <x v="0"/>
    <s v="No"/>
    <s v="No"/>
    <x v="0"/>
    <s v="Yes"/>
    <s v="Yes"/>
    <x v="1"/>
    <s v="Yes"/>
    <x v="3"/>
    <n v="70.150000000000006"/>
    <n v="3715.65"/>
    <x v="1"/>
    <x v="3"/>
    <x v="1"/>
    <n v="68.808333333333337"/>
  </r>
  <r>
    <x v="3673"/>
    <s v="Male"/>
    <s v="No"/>
    <s v="No"/>
    <s v="No"/>
    <n v="42"/>
    <s v="Yes"/>
    <s v="Yes"/>
    <x v="1"/>
    <x v="0"/>
    <s v="Yes"/>
    <s v="No"/>
    <x v="0"/>
    <s v="Yes"/>
    <s v="Yes"/>
    <x v="0"/>
    <s v="Yes"/>
    <x v="0"/>
    <n v="101.75"/>
    <n v="4273.45"/>
    <x v="1"/>
    <x v="1"/>
    <x v="2"/>
    <n v="101.74880952380951"/>
  </r>
  <r>
    <x v="3674"/>
    <s v="Female"/>
    <s v="No"/>
    <s v="No"/>
    <s v="No"/>
    <n v="1"/>
    <s v="Yes"/>
    <s v="No"/>
    <x v="0"/>
    <x v="0"/>
    <s v="No"/>
    <s v="No"/>
    <x v="0"/>
    <s v="No"/>
    <s v="No"/>
    <x v="0"/>
    <s v="No"/>
    <x v="0"/>
    <n v="45.8"/>
    <n v="45.8"/>
    <x v="1"/>
    <x v="0"/>
    <x v="1"/>
    <n v="45.8"/>
  </r>
  <r>
    <x v="3675"/>
    <s v="Fe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5"/>
    <n v="20.5"/>
    <x v="0"/>
    <x v="0"/>
    <x v="0"/>
    <n v="20.5"/>
  </r>
  <r>
    <x v="3676"/>
    <s v="Male"/>
    <s v="No"/>
    <s v="No"/>
    <s v="No"/>
    <n v="30"/>
    <s v="Yes"/>
    <s v="No"/>
    <x v="0"/>
    <x v="1"/>
    <s v="Yes"/>
    <s v="No"/>
    <x v="1"/>
    <s v="Yes"/>
    <s v="No"/>
    <x v="1"/>
    <s v="No"/>
    <x v="0"/>
    <n v="70.400000000000006"/>
    <n v="2044.75"/>
    <x v="0"/>
    <x v="1"/>
    <x v="1"/>
    <n v="68.158333333333331"/>
  </r>
  <r>
    <x v="3677"/>
    <s v="Female"/>
    <s v="No"/>
    <s v="No"/>
    <s v="No"/>
    <n v="1"/>
    <s v="No"/>
    <s v="No phone service"/>
    <x v="0"/>
    <x v="0"/>
    <s v="No"/>
    <s v="No"/>
    <x v="1"/>
    <s v="No"/>
    <s v="No"/>
    <x v="0"/>
    <s v="No"/>
    <x v="1"/>
    <n v="30.55"/>
    <n v="30.55"/>
    <x v="0"/>
    <x v="0"/>
    <x v="0"/>
    <n v="30.55"/>
  </r>
  <r>
    <x v="3678"/>
    <s v="Male"/>
    <s v="No"/>
    <s v="Yes"/>
    <s v="Yes"/>
    <n v="16"/>
    <s v="Yes"/>
    <s v="Yes"/>
    <x v="0"/>
    <x v="1"/>
    <s v="Yes"/>
    <s v="No"/>
    <x v="1"/>
    <s v="Yes"/>
    <s v="Yes"/>
    <x v="0"/>
    <s v="No"/>
    <x v="0"/>
    <n v="84.9"/>
    <n v="1398.25"/>
    <x v="0"/>
    <x v="2"/>
    <x v="2"/>
    <n v="87.390625"/>
  </r>
  <r>
    <x v="3679"/>
    <s v="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20.100000000000001"/>
    <n v="20.100000000000001"/>
    <x v="1"/>
    <x v="0"/>
    <x v="0"/>
    <n v="20.100000000000001"/>
  </r>
  <r>
    <x v="3680"/>
    <s v="Male"/>
    <s v="No"/>
    <s v="Yes"/>
    <s v="No"/>
    <n v="9"/>
    <s v="No"/>
    <s v="No phone service"/>
    <x v="0"/>
    <x v="0"/>
    <s v="No"/>
    <s v="No"/>
    <x v="1"/>
    <s v="Yes"/>
    <s v="No"/>
    <x v="0"/>
    <s v="No"/>
    <x v="1"/>
    <n v="40.65"/>
    <n v="328.95"/>
    <x v="1"/>
    <x v="0"/>
    <x v="1"/>
    <n v="36.549999999999997"/>
  </r>
  <r>
    <x v="3681"/>
    <s v="Male"/>
    <s v="Yes"/>
    <s v="Yes"/>
    <s v="No"/>
    <n v="46"/>
    <s v="Yes"/>
    <s v="Yes"/>
    <x v="1"/>
    <x v="0"/>
    <s v="No"/>
    <s v="Yes"/>
    <x v="0"/>
    <s v="Yes"/>
    <s v="Yes"/>
    <x v="0"/>
    <s v="Yes"/>
    <x v="0"/>
    <n v="101"/>
    <n v="4680.05"/>
    <x v="1"/>
    <x v="1"/>
    <x v="2"/>
    <n v="101.74021739130436"/>
  </r>
  <r>
    <x v="3682"/>
    <s v="Male"/>
    <s v="No"/>
    <s v="No"/>
    <s v="No"/>
    <n v="1"/>
    <s v="Yes"/>
    <s v="No"/>
    <x v="1"/>
    <x v="0"/>
    <s v="No"/>
    <s v="No"/>
    <x v="0"/>
    <s v="No"/>
    <s v="No"/>
    <x v="0"/>
    <s v="Yes"/>
    <x v="0"/>
    <n v="69.099999999999994"/>
    <n v="69.099999999999994"/>
    <x v="1"/>
    <x v="0"/>
    <x v="1"/>
    <n v="69.099999999999994"/>
  </r>
  <r>
    <x v="3683"/>
    <s v="Male"/>
    <s v="No"/>
    <s v="Yes"/>
    <s v="No"/>
    <n v="71"/>
    <s v="Yes"/>
    <s v="No"/>
    <x v="0"/>
    <x v="1"/>
    <s v="No"/>
    <s v="No"/>
    <x v="1"/>
    <s v="No"/>
    <s v="No"/>
    <x v="2"/>
    <s v="No"/>
    <x v="2"/>
    <n v="54.5"/>
    <n v="3778.2"/>
    <x v="0"/>
    <x v="3"/>
    <x v="1"/>
    <n v="53.214084507042251"/>
  </r>
  <r>
    <x v="3684"/>
    <s v="Male"/>
    <s v="No"/>
    <s v="No"/>
    <s v="No"/>
    <n v="43"/>
    <s v="Yes"/>
    <s v="Yes"/>
    <x v="1"/>
    <x v="0"/>
    <s v="No"/>
    <s v="No"/>
    <x v="0"/>
    <s v="No"/>
    <s v="No"/>
    <x v="0"/>
    <s v="Yes"/>
    <x v="3"/>
    <n v="75.349999999999994"/>
    <n v="3161.4"/>
    <x v="0"/>
    <x v="1"/>
    <x v="1"/>
    <n v="73.520930232558143"/>
  </r>
  <r>
    <x v="3685"/>
    <s v="Male"/>
    <s v="No"/>
    <s v="Yes"/>
    <s v="No"/>
    <n v="50"/>
    <s v="No"/>
    <s v="No phone service"/>
    <x v="0"/>
    <x v="1"/>
    <s v="No"/>
    <s v="No"/>
    <x v="1"/>
    <s v="Yes"/>
    <s v="No"/>
    <x v="1"/>
    <s v="Yes"/>
    <x v="2"/>
    <n v="44.45"/>
    <n v="2188.4499999999998"/>
    <x v="0"/>
    <x v="3"/>
    <x v="1"/>
    <n v="43.768999999999998"/>
  </r>
  <r>
    <x v="3686"/>
    <s v="Female"/>
    <s v="No"/>
    <s v="No"/>
    <s v="No"/>
    <n v="13"/>
    <s v="Yes"/>
    <s v="Yes"/>
    <x v="1"/>
    <x v="0"/>
    <s v="No"/>
    <s v="No"/>
    <x v="0"/>
    <s v="No"/>
    <s v="No"/>
    <x v="0"/>
    <s v="Yes"/>
    <x v="1"/>
    <n v="75"/>
    <n v="999.45"/>
    <x v="1"/>
    <x v="2"/>
    <x v="1"/>
    <n v="76.880769230769232"/>
  </r>
  <r>
    <x v="3687"/>
    <s v="Male"/>
    <s v="No"/>
    <s v="Yes"/>
    <s v="Yes"/>
    <n v="19"/>
    <s v="Yes"/>
    <s v="No"/>
    <x v="1"/>
    <x v="0"/>
    <s v="Yes"/>
    <s v="No"/>
    <x v="1"/>
    <s v="Yes"/>
    <s v="Yes"/>
    <x v="1"/>
    <s v="No"/>
    <x v="2"/>
    <n v="100"/>
    <n v="1888.65"/>
    <x v="1"/>
    <x v="2"/>
    <x v="2"/>
    <n v="99.402631578947378"/>
  </r>
  <r>
    <x v="3688"/>
    <s v="Female"/>
    <s v="No"/>
    <s v="No"/>
    <s v="No"/>
    <n v="41"/>
    <s v="Yes"/>
    <s v="Yes"/>
    <x v="1"/>
    <x v="0"/>
    <s v="No"/>
    <s v="Yes"/>
    <x v="0"/>
    <s v="Yes"/>
    <s v="Yes"/>
    <x v="0"/>
    <s v="No"/>
    <x v="2"/>
    <n v="98.05"/>
    <n v="3990.6"/>
    <x v="0"/>
    <x v="1"/>
    <x v="2"/>
    <n v="97.331707317073167"/>
  </r>
  <r>
    <x v="3689"/>
    <s v="Female"/>
    <s v="Yes"/>
    <s v="No"/>
    <s v="No"/>
    <n v="1"/>
    <s v="Yes"/>
    <s v="No"/>
    <x v="1"/>
    <x v="0"/>
    <s v="No"/>
    <s v="No"/>
    <x v="0"/>
    <s v="No"/>
    <s v="No"/>
    <x v="0"/>
    <s v="Yes"/>
    <x v="0"/>
    <n v="71.150000000000006"/>
    <n v="71.150000000000006"/>
    <x v="1"/>
    <x v="0"/>
    <x v="1"/>
    <n v="71.150000000000006"/>
  </r>
  <r>
    <x v="3690"/>
    <s v="Female"/>
    <s v="No"/>
    <s v="No"/>
    <s v="No"/>
    <n v="24"/>
    <s v="No"/>
    <s v="No phone service"/>
    <x v="0"/>
    <x v="0"/>
    <s v="Yes"/>
    <s v="Yes"/>
    <x v="0"/>
    <s v="Yes"/>
    <s v="Yes"/>
    <x v="0"/>
    <s v="Yes"/>
    <x v="3"/>
    <n v="54.15"/>
    <n v="1240.25"/>
    <x v="1"/>
    <x v="2"/>
    <x v="1"/>
    <n v="51.677083333333336"/>
  </r>
  <r>
    <x v="3691"/>
    <s v="Female"/>
    <s v="No"/>
    <s v="Yes"/>
    <s v="No"/>
    <n v="40"/>
    <s v="Yes"/>
    <s v="Yes"/>
    <x v="0"/>
    <x v="0"/>
    <s v="Yes"/>
    <s v="No"/>
    <x v="0"/>
    <s v="Yes"/>
    <s v="No"/>
    <x v="1"/>
    <s v="No"/>
    <x v="2"/>
    <n v="63.9"/>
    <n v="2635"/>
    <x v="0"/>
    <x v="1"/>
    <x v="1"/>
    <n v="65.875"/>
  </r>
  <r>
    <x v="3692"/>
    <s v="Female"/>
    <s v="No"/>
    <s v="Yes"/>
    <s v="Yes"/>
    <n v="3"/>
    <s v="Yes"/>
    <s v="Yes"/>
    <x v="0"/>
    <x v="0"/>
    <s v="Yes"/>
    <s v="Yes"/>
    <x v="0"/>
    <s v="Yes"/>
    <s v="No"/>
    <x v="0"/>
    <s v="Yes"/>
    <x v="2"/>
    <n v="69.150000000000006"/>
    <n v="235"/>
    <x v="0"/>
    <x v="0"/>
    <x v="1"/>
    <n v="78.333333333333329"/>
  </r>
  <r>
    <x v="3693"/>
    <s v="Female"/>
    <s v="No"/>
    <s v="No"/>
    <s v="No"/>
    <n v="37"/>
    <s v="Yes"/>
    <s v="Yes"/>
    <x v="0"/>
    <x v="1"/>
    <s v="No"/>
    <s v="No"/>
    <x v="0"/>
    <s v="Yes"/>
    <s v="No"/>
    <x v="1"/>
    <s v="No"/>
    <x v="2"/>
    <n v="64.650000000000006"/>
    <n v="2347.85"/>
    <x v="0"/>
    <x v="1"/>
    <x v="1"/>
    <n v="63.455405405405401"/>
  </r>
  <r>
    <x v="3694"/>
    <s v="Female"/>
    <s v="No"/>
    <s v="Yes"/>
    <s v="Yes"/>
    <n v="67"/>
    <s v="Yes"/>
    <s v="Yes"/>
    <x v="1"/>
    <x v="1"/>
    <s v="No"/>
    <s v="Yes"/>
    <x v="1"/>
    <s v="Yes"/>
    <s v="Yes"/>
    <x v="2"/>
    <s v="Yes"/>
    <x v="3"/>
    <n v="108.75"/>
    <n v="7156.2"/>
    <x v="1"/>
    <x v="3"/>
    <x v="2"/>
    <n v="106.80895522388059"/>
  </r>
  <r>
    <x v="3695"/>
    <s v="Female"/>
    <s v="No"/>
    <s v="Yes"/>
    <s v="Yes"/>
    <n v="32"/>
    <s v="Yes"/>
    <s v="Yes"/>
    <x v="1"/>
    <x v="0"/>
    <s v="Yes"/>
    <s v="No"/>
    <x v="0"/>
    <s v="Yes"/>
    <s v="Yes"/>
    <x v="0"/>
    <s v="Yes"/>
    <x v="0"/>
    <n v="98.85"/>
    <n v="3089.6"/>
    <x v="0"/>
    <x v="1"/>
    <x v="2"/>
    <n v="96.55"/>
  </r>
  <r>
    <x v="3696"/>
    <s v="Female"/>
    <s v="No"/>
    <s v="Yes"/>
    <s v="No"/>
    <n v="6"/>
    <s v="Yes"/>
    <s v="No"/>
    <x v="0"/>
    <x v="0"/>
    <s v="No"/>
    <s v="No"/>
    <x v="1"/>
    <s v="No"/>
    <s v="No"/>
    <x v="0"/>
    <s v="Yes"/>
    <x v="0"/>
    <n v="49.15"/>
    <n v="270.8"/>
    <x v="1"/>
    <x v="0"/>
    <x v="1"/>
    <n v="45.133333333333333"/>
  </r>
  <r>
    <x v="3697"/>
    <s v="Female"/>
    <s v="No"/>
    <s v="Yes"/>
    <s v="Yes"/>
    <n v="32"/>
    <s v="Yes"/>
    <s v="Yes"/>
    <x v="1"/>
    <x v="1"/>
    <s v="No"/>
    <s v="No"/>
    <x v="0"/>
    <s v="Yes"/>
    <s v="No"/>
    <x v="0"/>
    <s v="No"/>
    <x v="0"/>
    <n v="89.6"/>
    <n v="2901.8"/>
    <x v="0"/>
    <x v="1"/>
    <x v="2"/>
    <n v="90.681250000000006"/>
  </r>
  <r>
    <x v="3698"/>
    <s v="Female"/>
    <s v="No"/>
    <s v="No"/>
    <s v="No"/>
    <n v="59"/>
    <s v="Yes"/>
    <s v="Yes"/>
    <x v="1"/>
    <x v="0"/>
    <s v="Yes"/>
    <s v="Yes"/>
    <x v="0"/>
    <s v="No"/>
    <s v="No"/>
    <x v="0"/>
    <s v="Yes"/>
    <x v="0"/>
    <n v="83.25"/>
    <n v="4949.1000000000004"/>
    <x v="0"/>
    <x v="3"/>
    <x v="2"/>
    <n v="83.883050847457639"/>
  </r>
  <r>
    <x v="3699"/>
    <s v="Female"/>
    <s v="No"/>
    <s v="Yes"/>
    <s v="No"/>
    <n v="30"/>
    <s v="Yes"/>
    <s v="No"/>
    <x v="0"/>
    <x v="0"/>
    <s v="Yes"/>
    <s v="Yes"/>
    <x v="1"/>
    <s v="No"/>
    <s v="Yes"/>
    <x v="1"/>
    <s v="No"/>
    <x v="2"/>
    <n v="70.25"/>
    <n v="2198.9"/>
    <x v="0"/>
    <x v="1"/>
    <x v="1"/>
    <n v="73.296666666666667"/>
  </r>
  <r>
    <x v="3700"/>
    <s v="Male"/>
    <s v="No"/>
    <s v="No"/>
    <s v="Yes"/>
    <n v="20"/>
    <s v="Yes"/>
    <s v="No"/>
    <x v="2"/>
    <x v="2"/>
    <s v="No internet service"/>
    <s v="No internet service"/>
    <x v="2"/>
    <s v="No internet service"/>
    <s v="No internet service"/>
    <x v="0"/>
    <s v="Yes"/>
    <x v="0"/>
    <n v="19.399999999999999"/>
    <n v="374.5"/>
    <x v="1"/>
    <x v="2"/>
    <x v="0"/>
    <n v="18.725000000000001"/>
  </r>
  <r>
    <x v="3701"/>
    <s v="Female"/>
    <s v="No"/>
    <s v="Yes"/>
    <s v="Yes"/>
    <n v="27"/>
    <s v="Yes"/>
    <s v="Yes"/>
    <x v="2"/>
    <x v="2"/>
    <s v="No internet service"/>
    <s v="No internet service"/>
    <x v="2"/>
    <s v="No internet service"/>
    <s v="No internet service"/>
    <x v="2"/>
    <s v="No"/>
    <x v="0"/>
    <n v="24.5"/>
    <n v="761.95"/>
    <x v="0"/>
    <x v="1"/>
    <x v="0"/>
    <n v="28.220370370370372"/>
  </r>
  <r>
    <x v="3702"/>
    <s v="Female"/>
    <s v="Yes"/>
    <s v="No"/>
    <s v="No"/>
    <n v="20"/>
    <s v="Yes"/>
    <s v="Yes"/>
    <x v="1"/>
    <x v="1"/>
    <s v="No"/>
    <s v="No"/>
    <x v="0"/>
    <s v="No"/>
    <s v="No"/>
    <x v="0"/>
    <s v="Yes"/>
    <x v="0"/>
    <n v="79.150000000000006"/>
    <n v="1520.9"/>
    <x v="1"/>
    <x v="2"/>
    <x v="1"/>
    <n v="76.045000000000002"/>
  </r>
  <r>
    <x v="3703"/>
    <s v="Male"/>
    <s v="No"/>
    <s v="No"/>
    <s v="Yes"/>
    <n v="9"/>
    <s v="Yes"/>
    <s v="No"/>
    <x v="2"/>
    <x v="2"/>
    <s v="No internet service"/>
    <s v="No internet service"/>
    <x v="2"/>
    <s v="No internet service"/>
    <s v="No internet service"/>
    <x v="1"/>
    <s v="No"/>
    <x v="1"/>
    <n v="20.100000000000001"/>
    <n v="190.25"/>
    <x v="0"/>
    <x v="0"/>
    <x v="0"/>
    <n v="21.138888888888889"/>
  </r>
  <r>
    <x v="3704"/>
    <s v="Female"/>
    <s v="No"/>
    <s v="Yes"/>
    <s v="Yes"/>
    <n v="68"/>
    <s v="Yes"/>
    <s v="Yes"/>
    <x v="0"/>
    <x v="1"/>
    <s v="Yes"/>
    <s v="Yes"/>
    <x v="0"/>
    <s v="Yes"/>
    <s v="No"/>
    <x v="1"/>
    <s v="Yes"/>
    <x v="3"/>
    <n v="73"/>
    <n v="5163"/>
    <x v="0"/>
    <x v="3"/>
    <x v="1"/>
    <n v="75.92647058823529"/>
  </r>
  <r>
    <x v="3705"/>
    <s v="Female"/>
    <s v="No"/>
    <s v="Yes"/>
    <s v="Yes"/>
    <n v="69"/>
    <s v="Yes"/>
    <s v="Yes"/>
    <x v="0"/>
    <x v="1"/>
    <s v="No"/>
    <s v="No"/>
    <x v="1"/>
    <s v="No"/>
    <s v="No"/>
    <x v="2"/>
    <s v="No"/>
    <x v="3"/>
    <n v="61.4"/>
    <n v="4059.85"/>
    <x v="0"/>
    <x v="3"/>
    <x v="1"/>
    <n v="58.838405797101451"/>
  </r>
  <r>
    <x v="3706"/>
    <s v="Male"/>
    <s v="No"/>
    <s v="No"/>
    <s v="No"/>
    <n v="26"/>
    <s v="Yes"/>
    <s v="Yes"/>
    <x v="1"/>
    <x v="0"/>
    <s v="No"/>
    <s v="Yes"/>
    <x v="1"/>
    <s v="No"/>
    <s v="No"/>
    <x v="0"/>
    <s v="Yes"/>
    <x v="1"/>
    <n v="84.3"/>
    <n v="2281.6"/>
    <x v="0"/>
    <x v="1"/>
    <x v="2"/>
    <n v="87.753846153846155"/>
  </r>
  <r>
    <x v="3707"/>
    <s v="Male"/>
    <s v="No"/>
    <s v="Yes"/>
    <s v="Yes"/>
    <n v="69"/>
    <s v="Yes"/>
    <s v="No"/>
    <x v="2"/>
    <x v="2"/>
    <s v="No internet service"/>
    <s v="No internet service"/>
    <x v="2"/>
    <s v="No internet service"/>
    <s v="No internet service"/>
    <x v="2"/>
    <s v="No"/>
    <x v="2"/>
    <n v="19.899999999999999"/>
    <n v="1356.7"/>
    <x v="0"/>
    <x v="3"/>
    <x v="0"/>
    <n v="19.662318840579712"/>
  </r>
  <r>
    <x v="3708"/>
    <s v="Male"/>
    <s v="No"/>
    <s v="No"/>
    <s v="No"/>
    <n v="11"/>
    <s v="Yes"/>
    <s v="No"/>
    <x v="2"/>
    <x v="2"/>
    <s v="No internet service"/>
    <s v="No internet service"/>
    <x v="2"/>
    <s v="No internet service"/>
    <s v="No internet service"/>
    <x v="2"/>
    <s v="No"/>
    <x v="1"/>
    <n v="20.399999999999999"/>
    <n v="231.45"/>
    <x v="0"/>
    <x v="0"/>
    <x v="0"/>
    <n v="21.040909090909089"/>
  </r>
  <r>
    <x v="3709"/>
    <s v="Male"/>
    <s v="No"/>
    <s v="No"/>
    <s v="No"/>
    <n v="1"/>
    <s v="Yes"/>
    <s v="Yes"/>
    <x v="0"/>
    <x v="0"/>
    <s v="No"/>
    <s v="No"/>
    <x v="0"/>
    <s v="No"/>
    <s v="No"/>
    <x v="0"/>
    <s v="No"/>
    <x v="1"/>
    <n v="50.75"/>
    <n v="50.75"/>
    <x v="0"/>
    <x v="0"/>
    <x v="1"/>
    <n v="50.75"/>
  </r>
  <r>
    <x v="3710"/>
    <s v="Male"/>
    <s v="No"/>
    <s v="Yes"/>
    <s v="Yes"/>
    <n v="10"/>
    <s v="Yes"/>
    <s v="No"/>
    <x v="2"/>
    <x v="2"/>
    <s v="No internet service"/>
    <s v="No internet service"/>
    <x v="2"/>
    <s v="No internet service"/>
    <s v="No internet service"/>
    <x v="1"/>
    <s v="No"/>
    <x v="1"/>
    <n v="20.45"/>
    <n v="242.4"/>
    <x v="0"/>
    <x v="0"/>
    <x v="0"/>
    <n v="24.240000000000002"/>
  </r>
  <r>
    <x v="3711"/>
    <s v="Female"/>
    <s v="No"/>
    <s v="Yes"/>
    <s v="Yes"/>
    <n v="55"/>
    <s v="Yes"/>
    <s v="Yes"/>
    <x v="0"/>
    <x v="1"/>
    <s v="Yes"/>
    <s v="No"/>
    <x v="1"/>
    <s v="No"/>
    <s v="Yes"/>
    <x v="1"/>
    <s v="Yes"/>
    <x v="2"/>
    <n v="75.75"/>
    <n v="4264.25"/>
    <x v="0"/>
    <x v="3"/>
    <x v="1"/>
    <n v="77.531818181818181"/>
  </r>
  <r>
    <x v="3712"/>
    <s v="Male"/>
    <s v="No"/>
    <s v="No"/>
    <s v="No"/>
    <n v="44"/>
    <s v="Yes"/>
    <s v="No"/>
    <x v="0"/>
    <x v="1"/>
    <s v="No"/>
    <s v="No"/>
    <x v="1"/>
    <s v="Yes"/>
    <s v="No"/>
    <x v="1"/>
    <s v="No"/>
    <x v="0"/>
    <n v="65.400000000000006"/>
    <n v="2774.55"/>
    <x v="0"/>
    <x v="1"/>
    <x v="1"/>
    <n v="63.05795454545455"/>
  </r>
  <r>
    <x v="3713"/>
    <s v="Male"/>
    <s v="Yes"/>
    <s v="Yes"/>
    <s v="No"/>
    <n v="46"/>
    <s v="Yes"/>
    <s v="No"/>
    <x v="1"/>
    <x v="0"/>
    <s v="No"/>
    <s v="No"/>
    <x v="0"/>
    <s v="No"/>
    <s v="Yes"/>
    <x v="0"/>
    <s v="Yes"/>
    <x v="0"/>
    <n v="80.400000000000006"/>
    <n v="3605.2"/>
    <x v="1"/>
    <x v="1"/>
    <x v="2"/>
    <n v="78.373913043478254"/>
  </r>
  <r>
    <x v="3714"/>
    <s v="Male"/>
    <s v="No"/>
    <s v="Yes"/>
    <s v="Yes"/>
    <n v="69"/>
    <s v="Yes"/>
    <s v="No"/>
    <x v="0"/>
    <x v="1"/>
    <s v="Yes"/>
    <s v="Yes"/>
    <x v="0"/>
    <s v="No"/>
    <s v="No"/>
    <x v="2"/>
    <s v="Yes"/>
    <x v="2"/>
    <n v="59.75"/>
    <n v="4069.9"/>
    <x v="0"/>
    <x v="3"/>
    <x v="1"/>
    <n v="58.984057971014494"/>
  </r>
  <r>
    <x v="3715"/>
    <s v="Male"/>
    <s v="Yes"/>
    <s v="No"/>
    <s v="No"/>
    <n v="11"/>
    <s v="Yes"/>
    <s v="No"/>
    <x v="1"/>
    <x v="0"/>
    <s v="No"/>
    <s v="No"/>
    <x v="0"/>
    <s v="No"/>
    <s v="Yes"/>
    <x v="0"/>
    <s v="Yes"/>
    <x v="0"/>
    <n v="78.5"/>
    <n v="874.2"/>
    <x v="0"/>
    <x v="0"/>
    <x v="1"/>
    <n v="79.472727272727283"/>
  </r>
  <r>
    <x v="3716"/>
    <s v="Female"/>
    <s v="No"/>
    <s v="Yes"/>
    <s v="No"/>
    <n v="11"/>
    <s v="Yes"/>
    <s v="Yes"/>
    <x v="1"/>
    <x v="0"/>
    <s v="Yes"/>
    <s v="No"/>
    <x v="0"/>
    <s v="Yes"/>
    <s v="Yes"/>
    <x v="0"/>
    <s v="Yes"/>
    <x v="0"/>
    <n v="102"/>
    <n v="1145.3499999999999"/>
    <x v="1"/>
    <x v="0"/>
    <x v="2"/>
    <n v="104.12272727272726"/>
  </r>
  <r>
    <x v="3717"/>
    <s v="Male"/>
    <s v="No"/>
    <s v="No"/>
    <s v="No"/>
    <n v="29"/>
    <s v="Yes"/>
    <s v="No"/>
    <x v="0"/>
    <x v="0"/>
    <s v="No"/>
    <s v="Yes"/>
    <x v="0"/>
    <s v="No"/>
    <s v="No"/>
    <x v="0"/>
    <s v="No"/>
    <x v="2"/>
    <n v="48.95"/>
    <n v="1323.7"/>
    <x v="0"/>
    <x v="1"/>
    <x v="1"/>
    <n v="45.644827586206901"/>
  </r>
  <r>
    <x v="3718"/>
    <s v="Female"/>
    <s v="No"/>
    <s v="Yes"/>
    <s v="No"/>
    <n v="57"/>
    <s v="Yes"/>
    <s v="Yes"/>
    <x v="1"/>
    <x v="1"/>
    <s v="No"/>
    <s v="No"/>
    <x v="0"/>
    <s v="Yes"/>
    <s v="Yes"/>
    <x v="0"/>
    <s v="Yes"/>
    <x v="0"/>
    <n v="99.65"/>
    <n v="5497.05"/>
    <x v="0"/>
    <x v="3"/>
    <x v="2"/>
    <n v="96.439473684210526"/>
  </r>
  <r>
    <x v="3719"/>
    <s v="Male"/>
    <s v="No"/>
    <s v="No"/>
    <s v="No"/>
    <n v="28"/>
    <s v="Yes"/>
    <s v="No"/>
    <x v="2"/>
    <x v="2"/>
    <s v="No internet service"/>
    <s v="No internet service"/>
    <x v="2"/>
    <s v="No internet service"/>
    <s v="No internet service"/>
    <x v="1"/>
    <s v="No"/>
    <x v="3"/>
    <n v="18.25"/>
    <n v="534.70000000000005"/>
    <x v="0"/>
    <x v="1"/>
    <x v="0"/>
    <n v="19.096428571428572"/>
  </r>
  <r>
    <x v="3720"/>
    <s v="Female"/>
    <s v="No"/>
    <s v="No"/>
    <s v="No"/>
    <n v="42"/>
    <s v="Yes"/>
    <s v="No"/>
    <x v="0"/>
    <x v="1"/>
    <s v="No"/>
    <s v="Yes"/>
    <x v="0"/>
    <s v="No"/>
    <s v="No"/>
    <x v="0"/>
    <s v="No"/>
    <x v="3"/>
    <n v="54.55"/>
    <n v="2455.0500000000002"/>
    <x v="0"/>
    <x v="1"/>
    <x v="1"/>
    <n v="58.453571428571436"/>
  </r>
  <r>
    <x v="3721"/>
    <s v="Female"/>
    <s v="No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20.65"/>
    <n v="38.700000000000003"/>
    <x v="1"/>
    <x v="0"/>
    <x v="0"/>
    <n v="19.350000000000001"/>
  </r>
  <r>
    <x v="3722"/>
    <s v="Male"/>
    <s v="No"/>
    <s v="No"/>
    <s v="Yes"/>
    <n v="23"/>
    <s v="No"/>
    <s v="No phone service"/>
    <x v="0"/>
    <x v="1"/>
    <s v="Yes"/>
    <s v="No"/>
    <x v="1"/>
    <s v="No"/>
    <s v="No"/>
    <x v="1"/>
    <s v="No"/>
    <x v="2"/>
    <n v="40.65"/>
    <n v="947.4"/>
    <x v="0"/>
    <x v="2"/>
    <x v="1"/>
    <n v="41.191304347826083"/>
  </r>
  <r>
    <x v="3723"/>
    <s v="Female"/>
    <s v="No"/>
    <s v="Yes"/>
    <s v="Yes"/>
    <n v="18"/>
    <s v="Yes"/>
    <s v="No"/>
    <x v="2"/>
    <x v="2"/>
    <s v="No internet service"/>
    <s v="No internet service"/>
    <x v="2"/>
    <s v="No internet service"/>
    <s v="No internet service"/>
    <x v="0"/>
    <s v="No"/>
    <x v="1"/>
    <n v="20.45"/>
    <n v="357"/>
    <x v="0"/>
    <x v="2"/>
    <x v="0"/>
    <n v="19.833333333333332"/>
  </r>
  <r>
    <x v="3724"/>
    <s v="Male"/>
    <s v="No"/>
    <s v="Yes"/>
    <s v="Yes"/>
    <n v="62"/>
    <s v="Yes"/>
    <s v="Yes"/>
    <x v="2"/>
    <x v="2"/>
    <s v="No internet service"/>
    <s v="No internet service"/>
    <x v="2"/>
    <s v="No internet service"/>
    <s v="No internet service"/>
    <x v="1"/>
    <s v="No"/>
    <x v="2"/>
    <n v="24.8"/>
    <n v="1476.25"/>
    <x v="0"/>
    <x v="3"/>
    <x v="0"/>
    <n v="23.81048387096774"/>
  </r>
  <r>
    <x v="3725"/>
    <s v="Female"/>
    <s v="No"/>
    <s v="No"/>
    <s v="No"/>
    <n v="1"/>
    <s v="Yes"/>
    <s v="No"/>
    <x v="1"/>
    <x v="0"/>
    <s v="No"/>
    <s v="No"/>
    <x v="0"/>
    <s v="No"/>
    <s v="No"/>
    <x v="0"/>
    <s v="Yes"/>
    <x v="1"/>
    <n v="70.8"/>
    <n v="70.8"/>
    <x v="1"/>
    <x v="0"/>
    <x v="1"/>
    <n v="70.8"/>
  </r>
  <r>
    <x v="3726"/>
    <s v="Male"/>
    <s v="No"/>
    <s v="No"/>
    <s v="No"/>
    <n v="16"/>
    <s v="Yes"/>
    <s v="Yes"/>
    <x v="1"/>
    <x v="0"/>
    <s v="No"/>
    <s v="No"/>
    <x v="1"/>
    <s v="No"/>
    <s v="Yes"/>
    <x v="0"/>
    <s v="Yes"/>
    <x v="3"/>
    <n v="89.05"/>
    <n v="1448.6"/>
    <x v="1"/>
    <x v="2"/>
    <x v="2"/>
    <n v="90.537499999999994"/>
  </r>
  <r>
    <x v="3727"/>
    <s v="Female"/>
    <s v="No"/>
    <s v="No"/>
    <s v="No"/>
    <n v="3"/>
    <s v="Yes"/>
    <s v="Yes"/>
    <x v="1"/>
    <x v="0"/>
    <s v="No"/>
    <s v="No"/>
    <x v="0"/>
    <s v="Yes"/>
    <s v="Yes"/>
    <x v="0"/>
    <s v="Yes"/>
    <x v="0"/>
    <n v="96.6"/>
    <n v="291.89999999999998"/>
    <x v="1"/>
    <x v="0"/>
    <x v="2"/>
    <n v="97.3"/>
  </r>
  <r>
    <x v="3728"/>
    <s v="Male"/>
    <s v="No"/>
    <s v="No"/>
    <s v="No"/>
    <n v="67"/>
    <s v="Yes"/>
    <s v="Yes"/>
    <x v="0"/>
    <x v="1"/>
    <s v="Yes"/>
    <s v="Yes"/>
    <x v="1"/>
    <s v="Yes"/>
    <s v="Yes"/>
    <x v="1"/>
    <s v="Yes"/>
    <x v="2"/>
    <n v="88.8"/>
    <n v="5903.15"/>
    <x v="0"/>
    <x v="3"/>
    <x v="2"/>
    <n v="88.106716417910448"/>
  </r>
  <r>
    <x v="3729"/>
    <s v="Male"/>
    <s v="No"/>
    <s v="No"/>
    <s v="No"/>
    <n v="62"/>
    <s v="Yes"/>
    <s v="No"/>
    <x v="2"/>
    <x v="2"/>
    <s v="No internet service"/>
    <s v="No internet service"/>
    <x v="2"/>
    <s v="No internet service"/>
    <s v="No internet service"/>
    <x v="2"/>
    <s v="Yes"/>
    <x v="3"/>
    <n v="20.05"/>
    <n v="1201.6500000000001"/>
    <x v="0"/>
    <x v="3"/>
    <x v="0"/>
    <n v="19.381451612903227"/>
  </r>
  <r>
    <x v="3730"/>
    <s v="Female"/>
    <s v="No"/>
    <s v="Yes"/>
    <s v="No"/>
    <n v="57"/>
    <s v="Yes"/>
    <s v="Yes"/>
    <x v="1"/>
    <x v="0"/>
    <s v="Yes"/>
    <s v="Yes"/>
    <x v="0"/>
    <s v="Yes"/>
    <s v="Yes"/>
    <x v="0"/>
    <s v="Yes"/>
    <x v="3"/>
    <n v="104.5"/>
    <n v="5921.35"/>
    <x v="1"/>
    <x v="3"/>
    <x v="2"/>
    <n v="103.88333333333334"/>
  </r>
  <r>
    <x v="3731"/>
    <s v="Male"/>
    <s v="No"/>
    <s v="No"/>
    <s v="No"/>
    <n v="2"/>
    <s v="Yes"/>
    <s v="No"/>
    <x v="1"/>
    <x v="0"/>
    <s v="No"/>
    <s v="No"/>
    <x v="0"/>
    <s v="No"/>
    <s v="No"/>
    <x v="0"/>
    <s v="Yes"/>
    <x v="0"/>
    <n v="69.8"/>
    <n v="146.65"/>
    <x v="0"/>
    <x v="0"/>
    <x v="1"/>
    <n v="73.325000000000003"/>
  </r>
  <r>
    <x v="3732"/>
    <s v="Female"/>
    <s v="No"/>
    <s v="Yes"/>
    <s v="Yes"/>
    <n v="23"/>
    <s v="Yes"/>
    <s v="Yes"/>
    <x v="0"/>
    <x v="1"/>
    <s v="No"/>
    <s v="Yes"/>
    <x v="1"/>
    <s v="Yes"/>
    <s v="No"/>
    <x v="2"/>
    <s v="Yes"/>
    <x v="2"/>
    <n v="77.150000000000006"/>
    <n v="1759.4"/>
    <x v="0"/>
    <x v="2"/>
    <x v="1"/>
    <n v="76.495652173913044"/>
  </r>
  <r>
    <x v="3733"/>
    <s v="Female"/>
    <s v="No"/>
    <s v="No"/>
    <s v="Yes"/>
    <n v="25"/>
    <s v="No"/>
    <s v="No phone service"/>
    <x v="0"/>
    <x v="1"/>
    <s v="No"/>
    <s v="No"/>
    <x v="1"/>
    <s v="No"/>
    <s v="No"/>
    <x v="2"/>
    <s v="No"/>
    <x v="2"/>
    <n v="35.049999999999997"/>
    <n v="844.45"/>
    <x v="0"/>
    <x v="1"/>
    <x v="0"/>
    <n v="33.777999999999999"/>
  </r>
  <r>
    <x v="3734"/>
    <s v="Female"/>
    <s v="Yes"/>
    <s v="No"/>
    <s v="No"/>
    <n v="72"/>
    <s v="Yes"/>
    <s v="Yes"/>
    <x v="1"/>
    <x v="0"/>
    <s v="Yes"/>
    <s v="Yes"/>
    <x v="1"/>
    <s v="Yes"/>
    <s v="Yes"/>
    <x v="2"/>
    <s v="Yes"/>
    <x v="2"/>
    <n v="108.1"/>
    <n v="7774.05"/>
    <x v="0"/>
    <x v="3"/>
    <x v="2"/>
    <n v="107.97291666666666"/>
  </r>
  <r>
    <x v="3735"/>
    <s v="Female"/>
    <s v="No"/>
    <s v="Yes"/>
    <s v="No"/>
    <n v="2"/>
    <s v="Yes"/>
    <s v="Yes"/>
    <x v="1"/>
    <x v="0"/>
    <s v="No"/>
    <s v="No"/>
    <x v="0"/>
    <s v="Yes"/>
    <s v="No"/>
    <x v="0"/>
    <s v="Yes"/>
    <x v="0"/>
    <n v="84.05"/>
    <n v="134.05000000000001"/>
    <x v="0"/>
    <x v="0"/>
    <x v="2"/>
    <n v="67.025000000000006"/>
  </r>
  <r>
    <x v="3736"/>
    <s v="Female"/>
    <s v="No"/>
    <s v="No"/>
    <s v="No"/>
    <n v="8"/>
    <s v="Yes"/>
    <s v="No"/>
    <x v="2"/>
    <x v="2"/>
    <s v="No internet service"/>
    <s v="No internet service"/>
    <x v="2"/>
    <s v="No internet service"/>
    <s v="No internet service"/>
    <x v="1"/>
    <s v="Yes"/>
    <x v="2"/>
    <n v="20.2"/>
    <n v="140.94999999999999"/>
    <x v="0"/>
    <x v="0"/>
    <x v="0"/>
    <n v="17.618749999999999"/>
  </r>
  <r>
    <x v="3737"/>
    <s v="Female"/>
    <s v="No"/>
    <s v="No"/>
    <s v="No"/>
    <n v="5"/>
    <s v="Yes"/>
    <s v="Yes"/>
    <x v="0"/>
    <x v="0"/>
    <s v="No"/>
    <s v="No"/>
    <x v="0"/>
    <s v="No"/>
    <s v="No"/>
    <x v="0"/>
    <s v="Yes"/>
    <x v="1"/>
    <n v="50.6"/>
    <n v="249.95"/>
    <x v="1"/>
    <x v="0"/>
    <x v="1"/>
    <n v="49.989999999999995"/>
  </r>
  <r>
    <x v="3738"/>
    <s v="Male"/>
    <s v="No"/>
    <s v="No"/>
    <s v="No"/>
    <n v="35"/>
    <s v="No"/>
    <s v="No phone service"/>
    <x v="0"/>
    <x v="0"/>
    <s v="No"/>
    <s v="Yes"/>
    <x v="0"/>
    <s v="Yes"/>
    <s v="Yes"/>
    <x v="0"/>
    <s v="No"/>
    <x v="0"/>
    <n v="49.2"/>
    <n v="1701.65"/>
    <x v="0"/>
    <x v="1"/>
    <x v="1"/>
    <n v="48.618571428571428"/>
  </r>
  <r>
    <x v="3739"/>
    <s v="Male"/>
    <s v="No"/>
    <s v="No"/>
    <s v="No"/>
    <n v="24"/>
    <s v="Yes"/>
    <s v="Yes"/>
    <x v="2"/>
    <x v="2"/>
    <s v="No internet service"/>
    <s v="No internet service"/>
    <x v="2"/>
    <s v="No internet service"/>
    <s v="No internet service"/>
    <x v="1"/>
    <s v="No"/>
    <x v="0"/>
    <n v="24.6"/>
    <n v="592.65"/>
    <x v="0"/>
    <x v="2"/>
    <x v="0"/>
    <n v="24.693749999999998"/>
  </r>
  <r>
    <x v="3740"/>
    <s v="Female"/>
    <s v="No"/>
    <s v="Yes"/>
    <s v="Yes"/>
    <n v="2"/>
    <s v="Yes"/>
    <s v="No"/>
    <x v="1"/>
    <x v="0"/>
    <s v="No"/>
    <s v="No"/>
    <x v="0"/>
    <s v="No"/>
    <s v="No"/>
    <x v="0"/>
    <s v="Yes"/>
    <x v="0"/>
    <n v="71.650000000000006"/>
    <n v="135.75"/>
    <x v="0"/>
    <x v="0"/>
    <x v="1"/>
    <n v="67.875"/>
  </r>
  <r>
    <x v="3741"/>
    <s v="Male"/>
    <s v="No"/>
    <s v="Yes"/>
    <s v="Yes"/>
    <n v="72"/>
    <s v="Yes"/>
    <s v="Yes"/>
    <x v="1"/>
    <x v="1"/>
    <s v="Yes"/>
    <s v="Yes"/>
    <x v="1"/>
    <s v="No"/>
    <s v="Yes"/>
    <x v="2"/>
    <s v="Yes"/>
    <x v="3"/>
    <n v="104.9"/>
    <n v="7732.65"/>
    <x v="0"/>
    <x v="3"/>
    <x v="2"/>
    <n v="107.39791666666666"/>
  </r>
  <r>
    <x v="3742"/>
    <s v="Female"/>
    <s v="No"/>
    <s v="No"/>
    <s v="No"/>
    <n v="41"/>
    <s v="Yes"/>
    <s v="Yes"/>
    <x v="1"/>
    <x v="1"/>
    <s v="Yes"/>
    <s v="Yes"/>
    <x v="1"/>
    <s v="Yes"/>
    <s v="No"/>
    <x v="0"/>
    <s v="Yes"/>
    <x v="0"/>
    <n v="106.5"/>
    <n v="4282.3999999999996"/>
    <x v="0"/>
    <x v="1"/>
    <x v="2"/>
    <n v="104.44878048780487"/>
  </r>
  <r>
    <x v="3743"/>
    <s v="Male"/>
    <s v="No"/>
    <s v="No"/>
    <s v="Yes"/>
    <n v="4"/>
    <s v="Yes"/>
    <s v="No"/>
    <x v="0"/>
    <x v="1"/>
    <s v="No"/>
    <s v="No"/>
    <x v="0"/>
    <s v="No"/>
    <s v="No"/>
    <x v="0"/>
    <s v="No"/>
    <x v="0"/>
    <n v="49.35"/>
    <n v="219.65"/>
    <x v="1"/>
    <x v="0"/>
    <x v="1"/>
    <n v="54.912500000000001"/>
  </r>
  <r>
    <x v="3744"/>
    <s v="Male"/>
    <s v="No"/>
    <s v="No"/>
    <s v="No"/>
    <n v="26"/>
    <s v="Yes"/>
    <s v="No"/>
    <x v="1"/>
    <x v="0"/>
    <s v="Yes"/>
    <s v="No"/>
    <x v="0"/>
    <s v="No"/>
    <s v="No"/>
    <x v="1"/>
    <s v="No"/>
    <x v="2"/>
    <n v="75.5"/>
    <n v="2018.1"/>
    <x v="0"/>
    <x v="1"/>
    <x v="1"/>
    <n v="77.619230769230768"/>
  </r>
  <r>
    <x v="3745"/>
    <s v="Male"/>
    <s v="No"/>
    <s v="No"/>
    <s v="No"/>
    <n v="7"/>
    <s v="Yes"/>
    <s v="No"/>
    <x v="1"/>
    <x v="0"/>
    <s v="Yes"/>
    <s v="No"/>
    <x v="0"/>
    <s v="Yes"/>
    <s v="Yes"/>
    <x v="0"/>
    <s v="Yes"/>
    <x v="0"/>
    <n v="94.25"/>
    <n v="669"/>
    <x v="1"/>
    <x v="0"/>
    <x v="2"/>
    <n v="95.571428571428569"/>
  </r>
  <r>
    <x v="3746"/>
    <s v="Female"/>
    <s v="No"/>
    <s v="Yes"/>
    <s v="No"/>
    <n v="1"/>
    <s v="Yes"/>
    <s v="No"/>
    <x v="1"/>
    <x v="0"/>
    <s v="No"/>
    <s v="No"/>
    <x v="0"/>
    <s v="No"/>
    <s v="No"/>
    <x v="0"/>
    <s v="Yes"/>
    <x v="0"/>
    <n v="68.95"/>
    <n v="68.95"/>
    <x v="1"/>
    <x v="0"/>
    <x v="1"/>
    <n v="68.95"/>
  </r>
  <r>
    <x v="3747"/>
    <s v="Female"/>
    <s v="No"/>
    <s v="Yes"/>
    <s v="Yes"/>
    <n v="4"/>
    <s v="Yes"/>
    <s v="Yes"/>
    <x v="0"/>
    <x v="0"/>
    <s v="Yes"/>
    <s v="No"/>
    <x v="1"/>
    <s v="No"/>
    <s v="No"/>
    <x v="0"/>
    <s v="Yes"/>
    <x v="1"/>
    <n v="58.5"/>
    <n v="224.85"/>
    <x v="0"/>
    <x v="0"/>
    <x v="1"/>
    <n v="56.212499999999999"/>
  </r>
  <r>
    <x v="3748"/>
    <s v="Male"/>
    <s v="No"/>
    <s v="No"/>
    <s v="No"/>
    <n v="48"/>
    <s v="Yes"/>
    <s v="No"/>
    <x v="0"/>
    <x v="0"/>
    <s v="Yes"/>
    <s v="Yes"/>
    <x v="1"/>
    <s v="Yes"/>
    <s v="Yes"/>
    <x v="2"/>
    <s v="No"/>
    <x v="3"/>
    <n v="78.900000000000006"/>
    <n v="3771.5"/>
    <x v="0"/>
    <x v="1"/>
    <x v="1"/>
    <n v="78.572916666666671"/>
  </r>
  <r>
    <x v="3749"/>
    <s v="Male"/>
    <s v="Yes"/>
    <s v="No"/>
    <s v="No"/>
    <n v="2"/>
    <s v="Yes"/>
    <s v="Yes"/>
    <x v="1"/>
    <x v="0"/>
    <s v="No"/>
    <s v="No"/>
    <x v="0"/>
    <s v="Yes"/>
    <s v="Yes"/>
    <x v="0"/>
    <s v="Yes"/>
    <x v="0"/>
    <n v="93.85"/>
    <n v="196.75"/>
    <x v="1"/>
    <x v="0"/>
    <x v="2"/>
    <n v="98.375"/>
  </r>
  <r>
    <x v="3750"/>
    <s v="Female"/>
    <s v="Yes"/>
    <s v="Yes"/>
    <s v="No"/>
    <n v="12"/>
    <s v="Yes"/>
    <s v="No"/>
    <x v="0"/>
    <x v="1"/>
    <s v="No"/>
    <s v="Yes"/>
    <x v="1"/>
    <s v="Yes"/>
    <s v="Yes"/>
    <x v="1"/>
    <s v="Yes"/>
    <x v="0"/>
    <n v="79.2"/>
    <n v="943.85"/>
    <x v="0"/>
    <x v="0"/>
    <x v="1"/>
    <n v="78.654166666666669"/>
  </r>
  <r>
    <x v="3751"/>
    <s v="Male"/>
    <s v="No"/>
    <s v="Yes"/>
    <s v="No"/>
    <n v="60"/>
    <s v="Yes"/>
    <s v="Yes"/>
    <x v="1"/>
    <x v="1"/>
    <s v="No"/>
    <s v="Yes"/>
    <x v="1"/>
    <s v="Yes"/>
    <s v="Yes"/>
    <x v="0"/>
    <s v="Yes"/>
    <x v="2"/>
    <n v="109.45"/>
    <n v="6572.85"/>
    <x v="0"/>
    <x v="3"/>
    <x v="2"/>
    <n v="109.5475"/>
  </r>
  <r>
    <x v="3752"/>
    <s v="Male"/>
    <s v="No"/>
    <s v="No"/>
    <s v="No"/>
    <n v="55"/>
    <s v="Yes"/>
    <s v="No"/>
    <x v="0"/>
    <x v="1"/>
    <s v="No"/>
    <s v="Yes"/>
    <x v="1"/>
    <s v="No"/>
    <s v="No"/>
    <x v="2"/>
    <s v="Yes"/>
    <x v="0"/>
    <n v="59.2"/>
    <n v="3175.85"/>
    <x v="0"/>
    <x v="3"/>
    <x v="1"/>
    <n v="57.742727272727272"/>
  </r>
  <r>
    <x v="3753"/>
    <s v="Male"/>
    <s v="No"/>
    <s v="No"/>
    <s v="No"/>
    <n v="1"/>
    <s v="No"/>
    <s v="No phone service"/>
    <x v="0"/>
    <x v="0"/>
    <s v="No"/>
    <s v="No"/>
    <x v="1"/>
    <s v="No"/>
    <s v="No"/>
    <x v="0"/>
    <s v="No"/>
    <x v="1"/>
    <n v="29.15"/>
    <n v="29.15"/>
    <x v="0"/>
    <x v="0"/>
    <x v="0"/>
    <n v="29.15"/>
  </r>
  <r>
    <x v="3754"/>
    <s v="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05"/>
    <n v="20.05"/>
    <x v="0"/>
    <x v="0"/>
    <x v="0"/>
    <n v="20.05"/>
  </r>
  <r>
    <x v="3755"/>
    <s v="Male"/>
    <s v="No"/>
    <s v="No"/>
    <s v="No"/>
    <n v="4"/>
    <s v="Yes"/>
    <s v="Yes"/>
    <x v="1"/>
    <x v="0"/>
    <s v="No"/>
    <s v="No"/>
    <x v="0"/>
    <s v="No"/>
    <s v="No"/>
    <x v="0"/>
    <s v="Yes"/>
    <x v="0"/>
    <n v="76.05"/>
    <n v="318.89999999999998"/>
    <x v="1"/>
    <x v="0"/>
    <x v="1"/>
    <n v="79.724999999999994"/>
  </r>
  <r>
    <x v="3756"/>
    <s v="Male"/>
    <s v="No"/>
    <s v="No"/>
    <s v="No"/>
    <n v="1"/>
    <s v="No"/>
    <s v="No phone service"/>
    <x v="0"/>
    <x v="0"/>
    <s v="No"/>
    <s v="No"/>
    <x v="0"/>
    <s v="No"/>
    <s v="No"/>
    <x v="0"/>
    <s v="Yes"/>
    <x v="1"/>
    <n v="24.45"/>
    <n v="24.45"/>
    <x v="1"/>
    <x v="0"/>
    <x v="0"/>
    <n v="24.45"/>
  </r>
  <r>
    <x v="3757"/>
    <s v="Female"/>
    <s v="No"/>
    <s v="No"/>
    <s v="No"/>
    <n v="42"/>
    <s v="Yes"/>
    <s v="No"/>
    <x v="0"/>
    <x v="0"/>
    <s v="No"/>
    <s v="Yes"/>
    <x v="1"/>
    <s v="No"/>
    <s v="Yes"/>
    <x v="2"/>
    <s v="No"/>
    <x v="3"/>
    <n v="66.5"/>
    <n v="2762.75"/>
    <x v="0"/>
    <x v="1"/>
    <x v="1"/>
    <n v="65.779761904761898"/>
  </r>
  <r>
    <x v="3758"/>
    <s v="Female"/>
    <s v="No"/>
    <s v="No"/>
    <s v="No"/>
    <n v="1"/>
    <s v="Yes"/>
    <s v="No"/>
    <x v="0"/>
    <x v="1"/>
    <s v="No"/>
    <s v="No"/>
    <x v="0"/>
    <s v="No"/>
    <s v="No"/>
    <x v="0"/>
    <s v="No"/>
    <x v="2"/>
    <n v="49.55"/>
    <n v="49.55"/>
    <x v="0"/>
    <x v="0"/>
    <x v="1"/>
    <n v="49.55"/>
  </r>
  <r>
    <x v="3759"/>
    <s v="Male"/>
    <s v="No"/>
    <s v="No"/>
    <s v="No"/>
    <n v="7"/>
    <s v="Yes"/>
    <s v="Yes"/>
    <x v="1"/>
    <x v="0"/>
    <s v="No"/>
    <s v="Yes"/>
    <x v="0"/>
    <s v="Yes"/>
    <s v="No"/>
    <x v="0"/>
    <s v="Yes"/>
    <x v="3"/>
    <n v="89.35"/>
    <n v="631.85"/>
    <x v="1"/>
    <x v="0"/>
    <x v="2"/>
    <n v="90.26428571428572"/>
  </r>
  <r>
    <x v="3760"/>
    <s v="Male"/>
    <s v="No"/>
    <s v="No"/>
    <s v="No"/>
    <n v="3"/>
    <s v="Yes"/>
    <s v="No"/>
    <x v="1"/>
    <x v="0"/>
    <s v="No"/>
    <s v="Yes"/>
    <x v="0"/>
    <s v="No"/>
    <s v="No"/>
    <x v="0"/>
    <s v="Yes"/>
    <x v="3"/>
    <n v="73.599999999999994"/>
    <n v="232.5"/>
    <x v="0"/>
    <x v="0"/>
    <x v="1"/>
    <n v="77.5"/>
  </r>
  <r>
    <x v="3761"/>
    <s v="Female"/>
    <s v="No"/>
    <s v="Yes"/>
    <s v="No"/>
    <n v="72"/>
    <s v="Yes"/>
    <s v="Yes"/>
    <x v="0"/>
    <x v="1"/>
    <s v="Yes"/>
    <s v="Yes"/>
    <x v="0"/>
    <s v="Yes"/>
    <s v="Yes"/>
    <x v="2"/>
    <s v="Yes"/>
    <x v="3"/>
    <n v="82.65"/>
    <n v="5919.35"/>
    <x v="0"/>
    <x v="3"/>
    <x v="2"/>
    <n v="82.213194444444454"/>
  </r>
  <r>
    <x v="3762"/>
    <s v="Male"/>
    <s v="No"/>
    <s v="No"/>
    <s v="No"/>
    <n v="15"/>
    <s v="Yes"/>
    <s v="Yes"/>
    <x v="0"/>
    <x v="0"/>
    <s v="No"/>
    <s v="No"/>
    <x v="0"/>
    <s v="No"/>
    <s v="No"/>
    <x v="0"/>
    <s v="Yes"/>
    <x v="0"/>
    <n v="49"/>
    <n v="749.25"/>
    <x v="0"/>
    <x v="2"/>
    <x v="1"/>
    <n v="49.95"/>
  </r>
  <r>
    <x v="3763"/>
    <s v="Male"/>
    <s v="No"/>
    <s v="Yes"/>
    <s v="No"/>
    <n v="4"/>
    <s v="Yes"/>
    <s v="No"/>
    <x v="1"/>
    <x v="0"/>
    <s v="No"/>
    <s v="No"/>
    <x v="0"/>
    <s v="Yes"/>
    <s v="No"/>
    <x v="0"/>
    <s v="Yes"/>
    <x v="0"/>
    <n v="80.349999999999994"/>
    <n v="307.39999999999998"/>
    <x v="1"/>
    <x v="0"/>
    <x v="2"/>
    <n v="76.849999999999994"/>
  </r>
  <r>
    <x v="3764"/>
    <s v="Female"/>
    <s v="No"/>
    <s v="No"/>
    <s v="No"/>
    <n v="11"/>
    <s v="Yes"/>
    <s v="Yes"/>
    <x v="2"/>
    <x v="2"/>
    <s v="No internet service"/>
    <s v="No internet service"/>
    <x v="2"/>
    <s v="No internet service"/>
    <s v="No internet service"/>
    <x v="1"/>
    <s v="No"/>
    <x v="0"/>
    <n v="25.2"/>
    <n v="245.15"/>
    <x v="0"/>
    <x v="0"/>
    <x v="0"/>
    <n v="22.286363636363635"/>
  </r>
  <r>
    <x v="3765"/>
    <s v="Female"/>
    <s v="No"/>
    <s v="No"/>
    <s v="No"/>
    <n v="5"/>
    <s v="Yes"/>
    <s v="Yes"/>
    <x v="2"/>
    <x v="2"/>
    <s v="No internet service"/>
    <s v="No internet service"/>
    <x v="2"/>
    <s v="No internet service"/>
    <s v="No internet service"/>
    <x v="0"/>
    <s v="No"/>
    <x v="1"/>
    <n v="25.45"/>
    <n v="134.75"/>
    <x v="0"/>
    <x v="0"/>
    <x v="0"/>
    <n v="26.95"/>
  </r>
  <r>
    <x v="3766"/>
    <s v="Female"/>
    <s v="Yes"/>
    <s v="No"/>
    <s v="No"/>
    <n v="1"/>
    <s v="Yes"/>
    <s v="No"/>
    <x v="0"/>
    <x v="1"/>
    <s v="No"/>
    <s v="Yes"/>
    <x v="0"/>
    <s v="No"/>
    <s v="No"/>
    <x v="0"/>
    <s v="Yes"/>
    <x v="0"/>
    <n v="55.8"/>
    <n v="55.8"/>
    <x v="1"/>
    <x v="0"/>
    <x v="1"/>
    <n v="55.8"/>
  </r>
  <r>
    <x v="3767"/>
    <s v="Male"/>
    <s v="No"/>
    <s v="Yes"/>
    <s v="No"/>
    <n v="72"/>
    <s v="Yes"/>
    <s v="Yes"/>
    <x v="1"/>
    <x v="1"/>
    <s v="No"/>
    <s v="Yes"/>
    <x v="1"/>
    <s v="Yes"/>
    <s v="Yes"/>
    <x v="2"/>
    <s v="Yes"/>
    <x v="3"/>
    <n v="110.9"/>
    <n v="8240.85"/>
    <x v="0"/>
    <x v="3"/>
    <x v="2"/>
    <n v="114.45625000000001"/>
  </r>
  <r>
    <x v="3768"/>
    <s v="Female"/>
    <s v="No"/>
    <s v="Yes"/>
    <s v="No"/>
    <n v="55"/>
    <s v="Yes"/>
    <s v="Yes"/>
    <x v="1"/>
    <x v="0"/>
    <s v="Yes"/>
    <s v="No"/>
    <x v="0"/>
    <s v="No"/>
    <s v="No"/>
    <x v="0"/>
    <s v="Yes"/>
    <x v="3"/>
    <n v="77.75"/>
    <n v="4266.3999999999996"/>
    <x v="0"/>
    <x v="3"/>
    <x v="1"/>
    <n v="77.570909090909083"/>
  </r>
  <r>
    <x v="3769"/>
    <s v="Female"/>
    <s v="No"/>
    <s v="Yes"/>
    <s v="Yes"/>
    <n v="40"/>
    <s v="Yes"/>
    <s v="Yes"/>
    <x v="2"/>
    <x v="2"/>
    <s v="No internet service"/>
    <s v="No internet service"/>
    <x v="2"/>
    <s v="No internet service"/>
    <s v="No internet service"/>
    <x v="0"/>
    <s v="Yes"/>
    <x v="0"/>
    <n v="26.2"/>
    <n v="1077.5"/>
    <x v="0"/>
    <x v="1"/>
    <x v="0"/>
    <n v="26.9375"/>
  </r>
  <r>
    <x v="3770"/>
    <s v="Female"/>
    <s v="No"/>
    <s v="Yes"/>
    <s v="No"/>
    <n v="57"/>
    <s v="Yes"/>
    <s v="No"/>
    <x v="2"/>
    <x v="2"/>
    <s v="No internet service"/>
    <s v="No internet service"/>
    <x v="2"/>
    <s v="No internet service"/>
    <s v="No internet service"/>
    <x v="2"/>
    <s v="No"/>
    <x v="2"/>
    <n v="19.899999999999999"/>
    <n v="1115.5999999999999"/>
    <x v="0"/>
    <x v="3"/>
    <x v="0"/>
    <n v="19.571929824561401"/>
  </r>
  <r>
    <x v="3771"/>
    <s v="Male"/>
    <s v="No"/>
    <s v="No"/>
    <s v="No"/>
    <n v="1"/>
    <s v="Yes"/>
    <s v="No"/>
    <x v="1"/>
    <x v="0"/>
    <s v="No"/>
    <s v="No"/>
    <x v="0"/>
    <s v="Yes"/>
    <s v="No"/>
    <x v="0"/>
    <s v="Yes"/>
    <x v="0"/>
    <n v="79.05"/>
    <n v="79.05"/>
    <x v="1"/>
    <x v="0"/>
    <x v="1"/>
    <n v="79.05"/>
  </r>
  <r>
    <x v="3772"/>
    <s v="Male"/>
    <s v="No"/>
    <s v="Yes"/>
    <s v="No"/>
    <n v="1"/>
    <s v="Yes"/>
    <s v="No"/>
    <x v="1"/>
    <x v="1"/>
    <s v="No"/>
    <s v="No"/>
    <x v="0"/>
    <s v="Yes"/>
    <s v="Yes"/>
    <x v="0"/>
    <s v="Yes"/>
    <x v="0"/>
    <n v="95"/>
    <n v="95"/>
    <x v="1"/>
    <x v="0"/>
    <x v="2"/>
    <n v="95"/>
  </r>
  <r>
    <x v="3773"/>
    <s v="Female"/>
    <s v="No"/>
    <s v="No"/>
    <s v="No"/>
    <n v="1"/>
    <s v="No"/>
    <s v="No phone service"/>
    <x v="0"/>
    <x v="0"/>
    <s v="No"/>
    <s v="No"/>
    <x v="0"/>
    <s v="No"/>
    <s v="No"/>
    <x v="0"/>
    <s v="No"/>
    <x v="1"/>
    <n v="25.2"/>
    <n v="25.2"/>
    <x v="1"/>
    <x v="0"/>
    <x v="0"/>
    <n v="25.2"/>
  </r>
  <r>
    <x v="3774"/>
    <s v="Male"/>
    <s v="Yes"/>
    <s v="Yes"/>
    <s v="Yes"/>
    <n v="52"/>
    <s v="Yes"/>
    <s v="Yes"/>
    <x v="0"/>
    <x v="0"/>
    <s v="Yes"/>
    <s v="Yes"/>
    <x v="0"/>
    <s v="Yes"/>
    <s v="Yes"/>
    <x v="1"/>
    <s v="Yes"/>
    <x v="0"/>
    <n v="80.849999999999994"/>
    <n v="4079.55"/>
    <x v="0"/>
    <x v="3"/>
    <x v="2"/>
    <n v="78.452884615384619"/>
  </r>
  <r>
    <x v="3775"/>
    <s v="Male"/>
    <s v="Yes"/>
    <s v="No"/>
    <s v="No"/>
    <n v="41"/>
    <s v="Yes"/>
    <s v="Yes"/>
    <x v="1"/>
    <x v="0"/>
    <s v="No"/>
    <s v="Yes"/>
    <x v="0"/>
    <s v="Yes"/>
    <s v="Yes"/>
    <x v="0"/>
    <s v="Yes"/>
    <x v="0"/>
    <n v="98.4"/>
    <n v="4187.75"/>
    <x v="1"/>
    <x v="1"/>
    <x v="2"/>
    <n v="102.14024390243902"/>
  </r>
  <r>
    <x v="3776"/>
    <s v="Male"/>
    <s v="No"/>
    <s v="Yes"/>
    <s v="No"/>
    <n v="43"/>
    <s v="Yes"/>
    <s v="No"/>
    <x v="0"/>
    <x v="0"/>
    <s v="No"/>
    <s v="No"/>
    <x v="0"/>
    <s v="Yes"/>
    <s v="No"/>
    <x v="1"/>
    <s v="Yes"/>
    <x v="1"/>
    <n v="56.35"/>
    <n v="2391.15"/>
    <x v="0"/>
    <x v="1"/>
    <x v="1"/>
    <n v="55.608139534883726"/>
  </r>
  <r>
    <x v="3777"/>
    <s v="Female"/>
    <s v="No"/>
    <s v="Yes"/>
    <s v="Yes"/>
    <n v="47"/>
    <s v="Yes"/>
    <s v="No"/>
    <x v="2"/>
    <x v="2"/>
    <s v="No internet service"/>
    <s v="No internet service"/>
    <x v="2"/>
    <s v="No internet service"/>
    <s v="No internet service"/>
    <x v="2"/>
    <s v="No"/>
    <x v="2"/>
    <n v="19.3"/>
    <n v="890.5"/>
    <x v="0"/>
    <x v="1"/>
    <x v="0"/>
    <n v="18.946808510638299"/>
  </r>
  <r>
    <x v="3778"/>
    <s v="Male"/>
    <s v="No"/>
    <s v="No"/>
    <s v="No"/>
    <n v="3"/>
    <s v="Yes"/>
    <s v="Yes"/>
    <x v="0"/>
    <x v="0"/>
    <s v="No"/>
    <s v="No"/>
    <x v="0"/>
    <s v="No"/>
    <s v="No"/>
    <x v="0"/>
    <s v="No"/>
    <x v="2"/>
    <n v="50.4"/>
    <n v="137.25"/>
    <x v="0"/>
    <x v="0"/>
    <x v="1"/>
    <n v="45.75"/>
  </r>
  <r>
    <x v="3779"/>
    <s v="Male"/>
    <s v="Yes"/>
    <s v="Yes"/>
    <s v="Yes"/>
    <n v="66"/>
    <s v="Yes"/>
    <s v="Yes"/>
    <x v="0"/>
    <x v="1"/>
    <s v="Yes"/>
    <s v="Yes"/>
    <x v="1"/>
    <s v="Yes"/>
    <s v="No"/>
    <x v="2"/>
    <s v="No"/>
    <x v="3"/>
    <n v="79.400000000000006"/>
    <n v="5154.6000000000004"/>
    <x v="1"/>
    <x v="3"/>
    <x v="1"/>
    <n v="78.100000000000009"/>
  </r>
  <r>
    <x v="3780"/>
    <s v="Male"/>
    <s v="No"/>
    <s v="Yes"/>
    <s v="Yes"/>
    <n v="55"/>
    <s v="Yes"/>
    <s v="No"/>
    <x v="0"/>
    <x v="0"/>
    <s v="No"/>
    <s v="Yes"/>
    <x v="1"/>
    <s v="No"/>
    <s v="No"/>
    <x v="2"/>
    <s v="Yes"/>
    <x v="3"/>
    <n v="55.25"/>
    <n v="3119.9"/>
    <x v="0"/>
    <x v="3"/>
    <x v="1"/>
    <n v="56.725454545454546"/>
  </r>
  <r>
    <x v="3781"/>
    <s v="Male"/>
    <s v="No"/>
    <s v="No"/>
    <s v="No"/>
    <n v="29"/>
    <s v="Yes"/>
    <s v="No"/>
    <x v="2"/>
    <x v="2"/>
    <s v="No internet service"/>
    <s v="No internet service"/>
    <x v="2"/>
    <s v="No internet service"/>
    <s v="No internet service"/>
    <x v="1"/>
    <s v="No"/>
    <x v="1"/>
    <n v="19.100000000000001"/>
    <n v="529.5"/>
    <x v="0"/>
    <x v="1"/>
    <x v="0"/>
    <n v="18.258620689655171"/>
  </r>
  <r>
    <x v="3782"/>
    <s v="Female"/>
    <s v="No"/>
    <s v="No"/>
    <s v="Yes"/>
    <n v="12"/>
    <s v="Yes"/>
    <s v="Yes"/>
    <x v="1"/>
    <x v="0"/>
    <s v="No"/>
    <s v="No"/>
    <x v="0"/>
    <s v="Yes"/>
    <s v="No"/>
    <x v="0"/>
    <s v="Yes"/>
    <x v="0"/>
    <n v="84.05"/>
    <n v="966.55"/>
    <x v="0"/>
    <x v="0"/>
    <x v="2"/>
    <n v="80.545833333333334"/>
  </r>
  <r>
    <x v="3783"/>
    <s v="Female"/>
    <s v="No"/>
    <s v="Yes"/>
    <s v="No"/>
    <n v="66"/>
    <s v="Yes"/>
    <s v="Yes"/>
    <x v="1"/>
    <x v="0"/>
    <s v="Yes"/>
    <s v="Yes"/>
    <x v="0"/>
    <s v="Yes"/>
    <s v="Yes"/>
    <x v="0"/>
    <s v="Yes"/>
    <x v="0"/>
    <n v="105.2"/>
    <n v="6936.85"/>
    <x v="0"/>
    <x v="3"/>
    <x v="2"/>
    <n v="105.10378787878788"/>
  </r>
  <r>
    <x v="3784"/>
    <s v="Male"/>
    <s v="Yes"/>
    <s v="No"/>
    <s v="No"/>
    <n v="35"/>
    <s v="Yes"/>
    <s v="Yes"/>
    <x v="1"/>
    <x v="0"/>
    <s v="No"/>
    <s v="Yes"/>
    <x v="0"/>
    <s v="Yes"/>
    <s v="Yes"/>
    <x v="0"/>
    <s v="Yes"/>
    <x v="0"/>
    <n v="101.4"/>
    <n v="3496.3"/>
    <x v="1"/>
    <x v="1"/>
    <x v="2"/>
    <n v="99.894285714285715"/>
  </r>
  <r>
    <x v="3785"/>
    <s v="Male"/>
    <s v="Yes"/>
    <s v="Yes"/>
    <s v="No"/>
    <n v="10"/>
    <s v="Yes"/>
    <s v="Yes"/>
    <x v="1"/>
    <x v="0"/>
    <s v="No"/>
    <s v="Yes"/>
    <x v="0"/>
    <s v="No"/>
    <s v="Yes"/>
    <x v="0"/>
    <s v="Yes"/>
    <x v="0"/>
    <n v="89.8"/>
    <n v="914.3"/>
    <x v="1"/>
    <x v="0"/>
    <x v="2"/>
    <n v="91.429999999999993"/>
  </r>
  <r>
    <x v="3786"/>
    <s v="Male"/>
    <s v="No"/>
    <s v="Yes"/>
    <s v="Yes"/>
    <n v="27"/>
    <s v="Yes"/>
    <s v="Yes"/>
    <x v="1"/>
    <x v="0"/>
    <s v="No"/>
    <s v="No"/>
    <x v="0"/>
    <s v="No"/>
    <s v="No"/>
    <x v="0"/>
    <s v="Yes"/>
    <x v="2"/>
    <n v="75.75"/>
    <n v="1929"/>
    <x v="0"/>
    <x v="1"/>
    <x v="1"/>
    <n v="71.444444444444443"/>
  </r>
  <r>
    <x v="3787"/>
    <s v="Female"/>
    <s v="No"/>
    <s v="No"/>
    <s v="No"/>
    <n v="58"/>
    <s v="Yes"/>
    <s v="No"/>
    <x v="1"/>
    <x v="0"/>
    <s v="No"/>
    <s v="No"/>
    <x v="1"/>
    <s v="Yes"/>
    <s v="Yes"/>
    <x v="0"/>
    <s v="Yes"/>
    <x v="0"/>
    <n v="95.3"/>
    <n v="5817.7"/>
    <x v="0"/>
    <x v="3"/>
    <x v="2"/>
    <n v="100.3051724137931"/>
  </r>
  <r>
    <x v="3788"/>
    <s v="Male"/>
    <s v="No"/>
    <s v="Yes"/>
    <s v="No"/>
    <n v="54"/>
    <s v="Yes"/>
    <s v="No"/>
    <x v="1"/>
    <x v="1"/>
    <s v="Yes"/>
    <s v="Yes"/>
    <x v="1"/>
    <s v="Yes"/>
    <s v="Yes"/>
    <x v="2"/>
    <s v="No"/>
    <x v="2"/>
    <n v="109.75"/>
    <n v="6110.2"/>
    <x v="1"/>
    <x v="3"/>
    <x v="2"/>
    <n v="113.15185185185184"/>
  </r>
  <r>
    <x v="3789"/>
    <s v="Male"/>
    <s v="No"/>
    <s v="No"/>
    <s v="No"/>
    <n v="9"/>
    <s v="Yes"/>
    <s v="No"/>
    <x v="2"/>
    <x v="2"/>
    <s v="No internet service"/>
    <s v="No internet service"/>
    <x v="2"/>
    <s v="No internet service"/>
    <s v="No internet service"/>
    <x v="0"/>
    <s v="No"/>
    <x v="1"/>
    <n v="19.850000000000001"/>
    <n v="178.8"/>
    <x v="0"/>
    <x v="0"/>
    <x v="0"/>
    <n v="19.866666666666667"/>
  </r>
  <r>
    <x v="3790"/>
    <s v="Male"/>
    <s v="No"/>
    <s v="No"/>
    <s v="No"/>
    <n v="2"/>
    <s v="Yes"/>
    <s v="No"/>
    <x v="2"/>
    <x v="2"/>
    <s v="No internet service"/>
    <s v="No internet service"/>
    <x v="2"/>
    <s v="No internet service"/>
    <s v="No internet service"/>
    <x v="1"/>
    <s v="No"/>
    <x v="3"/>
    <n v="19.3"/>
    <n v="28.3"/>
    <x v="1"/>
    <x v="0"/>
    <x v="0"/>
    <n v="14.15"/>
  </r>
  <r>
    <x v="3791"/>
    <s v="Male"/>
    <s v="No"/>
    <s v="No"/>
    <s v="No"/>
    <n v="6"/>
    <s v="Yes"/>
    <s v="No"/>
    <x v="1"/>
    <x v="0"/>
    <s v="No"/>
    <s v="No"/>
    <x v="0"/>
    <s v="No"/>
    <s v="No"/>
    <x v="0"/>
    <s v="Yes"/>
    <x v="0"/>
    <n v="69.099999999999994"/>
    <n v="435"/>
    <x v="0"/>
    <x v="0"/>
    <x v="1"/>
    <n v="72.5"/>
  </r>
  <r>
    <x v="3792"/>
    <s v="Female"/>
    <s v="Yes"/>
    <s v="No"/>
    <s v="No"/>
    <n v="26"/>
    <s v="Yes"/>
    <s v="No"/>
    <x v="1"/>
    <x v="0"/>
    <s v="No"/>
    <s v="No"/>
    <x v="0"/>
    <s v="Yes"/>
    <s v="Yes"/>
    <x v="0"/>
    <s v="Yes"/>
    <x v="0"/>
    <n v="91.25"/>
    <n v="2351.8000000000002"/>
    <x v="1"/>
    <x v="1"/>
    <x v="2"/>
    <n v="90.453846153846158"/>
  </r>
  <r>
    <x v="3793"/>
    <s v="Female"/>
    <s v="No"/>
    <s v="No"/>
    <s v="No"/>
    <n v="9"/>
    <s v="Yes"/>
    <s v="No"/>
    <x v="2"/>
    <x v="2"/>
    <s v="No internet service"/>
    <s v="No internet service"/>
    <x v="2"/>
    <s v="No internet service"/>
    <s v="No internet service"/>
    <x v="0"/>
    <s v="No"/>
    <x v="1"/>
    <n v="20.25"/>
    <n v="186.15"/>
    <x v="0"/>
    <x v="0"/>
    <x v="0"/>
    <n v="20.683333333333334"/>
  </r>
  <r>
    <x v="3794"/>
    <s v="Male"/>
    <s v="No"/>
    <s v="Yes"/>
    <s v="No"/>
    <n v="8"/>
    <s v="Yes"/>
    <s v="No"/>
    <x v="0"/>
    <x v="0"/>
    <s v="Yes"/>
    <s v="Yes"/>
    <x v="0"/>
    <s v="No"/>
    <s v="No"/>
    <x v="0"/>
    <s v="Yes"/>
    <x v="1"/>
    <n v="54.75"/>
    <n v="445.85"/>
    <x v="0"/>
    <x v="0"/>
    <x v="1"/>
    <n v="55.731250000000003"/>
  </r>
  <r>
    <x v="3795"/>
    <s v="Male"/>
    <s v="No"/>
    <s v="No"/>
    <s v="No"/>
    <n v="12"/>
    <s v="Yes"/>
    <s v="No"/>
    <x v="1"/>
    <x v="0"/>
    <s v="No"/>
    <s v="No"/>
    <x v="0"/>
    <s v="Yes"/>
    <s v="No"/>
    <x v="0"/>
    <s v="Yes"/>
    <x v="0"/>
    <n v="81.45"/>
    <n v="912"/>
    <x v="0"/>
    <x v="0"/>
    <x v="2"/>
    <n v="76"/>
  </r>
  <r>
    <x v="3796"/>
    <s v="Female"/>
    <s v="No"/>
    <s v="No"/>
    <s v="No"/>
    <n v="15"/>
    <s v="Yes"/>
    <s v="Yes"/>
    <x v="0"/>
    <x v="0"/>
    <s v="No"/>
    <s v="No"/>
    <x v="0"/>
    <s v="No"/>
    <s v="No"/>
    <x v="0"/>
    <s v="Yes"/>
    <x v="0"/>
    <n v="49.1"/>
    <n v="679.55"/>
    <x v="1"/>
    <x v="2"/>
    <x v="1"/>
    <n v="45.303333333333327"/>
  </r>
  <r>
    <x v="3797"/>
    <s v="Male"/>
    <s v="No"/>
    <s v="Yes"/>
    <s v="No"/>
    <n v="43"/>
    <s v="Yes"/>
    <s v="Yes"/>
    <x v="0"/>
    <x v="1"/>
    <s v="No"/>
    <s v="Yes"/>
    <x v="0"/>
    <s v="Yes"/>
    <s v="Yes"/>
    <x v="1"/>
    <s v="Yes"/>
    <x v="0"/>
    <n v="80.2"/>
    <n v="3581.6"/>
    <x v="0"/>
    <x v="1"/>
    <x v="2"/>
    <n v="83.293023255813949"/>
  </r>
  <r>
    <x v="3798"/>
    <s v="Male"/>
    <s v="No"/>
    <s v="No"/>
    <s v="No"/>
    <n v="42"/>
    <s v="Yes"/>
    <s v="Yes"/>
    <x v="1"/>
    <x v="0"/>
    <s v="No"/>
    <s v="No"/>
    <x v="1"/>
    <s v="Yes"/>
    <s v="Yes"/>
    <x v="0"/>
    <s v="Yes"/>
    <x v="0"/>
    <n v="100.3"/>
    <n v="4222.95"/>
    <x v="0"/>
    <x v="1"/>
    <x v="2"/>
    <n v="100.54642857142856"/>
  </r>
  <r>
    <x v="3799"/>
    <s v="Female"/>
    <s v="No"/>
    <s v="No"/>
    <s v="No"/>
    <n v="31"/>
    <s v="Yes"/>
    <s v="Yes"/>
    <x v="0"/>
    <x v="1"/>
    <s v="No"/>
    <s v="Yes"/>
    <x v="1"/>
    <s v="No"/>
    <s v="No"/>
    <x v="0"/>
    <s v="No"/>
    <x v="3"/>
    <n v="65.25"/>
    <n v="1994.3"/>
    <x v="1"/>
    <x v="1"/>
    <x v="1"/>
    <n v="64.332258064516125"/>
  </r>
  <r>
    <x v="3800"/>
    <s v="Female"/>
    <s v="No"/>
    <s v="No"/>
    <s v="Yes"/>
    <n v="66"/>
    <s v="Yes"/>
    <s v="Yes"/>
    <x v="1"/>
    <x v="1"/>
    <s v="No"/>
    <s v="Yes"/>
    <x v="1"/>
    <s v="No"/>
    <s v="No"/>
    <x v="2"/>
    <s v="Yes"/>
    <x v="3"/>
    <n v="90.95"/>
    <n v="5930.05"/>
    <x v="0"/>
    <x v="3"/>
    <x v="2"/>
    <n v="89.849242424242433"/>
  </r>
  <r>
    <x v="3801"/>
    <s v="Female"/>
    <s v="Yes"/>
    <s v="No"/>
    <s v="No"/>
    <n v="18"/>
    <s v="Yes"/>
    <s v="Yes"/>
    <x v="1"/>
    <x v="0"/>
    <s v="Yes"/>
    <s v="No"/>
    <x v="1"/>
    <s v="No"/>
    <s v="No"/>
    <x v="0"/>
    <s v="Yes"/>
    <x v="0"/>
    <n v="85.45"/>
    <n v="1505.85"/>
    <x v="1"/>
    <x v="2"/>
    <x v="2"/>
    <n v="83.658333333333331"/>
  </r>
  <r>
    <x v="3802"/>
    <s v="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"/>
    <n v="20"/>
    <x v="0"/>
    <x v="0"/>
    <x v="0"/>
    <n v="20"/>
  </r>
  <r>
    <x v="3803"/>
    <s v="Male"/>
    <s v="No"/>
    <s v="Yes"/>
    <s v="No"/>
    <n v="61"/>
    <s v="Yes"/>
    <s v="Yes"/>
    <x v="1"/>
    <x v="0"/>
    <s v="Yes"/>
    <s v="No"/>
    <x v="1"/>
    <s v="Yes"/>
    <s v="No"/>
    <x v="2"/>
    <s v="Yes"/>
    <x v="0"/>
    <n v="94.1"/>
    <n v="5638.3"/>
    <x v="1"/>
    <x v="3"/>
    <x v="2"/>
    <n v="92.431147540983616"/>
  </r>
  <r>
    <x v="3804"/>
    <s v="Male"/>
    <s v="No"/>
    <s v="No"/>
    <s v="No"/>
    <n v="10"/>
    <s v="Yes"/>
    <s v="Yes"/>
    <x v="1"/>
    <x v="0"/>
    <s v="Yes"/>
    <s v="No"/>
    <x v="0"/>
    <s v="No"/>
    <s v="No"/>
    <x v="0"/>
    <s v="No"/>
    <x v="0"/>
    <n v="79.849999999999994"/>
    <n v="797.25"/>
    <x v="0"/>
    <x v="0"/>
    <x v="1"/>
    <n v="79.724999999999994"/>
  </r>
  <r>
    <x v="3805"/>
    <s v="Male"/>
    <s v="Yes"/>
    <s v="No"/>
    <s v="No"/>
    <n v="1"/>
    <s v="Yes"/>
    <s v="No"/>
    <x v="1"/>
    <x v="0"/>
    <s v="No"/>
    <s v="No"/>
    <x v="0"/>
    <s v="No"/>
    <s v="No"/>
    <x v="0"/>
    <s v="Yes"/>
    <x v="0"/>
    <n v="71.650000000000006"/>
    <n v="71.650000000000006"/>
    <x v="1"/>
    <x v="0"/>
    <x v="1"/>
    <n v="71.650000000000006"/>
  </r>
  <r>
    <x v="3806"/>
    <s v="Female"/>
    <s v="Yes"/>
    <s v="No"/>
    <s v="No"/>
    <n v="18"/>
    <s v="Yes"/>
    <s v="No"/>
    <x v="1"/>
    <x v="0"/>
    <s v="Yes"/>
    <s v="No"/>
    <x v="0"/>
    <s v="No"/>
    <s v="No"/>
    <x v="0"/>
    <s v="Yes"/>
    <x v="0"/>
    <n v="73.55"/>
    <n v="1359.45"/>
    <x v="0"/>
    <x v="2"/>
    <x v="1"/>
    <n v="75.525000000000006"/>
  </r>
  <r>
    <x v="3807"/>
    <s v="Male"/>
    <s v="No"/>
    <s v="Yes"/>
    <s v="No"/>
    <n v="24"/>
    <s v="Yes"/>
    <s v="Yes"/>
    <x v="1"/>
    <x v="0"/>
    <s v="Yes"/>
    <s v="Yes"/>
    <x v="0"/>
    <s v="Yes"/>
    <s v="Yes"/>
    <x v="0"/>
    <s v="Yes"/>
    <x v="0"/>
    <n v="104.65"/>
    <n v="2542.4499999999998"/>
    <x v="1"/>
    <x v="2"/>
    <x v="2"/>
    <n v="105.93541666666665"/>
  </r>
  <r>
    <x v="3808"/>
    <s v="Female"/>
    <s v="No"/>
    <s v="Yes"/>
    <s v="Yes"/>
    <n v="3"/>
    <s v="Yes"/>
    <s v="No"/>
    <x v="2"/>
    <x v="2"/>
    <s v="No internet service"/>
    <s v="No internet service"/>
    <x v="2"/>
    <s v="No internet service"/>
    <s v="No internet service"/>
    <x v="0"/>
    <s v="No"/>
    <x v="1"/>
    <n v="19.3"/>
    <n v="54.7"/>
    <x v="0"/>
    <x v="0"/>
    <x v="0"/>
    <n v="18.233333333333334"/>
  </r>
  <r>
    <x v="3809"/>
    <s v="Male"/>
    <s v="No"/>
    <s v="No"/>
    <s v="No"/>
    <n v="50"/>
    <s v="Yes"/>
    <s v="No"/>
    <x v="2"/>
    <x v="2"/>
    <s v="No internet service"/>
    <s v="No internet service"/>
    <x v="2"/>
    <s v="No internet service"/>
    <s v="No internet service"/>
    <x v="1"/>
    <s v="No"/>
    <x v="3"/>
    <n v="20.149999999999999"/>
    <n v="989.05"/>
    <x v="0"/>
    <x v="3"/>
    <x v="0"/>
    <n v="19.780999999999999"/>
  </r>
  <r>
    <x v="3810"/>
    <s v="Male"/>
    <s v="No"/>
    <s v="Yes"/>
    <s v="Yes"/>
    <n v="1"/>
    <s v="Yes"/>
    <s v="No"/>
    <x v="0"/>
    <x v="0"/>
    <s v="No"/>
    <s v="No"/>
    <x v="0"/>
    <s v="No"/>
    <s v="No"/>
    <x v="0"/>
    <s v="No"/>
    <x v="0"/>
    <n v="44.55"/>
    <n v="44.55"/>
    <x v="0"/>
    <x v="0"/>
    <x v="1"/>
    <n v="44.55"/>
  </r>
  <r>
    <x v="3811"/>
    <s v="Male"/>
    <s v="No"/>
    <s v="No"/>
    <s v="No"/>
    <n v="2"/>
    <s v="Yes"/>
    <s v="No"/>
    <x v="0"/>
    <x v="1"/>
    <s v="No"/>
    <s v="No"/>
    <x v="1"/>
    <s v="No"/>
    <s v="No"/>
    <x v="0"/>
    <s v="Yes"/>
    <x v="1"/>
    <n v="54.45"/>
    <n v="87.3"/>
    <x v="0"/>
    <x v="0"/>
    <x v="1"/>
    <n v="43.65"/>
  </r>
  <r>
    <x v="3812"/>
    <s v="Male"/>
    <s v="No"/>
    <s v="No"/>
    <s v="No"/>
    <n v="17"/>
    <s v="Yes"/>
    <s v="No"/>
    <x v="2"/>
    <x v="2"/>
    <s v="No internet service"/>
    <s v="No internet service"/>
    <x v="2"/>
    <s v="No internet service"/>
    <s v="No internet service"/>
    <x v="1"/>
    <s v="Yes"/>
    <x v="2"/>
    <n v="19.649999999999999"/>
    <n v="351.55"/>
    <x v="0"/>
    <x v="2"/>
    <x v="0"/>
    <n v="20.679411764705883"/>
  </r>
  <r>
    <x v="3813"/>
    <s v="Male"/>
    <s v="No"/>
    <s v="Yes"/>
    <s v="Yes"/>
    <n v="69"/>
    <s v="Yes"/>
    <s v="Yes"/>
    <x v="1"/>
    <x v="0"/>
    <s v="Yes"/>
    <s v="Yes"/>
    <x v="0"/>
    <s v="Yes"/>
    <s v="Yes"/>
    <x v="2"/>
    <s v="Yes"/>
    <x v="0"/>
    <n v="105"/>
    <n v="7297.75"/>
    <x v="0"/>
    <x v="3"/>
    <x v="2"/>
    <n v="105.76449275362319"/>
  </r>
  <r>
    <x v="3814"/>
    <s v="Male"/>
    <s v="No"/>
    <s v="Yes"/>
    <s v="No"/>
    <n v="72"/>
    <s v="Yes"/>
    <s v="Yes"/>
    <x v="0"/>
    <x v="1"/>
    <s v="Yes"/>
    <s v="Yes"/>
    <x v="1"/>
    <s v="Yes"/>
    <s v="Yes"/>
    <x v="2"/>
    <s v="Yes"/>
    <x v="3"/>
    <n v="88.7"/>
    <n v="6301.7"/>
    <x v="0"/>
    <x v="3"/>
    <x v="2"/>
    <n v="87.523611111111109"/>
  </r>
  <r>
    <x v="3815"/>
    <s v="Female"/>
    <s v="No"/>
    <s v="No"/>
    <s v="No"/>
    <n v="3"/>
    <s v="Yes"/>
    <s v="Yes"/>
    <x v="1"/>
    <x v="0"/>
    <s v="No"/>
    <s v="No"/>
    <x v="0"/>
    <s v="No"/>
    <s v="No"/>
    <x v="0"/>
    <s v="Yes"/>
    <x v="0"/>
    <n v="74.25"/>
    <n v="210.3"/>
    <x v="1"/>
    <x v="0"/>
    <x v="1"/>
    <n v="70.100000000000009"/>
  </r>
  <r>
    <x v="3816"/>
    <s v="Male"/>
    <s v="Yes"/>
    <s v="Yes"/>
    <s v="Yes"/>
    <n v="50"/>
    <s v="Yes"/>
    <s v="Yes"/>
    <x v="0"/>
    <x v="1"/>
    <s v="Yes"/>
    <s v="Yes"/>
    <x v="0"/>
    <s v="No"/>
    <s v="Yes"/>
    <x v="2"/>
    <s v="Yes"/>
    <x v="2"/>
    <n v="75.150000000000006"/>
    <n v="3822.45"/>
    <x v="0"/>
    <x v="3"/>
    <x v="1"/>
    <n v="76.448999999999998"/>
  </r>
  <r>
    <x v="3817"/>
    <s v="Female"/>
    <s v="No"/>
    <s v="No"/>
    <s v="No"/>
    <n v="53"/>
    <s v="Yes"/>
    <s v="No"/>
    <x v="2"/>
    <x v="2"/>
    <s v="No internet service"/>
    <s v="No internet service"/>
    <x v="2"/>
    <s v="No internet service"/>
    <s v="No internet service"/>
    <x v="2"/>
    <s v="No"/>
    <x v="1"/>
    <n v="20.25"/>
    <n v="1048.45"/>
    <x v="0"/>
    <x v="3"/>
    <x v="0"/>
    <n v="19.782075471698114"/>
  </r>
  <r>
    <x v="3818"/>
    <s v="Female"/>
    <s v="No"/>
    <s v="Yes"/>
    <s v="No"/>
    <n v="58"/>
    <s v="Yes"/>
    <s v="Yes"/>
    <x v="1"/>
    <x v="1"/>
    <s v="Yes"/>
    <s v="No"/>
    <x v="1"/>
    <s v="Yes"/>
    <s v="Yes"/>
    <x v="2"/>
    <s v="Yes"/>
    <x v="3"/>
    <n v="109.1"/>
    <n v="6393.65"/>
    <x v="0"/>
    <x v="3"/>
    <x v="2"/>
    <n v="110.2353448275862"/>
  </r>
  <r>
    <x v="3819"/>
    <s v="Male"/>
    <s v="No"/>
    <s v="No"/>
    <s v="No"/>
    <n v="46"/>
    <s v="No"/>
    <s v="No phone service"/>
    <x v="0"/>
    <x v="1"/>
    <s v="No"/>
    <s v="No"/>
    <x v="0"/>
    <s v="No"/>
    <s v="No"/>
    <x v="1"/>
    <s v="Yes"/>
    <x v="2"/>
    <n v="30.75"/>
    <n v="1489.3"/>
    <x v="0"/>
    <x v="1"/>
    <x v="0"/>
    <n v="32.376086956521739"/>
  </r>
  <r>
    <x v="3820"/>
    <s v="Male"/>
    <s v="Yes"/>
    <s v="Yes"/>
    <s v="No"/>
    <n v="72"/>
    <s v="Yes"/>
    <s v="Yes"/>
    <x v="1"/>
    <x v="1"/>
    <s v="Yes"/>
    <s v="Yes"/>
    <x v="1"/>
    <s v="Yes"/>
    <s v="Yes"/>
    <x v="0"/>
    <s v="Yes"/>
    <x v="3"/>
    <n v="112.9"/>
    <n v="8061.5"/>
    <x v="0"/>
    <x v="3"/>
    <x v="2"/>
    <n v="111.96527777777777"/>
  </r>
  <r>
    <x v="3821"/>
    <s v="Female"/>
    <s v="Yes"/>
    <s v="No"/>
    <s v="No"/>
    <n v="1"/>
    <s v="Yes"/>
    <s v="Yes"/>
    <x v="1"/>
    <x v="0"/>
    <s v="No"/>
    <s v="No"/>
    <x v="0"/>
    <s v="No"/>
    <s v="No"/>
    <x v="0"/>
    <s v="Yes"/>
    <x v="0"/>
    <n v="74.2"/>
    <n v="74.2"/>
    <x v="1"/>
    <x v="0"/>
    <x v="1"/>
    <n v="74.2"/>
  </r>
  <r>
    <x v="3822"/>
    <s v="Female"/>
    <s v="No"/>
    <s v="Yes"/>
    <s v="Yes"/>
    <n v="6"/>
    <s v="Yes"/>
    <s v="Yes"/>
    <x v="1"/>
    <x v="0"/>
    <s v="Yes"/>
    <s v="Yes"/>
    <x v="0"/>
    <s v="Yes"/>
    <s v="No"/>
    <x v="0"/>
    <s v="Yes"/>
    <x v="1"/>
    <n v="94.05"/>
    <n v="518.75"/>
    <x v="0"/>
    <x v="0"/>
    <x v="2"/>
    <n v="86.458333333333329"/>
  </r>
  <r>
    <x v="3823"/>
    <s v="Male"/>
    <s v="No"/>
    <s v="Yes"/>
    <s v="No"/>
    <n v="72"/>
    <s v="Yes"/>
    <s v="Yes"/>
    <x v="0"/>
    <x v="1"/>
    <s v="Yes"/>
    <s v="Yes"/>
    <x v="1"/>
    <s v="No"/>
    <s v="Yes"/>
    <x v="2"/>
    <s v="No"/>
    <x v="2"/>
    <n v="78.849999999999994"/>
    <n v="5763.15"/>
    <x v="0"/>
    <x v="3"/>
    <x v="1"/>
    <n v="80.043749999999989"/>
  </r>
  <r>
    <x v="3824"/>
    <s v="Male"/>
    <s v="No"/>
    <s v="No"/>
    <s v="No"/>
    <n v="4"/>
    <s v="Yes"/>
    <s v="No"/>
    <x v="0"/>
    <x v="0"/>
    <s v="No"/>
    <s v="No"/>
    <x v="0"/>
    <s v="No"/>
    <s v="Yes"/>
    <x v="0"/>
    <s v="Yes"/>
    <x v="1"/>
    <n v="55.3"/>
    <n v="238.5"/>
    <x v="0"/>
    <x v="0"/>
    <x v="1"/>
    <n v="59.625"/>
  </r>
  <r>
    <x v="3825"/>
    <s v="Female"/>
    <s v="No"/>
    <s v="Yes"/>
    <s v="Yes"/>
    <n v="52"/>
    <s v="Yes"/>
    <s v="No"/>
    <x v="2"/>
    <x v="2"/>
    <s v="No internet service"/>
    <s v="No internet service"/>
    <x v="2"/>
    <s v="No internet service"/>
    <s v="No internet service"/>
    <x v="2"/>
    <s v="No"/>
    <x v="1"/>
    <n v="19.350000000000001"/>
    <n v="1031.7"/>
    <x v="0"/>
    <x v="3"/>
    <x v="0"/>
    <n v="19.840384615384615"/>
  </r>
  <r>
    <x v="3826"/>
    <s v="Male"/>
    <s v="No"/>
    <s v="Yes"/>
    <s v="Yes"/>
    <n v="0"/>
    <s v="Yes"/>
    <s v="Yes"/>
    <x v="2"/>
    <x v="2"/>
    <s v="No internet service"/>
    <s v="No internet service"/>
    <x v="2"/>
    <s v="No internet service"/>
    <s v="No internet service"/>
    <x v="2"/>
    <s v="No"/>
    <x v="1"/>
    <n v="25.35"/>
    <n v="0"/>
    <x v="0"/>
    <x v="0"/>
    <x v="0"/>
    <n v="0"/>
  </r>
  <r>
    <x v="3827"/>
    <s v="Female"/>
    <s v="No"/>
    <s v="No"/>
    <s v="No"/>
    <n v="2"/>
    <s v="Yes"/>
    <s v="No"/>
    <x v="2"/>
    <x v="2"/>
    <s v="No internet service"/>
    <s v="No internet service"/>
    <x v="2"/>
    <s v="No internet service"/>
    <s v="No internet service"/>
    <x v="1"/>
    <s v="No"/>
    <x v="1"/>
    <n v="20.45"/>
    <n v="34.799999999999997"/>
    <x v="0"/>
    <x v="0"/>
    <x v="0"/>
    <n v="17.399999999999999"/>
  </r>
  <r>
    <x v="3828"/>
    <s v="Female"/>
    <s v="No"/>
    <s v="Yes"/>
    <s v="No"/>
    <n v="65"/>
    <s v="Yes"/>
    <s v="No"/>
    <x v="2"/>
    <x v="2"/>
    <s v="No internet service"/>
    <s v="No internet service"/>
    <x v="2"/>
    <s v="No internet service"/>
    <s v="No internet service"/>
    <x v="2"/>
    <s v="No"/>
    <x v="2"/>
    <n v="19.350000000000001"/>
    <n v="1319.95"/>
    <x v="0"/>
    <x v="3"/>
    <x v="0"/>
    <n v="20.306923076923077"/>
  </r>
  <r>
    <x v="3829"/>
    <s v="Male"/>
    <s v="Yes"/>
    <s v="Yes"/>
    <s v="No"/>
    <n v="43"/>
    <s v="Yes"/>
    <s v="Yes"/>
    <x v="1"/>
    <x v="0"/>
    <s v="Yes"/>
    <s v="No"/>
    <x v="0"/>
    <s v="Yes"/>
    <s v="Yes"/>
    <x v="0"/>
    <s v="Yes"/>
    <x v="0"/>
    <n v="101"/>
    <n v="4388.3999999999996"/>
    <x v="1"/>
    <x v="1"/>
    <x v="2"/>
    <n v="102.05581395348837"/>
  </r>
  <r>
    <x v="3830"/>
    <s v="Male"/>
    <s v="No"/>
    <s v="Yes"/>
    <s v="No"/>
    <n v="4"/>
    <s v="Yes"/>
    <s v="Yes"/>
    <x v="1"/>
    <x v="0"/>
    <s v="Yes"/>
    <s v="No"/>
    <x v="0"/>
    <s v="Yes"/>
    <s v="Yes"/>
    <x v="0"/>
    <s v="Yes"/>
    <x v="0"/>
    <n v="100.2"/>
    <n v="420.2"/>
    <x v="1"/>
    <x v="0"/>
    <x v="2"/>
    <n v="105.05"/>
  </r>
  <r>
    <x v="3831"/>
    <s v="Male"/>
    <s v="Yes"/>
    <s v="Yes"/>
    <s v="No"/>
    <n v="25"/>
    <s v="Yes"/>
    <s v="Yes"/>
    <x v="1"/>
    <x v="1"/>
    <s v="No"/>
    <s v="No"/>
    <x v="0"/>
    <s v="No"/>
    <s v="Yes"/>
    <x v="1"/>
    <s v="Yes"/>
    <x v="0"/>
    <n v="89.05"/>
    <n v="2177.4499999999998"/>
    <x v="1"/>
    <x v="1"/>
    <x v="2"/>
    <n v="87.097999999999999"/>
  </r>
  <r>
    <x v="3832"/>
    <s v="Female"/>
    <s v="No"/>
    <s v="Yes"/>
    <s v="No"/>
    <n v="51"/>
    <s v="Yes"/>
    <s v="Yes"/>
    <x v="0"/>
    <x v="0"/>
    <s v="Yes"/>
    <s v="No"/>
    <x v="1"/>
    <s v="Yes"/>
    <s v="Yes"/>
    <x v="1"/>
    <s v="Yes"/>
    <x v="3"/>
    <n v="78.650000000000006"/>
    <n v="3950.85"/>
    <x v="0"/>
    <x v="3"/>
    <x v="1"/>
    <n v="77.46764705882353"/>
  </r>
  <r>
    <x v="3833"/>
    <s v="Male"/>
    <s v="No"/>
    <s v="No"/>
    <s v="No"/>
    <n v="12"/>
    <s v="Yes"/>
    <s v="Yes"/>
    <x v="0"/>
    <x v="0"/>
    <s v="No"/>
    <s v="Yes"/>
    <x v="0"/>
    <s v="Yes"/>
    <s v="Yes"/>
    <x v="0"/>
    <s v="No"/>
    <x v="2"/>
    <n v="74.75"/>
    <n v="827.05"/>
    <x v="0"/>
    <x v="0"/>
    <x v="1"/>
    <n v="68.920833333333334"/>
  </r>
  <r>
    <x v="3834"/>
    <s v="Female"/>
    <s v="No"/>
    <s v="Yes"/>
    <s v="Yes"/>
    <n v="57"/>
    <s v="Yes"/>
    <s v="No"/>
    <x v="0"/>
    <x v="1"/>
    <s v="No"/>
    <s v="No"/>
    <x v="0"/>
    <s v="Yes"/>
    <s v="Yes"/>
    <x v="1"/>
    <s v="Yes"/>
    <x v="2"/>
    <n v="70.099999999999994"/>
    <n v="3913.3"/>
    <x v="1"/>
    <x v="3"/>
    <x v="1"/>
    <n v="68.654385964912279"/>
  </r>
  <r>
    <x v="3835"/>
    <s v="Female"/>
    <s v="No"/>
    <s v="Yes"/>
    <s v="Yes"/>
    <n v="24"/>
    <s v="Yes"/>
    <s v="No"/>
    <x v="2"/>
    <x v="2"/>
    <s v="No internet service"/>
    <s v="No internet service"/>
    <x v="2"/>
    <s v="No internet service"/>
    <s v="No internet service"/>
    <x v="1"/>
    <s v="No"/>
    <x v="1"/>
    <n v="19.899999999999999"/>
    <n v="533.5"/>
    <x v="0"/>
    <x v="2"/>
    <x v="0"/>
    <n v="22.229166666666668"/>
  </r>
  <r>
    <x v="3836"/>
    <s v="Female"/>
    <s v="No"/>
    <s v="Yes"/>
    <s v="No"/>
    <n v="64"/>
    <s v="Yes"/>
    <s v="Yes"/>
    <x v="0"/>
    <x v="0"/>
    <s v="No"/>
    <s v="Yes"/>
    <x v="1"/>
    <s v="No"/>
    <s v="No"/>
    <x v="1"/>
    <s v="No"/>
    <x v="2"/>
    <n v="58.35"/>
    <n v="3756.45"/>
    <x v="0"/>
    <x v="3"/>
    <x v="1"/>
    <n v="58.694531249999997"/>
  </r>
  <r>
    <x v="3837"/>
    <s v="Female"/>
    <s v="No"/>
    <s v="No"/>
    <s v="No"/>
    <n v="4"/>
    <s v="Yes"/>
    <s v="No"/>
    <x v="1"/>
    <x v="0"/>
    <s v="Yes"/>
    <s v="Yes"/>
    <x v="1"/>
    <s v="Yes"/>
    <s v="Yes"/>
    <x v="1"/>
    <s v="Yes"/>
    <x v="0"/>
    <n v="105.65"/>
    <n v="443.9"/>
    <x v="1"/>
    <x v="0"/>
    <x v="2"/>
    <n v="110.97499999999999"/>
  </r>
  <r>
    <x v="3838"/>
    <s v="Female"/>
    <s v="No"/>
    <s v="No"/>
    <s v="No"/>
    <n v="26"/>
    <s v="Yes"/>
    <s v="Yes"/>
    <x v="1"/>
    <x v="0"/>
    <s v="No"/>
    <s v="Yes"/>
    <x v="0"/>
    <s v="Yes"/>
    <s v="Yes"/>
    <x v="0"/>
    <s v="Yes"/>
    <x v="2"/>
    <n v="100.5"/>
    <n v="2599.9499999999998"/>
    <x v="0"/>
    <x v="1"/>
    <x v="2"/>
    <n v="99.998076923076923"/>
  </r>
  <r>
    <x v="3839"/>
    <s v="Female"/>
    <s v="No"/>
    <s v="Yes"/>
    <s v="Yes"/>
    <n v="15"/>
    <s v="Yes"/>
    <s v="No"/>
    <x v="2"/>
    <x v="2"/>
    <s v="No internet service"/>
    <s v="No internet service"/>
    <x v="2"/>
    <s v="No internet service"/>
    <s v="No internet service"/>
    <x v="0"/>
    <s v="No"/>
    <x v="1"/>
    <n v="20.05"/>
    <n v="284.3"/>
    <x v="0"/>
    <x v="2"/>
    <x v="0"/>
    <n v="18.953333333333333"/>
  </r>
  <r>
    <x v="3840"/>
    <s v="Male"/>
    <s v="Yes"/>
    <s v="Yes"/>
    <s v="No"/>
    <n v="64"/>
    <s v="Yes"/>
    <s v="Yes"/>
    <x v="2"/>
    <x v="2"/>
    <s v="No internet service"/>
    <s v="No internet service"/>
    <x v="2"/>
    <s v="No internet service"/>
    <s v="No internet service"/>
    <x v="2"/>
    <s v="No"/>
    <x v="3"/>
    <n v="25.65"/>
    <n v="1740.8"/>
    <x v="0"/>
    <x v="3"/>
    <x v="0"/>
    <n v="27.2"/>
  </r>
  <r>
    <x v="3841"/>
    <s v="Male"/>
    <s v="Yes"/>
    <s v="Yes"/>
    <s v="No"/>
    <n v="36"/>
    <s v="Yes"/>
    <s v="Yes"/>
    <x v="1"/>
    <x v="0"/>
    <s v="Yes"/>
    <s v="No"/>
    <x v="0"/>
    <s v="Yes"/>
    <s v="Yes"/>
    <x v="0"/>
    <s v="Yes"/>
    <x v="0"/>
    <n v="96.5"/>
    <n v="3436.1"/>
    <x v="1"/>
    <x v="1"/>
    <x v="2"/>
    <n v="95.447222222222223"/>
  </r>
  <r>
    <x v="3842"/>
    <s v="Female"/>
    <s v="No"/>
    <s v="Yes"/>
    <s v="No"/>
    <n v="27"/>
    <s v="Yes"/>
    <s v="Yes"/>
    <x v="1"/>
    <x v="0"/>
    <s v="No"/>
    <s v="No"/>
    <x v="0"/>
    <s v="Yes"/>
    <s v="Yes"/>
    <x v="0"/>
    <s v="No"/>
    <x v="3"/>
    <n v="95"/>
    <n v="2462.5500000000002"/>
    <x v="0"/>
    <x v="1"/>
    <x v="2"/>
    <n v="91.205555555555563"/>
  </r>
  <r>
    <x v="3843"/>
    <s v="Male"/>
    <s v="Yes"/>
    <s v="Yes"/>
    <s v="No"/>
    <n v="1"/>
    <s v="Yes"/>
    <s v="No"/>
    <x v="1"/>
    <x v="0"/>
    <s v="No"/>
    <s v="No"/>
    <x v="0"/>
    <s v="No"/>
    <s v="No"/>
    <x v="0"/>
    <s v="No"/>
    <x v="1"/>
    <n v="70.849999999999994"/>
    <n v="70.849999999999994"/>
    <x v="1"/>
    <x v="0"/>
    <x v="1"/>
    <n v="70.849999999999994"/>
  </r>
  <r>
    <x v="3844"/>
    <s v="Female"/>
    <s v="No"/>
    <s v="No"/>
    <s v="No"/>
    <n v="35"/>
    <s v="Yes"/>
    <s v="Yes"/>
    <x v="0"/>
    <x v="1"/>
    <s v="No"/>
    <s v="Yes"/>
    <x v="1"/>
    <s v="Yes"/>
    <s v="Yes"/>
    <x v="1"/>
    <s v="Yes"/>
    <x v="3"/>
    <n v="85.95"/>
    <n v="3110.1"/>
    <x v="1"/>
    <x v="1"/>
    <x v="2"/>
    <n v="88.86"/>
  </r>
  <r>
    <x v="3845"/>
    <s v="Male"/>
    <s v="No"/>
    <s v="No"/>
    <s v="No"/>
    <n v="4"/>
    <s v="Yes"/>
    <s v="No"/>
    <x v="1"/>
    <x v="0"/>
    <s v="No"/>
    <s v="Yes"/>
    <x v="0"/>
    <s v="No"/>
    <s v="No"/>
    <x v="0"/>
    <s v="Yes"/>
    <x v="0"/>
    <n v="73.900000000000006"/>
    <n v="280.85000000000002"/>
    <x v="1"/>
    <x v="0"/>
    <x v="1"/>
    <n v="70.212500000000006"/>
  </r>
  <r>
    <x v="3846"/>
    <s v="Female"/>
    <s v="No"/>
    <s v="Yes"/>
    <s v="Yes"/>
    <n v="8"/>
    <s v="Yes"/>
    <s v="No"/>
    <x v="0"/>
    <x v="0"/>
    <s v="No"/>
    <s v="No"/>
    <x v="0"/>
    <s v="No"/>
    <s v="No"/>
    <x v="0"/>
    <s v="Yes"/>
    <x v="0"/>
    <n v="45.45"/>
    <n v="411.75"/>
    <x v="0"/>
    <x v="0"/>
    <x v="1"/>
    <n v="51.46875"/>
  </r>
  <r>
    <x v="3847"/>
    <s v="Male"/>
    <s v="No"/>
    <s v="No"/>
    <s v="No"/>
    <n v="10"/>
    <s v="Yes"/>
    <s v="No"/>
    <x v="2"/>
    <x v="2"/>
    <s v="No internet service"/>
    <s v="No internet service"/>
    <x v="2"/>
    <s v="No internet service"/>
    <s v="No internet service"/>
    <x v="0"/>
    <s v="Yes"/>
    <x v="3"/>
    <n v="20"/>
    <n v="198.6"/>
    <x v="0"/>
    <x v="0"/>
    <x v="0"/>
    <n v="19.86"/>
  </r>
  <r>
    <x v="3848"/>
    <s v="Female"/>
    <s v="No"/>
    <s v="No"/>
    <s v="No"/>
    <n v="2"/>
    <s v="Yes"/>
    <s v="No"/>
    <x v="0"/>
    <x v="0"/>
    <s v="Yes"/>
    <s v="No"/>
    <x v="0"/>
    <s v="No"/>
    <s v="No"/>
    <x v="0"/>
    <s v="No"/>
    <x v="1"/>
    <n v="49.2"/>
    <n v="103.7"/>
    <x v="0"/>
    <x v="0"/>
    <x v="1"/>
    <n v="51.85"/>
  </r>
  <r>
    <x v="3849"/>
    <s v="Female"/>
    <s v="No"/>
    <s v="Yes"/>
    <s v="No"/>
    <n v="58"/>
    <s v="Yes"/>
    <s v="Yes"/>
    <x v="1"/>
    <x v="1"/>
    <s v="Yes"/>
    <s v="Yes"/>
    <x v="0"/>
    <s v="Yes"/>
    <s v="Yes"/>
    <x v="2"/>
    <s v="Yes"/>
    <x v="2"/>
    <n v="109.45"/>
    <n v="6144.55"/>
    <x v="1"/>
    <x v="3"/>
    <x v="2"/>
    <n v="105.94051724137931"/>
  </r>
  <r>
    <x v="3850"/>
    <s v="Male"/>
    <s v="No"/>
    <s v="Yes"/>
    <s v="No"/>
    <n v="51"/>
    <s v="Yes"/>
    <s v="No"/>
    <x v="0"/>
    <x v="1"/>
    <s v="Yes"/>
    <s v="Yes"/>
    <x v="1"/>
    <s v="Yes"/>
    <s v="Yes"/>
    <x v="2"/>
    <s v="Yes"/>
    <x v="3"/>
    <n v="83.25"/>
    <n v="4089.45"/>
    <x v="0"/>
    <x v="3"/>
    <x v="2"/>
    <n v="80.185294117647061"/>
  </r>
  <r>
    <x v="3851"/>
    <s v="Female"/>
    <s v="No"/>
    <s v="Yes"/>
    <s v="Yes"/>
    <n v="46"/>
    <s v="Yes"/>
    <s v="No"/>
    <x v="2"/>
    <x v="2"/>
    <s v="No internet service"/>
    <s v="No internet service"/>
    <x v="2"/>
    <s v="No internet service"/>
    <s v="No internet service"/>
    <x v="2"/>
    <s v="Yes"/>
    <x v="1"/>
    <n v="19.25"/>
    <n v="864.2"/>
    <x v="0"/>
    <x v="1"/>
    <x v="0"/>
    <n v="18.786956521739132"/>
  </r>
  <r>
    <x v="3852"/>
    <s v="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2"/>
    <n v="19.649999999999999"/>
    <n v="19.649999999999999"/>
    <x v="0"/>
    <x v="0"/>
    <x v="0"/>
    <n v="19.649999999999999"/>
  </r>
  <r>
    <x v="3853"/>
    <s v="Male"/>
    <s v="No"/>
    <s v="No"/>
    <s v="No"/>
    <n v="46"/>
    <s v="Yes"/>
    <s v="Yes"/>
    <x v="1"/>
    <x v="0"/>
    <s v="No"/>
    <s v="No"/>
    <x v="0"/>
    <s v="No"/>
    <s v="No"/>
    <x v="0"/>
    <s v="No"/>
    <x v="2"/>
    <n v="72.8"/>
    <n v="3249.4"/>
    <x v="0"/>
    <x v="1"/>
    <x v="1"/>
    <n v="70.639130434782615"/>
  </r>
  <r>
    <x v="3854"/>
    <s v="Female"/>
    <s v="No"/>
    <s v="Yes"/>
    <s v="No"/>
    <n v="50"/>
    <s v="Yes"/>
    <s v="Yes"/>
    <x v="1"/>
    <x v="1"/>
    <s v="Yes"/>
    <s v="No"/>
    <x v="1"/>
    <s v="Yes"/>
    <s v="Yes"/>
    <x v="0"/>
    <s v="Yes"/>
    <x v="2"/>
    <n v="109.65"/>
    <n v="5405.8"/>
    <x v="0"/>
    <x v="3"/>
    <x v="2"/>
    <n v="108.116"/>
  </r>
  <r>
    <x v="3855"/>
    <s v="Male"/>
    <s v="No"/>
    <s v="Yes"/>
    <s v="Yes"/>
    <n v="53"/>
    <s v="Yes"/>
    <s v="No"/>
    <x v="0"/>
    <x v="0"/>
    <s v="Yes"/>
    <s v="No"/>
    <x v="1"/>
    <s v="Yes"/>
    <s v="No"/>
    <x v="0"/>
    <s v="No"/>
    <x v="3"/>
    <n v="65"/>
    <n v="3363.8"/>
    <x v="0"/>
    <x v="3"/>
    <x v="1"/>
    <n v="63.467924528301893"/>
  </r>
  <r>
    <x v="3856"/>
    <s v="Male"/>
    <s v="No"/>
    <s v="Yes"/>
    <s v="No"/>
    <n v="61"/>
    <s v="Yes"/>
    <s v="Yes"/>
    <x v="1"/>
    <x v="0"/>
    <s v="Yes"/>
    <s v="Yes"/>
    <x v="1"/>
    <s v="Yes"/>
    <s v="Yes"/>
    <x v="0"/>
    <s v="Yes"/>
    <x v="0"/>
    <n v="114.1"/>
    <n v="7132.15"/>
    <x v="0"/>
    <x v="3"/>
    <x v="2"/>
    <n v="116.92049180327868"/>
  </r>
  <r>
    <x v="3857"/>
    <s v="Male"/>
    <s v="No"/>
    <s v="No"/>
    <s v="No"/>
    <n v="5"/>
    <s v="Yes"/>
    <s v="No"/>
    <x v="2"/>
    <x v="2"/>
    <s v="No internet service"/>
    <s v="No internet service"/>
    <x v="2"/>
    <s v="No internet service"/>
    <s v="No internet service"/>
    <x v="0"/>
    <s v="No"/>
    <x v="2"/>
    <n v="20.65"/>
    <n v="93.55"/>
    <x v="0"/>
    <x v="0"/>
    <x v="0"/>
    <n v="18.71"/>
  </r>
  <r>
    <x v="3858"/>
    <s v="Male"/>
    <s v="No"/>
    <s v="No"/>
    <s v="No"/>
    <n v="47"/>
    <s v="Yes"/>
    <s v="No"/>
    <x v="0"/>
    <x v="1"/>
    <s v="Yes"/>
    <s v="Yes"/>
    <x v="1"/>
    <s v="Yes"/>
    <s v="Yes"/>
    <x v="1"/>
    <s v="Yes"/>
    <x v="2"/>
    <n v="86.95"/>
    <n v="4138.8999999999996"/>
    <x v="0"/>
    <x v="1"/>
    <x v="2"/>
    <n v="88.061702127659572"/>
  </r>
  <r>
    <x v="3859"/>
    <s v="Female"/>
    <s v="No"/>
    <s v="No"/>
    <s v="No"/>
    <n v="54"/>
    <s v="Yes"/>
    <s v="Yes"/>
    <x v="1"/>
    <x v="0"/>
    <s v="Yes"/>
    <s v="Yes"/>
    <x v="0"/>
    <s v="Yes"/>
    <s v="No"/>
    <x v="1"/>
    <s v="Yes"/>
    <x v="2"/>
    <n v="94.75"/>
    <n v="5121.75"/>
    <x v="0"/>
    <x v="3"/>
    <x v="2"/>
    <n v="94.847222222222229"/>
  </r>
  <r>
    <x v="3860"/>
    <s v="Male"/>
    <s v="No"/>
    <s v="No"/>
    <s v="Yes"/>
    <n v="19"/>
    <s v="No"/>
    <s v="No phone service"/>
    <x v="0"/>
    <x v="0"/>
    <s v="No"/>
    <s v="No"/>
    <x v="0"/>
    <s v="No"/>
    <s v="No"/>
    <x v="0"/>
    <s v="Yes"/>
    <x v="3"/>
    <n v="25.35"/>
    <n v="566.1"/>
    <x v="0"/>
    <x v="2"/>
    <x v="0"/>
    <n v="29.794736842105266"/>
  </r>
  <r>
    <x v="3861"/>
    <s v="Female"/>
    <s v="No"/>
    <s v="No"/>
    <s v="Yes"/>
    <n v="26"/>
    <s v="Yes"/>
    <s v="No"/>
    <x v="1"/>
    <x v="0"/>
    <s v="Yes"/>
    <s v="Yes"/>
    <x v="1"/>
    <s v="Yes"/>
    <s v="Yes"/>
    <x v="2"/>
    <s v="Yes"/>
    <x v="0"/>
    <n v="105.45"/>
    <n v="2715.3"/>
    <x v="0"/>
    <x v="1"/>
    <x v="2"/>
    <n v="104.4346153846154"/>
  </r>
  <r>
    <x v="3862"/>
    <s v="Male"/>
    <s v="No"/>
    <s v="Yes"/>
    <s v="Yes"/>
    <n v="70"/>
    <s v="Yes"/>
    <s v="Yes"/>
    <x v="2"/>
    <x v="2"/>
    <s v="No internet service"/>
    <s v="No internet service"/>
    <x v="2"/>
    <s v="No internet service"/>
    <s v="No internet service"/>
    <x v="2"/>
    <s v="No"/>
    <x v="1"/>
    <n v="25.4"/>
    <n v="1782.05"/>
    <x v="0"/>
    <x v="3"/>
    <x v="0"/>
    <n v="25.457857142857144"/>
  </r>
  <r>
    <x v="3863"/>
    <s v="Male"/>
    <s v="No"/>
    <s v="Yes"/>
    <s v="No"/>
    <n v="17"/>
    <s v="Yes"/>
    <s v="Yes"/>
    <x v="1"/>
    <x v="0"/>
    <s v="Yes"/>
    <s v="Yes"/>
    <x v="0"/>
    <s v="Yes"/>
    <s v="Yes"/>
    <x v="0"/>
    <s v="Yes"/>
    <x v="0"/>
    <n v="102.55"/>
    <n v="1742.5"/>
    <x v="0"/>
    <x v="2"/>
    <x v="2"/>
    <n v="102.5"/>
  </r>
  <r>
    <x v="3864"/>
    <s v="Female"/>
    <s v="No"/>
    <s v="No"/>
    <s v="No"/>
    <n v="30"/>
    <s v="Yes"/>
    <s v="Yes"/>
    <x v="1"/>
    <x v="0"/>
    <s v="Yes"/>
    <s v="No"/>
    <x v="0"/>
    <s v="Yes"/>
    <s v="Yes"/>
    <x v="0"/>
    <s v="Yes"/>
    <x v="0"/>
    <n v="100.2"/>
    <n v="2983.8"/>
    <x v="1"/>
    <x v="1"/>
    <x v="2"/>
    <n v="99.460000000000008"/>
  </r>
  <r>
    <x v="3865"/>
    <s v="Female"/>
    <s v="No"/>
    <s v="No"/>
    <s v="Yes"/>
    <n v="1"/>
    <s v="Yes"/>
    <s v="Yes"/>
    <x v="2"/>
    <x v="2"/>
    <s v="No internet service"/>
    <s v="No internet service"/>
    <x v="2"/>
    <s v="No internet service"/>
    <s v="No internet service"/>
    <x v="0"/>
    <s v="No"/>
    <x v="1"/>
    <n v="24"/>
    <n v="24"/>
    <x v="0"/>
    <x v="0"/>
    <x v="0"/>
    <n v="24"/>
  </r>
  <r>
    <x v="3866"/>
    <s v="Female"/>
    <s v="No"/>
    <s v="Yes"/>
    <s v="Yes"/>
    <n v="19"/>
    <s v="Yes"/>
    <s v="Yes"/>
    <x v="2"/>
    <x v="2"/>
    <s v="No internet service"/>
    <s v="No internet service"/>
    <x v="2"/>
    <s v="No internet service"/>
    <s v="No internet service"/>
    <x v="2"/>
    <s v="No"/>
    <x v="1"/>
    <n v="25.6"/>
    <n v="485.9"/>
    <x v="0"/>
    <x v="2"/>
    <x v="0"/>
    <n v="25.573684210526313"/>
  </r>
  <r>
    <x v="3867"/>
    <s v="Female"/>
    <s v="No"/>
    <s v="Yes"/>
    <s v="No"/>
    <n v="26"/>
    <s v="Yes"/>
    <s v="No"/>
    <x v="0"/>
    <x v="0"/>
    <s v="Yes"/>
    <s v="Yes"/>
    <x v="0"/>
    <s v="Yes"/>
    <s v="Yes"/>
    <x v="2"/>
    <s v="Yes"/>
    <x v="3"/>
    <n v="73.5"/>
    <n v="1905.7"/>
    <x v="0"/>
    <x v="1"/>
    <x v="1"/>
    <n v="73.296153846153842"/>
  </r>
  <r>
    <x v="3868"/>
    <s v="Female"/>
    <s v="No"/>
    <s v="Yes"/>
    <s v="Yes"/>
    <n v="21"/>
    <s v="Yes"/>
    <s v="No"/>
    <x v="1"/>
    <x v="0"/>
    <s v="Yes"/>
    <s v="No"/>
    <x v="0"/>
    <s v="No"/>
    <s v="No"/>
    <x v="0"/>
    <s v="Yes"/>
    <x v="2"/>
    <n v="74.05"/>
    <n v="1565.7"/>
    <x v="1"/>
    <x v="2"/>
    <x v="1"/>
    <n v="74.557142857142864"/>
  </r>
  <r>
    <x v="3869"/>
    <s v="Male"/>
    <s v="No"/>
    <s v="Yes"/>
    <s v="No"/>
    <n v="50"/>
    <s v="Yes"/>
    <s v="Yes"/>
    <x v="1"/>
    <x v="0"/>
    <s v="Yes"/>
    <s v="No"/>
    <x v="0"/>
    <s v="Yes"/>
    <s v="Yes"/>
    <x v="1"/>
    <s v="Yes"/>
    <x v="0"/>
    <n v="98.25"/>
    <n v="4858.7"/>
    <x v="0"/>
    <x v="3"/>
    <x v="2"/>
    <n v="97.173999999999992"/>
  </r>
  <r>
    <x v="3870"/>
    <s v="Female"/>
    <s v="No"/>
    <s v="Yes"/>
    <s v="No"/>
    <n v="68"/>
    <s v="No"/>
    <s v="No phone service"/>
    <x v="0"/>
    <x v="1"/>
    <s v="No"/>
    <s v="Yes"/>
    <x v="0"/>
    <s v="Yes"/>
    <s v="Yes"/>
    <x v="1"/>
    <s v="Yes"/>
    <x v="0"/>
    <n v="54.4"/>
    <n v="3723.65"/>
    <x v="0"/>
    <x v="3"/>
    <x v="1"/>
    <n v="54.75955882352941"/>
  </r>
  <r>
    <x v="3871"/>
    <s v="Male"/>
    <s v="No"/>
    <s v="No"/>
    <s v="No"/>
    <n v="3"/>
    <s v="Yes"/>
    <s v="Yes"/>
    <x v="1"/>
    <x v="0"/>
    <s v="No"/>
    <s v="Yes"/>
    <x v="0"/>
    <s v="Yes"/>
    <s v="Yes"/>
    <x v="0"/>
    <s v="Yes"/>
    <x v="2"/>
    <n v="101.55"/>
    <n v="298.35000000000002"/>
    <x v="1"/>
    <x v="0"/>
    <x v="2"/>
    <n v="99.45"/>
  </r>
  <r>
    <x v="3872"/>
    <s v="Male"/>
    <s v="No"/>
    <s v="Yes"/>
    <s v="Yes"/>
    <n v="9"/>
    <s v="Yes"/>
    <s v="No"/>
    <x v="1"/>
    <x v="0"/>
    <s v="No"/>
    <s v="Yes"/>
    <x v="1"/>
    <s v="Yes"/>
    <s v="Yes"/>
    <x v="0"/>
    <s v="No"/>
    <x v="0"/>
    <n v="103.1"/>
    <n v="970.45"/>
    <x v="0"/>
    <x v="0"/>
    <x v="2"/>
    <n v="107.82777777777778"/>
  </r>
  <r>
    <x v="3873"/>
    <s v="Female"/>
    <s v="No"/>
    <s v="Yes"/>
    <s v="Yes"/>
    <n v="51"/>
    <s v="No"/>
    <s v="No phone service"/>
    <x v="0"/>
    <x v="1"/>
    <s v="No"/>
    <s v="No"/>
    <x v="1"/>
    <s v="No"/>
    <s v="No"/>
    <x v="2"/>
    <s v="No"/>
    <x v="2"/>
    <n v="34.200000000000003"/>
    <n v="1782"/>
    <x v="0"/>
    <x v="3"/>
    <x v="0"/>
    <n v="34.941176470588232"/>
  </r>
  <r>
    <x v="3874"/>
    <s v="Female"/>
    <s v="No"/>
    <s v="No"/>
    <s v="No"/>
    <n v="9"/>
    <s v="Yes"/>
    <s v="No"/>
    <x v="0"/>
    <x v="0"/>
    <s v="No"/>
    <s v="No"/>
    <x v="0"/>
    <s v="No"/>
    <s v="No"/>
    <x v="0"/>
    <s v="Yes"/>
    <x v="0"/>
    <n v="43.75"/>
    <n v="405.7"/>
    <x v="0"/>
    <x v="0"/>
    <x v="1"/>
    <n v="45.077777777777776"/>
  </r>
  <r>
    <x v="3875"/>
    <s v="Male"/>
    <s v="Yes"/>
    <s v="Yes"/>
    <s v="Yes"/>
    <n v="41"/>
    <s v="Yes"/>
    <s v="Yes"/>
    <x v="1"/>
    <x v="0"/>
    <s v="Yes"/>
    <s v="Yes"/>
    <x v="1"/>
    <s v="Yes"/>
    <s v="Yes"/>
    <x v="1"/>
    <s v="Yes"/>
    <x v="0"/>
    <n v="111.95"/>
    <n v="4534.8999999999996"/>
    <x v="1"/>
    <x v="1"/>
    <x v="2"/>
    <n v="110.60731707317072"/>
  </r>
  <r>
    <x v="3876"/>
    <s v="Male"/>
    <s v="No"/>
    <s v="No"/>
    <s v="No"/>
    <n v="22"/>
    <s v="Yes"/>
    <s v="Yes"/>
    <x v="1"/>
    <x v="0"/>
    <s v="Yes"/>
    <s v="No"/>
    <x v="0"/>
    <s v="Yes"/>
    <s v="Yes"/>
    <x v="0"/>
    <s v="Yes"/>
    <x v="0"/>
    <n v="100.65"/>
    <n v="2415.9499999999998"/>
    <x v="0"/>
    <x v="2"/>
    <x v="2"/>
    <n v="109.81590909090909"/>
  </r>
  <r>
    <x v="3877"/>
    <s v="Female"/>
    <s v="No"/>
    <s v="Yes"/>
    <s v="Yes"/>
    <n v="21"/>
    <s v="No"/>
    <s v="No phone service"/>
    <x v="0"/>
    <x v="1"/>
    <s v="No"/>
    <s v="Yes"/>
    <x v="0"/>
    <s v="Yes"/>
    <s v="Yes"/>
    <x v="1"/>
    <s v="Yes"/>
    <x v="0"/>
    <n v="55.95"/>
    <n v="1157.05"/>
    <x v="1"/>
    <x v="2"/>
    <x v="1"/>
    <n v="55.097619047619048"/>
  </r>
  <r>
    <x v="3878"/>
    <s v="Male"/>
    <s v="No"/>
    <s v="Yes"/>
    <s v="Yes"/>
    <n v="71"/>
    <s v="Yes"/>
    <s v="Yes"/>
    <x v="1"/>
    <x v="1"/>
    <s v="Yes"/>
    <s v="Yes"/>
    <x v="1"/>
    <s v="Yes"/>
    <s v="Yes"/>
    <x v="2"/>
    <s v="Yes"/>
    <x v="2"/>
    <n v="116.05"/>
    <n v="8297.5"/>
    <x v="0"/>
    <x v="3"/>
    <x v="2"/>
    <n v="116.86619718309859"/>
  </r>
  <r>
    <x v="3879"/>
    <s v="Male"/>
    <s v="No"/>
    <s v="No"/>
    <s v="No"/>
    <n v="1"/>
    <s v="Yes"/>
    <s v="No"/>
    <x v="0"/>
    <x v="0"/>
    <s v="No"/>
    <s v="No"/>
    <x v="0"/>
    <s v="No"/>
    <s v="No"/>
    <x v="0"/>
    <s v="No"/>
    <x v="0"/>
    <n v="45.75"/>
    <n v="45.75"/>
    <x v="1"/>
    <x v="0"/>
    <x v="1"/>
    <n v="45.75"/>
  </r>
  <r>
    <x v="3880"/>
    <s v="Male"/>
    <s v="No"/>
    <s v="Yes"/>
    <s v="Yes"/>
    <n v="26"/>
    <s v="Yes"/>
    <s v="Yes"/>
    <x v="0"/>
    <x v="0"/>
    <s v="No"/>
    <s v="Yes"/>
    <x v="1"/>
    <s v="Yes"/>
    <s v="Yes"/>
    <x v="1"/>
    <s v="Yes"/>
    <x v="3"/>
    <n v="82"/>
    <n v="2083.1"/>
    <x v="0"/>
    <x v="1"/>
    <x v="2"/>
    <n v="80.119230769230768"/>
  </r>
  <r>
    <x v="3881"/>
    <s v="Male"/>
    <s v="No"/>
    <s v="Yes"/>
    <s v="No"/>
    <n v="71"/>
    <s v="Yes"/>
    <s v="Yes"/>
    <x v="0"/>
    <x v="1"/>
    <s v="Yes"/>
    <s v="No"/>
    <x v="1"/>
    <s v="No"/>
    <s v="No"/>
    <x v="2"/>
    <s v="No"/>
    <x v="2"/>
    <n v="65.150000000000006"/>
    <n v="4681.75"/>
    <x v="0"/>
    <x v="3"/>
    <x v="1"/>
    <n v="65.940140845070417"/>
  </r>
  <r>
    <x v="3882"/>
    <s v="Male"/>
    <s v="No"/>
    <s v="No"/>
    <s v="No"/>
    <n v="4"/>
    <s v="Yes"/>
    <s v="No"/>
    <x v="0"/>
    <x v="0"/>
    <s v="No"/>
    <s v="No"/>
    <x v="0"/>
    <s v="No"/>
    <s v="No"/>
    <x v="0"/>
    <s v="Yes"/>
    <x v="3"/>
    <n v="44.8"/>
    <n v="176.2"/>
    <x v="0"/>
    <x v="0"/>
    <x v="1"/>
    <n v="44.05"/>
  </r>
  <r>
    <x v="3883"/>
    <s v="Female"/>
    <s v="No"/>
    <s v="No"/>
    <s v="No"/>
    <n v="12"/>
    <s v="Yes"/>
    <s v="Yes"/>
    <x v="1"/>
    <x v="1"/>
    <s v="No"/>
    <s v="No"/>
    <x v="0"/>
    <s v="No"/>
    <s v="No"/>
    <x v="0"/>
    <s v="Yes"/>
    <x v="0"/>
    <n v="79.8"/>
    <n v="1001.2"/>
    <x v="0"/>
    <x v="0"/>
    <x v="1"/>
    <n v="83.433333333333337"/>
  </r>
  <r>
    <x v="3884"/>
    <s v="Female"/>
    <s v="No"/>
    <s v="Yes"/>
    <s v="No"/>
    <n v="18"/>
    <s v="Yes"/>
    <s v="Yes"/>
    <x v="1"/>
    <x v="0"/>
    <s v="No"/>
    <s v="No"/>
    <x v="1"/>
    <s v="Yes"/>
    <s v="No"/>
    <x v="0"/>
    <s v="Yes"/>
    <x v="0"/>
    <n v="88.85"/>
    <n v="1594.75"/>
    <x v="0"/>
    <x v="2"/>
    <x v="2"/>
    <n v="88.597222222222229"/>
  </r>
  <r>
    <x v="3885"/>
    <s v="Female"/>
    <s v="No"/>
    <s v="No"/>
    <s v="No"/>
    <n v="3"/>
    <s v="Yes"/>
    <s v="Yes"/>
    <x v="1"/>
    <x v="0"/>
    <s v="No"/>
    <s v="No"/>
    <x v="0"/>
    <s v="No"/>
    <s v="No"/>
    <x v="0"/>
    <s v="Yes"/>
    <x v="0"/>
    <n v="74.95"/>
    <n v="212.4"/>
    <x v="0"/>
    <x v="0"/>
    <x v="1"/>
    <n v="70.8"/>
  </r>
  <r>
    <x v="3886"/>
    <s v="Female"/>
    <s v="Yes"/>
    <s v="Yes"/>
    <s v="No"/>
    <n v="72"/>
    <s v="Yes"/>
    <s v="Yes"/>
    <x v="1"/>
    <x v="1"/>
    <s v="Yes"/>
    <s v="No"/>
    <x v="0"/>
    <s v="Yes"/>
    <s v="Yes"/>
    <x v="1"/>
    <s v="Yes"/>
    <x v="2"/>
    <n v="106.85"/>
    <n v="7677.4"/>
    <x v="0"/>
    <x v="3"/>
    <x v="2"/>
    <n v="106.63055555555555"/>
  </r>
  <r>
    <x v="3887"/>
    <s v="Male"/>
    <s v="No"/>
    <s v="No"/>
    <s v="No"/>
    <n v="11"/>
    <s v="Yes"/>
    <s v="No"/>
    <x v="1"/>
    <x v="0"/>
    <s v="Yes"/>
    <s v="No"/>
    <x v="0"/>
    <s v="No"/>
    <s v="No"/>
    <x v="0"/>
    <s v="No"/>
    <x v="0"/>
    <n v="74.95"/>
    <n v="815.5"/>
    <x v="1"/>
    <x v="0"/>
    <x v="1"/>
    <n v="74.13636363636364"/>
  </r>
  <r>
    <x v="3888"/>
    <s v="Female"/>
    <s v="No"/>
    <s v="No"/>
    <s v="No"/>
    <n v="1"/>
    <s v="Yes"/>
    <s v="No"/>
    <x v="1"/>
    <x v="0"/>
    <s v="No"/>
    <s v="No"/>
    <x v="0"/>
    <s v="No"/>
    <s v="Yes"/>
    <x v="0"/>
    <s v="No"/>
    <x v="3"/>
    <n v="80.150000000000006"/>
    <n v="80.150000000000006"/>
    <x v="1"/>
    <x v="0"/>
    <x v="2"/>
    <n v="80.150000000000006"/>
  </r>
  <r>
    <x v="3889"/>
    <s v="Male"/>
    <s v="No"/>
    <s v="No"/>
    <s v="No"/>
    <n v="13"/>
    <s v="Yes"/>
    <s v="No"/>
    <x v="2"/>
    <x v="2"/>
    <s v="No internet service"/>
    <s v="No internet service"/>
    <x v="2"/>
    <s v="No internet service"/>
    <s v="No internet service"/>
    <x v="1"/>
    <s v="No"/>
    <x v="3"/>
    <n v="19.3"/>
    <n v="259.64999999999998"/>
    <x v="0"/>
    <x v="2"/>
    <x v="0"/>
    <n v="19.973076923076921"/>
  </r>
  <r>
    <x v="3890"/>
    <s v="Female"/>
    <s v="No"/>
    <s v="Yes"/>
    <s v="No"/>
    <n v="72"/>
    <s v="Yes"/>
    <s v="Yes"/>
    <x v="1"/>
    <x v="0"/>
    <s v="Yes"/>
    <s v="Yes"/>
    <x v="1"/>
    <s v="Yes"/>
    <s v="Yes"/>
    <x v="1"/>
    <s v="Yes"/>
    <x v="0"/>
    <n v="109.25"/>
    <n v="8109.8"/>
    <x v="1"/>
    <x v="3"/>
    <x v="2"/>
    <n v="112.63611111111112"/>
  </r>
  <r>
    <x v="3891"/>
    <s v="Male"/>
    <s v="No"/>
    <s v="Yes"/>
    <s v="No"/>
    <n v="42"/>
    <s v="Yes"/>
    <s v="Yes"/>
    <x v="0"/>
    <x v="1"/>
    <s v="No"/>
    <s v="No"/>
    <x v="0"/>
    <s v="No"/>
    <s v="No"/>
    <x v="1"/>
    <s v="No"/>
    <x v="3"/>
    <n v="56.1"/>
    <n v="2386.85"/>
    <x v="0"/>
    <x v="1"/>
    <x v="1"/>
    <n v="56.829761904761902"/>
  </r>
  <r>
    <x v="3892"/>
    <s v="Female"/>
    <s v="No"/>
    <s v="No"/>
    <s v="No"/>
    <n v="17"/>
    <s v="Yes"/>
    <s v="No"/>
    <x v="2"/>
    <x v="2"/>
    <s v="No internet service"/>
    <s v="No internet service"/>
    <x v="2"/>
    <s v="No internet service"/>
    <s v="No internet service"/>
    <x v="0"/>
    <s v="No"/>
    <x v="3"/>
    <n v="19.7"/>
    <n v="340.35"/>
    <x v="0"/>
    <x v="2"/>
    <x v="0"/>
    <n v="20.02058823529412"/>
  </r>
  <r>
    <x v="3893"/>
    <s v="Female"/>
    <s v="Yes"/>
    <s v="No"/>
    <s v="No"/>
    <n v="7"/>
    <s v="Yes"/>
    <s v="No"/>
    <x v="0"/>
    <x v="0"/>
    <s v="Yes"/>
    <s v="No"/>
    <x v="0"/>
    <s v="No"/>
    <s v="No"/>
    <x v="0"/>
    <s v="Yes"/>
    <x v="1"/>
    <n v="51.3"/>
    <n v="419.35"/>
    <x v="0"/>
    <x v="0"/>
    <x v="1"/>
    <n v="59.907142857142858"/>
  </r>
  <r>
    <x v="3894"/>
    <s v="Female"/>
    <s v="No"/>
    <s v="Yes"/>
    <s v="No"/>
    <n v="68"/>
    <s v="Yes"/>
    <s v="Yes"/>
    <x v="1"/>
    <x v="1"/>
    <s v="Yes"/>
    <s v="Yes"/>
    <x v="1"/>
    <s v="Yes"/>
    <s v="Yes"/>
    <x v="2"/>
    <s v="No"/>
    <x v="1"/>
    <n v="118.6"/>
    <n v="7990.05"/>
    <x v="0"/>
    <x v="3"/>
    <x v="2"/>
    <n v="117.50073529411765"/>
  </r>
  <r>
    <x v="3895"/>
    <s v="Male"/>
    <s v="No"/>
    <s v="Yes"/>
    <s v="Yes"/>
    <n v="56"/>
    <s v="Yes"/>
    <s v="Yes"/>
    <x v="2"/>
    <x v="2"/>
    <s v="No internet service"/>
    <s v="No internet service"/>
    <x v="2"/>
    <s v="No internet service"/>
    <s v="No internet service"/>
    <x v="2"/>
    <s v="No"/>
    <x v="2"/>
    <n v="24.15"/>
    <n v="1402.25"/>
    <x v="0"/>
    <x v="3"/>
    <x v="0"/>
    <n v="25.040178571428573"/>
  </r>
  <r>
    <x v="3896"/>
    <s v="Female"/>
    <s v="No"/>
    <s v="Yes"/>
    <s v="Yes"/>
    <n v="38"/>
    <s v="Yes"/>
    <s v="No"/>
    <x v="2"/>
    <x v="2"/>
    <s v="No internet service"/>
    <s v="No internet service"/>
    <x v="2"/>
    <s v="No internet service"/>
    <s v="No internet service"/>
    <x v="1"/>
    <s v="No"/>
    <x v="1"/>
    <n v="20.3"/>
    <n v="749.35"/>
    <x v="0"/>
    <x v="1"/>
    <x v="0"/>
    <n v="19.719736842105263"/>
  </r>
  <r>
    <x v="3897"/>
    <s v="Female"/>
    <s v="No"/>
    <s v="Yes"/>
    <s v="Yes"/>
    <n v="72"/>
    <s v="Yes"/>
    <s v="Yes"/>
    <x v="1"/>
    <x v="1"/>
    <s v="Yes"/>
    <s v="Yes"/>
    <x v="1"/>
    <s v="Yes"/>
    <s v="Yes"/>
    <x v="2"/>
    <s v="Yes"/>
    <x v="0"/>
    <n v="115.5"/>
    <n v="8425.15"/>
    <x v="0"/>
    <x v="3"/>
    <x v="2"/>
    <n v="117.01597222222222"/>
  </r>
  <r>
    <x v="3898"/>
    <s v="Female"/>
    <s v="No"/>
    <s v="No"/>
    <s v="No"/>
    <n v="48"/>
    <s v="Yes"/>
    <s v="Yes"/>
    <x v="2"/>
    <x v="2"/>
    <s v="No internet service"/>
    <s v="No internet service"/>
    <x v="2"/>
    <s v="No internet service"/>
    <s v="No internet service"/>
    <x v="1"/>
    <s v="No"/>
    <x v="3"/>
    <n v="25.05"/>
    <n v="1171.5"/>
    <x v="0"/>
    <x v="1"/>
    <x v="0"/>
    <n v="24.40625"/>
  </r>
  <r>
    <x v="3899"/>
    <s v="Female"/>
    <s v="Yes"/>
    <s v="Yes"/>
    <s v="No"/>
    <n v="52"/>
    <s v="Yes"/>
    <s v="Yes"/>
    <x v="1"/>
    <x v="1"/>
    <s v="Yes"/>
    <s v="Yes"/>
    <x v="0"/>
    <s v="Yes"/>
    <s v="Yes"/>
    <x v="0"/>
    <s v="Yes"/>
    <x v="0"/>
    <n v="109.1"/>
    <n v="5647.95"/>
    <x v="0"/>
    <x v="3"/>
    <x v="2"/>
    <n v="108.61442307692307"/>
  </r>
  <r>
    <x v="3900"/>
    <s v="Female"/>
    <s v="No"/>
    <s v="Yes"/>
    <s v="Yes"/>
    <n v="35"/>
    <s v="Yes"/>
    <s v="No"/>
    <x v="2"/>
    <x v="2"/>
    <s v="No internet service"/>
    <s v="No internet service"/>
    <x v="2"/>
    <s v="No internet service"/>
    <s v="No internet service"/>
    <x v="1"/>
    <s v="No"/>
    <x v="1"/>
    <n v="19.649999999999999"/>
    <n v="708.8"/>
    <x v="0"/>
    <x v="1"/>
    <x v="0"/>
    <n v="20.251428571428569"/>
  </r>
  <r>
    <x v="3901"/>
    <s v="Male"/>
    <s v="No"/>
    <s v="Yes"/>
    <s v="No"/>
    <n v="67"/>
    <s v="Yes"/>
    <s v="Yes"/>
    <x v="1"/>
    <x v="0"/>
    <s v="Yes"/>
    <s v="Yes"/>
    <x v="1"/>
    <s v="Yes"/>
    <s v="Yes"/>
    <x v="2"/>
    <s v="Yes"/>
    <x v="2"/>
    <n v="111.3"/>
    <n v="7567.2"/>
    <x v="0"/>
    <x v="3"/>
    <x v="2"/>
    <n v="112.94328358208955"/>
  </r>
  <r>
    <x v="3902"/>
    <s v="Female"/>
    <s v="No"/>
    <s v="No"/>
    <s v="No"/>
    <n v="1"/>
    <s v="No"/>
    <s v="No phone service"/>
    <x v="0"/>
    <x v="1"/>
    <s v="No"/>
    <s v="No"/>
    <x v="0"/>
    <s v="No"/>
    <s v="No"/>
    <x v="0"/>
    <s v="No"/>
    <x v="1"/>
    <n v="29.9"/>
    <n v="29.9"/>
    <x v="0"/>
    <x v="0"/>
    <x v="0"/>
    <n v="29.9"/>
  </r>
  <r>
    <x v="3903"/>
    <s v="Male"/>
    <s v="No"/>
    <s v="No"/>
    <s v="No"/>
    <n v="53"/>
    <s v="Yes"/>
    <s v="No"/>
    <x v="1"/>
    <x v="0"/>
    <s v="Yes"/>
    <s v="No"/>
    <x v="1"/>
    <s v="No"/>
    <s v="No"/>
    <x v="0"/>
    <s v="Yes"/>
    <x v="1"/>
    <n v="80.599999999999994"/>
    <n v="4348.1000000000004"/>
    <x v="0"/>
    <x v="3"/>
    <x v="2"/>
    <n v="82.039622641509439"/>
  </r>
  <r>
    <x v="3904"/>
    <s v="Male"/>
    <s v="No"/>
    <s v="Yes"/>
    <s v="Yes"/>
    <n v="34"/>
    <s v="Yes"/>
    <s v="No"/>
    <x v="2"/>
    <x v="2"/>
    <s v="No internet service"/>
    <s v="No internet service"/>
    <x v="2"/>
    <s v="No internet service"/>
    <s v="No internet service"/>
    <x v="0"/>
    <s v="No"/>
    <x v="1"/>
    <n v="20.8"/>
    <n v="635.9"/>
    <x v="0"/>
    <x v="1"/>
    <x v="0"/>
    <n v="18.702941176470588"/>
  </r>
  <r>
    <x v="3905"/>
    <s v="Female"/>
    <s v="No"/>
    <s v="No"/>
    <s v="No"/>
    <n v="3"/>
    <s v="No"/>
    <s v="No phone service"/>
    <x v="0"/>
    <x v="0"/>
    <s v="No"/>
    <s v="No"/>
    <x v="0"/>
    <s v="Yes"/>
    <s v="No"/>
    <x v="0"/>
    <s v="No"/>
    <x v="3"/>
    <n v="35.200000000000003"/>
    <n v="108.95"/>
    <x v="1"/>
    <x v="0"/>
    <x v="0"/>
    <n v="36.31666666666667"/>
  </r>
  <r>
    <x v="3906"/>
    <s v="Female"/>
    <s v="No"/>
    <s v="Yes"/>
    <s v="No"/>
    <n v="1"/>
    <s v="Yes"/>
    <s v="No"/>
    <x v="1"/>
    <x v="0"/>
    <s v="No"/>
    <s v="No"/>
    <x v="0"/>
    <s v="Yes"/>
    <s v="No"/>
    <x v="0"/>
    <s v="No"/>
    <x v="0"/>
    <n v="78.8"/>
    <n v="78.8"/>
    <x v="1"/>
    <x v="0"/>
    <x v="1"/>
    <n v="78.8"/>
  </r>
  <r>
    <x v="3907"/>
    <s v="Male"/>
    <s v="No"/>
    <s v="No"/>
    <s v="No"/>
    <n v="19"/>
    <s v="Yes"/>
    <s v="No"/>
    <x v="1"/>
    <x v="0"/>
    <s v="No"/>
    <s v="Yes"/>
    <x v="1"/>
    <s v="Yes"/>
    <s v="No"/>
    <x v="0"/>
    <s v="No"/>
    <x v="1"/>
    <n v="89.95"/>
    <n v="1682.4"/>
    <x v="0"/>
    <x v="2"/>
    <x v="2"/>
    <n v="88.547368421052639"/>
  </r>
  <r>
    <x v="3908"/>
    <s v="Female"/>
    <s v="Yes"/>
    <s v="Yes"/>
    <s v="No"/>
    <n v="60"/>
    <s v="Yes"/>
    <s v="Yes"/>
    <x v="1"/>
    <x v="1"/>
    <s v="Yes"/>
    <s v="Yes"/>
    <x v="1"/>
    <s v="Yes"/>
    <s v="Yes"/>
    <x v="2"/>
    <s v="Yes"/>
    <x v="2"/>
    <n v="116.05"/>
    <n v="6925.9"/>
    <x v="0"/>
    <x v="3"/>
    <x v="2"/>
    <n v="115.43166666666666"/>
  </r>
  <r>
    <x v="3909"/>
    <s v="Male"/>
    <s v="No"/>
    <s v="No"/>
    <s v="No"/>
    <n v="11"/>
    <s v="Yes"/>
    <s v="No"/>
    <x v="2"/>
    <x v="2"/>
    <s v="No internet service"/>
    <s v="No internet service"/>
    <x v="2"/>
    <s v="No internet service"/>
    <s v="No internet service"/>
    <x v="2"/>
    <s v="No"/>
    <x v="3"/>
    <n v="19.55"/>
    <n v="223.15"/>
    <x v="0"/>
    <x v="0"/>
    <x v="0"/>
    <n v="20.286363636363635"/>
  </r>
  <r>
    <x v="3910"/>
    <s v="Female"/>
    <s v="No"/>
    <s v="No"/>
    <s v="No"/>
    <n v="47"/>
    <s v="Yes"/>
    <s v="Yes"/>
    <x v="1"/>
    <x v="0"/>
    <s v="Yes"/>
    <s v="Yes"/>
    <x v="0"/>
    <s v="Yes"/>
    <s v="Yes"/>
    <x v="0"/>
    <s v="Yes"/>
    <x v="0"/>
    <n v="106.4"/>
    <n v="5127.95"/>
    <x v="1"/>
    <x v="1"/>
    <x v="2"/>
    <n v="109.10531914893616"/>
  </r>
  <r>
    <x v="3911"/>
    <s v="Male"/>
    <s v="No"/>
    <s v="No"/>
    <s v="No"/>
    <n v="18"/>
    <s v="Yes"/>
    <s v="No"/>
    <x v="0"/>
    <x v="1"/>
    <s v="No"/>
    <s v="No"/>
    <x v="0"/>
    <s v="No"/>
    <s v="No"/>
    <x v="0"/>
    <s v="No"/>
    <x v="0"/>
    <n v="49.4"/>
    <n v="874.8"/>
    <x v="1"/>
    <x v="2"/>
    <x v="1"/>
    <n v="48.599999999999994"/>
  </r>
  <r>
    <x v="3912"/>
    <s v="Female"/>
    <s v="No"/>
    <s v="Yes"/>
    <s v="Yes"/>
    <n v="60"/>
    <s v="Yes"/>
    <s v="Yes"/>
    <x v="1"/>
    <x v="1"/>
    <s v="Yes"/>
    <s v="Yes"/>
    <x v="1"/>
    <s v="Yes"/>
    <s v="Yes"/>
    <x v="2"/>
    <s v="No"/>
    <x v="3"/>
    <n v="115.25"/>
    <n v="6758.45"/>
    <x v="0"/>
    <x v="3"/>
    <x v="2"/>
    <n v="112.64083333333333"/>
  </r>
  <r>
    <x v="3913"/>
    <s v="Male"/>
    <s v="No"/>
    <s v="Yes"/>
    <s v="No"/>
    <n v="72"/>
    <s v="Yes"/>
    <s v="Yes"/>
    <x v="2"/>
    <x v="2"/>
    <s v="No internet service"/>
    <s v="No internet service"/>
    <x v="2"/>
    <s v="No internet service"/>
    <s v="No internet service"/>
    <x v="2"/>
    <s v="No"/>
    <x v="3"/>
    <n v="24.8"/>
    <n v="1874.3"/>
    <x v="0"/>
    <x v="3"/>
    <x v="0"/>
    <n v="26.031944444444445"/>
  </r>
  <r>
    <x v="3914"/>
    <s v="Male"/>
    <s v="No"/>
    <s v="No"/>
    <s v="No"/>
    <n v="39"/>
    <s v="Yes"/>
    <s v="No"/>
    <x v="2"/>
    <x v="2"/>
    <s v="No internet service"/>
    <s v="No internet service"/>
    <x v="2"/>
    <s v="No internet service"/>
    <s v="No internet service"/>
    <x v="1"/>
    <s v="No"/>
    <x v="1"/>
    <n v="19.899999999999999"/>
    <n v="791.15"/>
    <x v="0"/>
    <x v="1"/>
    <x v="0"/>
    <n v="20.285897435897436"/>
  </r>
  <r>
    <x v="3915"/>
    <s v="Female"/>
    <s v="No"/>
    <s v="Yes"/>
    <s v="No"/>
    <n v="59"/>
    <s v="Yes"/>
    <s v="No"/>
    <x v="1"/>
    <x v="1"/>
    <s v="No"/>
    <s v="Yes"/>
    <x v="0"/>
    <s v="No"/>
    <s v="No"/>
    <x v="1"/>
    <s v="Yes"/>
    <x v="3"/>
    <n v="81.25"/>
    <n v="4639.45"/>
    <x v="0"/>
    <x v="3"/>
    <x v="2"/>
    <n v="78.634745762711859"/>
  </r>
  <r>
    <x v="3916"/>
    <s v="Male"/>
    <s v="No"/>
    <s v="Yes"/>
    <s v="Yes"/>
    <n v="2"/>
    <s v="Yes"/>
    <s v="No"/>
    <x v="1"/>
    <x v="0"/>
    <s v="No"/>
    <s v="No"/>
    <x v="0"/>
    <s v="No"/>
    <s v="No"/>
    <x v="0"/>
    <s v="No"/>
    <x v="1"/>
    <n v="69.95"/>
    <n v="143.9"/>
    <x v="0"/>
    <x v="0"/>
    <x v="1"/>
    <n v="71.95"/>
  </r>
  <r>
    <x v="3917"/>
    <s v="Male"/>
    <s v="Yes"/>
    <s v="No"/>
    <s v="No"/>
    <n v="1"/>
    <s v="Yes"/>
    <s v="No"/>
    <x v="1"/>
    <x v="0"/>
    <s v="No"/>
    <s v="No"/>
    <x v="0"/>
    <s v="No"/>
    <s v="No"/>
    <x v="0"/>
    <s v="No"/>
    <x v="0"/>
    <n v="69.099999999999994"/>
    <n v="69.099999999999994"/>
    <x v="1"/>
    <x v="0"/>
    <x v="1"/>
    <n v="69.099999999999994"/>
  </r>
  <r>
    <x v="3918"/>
    <s v="Male"/>
    <s v="No"/>
    <s v="Yes"/>
    <s v="Yes"/>
    <n v="20"/>
    <s v="Yes"/>
    <s v="No"/>
    <x v="1"/>
    <x v="0"/>
    <s v="No"/>
    <s v="No"/>
    <x v="0"/>
    <s v="Yes"/>
    <s v="Yes"/>
    <x v="0"/>
    <s v="Yes"/>
    <x v="0"/>
    <n v="90.2"/>
    <n v="1776.55"/>
    <x v="1"/>
    <x v="2"/>
    <x v="2"/>
    <n v="88.827500000000001"/>
  </r>
  <r>
    <x v="3919"/>
    <s v="Female"/>
    <s v="No"/>
    <s v="No"/>
    <s v="No"/>
    <n v="6"/>
    <s v="Yes"/>
    <s v="Yes"/>
    <x v="1"/>
    <x v="0"/>
    <s v="No"/>
    <s v="No"/>
    <x v="0"/>
    <s v="Yes"/>
    <s v="Yes"/>
    <x v="0"/>
    <s v="Yes"/>
    <x v="2"/>
    <n v="93.55"/>
    <n v="536.4"/>
    <x v="1"/>
    <x v="0"/>
    <x v="2"/>
    <n v="89.399999999999991"/>
  </r>
  <r>
    <x v="3920"/>
    <s v="Male"/>
    <s v="No"/>
    <s v="No"/>
    <s v="No"/>
    <n v="71"/>
    <s v="Yes"/>
    <s v="Yes"/>
    <x v="1"/>
    <x v="0"/>
    <s v="No"/>
    <s v="Yes"/>
    <x v="1"/>
    <s v="No"/>
    <s v="No"/>
    <x v="2"/>
    <s v="Yes"/>
    <x v="3"/>
    <n v="86.4"/>
    <n v="6172"/>
    <x v="0"/>
    <x v="3"/>
    <x v="2"/>
    <n v="86.929577464788736"/>
  </r>
  <r>
    <x v="3921"/>
    <s v="Female"/>
    <s v="No"/>
    <s v="Yes"/>
    <s v="No"/>
    <n v="24"/>
    <s v="Yes"/>
    <s v="Yes"/>
    <x v="0"/>
    <x v="1"/>
    <s v="Yes"/>
    <s v="Yes"/>
    <x v="0"/>
    <s v="No"/>
    <s v="No"/>
    <x v="0"/>
    <s v="No"/>
    <x v="1"/>
    <n v="66.3"/>
    <n v="1559.45"/>
    <x v="0"/>
    <x v="2"/>
    <x v="1"/>
    <n v="64.97708333333334"/>
  </r>
  <r>
    <x v="3922"/>
    <s v="Male"/>
    <s v="Yes"/>
    <s v="Yes"/>
    <s v="No"/>
    <n v="67"/>
    <s v="Yes"/>
    <s v="Yes"/>
    <x v="1"/>
    <x v="0"/>
    <s v="No"/>
    <s v="No"/>
    <x v="0"/>
    <s v="Yes"/>
    <s v="Yes"/>
    <x v="0"/>
    <s v="Yes"/>
    <x v="3"/>
    <n v="94.65"/>
    <n v="6079"/>
    <x v="0"/>
    <x v="3"/>
    <x v="2"/>
    <n v="90.731343283582092"/>
  </r>
  <r>
    <x v="3923"/>
    <s v="Male"/>
    <s v="No"/>
    <s v="No"/>
    <s v="No"/>
    <n v="1"/>
    <s v="Yes"/>
    <s v="No"/>
    <x v="1"/>
    <x v="0"/>
    <s v="No"/>
    <s v="No"/>
    <x v="0"/>
    <s v="No"/>
    <s v="Yes"/>
    <x v="0"/>
    <s v="Yes"/>
    <x v="1"/>
    <n v="80.849999999999994"/>
    <n v="80.849999999999994"/>
    <x v="1"/>
    <x v="0"/>
    <x v="2"/>
    <n v="80.849999999999994"/>
  </r>
  <r>
    <x v="3924"/>
    <s v="Female"/>
    <s v="No"/>
    <s v="Yes"/>
    <s v="Yes"/>
    <n v="48"/>
    <s v="Yes"/>
    <s v="Yes"/>
    <x v="1"/>
    <x v="0"/>
    <s v="No"/>
    <s v="No"/>
    <x v="0"/>
    <s v="No"/>
    <s v="Yes"/>
    <x v="1"/>
    <s v="Yes"/>
    <x v="1"/>
    <n v="82.05"/>
    <n v="4029.95"/>
    <x v="1"/>
    <x v="1"/>
    <x v="2"/>
    <n v="83.957291666666663"/>
  </r>
  <r>
    <x v="3925"/>
    <s v="Female"/>
    <s v="No"/>
    <s v="Yes"/>
    <s v="No"/>
    <n v="37"/>
    <s v="Yes"/>
    <s v="Yes"/>
    <x v="0"/>
    <x v="0"/>
    <s v="Yes"/>
    <s v="No"/>
    <x v="1"/>
    <s v="No"/>
    <s v="Yes"/>
    <x v="1"/>
    <s v="No"/>
    <x v="1"/>
    <n v="72.099999999999994"/>
    <n v="2658.4"/>
    <x v="0"/>
    <x v="1"/>
    <x v="1"/>
    <n v="71.848648648648648"/>
  </r>
  <r>
    <x v="3926"/>
    <s v="Male"/>
    <s v="No"/>
    <s v="No"/>
    <s v="No"/>
    <n v="11"/>
    <s v="No"/>
    <s v="No phone service"/>
    <x v="0"/>
    <x v="0"/>
    <s v="Yes"/>
    <s v="Yes"/>
    <x v="0"/>
    <s v="No"/>
    <s v="No"/>
    <x v="0"/>
    <s v="No"/>
    <x v="1"/>
    <n v="34.700000000000003"/>
    <n v="383.55"/>
    <x v="0"/>
    <x v="0"/>
    <x v="0"/>
    <n v="34.868181818181817"/>
  </r>
  <r>
    <x v="3927"/>
    <s v="Male"/>
    <s v="No"/>
    <s v="Yes"/>
    <s v="No"/>
    <n v="3"/>
    <s v="Yes"/>
    <s v="No"/>
    <x v="2"/>
    <x v="2"/>
    <s v="No internet service"/>
    <s v="No internet service"/>
    <x v="2"/>
    <s v="No internet service"/>
    <s v="No internet service"/>
    <x v="0"/>
    <s v="Yes"/>
    <x v="3"/>
    <n v="20.55"/>
    <n v="51.15"/>
    <x v="1"/>
    <x v="0"/>
    <x v="0"/>
    <n v="17.05"/>
  </r>
  <r>
    <x v="3928"/>
    <s v="Female"/>
    <s v="No"/>
    <s v="Yes"/>
    <s v="No"/>
    <n v="18"/>
    <s v="Yes"/>
    <s v="No"/>
    <x v="1"/>
    <x v="0"/>
    <s v="No"/>
    <s v="Yes"/>
    <x v="0"/>
    <s v="Yes"/>
    <s v="Yes"/>
    <x v="0"/>
    <s v="Yes"/>
    <x v="3"/>
    <n v="95.95"/>
    <n v="1745.5"/>
    <x v="0"/>
    <x v="2"/>
    <x v="2"/>
    <n v="96.972222222222229"/>
  </r>
  <r>
    <x v="3929"/>
    <s v="Male"/>
    <s v="No"/>
    <s v="Yes"/>
    <s v="Yes"/>
    <n v="50"/>
    <s v="Yes"/>
    <s v="No"/>
    <x v="0"/>
    <x v="0"/>
    <s v="No"/>
    <s v="No"/>
    <x v="0"/>
    <s v="No"/>
    <s v="No"/>
    <x v="1"/>
    <s v="Yes"/>
    <x v="2"/>
    <n v="44.8"/>
    <n v="2230.85"/>
    <x v="0"/>
    <x v="3"/>
    <x v="1"/>
    <n v="44.616999999999997"/>
  </r>
  <r>
    <x v="3930"/>
    <s v="Female"/>
    <s v="No"/>
    <s v="Yes"/>
    <s v="Yes"/>
    <n v="67"/>
    <s v="Yes"/>
    <s v="Yes"/>
    <x v="1"/>
    <x v="1"/>
    <s v="No"/>
    <s v="Yes"/>
    <x v="1"/>
    <s v="Yes"/>
    <s v="Yes"/>
    <x v="1"/>
    <s v="Yes"/>
    <x v="0"/>
    <n v="109.4"/>
    <n v="7281.6"/>
    <x v="0"/>
    <x v="3"/>
    <x v="2"/>
    <n v="108.68059701492538"/>
  </r>
  <r>
    <x v="3931"/>
    <s v="Female"/>
    <s v="No"/>
    <s v="Yes"/>
    <s v="No"/>
    <n v="25"/>
    <s v="Yes"/>
    <s v="No"/>
    <x v="0"/>
    <x v="1"/>
    <s v="Yes"/>
    <s v="No"/>
    <x v="1"/>
    <s v="No"/>
    <s v="Yes"/>
    <x v="0"/>
    <s v="Yes"/>
    <x v="1"/>
    <n v="71.05"/>
    <n v="1837.7"/>
    <x v="0"/>
    <x v="1"/>
    <x v="1"/>
    <n v="73.507999999999996"/>
  </r>
  <r>
    <x v="3932"/>
    <s v="Female"/>
    <s v="Yes"/>
    <s v="No"/>
    <s v="No"/>
    <n v="2"/>
    <s v="Yes"/>
    <s v="Yes"/>
    <x v="1"/>
    <x v="0"/>
    <s v="No"/>
    <s v="Yes"/>
    <x v="0"/>
    <s v="No"/>
    <s v="No"/>
    <x v="0"/>
    <s v="Yes"/>
    <x v="0"/>
    <n v="78.55"/>
    <n v="149.55000000000001"/>
    <x v="1"/>
    <x v="0"/>
    <x v="1"/>
    <n v="74.775000000000006"/>
  </r>
  <r>
    <x v="3933"/>
    <s v="Male"/>
    <s v="No"/>
    <s v="No"/>
    <s v="No"/>
    <n v="9"/>
    <s v="Yes"/>
    <s v="No"/>
    <x v="2"/>
    <x v="2"/>
    <s v="No internet service"/>
    <s v="No internet service"/>
    <x v="2"/>
    <s v="No internet service"/>
    <s v="No internet service"/>
    <x v="0"/>
    <s v="No"/>
    <x v="3"/>
    <n v="19.7"/>
    <n v="180.7"/>
    <x v="0"/>
    <x v="0"/>
    <x v="0"/>
    <n v="20.077777777777776"/>
  </r>
  <r>
    <x v="3934"/>
    <s v="Female"/>
    <s v="No"/>
    <s v="No"/>
    <s v="Yes"/>
    <n v="10"/>
    <s v="No"/>
    <s v="No phone service"/>
    <x v="0"/>
    <x v="1"/>
    <s v="Yes"/>
    <s v="No"/>
    <x v="1"/>
    <s v="No"/>
    <s v="No"/>
    <x v="1"/>
    <s v="No"/>
    <x v="1"/>
    <n v="40.25"/>
    <n v="411.45"/>
    <x v="0"/>
    <x v="0"/>
    <x v="1"/>
    <n v="41.144999999999996"/>
  </r>
  <r>
    <x v="3935"/>
    <s v="Female"/>
    <s v="No"/>
    <s v="Yes"/>
    <s v="No"/>
    <n v="70"/>
    <s v="Yes"/>
    <s v="No"/>
    <x v="2"/>
    <x v="2"/>
    <s v="No internet service"/>
    <s v="No internet service"/>
    <x v="2"/>
    <s v="No internet service"/>
    <s v="No internet service"/>
    <x v="2"/>
    <s v="No"/>
    <x v="3"/>
    <n v="19.850000000000001"/>
    <n v="1328.35"/>
    <x v="0"/>
    <x v="3"/>
    <x v="0"/>
    <n v="18.976428571428571"/>
  </r>
  <r>
    <x v="3936"/>
    <s v="Male"/>
    <s v="No"/>
    <s v="No"/>
    <s v="No"/>
    <n v="9"/>
    <s v="Yes"/>
    <s v="No"/>
    <x v="0"/>
    <x v="1"/>
    <s v="No"/>
    <s v="Yes"/>
    <x v="1"/>
    <s v="No"/>
    <s v="Yes"/>
    <x v="0"/>
    <s v="Yes"/>
    <x v="2"/>
    <n v="68.25"/>
    <n v="576.95000000000005"/>
    <x v="0"/>
    <x v="0"/>
    <x v="1"/>
    <n v="64.105555555555554"/>
  </r>
  <r>
    <x v="3937"/>
    <s v="Female"/>
    <s v="No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s v="Yes"/>
    <x v="3"/>
    <n v="20.149999999999999"/>
    <n v="68.45"/>
    <x v="0"/>
    <x v="0"/>
    <x v="0"/>
    <n v="17.112500000000001"/>
  </r>
  <r>
    <x v="3938"/>
    <s v="Female"/>
    <s v="No"/>
    <s v="No"/>
    <s v="No"/>
    <n v="2"/>
    <s v="Yes"/>
    <s v="No"/>
    <x v="0"/>
    <x v="1"/>
    <s v="No"/>
    <s v="No"/>
    <x v="0"/>
    <s v="No"/>
    <s v="No"/>
    <x v="0"/>
    <s v="No"/>
    <x v="1"/>
    <n v="50.95"/>
    <n v="123.05"/>
    <x v="0"/>
    <x v="0"/>
    <x v="1"/>
    <n v="61.524999999999999"/>
  </r>
  <r>
    <x v="3939"/>
    <s v="Female"/>
    <s v="No"/>
    <s v="No"/>
    <s v="Yes"/>
    <n v="1"/>
    <s v="Yes"/>
    <s v="No"/>
    <x v="1"/>
    <x v="0"/>
    <s v="No"/>
    <s v="No"/>
    <x v="0"/>
    <s v="No"/>
    <s v="Yes"/>
    <x v="0"/>
    <s v="No"/>
    <x v="0"/>
    <n v="78.650000000000006"/>
    <n v="78.650000000000006"/>
    <x v="1"/>
    <x v="0"/>
    <x v="1"/>
    <n v="78.650000000000006"/>
  </r>
  <r>
    <x v="3940"/>
    <s v="Male"/>
    <s v="No"/>
    <s v="No"/>
    <s v="No"/>
    <n v="19"/>
    <s v="No"/>
    <s v="No phone service"/>
    <x v="0"/>
    <x v="0"/>
    <s v="No"/>
    <s v="No"/>
    <x v="0"/>
    <s v="No"/>
    <s v="No"/>
    <x v="0"/>
    <s v="Yes"/>
    <x v="2"/>
    <n v="25.15"/>
    <n v="468.35"/>
    <x v="0"/>
    <x v="2"/>
    <x v="0"/>
    <n v="24.650000000000002"/>
  </r>
  <r>
    <x v="3941"/>
    <s v="Male"/>
    <s v="No"/>
    <s v="Yes"/>
    <s v="Yes"/>
    <n v="7"/>
    <s v="Yes"/>
    <s v="No"/>
    <x v="2"/>
    <x v="2"/>
    <s v="No internet service"/>
    <s v="No internet service"/>
    <x v="2"/>
    <s v="No internet service"/>
    <s v="No internet service"/>
    <x v="0"/>
    <s v="Yes"/>
    <x v="2"/>
    <n v="20.25"/>
    <n v="174.7"/>
    <x v="0"/>
    <x v="0"/>
    <x v="0"/>
    <n v="24.957142857142856"/>
  </r>
  <r>
    <x v="3942"/>
    <s v="Male"/>
    <s v="No"/>
    <s v="No"/>
    <s v="No"/>
    <n v="1"/>
    <s v="Yes"/>
    <s v="No"/>
    <x v="0"/>
    <x v="0"/>
    <s v="No"/>
    <s v="No"/>
    <x v="0"/>
    <s v="No"/>
    <s v="No"/>
    <x v="0"/>
    <s v="Yes"/>
    <x v="0"/>
    <n v="42.9"/>
    <n v="42.9"/>
    <x v="1"/>
    <x v="0"/>
    <x v="1"/>
    <n v="42.9"/>
  </r>
  <r>
    <x v="3943"/>
    <s v="Male"/>
    <s v="Yes"/>
    <s v="No"/>
    <s v="No"/>
    <n v="1"/>
    <s v="Yes"/>
    <s v="No"/>
    <x v="0"/>
    <x v="0"/>
    <s v="No"/>
    <s v="No"/>
    <x v="0"/>
    <s v="No"/>
    <s v="No"/>
    <x v="0"/>
    <s v="No"/>
    <x v="0"/>
    <n v="44"/>
    <n v="44"/>
    <x v="0"/>
    <x v="0"/>
    <x v="1"/>
    <n v="44"/>
  </r>
  <r>
    <x v="3944"/>
    <s v="Female"/>
    <s v="No"/>
    <s v="Yes"/>
    <s v="Yes"/>
    <n v="9"/>
    <s v="Yes"/>
    <s v="No"/>
    <x v="2"/>
    <x v="2"/>
    <s v="No internet service"/>
    <s v="No internet service"/>
    <x v="2"/>
    <s v="No internet service"/>
    <s v="No internet service"/>
    <x v="1"/>
    <s v="No"/>
    <x v="1"/>
    <n v="20.25"/>
    <n v="172.35"/>
    <x v="0"/>
    <x v="0"/>
    <x v="0"/>
    <n v="19.149999999999999"/>
  </r>
  <r>
    <x v="3945"/>
    <s v="Female"/>
    <s v="No"/>
    <s v="No"/>
    <s v="No"/>
    <n v="3"/>
    <s v="No"/>
    <s v="No phone service"/>
    <x v="0"/>
    <x v="1"/>
    <s v="No"/>
    <s v="No"/>
    <x v="1"/>
    <s v="No"/>
    <s v="No"/>
    <x v="0"/>
    <s v="No"/>
    <x v="1"/>
    <n v="34.25"/>
    <n v="139.35"/>
    <x v="1"/>
    <x v="0"/>
    <x v="0"/>
    <n v="46.449999999999996"/>
  </r>
  <r>
    <x v="3946"/>
    <s v="Female"/>
    <s v="No"/>
    <s v="No"/>
    <s v="No"/>
    <n v="9"/>
    <s v="No"/>
    <s v="No phone service"/>
    <x v="0"/>
    <x v="1"/>
    <s v="No"/>
    <s v="Yes"/>
    <x v="1"/>
    <s v="Yes"/>
    <s v="Yes"/>
    <x v="0"/>
    <s v="No"/>
    <x v="1"/>
    <n v="58.5"/>
    <n v="539.85"/>
    <x v="1"/>
    <x v="0"/>
    <x v="1"/>
    <n v="59.983333333333334"/>
  </r>
  <r>
    <x v="3947"/>
    <s v="Female"/>
    <s v="No"/>
    <s v="No"/>
    <s v="No"/>
    <n v="5"/>
    <s v="Yes"/>
    <s v="No"/>
    <x v="0"/>
    <x v="1"/>
    <s v="No"/>
    <s v="Yes"/>
    <x v="0"/>
    <s v="No"/>
    <s v="No"/>
    <x v="0"/>
    <s v="No"/>
    <x v="3"/>
    <n v="55.8"/>
    <n v="300.39999999999998"/>
    <x v="0"/>
    <x v="0"/>
    <x v="1"/>
    <n v="60.08"/>
  </r>
  <r>
    <x v="3948"/>
    <s v="Female"/>
    <s v="No"/>
    <s v="Yes"/>
    <s v="Yes"/>
    <n v="56"/>
    <s v="Yes"/>
    <s v="No"/>
    <x v="1"/>
    <x v="0"/>
    <s v="No"/>
    <s v="No"/>
    <x v="0"/>
    <s v="Yes"/>
    <s v="Yes"/>
    <x v="1"/>
    <s v="No"/>
    <x v="2"/>
    <n v="88.9"/>
    <n v="4968"/>
    <x v="0"/>
    <x v="3"/>
    <x v="2"/>
    <n v="88.714285714285708"/>
  </r>
  <r>
    <x v="3949"/>
    <s v="Female"/>
    <s v="No"/>
    <s v="No"/>
    <s v="Yes"/>
    <n v="18"/>
    <s v="Yes"/>
    <s v="Yes"/>
    <x v="0"/>
    <x v="1"/>
    <s v="No"/>
    <s v="No"/>
    <x v="0"/>
    <s v="No"/>
    <s v="No"/>
    <x v="0"/>
    <s v="No"/>
    <x v="1"/>
    <n v="57.65"/>
    <n v="992.7"/>
    <x v="0"/>
    <x v="2"/>
    <x v="1"/>
    <n v="55.150000000000006"/>
  </r>
  <r>
    <x v="3950"/>
    <s v="Male"/>
    <s v="Yes"/>
    <s v="No"/>
    <s v="No"/>
    <n v="49"/>
    <s v="Yes"/>
    <s v="Yes"/>
    <x v="1"/>
    <x v="0"/>
    <s v="No"/>
    <s v="No"/>
    <x v="0"/>
    <s v="Yes"/>
    <s v="Yes"/>
    <x v="0"/>
    <s v="Yes"/>
    <x v="0"/>
    <n v="96.2"/>
    <n v="4718.25"/>
    <x v="1"/>
    <x v="3"/>
    <x v="2"/>
    <n v="96.290816326530617"/>
  </r>
  <r>
    <x v="3951"/>
    <s v="Male"/>
    <s v="No"/>
    <s v="Yes"/>
    <s v="No"/>
    <n v="70"/>
    <s v="Yes"/>
    <s v="Yes"/>
    <x v="0"/>
    <x v="1"/>
    <s v="Yes"/>
    <s v="Yes"/>
    <x v="1"/>
    <s v="Yes"/>
    <s v="No"/>
    <x v="2"/>
    <s v="No"/>
    <x v="1"/>
    <n v="79.150000000000006"/>
    <n v="5536.5"/>
    <x v="0"/>
    <x v="3"/>
    <x v="1"/>
    <n v="79.092857142857142"/>
  </r>
  <r>
    <x v="3952"/>
    <s v="Female"/>
    <s v="No"/>
    <s v="No"/>
    <s v="No"/>
    <n v="72"/>
    <s v="Yes"/>
    <s v="Yes"/>
    <x v="1"/>
    <x v="0"/>
    <s v="Yes"/>
    <s v="Yes"/>
    <x v="1"/>
    <s v="Yes"/>
    <s v="Yes"/>
    <x v="2"/>
    <s v="Yes"/>
    <x v="3"/>
    <n v="108.05"/>
    <n v="7806.6"/>
    <x v="0"/>
    <x v="3"/>
    <x v="2"/>
    <n v="108.42500000000001"/>
  </r>
  <r>
    <x v="3953"/>
    <s v="Female"/>
    <s v="Yes"/>
    <s v="No"/>
    <s v="No"/>
    <n v="6"/>
    <s v="Yes"/>
    <s v="No"/>
    <x v="1"/>
    <x v="0"/>
    <s v="No"/>
    <s v="Yes"/>
    <x v="0"/>
    <s v="No"/>
    <s v="No"/>
    <x v="0"/>
    <s v="No"/>
    <x v="0"/>
    <n v="74.400000000000006"/>
    <n v="434.1"/>
    <x v="1"/>
    <x v="0"/>
    <x v="1"/>
    <n v="72.350000000000009"/>
  </r>
  <r>
    <x v="3954"/>
    <s v="Male"/>
    <s v="Yes"/>
    <s v="Yes"/>
    <s v="No"/>
    <n v="17"/>
    <s v="Yes"/>
    <s v="Yes"/>
    <x v="1"/>
    <x v="0"/>
    <s v="No"/>
    <s v="No"/>
    <x v="0"/>
    <s v="Yes"/>
    <s v="Yes"/>
    <x v="0"/>
    <s v="Yes"/>
    <x v="0"/>
    <n v="94.8"/>
    <n v="1563.9"/>
    <x v="0"/>
    <x v="2"/>
    <x v="2"/>
    <n v="91.994117647058829"/>
  </r>
  <r>
    <x v="3955"/>
    <s v="Male"/>
    <s v="No"/>
    <s v="Yes"/>
    <s v="No"/>
    <n v="29"/>
    <s v="No"/>
    <s v="No phone service"/>
    <x v="0"/>
    <x v="0"/>
    <s v="No"/>
    <s v="No"/>
    <x v="0"/>
    <s v="Yes"/>
    <s v="Yes"/>
    <x v="0"/>
    <s v="Yes"/>
    <x v="0"/>
    <n v="45.9"/>
    <n v="1332.4"/>
    <x v="0"/>
    <x v="1"/>
    <x v="1"/>
    <n v="45.944827586206898"/>
  </r>
  <r>
    <x v="3956"/>
    <s v="Female"/>
    <s v="No"/>
    <s v="Yes"/>
    <s v="No"/>
    <n v="6"/>
    <s v="Yes"/>
    <s v="Yes"/>
    <x v="1"/>
    <x v="0"/>
    <s v="Yes"/>
    <s v="Yes"/>
    <x v="0"/>
    <s v="Yes"/>
    <s v="Yes"/>
    <x v="0"/>
    <s v="Yes"/>
    <x v="0"/>
    <n v="105.3"/>
    <n v="545.20000000000005"/>
    <x v="1"/>
    <x v="0"/>
    <x v="2"/>
    <n v="90.866666666666674"/>
  </r>
  <r>
    <x v="3957"/>
    <s v="Male"/>
    <s v="No"/>
    <s v="Yes"/>
    <s v="No"/>
    <n v="63"/>
    <s v="Yes"/>
    <s v="Yes"/>
    <x v="1"/>
    <x v="0"/>
    <s v="No"/>
    <s v="Yes"/>
    <x v="0"/>
    <s v="Yes"/>
    <s v="Yes"/>
    <x v="2"/>
    <s v="No"/>
    <x v="0"/>
    <n v="102.6"/>
    <n v="6296.75"/>
    <x v="0"/>
    <x v="3"/>
    <x v="2"/>
    <n v="99.948412698412696"/>
  </r>
  <r>
    <x v="3958"/>
    <s v="Male"/>
    <s v="No"/>
    <s v="Yes"/>
    <s v="No"/>
    <n v="16"/>
    <s v="Yes"/>
    <s v="Yes"/>
    <x v="1"/>
    <x v="0"/>
    <s v="No"/>
    <s v="No"/>
    <x v="0"/>
    <s v="No"/>
    <s v="No"/>
    <x v="0"/>
    <s v="Yes"/>
    <x v="2"/>
    <n v="73.849999999999994"/>
    <n v="1284.2"/>
    <x v="1"/>
    <x v="2"/>
    <x v="1"/>
    <n v="80.262500000000003"/>
  </r>
  <r>
    <x v="3959"/>
    <s v="Male"/>
    <s v="No"/>
    <s v="No"/>
    <s v="No"/>
    <n v="59"/>
    <s v="Yes"/>
    <s v="No"/>
    <x v="0"/>
    <x v="0"/>
    <s v="No"/>
    <s v="Yes"/>
    <x v="0"/>
    <s v="No"/>
    <s v="Yes"/>
    <x v="1"/>
    <s v="Yes"/>
    <x v="2"/>
    <n v="61.35"/>
    <n v="3645.5"/>
    <x v="0"/>
    <x v="3"/>
    <x v="1"/>
    <n v="61.788135593220339"/>
  </r>
  <r>
    <x v="3960"/>
    <s v="Female"/>
    <s v="No"/>
    <s v="No"/>
    <s v="No"/>
    <n v="3"/>
    <s v="Yes"/>
    <s v="No"/>
    <x v="0"/>
    <x v="0"/>
    <s v="No"/>
    <s v="Yes"/>
    <x v="0"/>
    <s v="Yes"/>
    <s v="No"/>
    <x v="0"/>
    <s v="No"/>
    <x v="0"/>
    <n v="57.55"/>
    <n v="161.44999999999999"/>
    <x v="0"/>
    <x v="0"/>
    <x v="1"/>
    <n v="53.816666666666663"/>
  </r>
  <r>
    <x v="3961"/>
    <s v="Female"/>
    <s v="No"/>
    <s v="No"/>
    <s v="No"/>
    <n v="8"/>
    <s v="No"/>
    <s v="No phone service"/>
    <x v="0"/>
    <x v="0"/>
    <s v="Yes"/>
    <s v="No"/>
    <x v="0"/>
    <s v="No"/>
    <s v="No"/>
    <x v="0"/>
    <s v="Yes"/>
    <x v="1"/>
    <n v="29.25"/>
    <n v="226.95"/>
    <x v="0"/>
    <x v="0"/>
    <x v="0"/>
    <n v="28.368749999999999"/>
  </r>
  <r>
    <x v="3962"/>
    <s v="Female"/>
    <s v="Yes"/>
    <s v="Yes"/>
    <s v="No"/>
    <n v="7"/>
    <s v="Yes"/>
    <s v="Yes"/>
    <x v="1"/>
    <x v="0"/>
    <s v="No"/>
    <s v="No"/>
    <x v="0"/>
    <s v="No"/>
    <s v="Yes"/>
    <x v="0"/>
    <s v="Yes"/>
    <x v="0"/>
    <n v="84.55"/>
    <n v="646.85"/>
    <x v="1"/>
    <x v="0"/>
    <x v="2"/>
    <n v="92.407142857142858"/>
  </r>
  <r>
    <x v="3963"/>
    <s v="Female"/>
    <s v="No"/>
    <s v="No"/>
    <s v="No"/>
    <n v="68"/>
    <s v="Yes"/>
    <s v="No"/>
    <x v="2"/>
    <x v="2"/>
    <s v="No internet service"/>
    <s v="No internet service"/>
    <x v="2"/>
    <s v="No internet service"/>
    <s v="No internet service"/>
    <x v="2"/>
    <s v="No"/>
    <x v="3"/>
    <n v="19.600000000000001"/>
    <n v="1441.65"/>
    <x v="0"/>
    <x v="3"/>
    <x v="0"/>
    <n v="21.200735294117649"/>
  </r>
  <r>
    <x v="3964"/>
    <s v="Female"/>
    <s v="No"/>
    <s v="Yes"/>
    <s v="Yes"/>
    <n v="68"/>
    <s v="Yes"/>
    <s v="Yes"/>
    <x v="1"/>
    <x v="1"/>
    <s v="No"/>
    <s v="Yes"/>
    <x v="1"/>
    <s v="Yes"/>
    <s v="Yes"/>
    <x v="2"/>
    <s v="No"/>
    <x v="3"/>
    <n v="111.75"/>
    <n v="7511.3"/>
    <x v="0"/>
    <x v="3"/>
    <x v="2"/>
    <n v="110.46029411764707"/>
  </r>
  <r>
    <x v="3965"/>
    <s v="Female"/>
    <s v="Yes"/>
    <s v="Yes"/>
    <s v="No"/>
    <n v="52"/>
    <s v="Yes"/>
    <s v="Yes"/>
    <x v="1"/>
    <x v="0"/>
    <s v="Yes"/>
    <s v="Yes"/>
    <x v="0"/>
    <s v="Yes"/>
    <s v="Yes"/>
    <x v="1"/>
    <s v="Yes"/>
    <x v="0"/>
    <n v="106.5"/>
    <n v="5621.85"/>
    <x v="0"/>
    <x v="3"/>
    <x v="2"/>
    <n v="108.11250000000001"/>
  </r>
  <r>
    <x v="3966"/>
    <s v="Male"/>
    <s v="No"/>
    <s v="Yes"/>
    <s v="Yes"/>
    <n v="72"/>
    <s v="Yes"/>
    <s v="Yes"/>
    <x v="1"/>
    <x v="1"/>
    <s v="Yes"/>
    <s v="No"/>
    <x v="1"/>
    <s v="Yes"/>
    <s v="Yes"/>
    <x v="2"/>
    <s v="Yes"/>
    <x v="3"/>
    <n v="107.7"/>
    <n v="7919.8"/>
    <x v="0"/>
    <x v="3"/>
    <x v="2"/>
    <n v="109.99722222222222"/>
  </r>
  <r>
    <x v="3967"/>
    <s v="Female"/>
    <s v="No"/>
    <s v="Yes"/>
    <s v="No"/>
    <n v="32"/>
    <s v="Yes"/>
    <s v="No"/>
    <x v="2"/>
    <x v="2"/>
    <s v="No internet service"/>
    <s v="No internet service"/>
    <x v="2"/>
    <s v="No internet service"/>
    <s v="No internet service"/>
    <x v="1"/>
    <s v="No"/>
    <x v="1"/>
    <n v="19.3"/>
    <n v="593.20000000000005"/>
    <x v="0"/>
    <x v="1"/>
    <x v="0"/>
    <n v="18.537500000000001"/>
  </r>
  <r>
    <x v="3968"/>
    <s v="Female"/>
    <s v="No"/>
    <s v="Yes"/>
    <s v="No"/>
    <n v="72"/>
    <s v="Yes"/>
    <s v="No"/>
    <x v="2"/>
    <x v="2"/>
    <s v="No internet service"/>
    <s v="No internet service"/>
    <x v="2"/>
    <s v="No internet service"/>
    <s v="No internet service"/>
    <x v="2"/>
    <s v="No"/>
    <x v="2"/>
    <n v="20.05"/>
    <n v="1423.65"/>
    <x v="0"/>
    <x v="3"/>
    <x v="0"/>
    <n v="19.772916666666667"/>
  </r>
  <r>
    <x v="3969"/>
    <s v="Male"/>
    <s v="No"/>
    <s v="Yes"/>
    <s v="Yes"/>
    <n v="1"/>
    <s v="Yes"/>
    <s v="No"/>
    <x v="1"/>
    <x v="0"/>
    <s v="No"/>
    <s v="No"/>
    <x v="0"/>
    <s v="No"/>
    <s v="No"/>
    <x v="0"/>
    <s v="Yes"/>
    <x v="3"/>
    <n v="69.95"/>
    <n v="69.95"/>
    <x v="0"/>
    <x v="0"/>
    <x v="1"/>
    <n v="69.95"/>
  </r>
  <r>
    <x v="3970"/>
    <s v="Male"/>
    <s v="No"/>
    <s v="Yes"/>
    <s v="Yes"/>
    <n v="42"/>
    <s v="Yes"/>
    <s v="No"/>
    <x v="0"/>
    <x v="1"/>
    <s v="No"/>
    <s v="No"/>
    <x v="1"/>
    <s v="No"/>
    <s v="Yes"/>
    <x v="1"/>
    <s v="No"/>
    <x v="3"/>
    <n v="63.7"/>
    <n v="2763.35"/>
    <x v="0"/>
    <x v="1"/>
    <x v="1"/>
    <n v="65.794047619047618"/>
  </r>
  <r>
    <x v="3971"/>
    <s v="Female"/>
    <s v="No"/>
    <s v="No"/>
    <s v="No"/>
    <n v="25"/>
    <s v="Yes"/>
    <s v="Yes"/>
    <x v="2"/>
    <x v="2"/>
    <s v="No internet service"/>
    <s v="No internet service"/>
    <x v="2"/>
    <s v="No internet service"/>
    <s v="No internet service"/>
    <x v="2"/>
    <s v="No"/>
    <x v="3"/>
    <n v="24.75"/>
    <n v="692.1"/>
    <x v="1"/>
    <x v="1"/>
    <x v="0"/>
    <n v="27.684000000000001"/>
  </r>
  <r>
    <x v="3972"/>
    <s v="Male"/>
    <s v="No"/>
    <s v="No"/>
    <s v="No"/>
    <n v="45"/>
    <s v="Yes"/>
    <s v="No"/>
    <x v="0"/>
    <x v="1"/>
    <s v="No"/>
    <s v="No"/>
    <x v="0"/>
    <s v="No"/>
    <s v="No"/>
    <x v="0"/>
    <s v="Yes"/>
    <x v="2"/>
    <n v="50.9"/>
    <n v="2298.5500000000002"/>
    <x v="0"/>
    <x v="1"/>
    <x v="1"/>
    <n v="51.078888888888891"/>
  </r>
  <r>
    <x v="3973"/>
    <s v="Female"/>
    <s v="No"/>
    <s v="Yes"/>
    <s v="Yes"/>
    <n v="43"/>
    <s v="No"/>
    <s v="No phone service"/>
    <x v="0"/>
    <x v="1"/>
    <s v="No"/>
    <s v="Yes"/>
    <x v="1"/>
    <s v="Yes"/>
    <s v="Yes"/>
    <x v="1"/>
    <s v="Yes"/>
    <x v="3"/>
    <n v="60.4"/>
    <n v="2640.55"/>
    <x v="0"/>
    <x v="1"/>
    <x v="1"/>
    <n v="61.408139534883723"/>
  </r>
  <r>
    <x v="3974"/>
    <s v="Male"/>
    <s v="No"/>
    <s v="Yes"/>
    <s v="No"/>
    <n v="37"/>
    <s v="Yes"/>
    <s v="Yes"/>
    <x v="0"/>
    <x v="1"/>
    <s v="No"/>
    <s v="Yes"/>
    <x v="0"/>
    <s v="Yes"/>
    <s v="Yes"/>
    <x v="1"/>
    <s v="No"/>
    <x v="1"/>
    <n v="79.25"/>
    <n v="2911.8"/>
    <x v="0"/>
    <x v="1"/>
    <x v="1"/>
    <n v="78.697297297297297"/>
  </r>
  <r>
    <x v="3975"/>
    <s v="Female"/>
    <s v="Yes"/>
    <s v="No"/>
    <s v="No"/>
    <n v="20"/>
    <s v="Yes"/>
    <s v="Yes"/>
    <x v="1"/>
    <x v="0"/>
    <s v="No"/>
    <s v="No"/>
    <x v="0"/>
    <s v="No"/>
    <s v="Yes"/>
    <x v="0"/>
    <s v="Yes"/>
    <x v="3"/>
    <n v="85.8"/>
    <n v="1727.5"/>
    <x v="1"/>
    <x v="2"/>
    <x v="2"/>
    <n v="86.375"/>
  </r>
  <r>
    <x v="3976"/>
    <s v="Female"/>
    <s v="No"/>
    <s v="No"/>
    <s v="No"/>
    <n v="4"/>
    <s v="No"/>
    <s v="No phone service"/>
    <x v="0"/>
    <x v="0"/>
    <s v="No"/>
    <s v="No"/>
    <x v="0"/>
    <s v="No"/>
    <s v="No"/>
    <x v="0"/>
    <s v="Yes"/>
    <x v="0"/>
    <n v="24.45"/>
    <n v="86.6"/>
    <x v="1"/>
    <x v="0"/>
    <x v="0"/>
    <n v="21.65"/>
  </r>
  <r>
    <x v="3977"/>
    <s v="Male"/>
    <s v="No"/>
    <s v="Yes"/>
    <s v="No"/>
    <n v="63"/>
    <s v="Yes"/>
    <s v="No"/>
    <x v="1"/>
    <x v="1"/>
    <s v="Yes"/>
    <s v="Yes"/>
    <x v="1"/>
    <s v="Yes"/>
    <s v="Yes"/>
    <x v="2"/>
    <s v="Yes"/>
    <x v="3"/>
    <n v="110.1"/>
    <n v="6705.7"/>
    <x v="0"/>
    <x v="3"/>
    <x v="2"/>
    <n v="106.43968253968254"/>
  </r>
  <r>
    <x v="3978"/>
    <s v="Male"/>
    <s v="No"/>
    <s v="No"/>
    <s v="No"/>
    <n v="3"/>
    <s v="Yes"/>
    <s v="No"/>
    <x v="1"/>
    <x v="0"/>
    <s v="No"/>
    <s v="No"/>
    <x v="0"/>
    <s v="Yes"/>
    <s v="Yes"/>
    <x v="0"/>
    <s v="No"/>
    <x v="1"/>
    <n v="90.7"/>
    <n v="237.65"/>
    <x v="0"/>
    <x v="0"/>
    <x v="2"/>
    <n v="79.216666666666669"/>
  </r>
  <r>
    <x v="3979"/>
    <s v="Male"/>
    <s v="No"/>
    <s v="Yes"/>
    <s v="Yes"/>
    <n v="66"/>
    <s v="Yes"/>
    <s v="Yes"/>
    <x v="2"/>
    <x v="2"/>
    <s v="No internet service"/>
    <s v="No internet service"/>
    <x v="2"/>
    <s v="No internet service"/>
    <s v="No internet service"/>
    <x v="2"/>
    <s v="Yes"/>
    <x v="3"/>
    <n v="25.3"/>
    <n v="1672.35"/>
    <x v="0"/>
    <x v="3"/>
    <x v="0"/>
    <n v="25.338636363636361"/>
  </r>
  <r>
    <x v="3980"/>
    <s v="Male"/>
    <s v="No"/>
    <s v="No"/>
    <s v="No"/>
    <n v="28"/>
    <s v="Yes"/>
    <s v="Yes"/>
    <x v="1"/>
    <x v="0"/>
    <s v="Yes"/>
    <s v="Yes"/>
    <x v="0"/>
    <s v="Yes"/>
    <s v="Yes"/>
    <x v="0"/>
    <s v="Yes"/>
    <x v="0"/>
    <n v="105.7"/>
    <n v="2979.5"/>
    <x v="1"/>
    <x v="1"/>
    <x v="2"/>
    <n v="106.41071428571429"/>
  </r>
  <r>
    <x v="3981"/>
    <s v="Female"/>
    <s v="Yes"/>
    <s v="No"/>
    <s v="No"/>
    <n v="8"/>
    <s v="Yes"/>
    <s v="Yes"/>
    <x v="1"/>
    <x v="0"/>
    <s v="No"/>
    <s v="No"/>
    <x v="0"/>
    <s v="No"/>
    <s v="Yes"/>
    <x v="0"/>
    <s v="No"/>
    <x v="0"/>
    <n v="85.2"/>
    <n v="695.75"/>
    <x v="0"/>
    <x v="0"/>
    <x v="2"/>
    <n v="86.96875"/>
  </r>
  <r>
    <x v="3982"/>
    <s v="Male"/>
    <s v="No"/>
    <s v="No"/>
    <s v="Yes"/>
    <n v="71"/>
    <s v="Yes"/>
    <s v="Yes"/>
    <x v="2"/>
    <x v="2"/>
    <s v="No internet service"/>
    <s v="No internet service"/>
    <x v="2"/>
    <s v="No internet service"/>
    <s v="No internet service"/>
    <x v="2"/>
    <s v="No"/>
    <x v="1"/>
    <n v="24.35"/>
    <n v="1654.6"/>
    <x v="0"/>
    <x v="3"/>
    <x v="0"/>
    <n v="23.304225352112674"/>
  </r>
  <r>
    <x v="3983"/>
    <s v="Male"/>
    <s v="No"/>
    <s v="No"/>
    <s v="No"/>
    <n v="1"/>
    <s v="No"/>
    <s v="No phone service"/>
    <x v="0"/>
    <x v="0"/>
    <s v="No"/>
    <s v="No"/>
    <x v="0"/>
    <s v="No"/>
    <s v="No"/>
    <x v="0"/>
    <s v="Yes"/>
    <x v="0"/>
    <n v="24.25"/>
    <n v="24.25"/>
    <x v="1"/>
    <x v="0"/>
    <x v="0"/>
    <n v="24.25"/>
  </r>
  <r>
    <x v="3984"/>
    <s v="Female"/>
    <s v="No"/>
    <s v="Yes"/>
    <s v="Yes"/>
    <n v="72"/>
    <s v="Yes"/>
    <s v="Yes"/>
    <x v="2"/>
    <x v="2"/>
    <s v="No internet service"/>
    <s v="No internet service"/>
    <x v="2"/>
    <s v="No internet service"/>
    <s v="No internet service"/>
    <x v="2"/>
    <s v="No"/>
    <x v="2"/>
    <n v="25.1"/>
    <n v="1857.85"/>
    <x v="0"/>
    <x v="3"/>
    <x v="0"/>
    <n v="25.803472222222222"/>
  </r>
  <r>
    <x v="3985"/>
    <s v="Male"/>
    <s v="Yes"/>
    <s v="Yes"/>
    <s v="No"/>
    <n v="16"/>
    <s v="Yes"/>
    <s v="No"/>
    <x v="0"/>
    <x v="1"/>
    <s v="Yes"/>
    <s v="No"/>
    <x v="0"/>
    <s v="No"/>
    <s v="No"/>
    <x v="0"/>
    <s v="Yes"/>
    <x v="2"/>
    <n v="54.55"/>
    <n v="825.1"/>
    <x v="0"/>
    <x v="2"/>
    <x v="1"/>
    <n v="51.568750000000001"/>
  </r>
  <r>
    <x v="3986"/>
    <s v="Male"/>
    <s v="No"/>
    <s v="Yes"/>
    <s v="No"/>
    <n v="66"/>
    <s v="Yes"/>
    <s v="Yes"/>
    <x v="1"/>
    <x v="1"/>
    <s v="Yes"/>
    <s v="Yes"/>
    <x v="1"/>
    <s v="No"/>
    <s v="No"/>
    <x v="2"/>
    <s v="No"/>
    <x v="1"/>
    <n v="96.6"/>
    <n v="6424.25"/>
    <x v="0"/>
    <x v="3"/>
    <x v="2"/>
    <n v="97.337121212121218"/>
  </r>
  <r>
    <x v="3987"/>
    <s v="Female"/>
    <s v="No"/>
    <s v="No"/>
    <s v="No"/>
    <n v="11"/>
    <s v="Yes"/>
    <s v="Yes"/>
    <x v="1"/>
    <x v="0"/>
    <s v="No"/>
    <s v="No"/>
    <x v="0"/>
    <s v="No"/>
    <s v="No"/>
    <x v="0"/>
    <s v="Yes"/>
    <x v="0"/>
    <n v="76.5"/>
    <n v="837.95"/>
    <x v="1"/>
    <x v="0"/>
    <x v="1"/>
    <n v="76.177272727272737"/>
  </r>
  <r>
    <x v="3988"/>
    <s v="Male"/>
    <s v="No"/>
    <s v="No"/>
    <s v="No"/>
    <n v="51"/>
    <s v="Yes"/>
    <s v="Yes"/>
    <x v="0"/>
    <x v="1"/>
    <s v="Yes"/>
    <s v="Yes"/>
    <x v="1"/>
    <s v="Yes"/>
    <s v="No"/>
    <x v="1"/>
    <s v="Yes"/>
    <x v="3"/>
    <n v="81.150000000000006"/>
    <n v="4126.2"/>
    <x v="0"/>
    <x v="3"/>
    <x v="2"/>
    <n v="80.905882352941177"/>
  </r>
  <r>
    <x v="3989"/>
    <s v="Female"/>
    <s v="No"/>
    <s v="No"/>
    <s v="Yes"/>
    <n v="8"/>
    <s v="No"/>
    <s v="No phone service"/>
    <x v="0"/>
    <x v="1"/>
    <s v="No"/>
    <s v="No"/>
    <x v="0"/>
    <s v="No"/>
    <s v="Yes"/>
    <x v="0"/>
    <s v="Yes"/>
    <x v="0"/>
    <n v="38.5"/>
    <n v="330.8"/>
    <x v="0"/>
    <x v="0"/>
    <x v="0"/>
    <n v="41.35"/>
  </r>
  <r>
    <x v="3990"/>
    <s v="Male"/>
    <s v="No"/>
    <s v="No"/>
    <s v="No"/>
    <n v="14"/>
    <s v="Yes"/>
    <s v="No"/>
    <x v="1"/>
    <x v="0"/>
    <s v="No"/>
    <s v="No"/>
    <x v="0"/>
    <s v="Yes"/>
    <s v="Yes"/>
    <x v="0"/>
    <s v="Yes"/>
    <x v="0"/>
    <n v="92.9"/>
    <n v="1337.45"/>
    <x v="0"/>
    <x v="2"/>
    <x v="2"/>
    <n v="95.532142857142858"/>
  </r>
  <r>
    <x v="3991"/>
    <s v="Female"/>
    <s v="No"/>
    <s v="No"/>
    <s v="No"/>
    <n v="4"/>
    <s v="Yes"/>
    <s v="Yes"/>
    <x v="1"/>
    <x v="0"/>
    <s v="Yes"/>
    <s v="No"/>
    <x v="1"/>
    <s v="No"/>
    <s v="Yes"/>
    <x v="0"/>
    <s v="Yes"/>
    <x v="0"/>
    <n v="93.5"/>
    <n v="362.2"/>
    <x v="1"/>
    <x v="0"/>
    <x v="2"/>
    <n v="90.55"/>
  </r>
  <r>
    <x v="3992"/>
    <s v="Female"/>
    <s v="No"/>
    <s v="No"/>
    <s v="No"/>
    <n v="70"/>
    <s v="Yes"/>
    <s v="Yes"/>
    <x v="0"/>
    <x v="1"/>
    <s v="Yes"/>
    <s v="Yes"/>
    <x v="0"/>
    <s v="Yes"/>
    <s v="Yes"/>
    <x v="2"/>
    <s v="No"/>
    <x v="1"/>
    <n v="84.7"/>
    <n v="5991.05"/>
    <x v="0"/>
    <x v="3"/>
    <x v="2"/>
    <n v="85.58642857142857"/>
  </r>
  <r>
    <x v="3993"/>
    <s v="Female"/>
    <s v="No"/>
    <s v="No"/>
    <s v="Yes"/>
    <n v="70"/>
    <s v="Yes"/>
    <s v="Yes"/>
    <x v="0"/>
    <x v="1"/>
    <s v="Yes"/>
    <s v="No"/>
    <x v="1"/>
    <s v="No"/>
    <s v="No"/>
    <x v="2"/>
    <s v="No"/>
    <x v="0"/>
    <n v="66"/>
    <n v="4891.5"/>
    <x v="0"/>
    <x v="3"/>
    <x v="1"/>
    <n v="69.878571428571433"/>
  </r>
  <r>
    <x v="3994"/>
    <s v="Female"/>
    <s v="Yes"/>
    <s v="Yes"/>
    <s v="No"/>
    <n v="54"/>
    <s v="Yes"/>
    <s v="Yes"/>
    <x v="1"/>
    <x v="0"/>
    <s v="Yes"/>
    <s v="No"/>
    <x v="0"/>
    <s v="Yes"/>
    <s v="Yes"/>
    <x v="1"/>
    <s v="Yes"/>
    <x v="3"/>
    <n v="101.5"/>
    <n v="5373.1"/>
    <x v="1"/>
    <x v="3"/>
    <x v="2"/>
    <n v="99.501851851851853"/>
  </r>
  <r>
    <x v="3995"/>
    <s v="Male"/>
    <s v="No"/>
    <s v="No"/>
    <s v="Yes"/>
    <n v="28"/>
    <s v="Yes"/>
    <s v="No"/>
    <x v="1"/>
    <x v="1"/>
    <s v="No"/>
    <s v="No"/>
    <x v="0"/>
    <s v="No"/>
    <s v="No"/>
    <x v="0"/>
    <s v="Yes"/>
    <x v="2"/>
    <n v="74.900000000000006"/>
    <n v="2068.5500000000002"/>
    <x v="1"/>
    <x v="1"/>
    <x v="1"/>
    <n v="73.876785714285717"/>
  </r>
  <r>
    <x v="3996"/>
    <s v="Male"/>
    <s v="No"/>
    <s v="No"/>
    <s v="No"/>
    <n v="24"/>
    <s v="Yes"/>
    <s v="No"/>
    <x v="2"/>
    <x v="2"/>
    <s v="No internet service"/>
    <s v="No internet service"/>
    <x v="2"/>
    <s v="No internet service"/>
    <s v="No internet service"/>
    <x v="2"/>
    <s v="No"/>
    <x v="1"/>
    <n v="20.75"/>
    <n v="487.05"/>
    <x v="0"/>
    <x v="2"/>
    <x v="0"/>
    <n v="20.293749999999999"/>
  </r>
  <r>
    <x v="3997"/>
    <s v="Female"/>
    <s v="No"/>
    <s v="Yes"/>
    <s v="No"/>
    <n v="69"/>
    <s v="Yes"/>
    <s v="No"/>
    <x v="0"/>
    <x v="0"/>
    <s v="Yes"/>
    <s v="No"/>
    <x v="0"/>
    <s v="No"/>
    <s v="Yes"/>
    <x v="2"/>
    <s v="Yes"/>
    <x v="3"/>
    <n v="61.45"/>
    <n v="4131.2"/>
    <x v="0"/>
    <x v="3"/>
    <x v="1"/>
    <n v="59.872463768115942"/>
  </r>
  <r>
    <x v="3998"/>
    <s v="Male"/>
    <s v="No"/>
    <s v="Yes"/>
    <s v="Yes"/>
    <n v="42"/>
    <s v="Yes"/>
    <s v="No"/>
    <x v="0"/>
    <x v="1"/>
    <s v="Yes"/>
    <s v="No"/>
    <x v="0"/>
    <s v="No"/>
    <s v="No"/>
    <x v="0"/>
    <s v="No"/>
    <x v="1"/>
    <n v="54.5"/>
    <n v="2301.15"/>
    <x v="0"/>
    <x v="1"/>
    <x v="1"/>
    <n v="54.789285714285718"/>
  </r>
  <r>
    <x v="3999"/>
    <s v="Female"/>
    <s v="Yes"/>
    <s v="No"/>
    <s v="No"/>
    <n v="2"/>
    <s v="Yes"/>
    <s v="No"/>
    <x v="1"/>
    <x v="0"/>
    <s v="No"/>
    <s v="No"/>
    <x v="0"/>
    <s v="No"/>
    <s v="No"/>
    <x v="0"/>
    <s v="Yes"/>
    <x v="0"/>
    <n v="69.599999999999994"/>
    <n v="131.65"/>
    <x v="1"/>
    <x v="0"/>
    <x v="1"/>
    <n v="65.825000000000003"/>
  </r>
  <r>
    <x v="4000"/>
    <s v="Female"/>
    <s v="Yes"/>
    <s v="No"/>
    <s v="No"/>
    <n v="39"/>
    <s v="Yes"/>
    <s v="Yes"/>
    <x v="1"/>
    <x v="0"/>
    <s v="No"/>
    <s v="Yes"/>
    <x v="0"/>
    <s v="Yes"/>
    <s v="Yes"/>
    <x v="0"/>
    <s v="Yes"/>
    <x v="0"/>
    <n v="99.75"/>
    <n v="4036"/>
    <x v="0"/>
    <x v="1"/>
    <x v="2"/>
    <n v="103.48717948717949"/>
  </r>
  <r>
    <x v="4001"/>
    <s v="Male"/>
    <s v="No"/>
    <s v="Yes"/>
    <s v="Yes"/>
    <n v="45"/>
    <s v="Yes"/>
    <s v="Yes"/>
    <x v="1"/>
    <x v="0"/>
    <s v="Yes"/>
    <s v="Yes"/>
    <x v="1"/>
    <s v="Yes"/>
    <s v="Yes"/>
    <x v="2"/>
    <s v="Yes"/>
    <x v="2"/>
    <n v="109.75"/>
    <n v="4900.6499999999996"/>
    <x v="0"/>
    <x v="1"/>
    <x v="2"/>
    <n v="108.90333333333332"/>
  </r>
  <r>
    <x v="4002"/>
    <s v="Male"/>
    <s v="No"/>
    <s v="Yes"/>
    <s v="Yes"/>
    <n v="72"/>
    <s v="Yes"/>
    <s v="Yes"/>
    <x v="0"/>
    <x v="1"/>
    <s v="Yes"/>
    <s v="Yes"/>
    <x v="1"/>
    <s v="Yes"/>
    <s v="No"/>
    <x v="2"/>
    <s v="Yes"/>
    <x v="2"/>
    <n v="80.849999999999994"/>
    <n v="5727.45"/>
    <x v="0"/>
    <x v="3"/>
    <x v="2"/>
    <n v="79.547916666666666"/>
  </r>
  <r>
    <x v="4003"/>
    <s v="Female"/>
    <s v="No"/>
    <s v="No"/>
    <s v="No"/>
    <n v="38"/>
    <s v="Yes"/>
    <s v="No"/>
    <x v="2"/>
    <x v="2"/>
    <s v="No internet service"/>
    <s v="No internet service"/>
    <x v="2"/>
    <s v="No internet service"/>
    <s v="No internet service"/>
    <x v="2"/>
    <s v="No"/>
    <x v="1"/>
    <n v="20.3"/>
    <n v="743.05"/>
    <x v="0"/>
    <x v="1"/>
    <x v="0"/>
    <n v="19.553947368421053"/>
  </r>
  <r>
    <x v="4004"/>
    <s v="Male"/>
    <s v="No"/>
    <s v="Yes"/>
    <s v="No"/>
    <n v="72"/>
    <s v="Yes"/>
    <s v="Yes"/>
    <x v="0"/>
    <x v="1"/>
    <s v="Yes"/>
    <s v="Yes"/>
    <x v="1"/>
    <s v="No"/>
    <s v="No"/>
    <x v="2"/>
    <s v="Yes"/>
    <x v="2"/>
    <n v="67.8"/>
    <n v="4804.6499999999996"/>
    <x v="0"/>
    <x v="3"/>
    <x v="1"/>
    <n v="66.731249999999989"/>
  </r>
  <r>
    <x v="4005"/>
    <s v="Male"/>
    <s v="No"/>
    <s v="No"/>
    <s v="No"/>
    <n v="1"/>
    <s v="Yes"/>
    <s v="Yes"/>
    <x v="2"/>
    <x v="2"/>
    <s v="No internet service"/>
    <s v="No internet service"/>
    <x v="2"/>
    <s v="No internet service"/>
    <s v="No internet service"/>
    <x v="0"/>
    <s v="Yes"/>
    <x v="1"/>
    <n v="24.05"/>
    <n v="24.05"/>
    <x v="1"/>
    <x v="0"/>
    <x v="0"/>
    <n v="24.05"/>
  </r>
  <r>
    <x v="4006"/>
    <s v="Male"/>
    <s v="No"/>
    <s v="Yes"/>
    <s v="Yes"/>
    <n v="72"/>
    <s v="Yes"/>
    <s v="No"/>
    <x v="2"/>
    <x v="2"/>
    <s v="No internet service"/>
    <s v="No internet service"/>
    <x v="2"/>
    <s v="No internet service"/>
    <s v="No internet service"/>
    <x v="2"/>
    <s v="Yes"/>
    <x v="3"/>
    <n v="19.8"/>
    <n v="1414.65"/>
    <x v="0"/>
    <x v="3"/>
    <x v="0"/>
    <n v="19.647916666666667"/>
  </r>
  <r>
    <x v="4007"/>
    <s v="Male"/>
    <s v="No"/>
    <s v="Yes"/>
    <s v="No"/>
    <n v="55"/>
    <s v="Yes"/>
    <s v="Yes"/>
    <x v="2"/>
    <x v="2"/>
    <s v="No internet service"/>
    <s v="No internet service"/>
    <x v="2"/>
    <s v="No internet service"/>
    <s v="No internet service"/>
    <x v="2"/>
    <s v="No"/>
    <x v="2"/>
    <n v="25.7"/>
    <n v="1443.65"/>
    <x v="0"/>
    <x v="3"/>
    <x v="0"/>
    <n v="26.24818181818182"/>
  </r>
  <r>
    <x v="4008"/>
    <s v="Female"/>
    <s v="No"/>
    <s v="Yes"/>
    <s v="Yes"/>
    <n v="51"/>
    <s v="No"/>
    <s v="No phone service"/>
    <x v="0"/>
    <x v="0"/>
    <s v="No"/>
    <s v="Yes"/>
    <x v="1"/>
    <s v="Yes"/>
    <s v="Yes"/>
    <x v="1"/>
    <s v="Yes"/>
    <x v="0"/>
    <n v="56.15"/>
    <n v="2898.95"/>
    <x v="0"/>
    <x v="3"/>
    <x v="1"/>
    <n v="56.842156862745092"/>
  </r>
  <r>
    <x v="4009"/>
    <s v="Male"/>
    <s v="No"/>
    <s v="No"/>
    <s v="No"/>
    <n v="63"/>
    <s v="Yes"/>
    <s v="No"/>
    <x v="0"/>
    <x v="1"/>
    <s v="Yes"/>
    <s v="Yes"/>
    <x v="1"/>
    <s v="Yes"/>
    <s v="Yes"/>
    <x v="2"/>
    <s v="Yes"/>
    <x v="2"/>
    <n v="86.7"/>
    <n v="5309.5"/>
    <x v="0"/>
    <x v="3"/>
    <x v="2"/>
    <n v="84.277777777777771"/>
  </r>
  <r>
    <x v="4010"/>
    <s v="Fe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399999999999999"/>
    <n v="20.399999999999999"/>
    <x v="0"/>
    <x v="0"/>
    <x v="0"/>
    <n v="20.399999999999999"/>
  </r>
  <r>
    <x v="4011"/>
    <s v="Female"/>
    <s v="No"/>
    <s v="Yes"/>
    <s v="Yes"/>
    <n v="23"/>
    <s v="Yes"/>
    <s v="No"/>
    <x v="2"/>
    <x v="2"/>
    <s v="No internet service"/>
    <s v="No internet service"/>
    <x v="2"/>
    <s v="No internet service"/>
    <s v="No internet service"/>
    <x v="2"/>
    <s v="Yes"/>
    <x v="1"/>
    <n v="19.649999999999999"/>
    <n v="451.55"/>
    <x v="0"/>
    <x v="2"/>
    <x v="0"/>
    <n v="19.632608695652173"/>
  </r>
  <r>
    <x v="4012"/>
    <s v="Female"/>
    <s v="No"/>
    <s v="No"/>
    <s v="No"/>
    <n v="1"/>
    <s v="Yes"/>
    <s v="No"/>
    <x v="0"/>
    <x v="0"/>
    <s v="Yes"/>
    <s v="No"/>
    <x v="0"/>
    <s v="No"/>
    <s v="No"/>
    <x v="0"/>
    <s v="No"/>
    <x v="0"/>
    <n v="50.55"/>
    <n v="50.55"/>
    <x v="1"/>
    <x v="0"/>
    <x v="1"/>
    <n v="50.55"/>
  </r>
  <r>
    <x v="4013"/>
    <s v="Female"/>
    <s v="No"/>
    <s v="No"/>
    <s v="No"/>
    <n v="2"/>
    <s v="Yes"/>
    <s v="Yes"/>
    <x v="0"/>
    <x v="0"/>
    <s v="No"/>
    <s v="No"/>
    <x v="1"/>
    <s v="No"/>
    <s v="No"/>
    <x v="0"/>
    <s v="Yes"/>
    <x v="1"/>
    <n v="54.35"/>
    <n v="117.05"/>
    <x v="0"/>
    <x v="0"/>
    <x v="1"/>
    <n v="58.524999999999999"/>
  </r>
  <r>
    <x v="4014"/>
    <s v="Female"/>
    <s v="Yes"/>
    <s v="No"/>
    <s v="No"/>
    <n v="52"/>
    <s v="Yes"/>
    <s v="Yes"/>
    <x v="1"/>
    <x v="1"/>
    <s v="Yes"/>
    <s v="Yes"/>
    <x v="0"/>
    <s v="Yes"/>
    <s v="Yes"/>
    <x v="0"/>
    <s v="No"/>
    <x v="3"/>
    <n v="108.1"/>
    <n v="5839.3"/>
    <x v="0"/>
    <x v="3"/>
    <x v="2"/>
    <n v="112.29423076923078"/>
  </r>
  <r>
    <x v="4015"/>
    <s v="Female"/>
    <s v="No"/>
    <s v="No"/>
    <s v="No"/>
    <n v="36"/>
    <s v="Yes"/>
    <s v="Yes"/>
    <x v="0"/>
    <x v="1"/>
    <s v="No"/>
    <s v="No"/>
    <x v="0"/>
    <s v="No"/>
    <s v="No"/>
    <x v="1"/>
    <s v="No"/>
    <x v="1"/>
    <n v="54.45"/>
    <n v="1893.5"/>
    <x v="0"/>
    <x v="1"/>
    <x v="1"/>
    <n v="52.597222222222221"/>
  </r>
  <r>
    <x v="4016"/>
    <s v="Female"/>
    <s v="No"/>
    <s v="No"/>
    <s v="No"/>
    <n v="1"/>
    <s v="Yes"/>
    <s v="No"/>
    <x v="0"/>
    <x v="0"/>
    <s v="No"/>
    <s v="No"/>
    <x v="0"/>
    <s v="No"/>
    <s v="No"/>
    <x v="0"/>
    <s v="No"/>
    <x v="1"/>
    <n v="45.35"/>
    <n v="45.35"/>
    <x v="0"/>
    <x v="0"/>
    <x v="1"/>
    <n v="45.35"/>
  </r>
  <r>
    <x v="4017"/>
    <s v="Female"/>
    <s v="No"/>
    <s v="No"/>
    <s v="No"/>
    <n v="28"/>
    <s v="Yes"/>
    <s v="Yes"/>
    <x v="0"/>
    <x v="1"/>
    <s v="No"/>
    <s v="Yes"/>
    <x v="0"/>
    <s v="No"/>
    <s v="No"/>
    <x v="1"/>
    <s v="No"/>
    <x v="1"/>
    <n v="59"/>
    <n v="1654.45"/>
    <x v="0"/>
    <x v="1"/>
    <x v="1"/>
    <n v="59.087499999999999"/>
  </r>
  <r>
    <x v="4018"/>
    <s v="Female"/>
    <s v="No"/>
    <s v="Yes"/>
    <s v="Yes"/>
    <n v="7"/>
    <s v="Yes"/>
    <s v="No"/>
    <x v="0"/>
    <x v="1"/>
    <s v="Yes"/>
    <s v="Yes"/>
    <x v="0"/>
    <s v="Yes"/>
    <s v="No"/>
    <x v="1"/>
    <s v="No"/>
    <x v="0"/>
    <n v="69.45"/>
    <n v="477.05"/>
    <x v="0"/>
    <x v="0"/>
    <x v="1"/>
    <n v="68.150000000000006"/>
  </r>
  <r>
    <x v="4019"/>
    <s v="Male"/>
    <s v="No"/>
    <s v="No"/>
    <s v="No"/>
    <n v="14"/>
    <s v="Yes"/>
    <s v="Yes"/>
    <x v="1"/>
    <x v="0"/>
    <s v="Yes"/>
    <s v="No"/>
    <x v="0"/>
    <s v="Yes"/>
    <s v="Yes"/>
    <x v="0"/>
    <s v="Yes"/>
    <x v="0"/>
    <n v="100.55"/>
    <n v="1415.55"/>
    <x v="1"/>
    <x v="2"/>
    <x v="2"/>
    <n v="101.11071428571428"/>
  </r>
  <r>
    <x v="4020"/>
    <s v="Male"/>
    <s v="Yes"/>
    <s v="Yes"/>
    <s v="No"/>
    <n v="72"/>
    <s v="No"/>
    <s v="No phone service"/>
    <x v="0"/>
    <x v="1"/>
    <s v="Yes"/>
    <s v="Yes"/>
    <x v="1"/>
    <s v="Yes"/>
    <s v="Yes"/>
    <x v="2"/>
    <s v="Yes"/>
    <x v="3"/>
    <n v="64.95"/>
    <n v="4546"/>
    <x v="0"/>
    <x v="3"/>
    <x v="1"/>
    <n v="63.138888888888886"/>
  </r>
  <r>
    <x v="4021"/>
    <s v="Female"/>
    <s v="No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20.5"/>
    <n v="20.5"/>
    <x v="1"/>
    <x v="0"/>
    <x v="0"/>
    <n v="20.5"/>
  </r>
  <r>
    <x v="4022"/>
    <s v="Female"/>
    <s v="No"/>
    <s v="No"/>
    <s v="No"/>
    <n v="10"/>
    <s v="Yes"/>
    <s v="No"/>
    <x v="2"/>
    <x v="2"/>
    <s v="No internet service"/>
    <s v="No internet service"/>
    <x v="2"/>
    <s v="No internet service"/>
    <s v="No internet service"/>
    <x v="0"/>
    <s v="No"/>
    <x v="1"/>
    <n v="18.850000000000001"/>
    <n v="163.19999999999999"/>
    <x v="0"/>
    <x v="0"/>
    <x v="0"/>
    <n v="16.32"/>
  </r>
  <r>
    <x v="4023"/>
    <s v="Male"/>
    <s v="No"/>
    <s v="No"/>
    <s v="No"/>
    <n v="42"/>
    <s v="Yes"/>
    <s v="No"/>
    <x v="2"/>
    <x v="2"/>
    <s v="No internet service"/>
    <s v="No internet service"/>
    <x v="2"/>
    <s v="No internet service"/>
    <s v="No internet service"/>
    <x v="1"/>
    <s v="No"/>
    <x v="2"/>
    <n v="19.8"/>
    <n v="849.9"/>
    <x v="0"/>
    <x v="1"/>
    <x v="0"/>
    <n v="20.235714285714284"/>
  </r>
  <r>
    <x v="4024"/>
    <s v="Female"/>
    <s v="No"/>
    <s v="No"/>
    <s v="No"/>
    <n v="7"/>
    <s v="No"/>
    <s v="No phone service"/>
    <x v="0"/>
    <x v="0"/>
    <s v="No"/>
    <s v="No"/>
    <x v="0"/>
    <s v="No"/>
    <s v="No"/>
    <x v="0"/>
    <s v="No"/>
    <x v="2"/>
    <n v="25.05"/>
    <n v="189.95"/>
    <x v="0"/>
    <x v="0"/>
    <x v="0"/>
    <n v="27.135714285714283"/>
  </r>
  <r>
    <x v="4025"/>
    <s v="Male"/>
    <s v="No"/>
    <s v="No"/>
    <s v="No"/>
    <n v="4"/>
    <s v="Yes"/>
    <s v="No"/>
    <x v="1"/>
    <x v="0"/>
    <s v="No"/>
    <s v="Yes"/>
    <x v="0"/>
    <s v="No"/>
    <s v="No"/>
    <x v="0"/>
    <s v="Yes"/>
    <x v="2"/>
    <n v="74.8"/>
    <n v="321.89999999999998"/>
    <x v="1"/>
    <x v="0"/>
    <x v="1"/>
    <n v="80.474999999999994"/>
  </r>
  <r>
    <x v="4026"/>
    <s v="Male"/>
    <s v="No"/>
    <s v="Yes"/>
    <s v="Yes"/>
    <n v="72"/>
    <s v="Yes"/>
    <s v="Yes"/>
    <x v="1"/>
    <x v="1"/>
    <s v="Yes"/>
    <s v="Yes"/>
    <x v="1"/>
    <s v="Yes"/>
    <s v="Yes"/>
    <x v="2"/>
    <s v="Yes"/>
    <x v="3"/>
    <n v="114.3"/>
    <n v="8058.55"/>
    <x v="0"/>
    <x v="3"/>
    <x v="2"/>
    <n v="111.92430555555556"/>
  </r>
  <r>
    <x v="4027"/>
    <s v="Female"/>
    <s v="No"/>
    <s v="Yes"/>
    <s v="No"/>
    <n v="20"/>
    <s v="No"/>
    <s v="No phone service"/>
    <x v="0"/>
    <x v="0"/>
    <s v="No"/>
    <s v="No"/>
    <x v="0"/>
    <s v="No"/>
    <s v="No"/>
    <x v="0"/>
    <s v="Yes"/>
    <x v="0"/>
    <n v="24.45"/>
    <n v="482.8"/>
    <x v="1"/>
    <x v="2"/>
    <x v="0"/>
    <n v="24.14"/>
  </r>
  <r>
    <x v="4028"/>
    <s v="Male"/>
    <s v="No"/>
    <s v="No"/>
    <s v="No"/>
    <n v="63"/>
    <s v="Yes"/>
    <s v="No"/>
    <x v="1"/>
    <x v="1"/>
    <s v="Yes"/>
    <s v="Yes"/>
    <x v="1"/>
    <s v="Yes"/>
    <s v="Yes"/>
    <x v="2"/>
    <s v="No"/>
    <x v="3"/>
    <n v="109.2"/>
    <n v="7049.75"/>
    <x v="0"/>
    <x v="3"/>
    <x v="2"/>
    <n v="111.90079365079364"/>
  </r>
  <r>
    <x v="4029"/>
    <s v="Female"/>
    <s v="No"/>
    <s v="No"/>
    <s v="No"/>
    <n v="56"/>
    <s v="No"/>
    <s v="No phone service"/>
    <x v="0"/>
    <x v="1"/>
    <s v="Yes"/>
    <s v="Yes"/>
    <x v="1"/>
    <s v="No"/>
    <s v="No"/>
    <x v="2"/>
    <s v="No"/>
    <x v="2"/>
    <n v="45.05"/>
    <n v="2560.1"/>
    <x v="0"/>
    <x v="3"/>
    <x v="1"/>
    <n v="45.716071428571425"/>
  </r>
  <r>
    <x v="4030"/>
    <s v="Female"/>
    <s v="No"/>
    <s v="No"/>
    <s v="Yes"/>
    <n v="5"/>
    <s v="Yes"/>
    <s v="No"/>
    <x v="0"/>
    <x v="0"/>
    <s v="No"/>
    <s v="No"/>
    <x v="1"/>
    <s v="No"/>
    <s v="No"/>
    <x v="0"/>
    <s v="Yes"/>
    <x v="1"/>
    <n v="51"/>
    <n v="286.8"/>
    <x v="0"/>
    <x v="0"/>
    <x v="1"/>
    <n v="57.36"/>
  </r>
  <r>
    <x v="4031"/>
    <s v="Female"/>
    <s v="No"/>
    <s v="Yes"/>
    <s v="No"/>
    <n v="72"/>
    <s v="Yes"/>
    <s v="Yes"/>
    <x v="1"/>
    <x v="0"/>
    <s v="Yes"/>
    <s v="Yes"/>
    <x v="1"/>
    <s v="Yes"/>
    <s v="Yes"/>
    <x v="2"/>
    <s v="Yes"/>
    <x v="2"/>
    <n v="110.45"/>
    <n v="7982.5"/>
    <x v="0"/>
    <x v="3"/>
    <x v="2"/>
    <n v="110.86805555555556"/>
  </r>
  <r>
    <x v="4032"/>
    <s v="Male"/>
    <s v="Yes"/>
    <s v="Yes"/>
    <s v="Yes"/>
    <n v="68"/>
    <s v="Yes"/>
    <s v="Yes"/>
    <x v="1"/>
    <x v="0"/>
    <s v="Yes"/>
    <s v="Yes"/>
    <x v="0"/>
    <s v="No"/>
    <s v="No"/>
    <x v="0"/>
    <s v="Yes"/>
    <x v="0"/>
    <n v="84.65"/>
    <n v="5683.6"/>
    <x v="0"/>
    <x v="3"/>
    <x v="2"/>
    <n v="83.582352941176481"/>
  </r>
  <r>
    <x v="4033"/>
    <s v="Male"/>
    <s v="No"/>
    <s v="Yes"/>
    <s v="Yes"/>
    <n v="67"/>
    <s v="Yes"/>
    <s v="No"/>
    <x v="0"/>
    <x v="1"/>
    <s v="Yes"/>
    <s v="No"/>
    <x v="1"/>
    <s v="No"/>
    <s v="No"/>
    <x v="1"/>
    <s v="No"/>
    <x v="1"/>
    <n v="60.05"/>
    <n v="3994.05"/>
    <x v="0"/>
    <x v="3"/>
    <x v="1"/>
    <n v="59.612686567164182"/>
  </r>
  <r>
    <x v="4034"/>
    <s v="Male"/>
    <s v="No"/>
    <s v="Yes"/>
    <s v="Yes"/>
    <n v="8"/>
    <s v="Yes"/>
    <s v="No"/>
    <x v="0"/>
    <x v="0"/>
    <s v="No"/>
    <s v="No"/>
    <x v="0"/>
    <s v="No"/>
    <s v="No"/>
    <x v="0"/>
    <s v="No"/>
    <x v="2"/>
    <n v="44.65"/>
    <n v="369.15"/>
    <x v="0"/>
    <x v="0"/>
    <x v="1"/>
    <n v="46.143749999999997"/>
  </r>
  <r>
    <x v="4035"/>
    <s v="Male"/>
    <s v="No"/>
    <s v="Yes"/>
    <s v="Yes"/>
    <n v="52"/>
    <s v="Yes"/>
    <s v="Yes"/>
    <x v="1"/>
    <x v="0"/>
    <s v="Yes"/>
    <s v="No"/>
    <x v="1"/>
    <s v="No"/>
    <s v="Yes"/>
    <x v="0"/>
    <s v="Yes"/>
    <x v="2"/>
    <n v="93.25"/>
    <n v="4631.7"/>
    <x v="0"/>
    <x v="3"/>
    <x v="2"/>
    <n v="89.071153846153848"/>
  </r>
  <r>
    <x v="4036"/>
    <s v="Female"/>
    <s v="No"/>
    <s v="Yes"/>
    <s v="Yes"/>
    <n v="18"/>
    <s v="Yes"/>
    <s v="No"/>
    <x v="2"/>
    <x v="2"/>
    <s v="No internet service"/>
    <s v="No internet service"/>
    <x v="2"/>
    <s v="No internet service"/>
    <s v="No internet service"/>
    <x v="0"/>
    <s v="Yes"/>
    <x v="1"/>
    <n v="20.25"/>
    <n v="401.95"/>
    <x v="0"/>
    <x v="2"/>
    <x v="0"/>
    <n v="22.330555555555556"/>
  </r>
  <r>
    <x v="4037"/>
    <s v="Female"/>
    <s v="No"/>
    <s v="Yes"/>
    <s v="Yes"/>
    <n v="59"/>
    <s v="Yes"/>
    <s v="Yes"/>
    <x v="2"/>
    <x v="2"/>
    <s v="No internet service"/>
    <s v="No internet service"/>
    <x v="2"/>
    <s v="No internet service"/>
    <s v="No internet service"/>
    <x v="2"/>
    <s v="No"/>
    <x v="1"/>
    <n v="25.45"/>
    <n v="1534.05"/>
    <x v="0"/>
    <x v="3"/>
    <x v="0"/>
    <n v="26.000847457627117"/>
  </r>
  <r>
    <x v="4038"/>
    <s v="Female"/>
    <s v="No"/>
    <s v="No"/>
    <s v="No"/>
    <n v="60"/>
    <s v="Yes"/>
    <s v="No"/>
    <x v="2"/>
    <x v="2"/>
    <s v="No internet service"/>
    <s v="No internet service"/>
    <x v="2"/>
    <s v="No internet service"/>
    <s v="No internet service"/>
    <x v="2"/>
    <s v="No"/>
    <x v="1"/>
    <n v="20.6"/>
    <n v="1093"/>
    <x v="0"/>
    <x v="3"/>
    <x v="0"/>
    <n v="18.216666666666665"/>
  </r>
  <r>
    <x v="4039"/>
    <s v="Male"/>
    <s v="No"/>
    <s v="No"/>
    <s v="No"/>
    <n v="7"/>
    <s v="Yes"/>
    <s v="Yes"/>
    <x v="1"/>
    <x v="0"/>
    <s v="No"/>
    <s v="No"/>
    <x v="0"/>
    <s v="Yes"/>
    <s v="Yes"/>
    <x v="0"/>
    <s v="Yes"/>
    <x v="0"/>
    <n v="94.1"/>
    <n v="701.3"/>
    <x v="0"/>
    <x v="0"/>
    <x v="2"/>
    <n v="100.18571428571428"/>
  </r>
  <r>
    <x v="4040"/>
    <s v="Male"/>
    <s v="No"/>
    <s v="Yes"/>
    <s v="Yes"/>
    <n v="59"/>
    <s v="No"/>
    <s v="No phone service"/>
    <x v="0"/>
    <x v="1"/>
    <s v="No"/>
    <s v="Yes"/>
    <x v="0"/>
    <s v="No"/>
    <s v="No"/>
    <x v="1"/>
    <s v="No"/>
    <x v="1"/>
    <n v="34.799999999999997"/>
    <n v="1980.3"/>
    <x v="0"/>
    <x v="3"/>
    <x v="0"/>
    <n v="33.564406779661013"/>
  </r>
  <r>
    <x v="4041"/>
    <s v="Male"/>
    <s v="No"/>
    <s v="No"/>
    <s v="No"/>
    <n v="46"/>
    <s v="No"/>
    <s v="No phone service"/>
    <x v="0"/>
    <x v="1"/>
    <s v="No"/>
    <s v="Yes"/>
    <x v="1"/>
    <s v="Yes"/>
    <s v="Yes"/>
    <x v="2"/>
    <s v="Yes"/>
    <x v="2"/>
    <n v="60.75"/>
    <n v="2893.4"/>
    <x v="0"/>
    <x v="1"/>
    <x v="1"/>
    <n v="62.9"/>
  </r>
  <r>
    <x v="4042"/>
    <s v="Male"/>
    <s v="No"/>
    <s v="No"/>
    <s v="No"/>
    <n v="5"/>
    <s v="Yes"/>
    <s v="No"/>
    <x v="0"/>
    <x v="0"/>
    <s v="Yes"/>
    <s v="No"/>
    <x v="0"/>
    <s v="No"/>
    <s v="No"/>
    <x v="0"/>
    <s v="Yes"/>
    <x v="0"/>
    <n v="51.35"/>
    <n v="262.3"/>
    <x v="0"/>
    <x v="0"/>
    <x v="1"/>
    <n v="52.46"/>
  </r>
  <r>
    <x v="4043"/>
    <s v="Male"/>
    <s v="Yes"/>
    <s v="Yes"/>
    <s v="No"/>
    <n v="59"/>
    <s v="No"/>
    <s v="No phone service"/>
    <x v="0"/>
    <x v="1"/>
    <s v="No"/>
    <s v="Yes"/>
    <x v="1"/>
    <s v="Yes"/>
    <s v="Yes"/>
    <x v="2"/>
    <s v="Yes"/>
    <x v="3"/>
    <n v="64.05"/>
    <n v="3886.85"/>
    <x v="0"/>
    <x v="3"/>
    <x v="1"/>
    <n v="65.878813559322026"/>
  </r>
  <r>
    <x v="4044"/>
    <s v="Female"/>
    <s v="No"/>
    <s v="Yes"/>
    <s v="No"/>
    <n v="70"/>
    <s v="Yes"/>
    <s v="Yes"/>
    <x v="0"/>
    <x v="0"/>
    <s v="Yes"/>
    <s v="Yes"/>
    <x v="1"/>
    <s v="Yes"/>
    <s v="Yes"/>
    <x v="2"/>
    <s v="Yes"/>
    <x v="2"/>
    <n v="84.8"/>
    <n v="5917.55"/>
    <x v="0"/>
    <x v="3"/>
    <x v="2"/>
    <n v="84.536428571428573"/>
  </r>
  <r>
    <x v="4045"/>
    <s v="Female"/>
    <s v="No"/>
    <s v="No"/>
    <s v="No"/>
    <n v="14"/>
    <s v="Yes"/>
    <s v="No"/>
    <x v="1"/>
    <x v="0"/>
    <s v="No"/>
    <s v="No"/>
    <x v="0"/>
    <s v="No"/>
    <s v="No"/>
    <x v="0"/>
    <s v="Yes"/>
    <x v="3"/>
    <n v="71"/>
    <n v="914"/>
    <x v="1"/>
    <x v="2"/>
    <x v="1"/>
    <n v="65.285714285714292"/>
  </r>
  <r>
    <x v="4046"/>
    <s v="Female"/>
    <s v="No"/>
    <s v="No"/>
    <s v="No"/>
    <n v="44"/>
    <s v="Yes"/>
    <s v="Yes"/>
    <x v="0"/>
    <x v="0"/>
    <s v="No"/>
    <s v="No"/>
    <x v="0"/>
    <s v="No"/>
    <s v="No"/>
    <x v="0"/>
    <s v="Yes"/>
    <x v="1"/>
    <n v="50.15"/>
    <n v="2139.1"/>
    <x v="0"/>
    <x v="1"/>
    <x v="1"/>
    <n v="48.615909090909092"/>
  </r>
  <r>
    <x v="4047"/>
    <s v="Female"/>
    <s v="No"/>
    <s v="Yes"/>
    <s v="No"/>
    <n v="64"/>
    <s v="Yes"/>
    <s v="Yes"/>
    <x v="1"/>
    <x v="1"/>
    <s v="No"/>
    <s v="Yes"/>
    <x v="0"/>
    <s v="Yes"/>
    <s v="No"/>
    <x v="2"/>
    <s v="Yes"/>
    <x v="3"/>
    <n v="94.6"/>
    <n v="5948.7"/>
    <x v="0"/>
    <x v="3"/>
    <x v="2"/>
    <n v="92.948437499999997"/>
  </r>
  <r>
    <x v="4048"/>
    <s v="Female"/>
    <s v="No"/>
    <s v="Yes"/>
    <s v="Yes"/>
    <n v="58"/>
    <s v="No"/>
    <s v="No phone service"/>
    <x v="0"/>
    <x v="1"/>
    <s v="No"/>
    <s v="Yes"/>
    <x v="1"/>
    <s v="Yes"/>
    <s v="Yes"/>
    <x v="2"/>
    <s v="No"/>
    <x v="1"/>
    <n v="59.75"/>
    <n v="3624.35"/>
    <x v="0"/>
    <x v="3"/>
    <x v="1"/>
    <n v="62.488793103448273"/>
  </r>
  <r>
    <x v="4049"/>
    <s v="Female"/>
    <s v="Yes"/>
    <s v="Yes"/>
    <s v="No"/>
    <n v="46"/>
    <s v="Yes"/>
    <s v="Yes"/>
    <x v="1"/>
    <x v="0"/>
    <s v="No"/>
    <s v="No"/>
    <x v="1"/>
    <s v="Yes"/>
    <s v="Yes"/>
    <x v="1"/>
    <s v="No"/>
    <x v="0"/>
    <n v="100.25"/>
    <n v="4753.8500000000004"/>
    <x v="0"/>
    <x v="1"/>
    <x v="2"/>
    <n v="103.34456521739131"/>
  </r>
  <r>
    <x v="4050"/>
    <s v="Male"/>
    <s v="Yes"/>
    <s v="Yes"/>
    <s v="No"/>
    <n v="58"/>
    <s v="Yes"/>
    <s v="Yes"/>
    <x v="1"/>
    <x v="0"/>
    <s v="Yes"/>
    <s v="No"/>
    <x v="0"/>
    <s v="Yes"/>
    <s v="Yes"/>
    <x v="0"/>
    <s v="Yes"/>
    <x v="0"/>
    <n v="98.9"/>
    <n v="5780.7"/>
    <x v="0"/>
    <x v="3"/>
    <x v="2"/>
    <n v="99.66724137931034"/>
  </r>
  <r>
    <x v="4051"/>
    <s v="Female"/>
    <s v="No"/>
    <s v="Yes"/>
    <s v="No"/>
    <n v="72"/>
    <s v="Yes"/>
    <s v="Yes"/>
    <x v="1"/>
    <x v="0"/>
    <s v="Yes"/>
    <s v="No"/>
    <x v="0"/>
    <s v="Yes"/>
    <s v="Yes"/>
    <x v="2"/>
    <s v="Yes"/>
    <x v="3"/>
    <n v="97.7"/>
    <n v="6869.7"/>
    <x v="0"/>
    <x v="3"/>
    <x v="2"/>
    <n v="95.412499999999994"/>
  </r>
  <r>
    <x v="4052"/>
    <s v="Female"/>
    <s v="Yes"/>
    <s v="No"/>
    <s v="No"/>
    <n v="30"/>
    <s v="No"/>
    <s v="No phone service"/>
    <x v="0"/>
    <x v="0"/>
    <s v="No"/>
    <s v="Yes"/>
    <x v="0"/>
    <s v="Yes"/>
    <s v="No"/>
    <x v="0"/>
    <s v="Yes"/>
    <x v="0"/>
    <n v="40.299999999999997"/>
    <n v="1172.95"/>
    <x v="1"/>
    <x v="1"/>
    <x v="1"/>
    <n v="39.098333333333336"/>
  </r>
  <r>
    <x v="4053"/>
    <s v="Male"/>
    <s v="Yes"/>
    <s v="No"/>
    <s v="No"/>
    <n v="11"/>
    <s v="Yes"/>
    <s v="Yes"/>
    <x v="0"/>
    <x v="1"/>
    <s v="Yes"/>
    <s v="No"/>
    <x v="0"/>
    <s v="No"/>
    <s v="No"/>
    <x v="0"/>
    <s v="No"/>
    <x v="2"/>
    <n v="60.25"/>
    <n v="662.95"/>
    <x v="0"/>
    <x v="0"/>
    <x v="1"/>
    <n v="60.268181818181823"/>
  </r>
  <r>
    <x v="4054"/>
    <s v="Female"/>
    <s v="Yes"/>
    <s v="No"/>
    <s v="No"/>
    <n v="34"/>
    <s v="No"/>
    <s v="No phone service"/>
    <x v="0"/>
    <x v="0"/>
    <s v="Yes"/>
    <s v="Yes"/>
    <x v="0"/>
    <s v="Yes"/>
    <s v="Yes"/>
    <x v="0"/>
    <s v="Yes"/>
    <x v="0"/>
    <n v="56.25"/>
    <n v="1765.95"/>
    <x v="0"/>
    <x v="1"/>
    <x v="1"/>
    <n v="51.939705882352939"/>
  </r>
  <r>
    <x v="4055"/>
    <s v="Male"/>
    <s v="No"/>
    <s v="No"/>
    <s v="No"/>
    <n v="54"/>
    <s v="No"/>
    <s v="No phone service"/>
    <x v="0"/>
    <x v="1"/>
    <s v="Yes"/>
    <s v="No"/>
    <x v="0"/>
    <s v="No"/>
    <s v="Yes"/>
    <x v="2"/>
    <s v="No"/>
    <x v="2"/>
    <n v="46.2"/>
    <n v="2431.9499999999998"/>
    <x v="0"/>
    <x v="3"/>
    <x v="1"/>
    <n v="45.036111111111104"/>
  </r>
  <r>
    <x v="4056"/>
    <s v="Female"/>
    <s v="No"/>
    <s v="No"/>
    <s v="No"/>
    <n v="3"/>
    <s v="No"/>
    <s v="No phone service"/>
    <x v="0"/>
    <x v="0"/>
    <s v="Yes"/>
    <s v="No"/>
    <x v="0"/>
    <s v="Yes"/>
    <s v="Yes"/>
    <x v="0"/>
    <s v="Yes"/>
    <x v="0"/>
    <n v="50.6"/>
    <n v="155.35"/>
    <x v="1"/>
    <x v="0"/>
    <x v="1"/>
    <n v="51.783333333333331"/>
  </r>
  <r>
    <x v="4057"/>
    <s v="Female"/>
    <s v="No"/>
    <s v="Yes"/>
    <s v="Yes"/>
    <n v="72"/>
    <s v="Yes"/>
    <s v="Yes"/>
    <x v="2"/>
    <x v="2"/>
    <s v="No internet service"/>
    <s v="No internet service"/>
    <x v="2"/>
    <s v="No internet service"/>
    <s v="No internet service"/>
    <x v="2"/>
    <s v="No"/>
    <x v="1"/>
    <n v="24.9"/>
    <n v="1859.2"/>
    <x v="0"/>
    <x v="3"/>
    <x v="0"/>
    <n v="25.822222222222223"/>
  </r>
  <r>
    <x v="4058"/>
    <s v="Female"/>
    <s v="No"/>
    <s v="Yes"/>
    <s v="Yes"/>
    <n v="40"/>
    <s v="Yes"/>
    <s v="Yes"/>
    <x v="1"/>
    <x v="0"/>
    <s v="No"/>
    <s v="Yes"/>
    <x v="1"/>
    <s v="No"/>
    <s v="No"/>
    <x v="0"/>
    <s v="Yes"/>
    <x v="0"/>
    <n v="84.85"/>
    <n v="3303.05"/>
    <x v="1"/>
    <x v="1"/>
    <x v="2"/>
    <n v="82.576250000000002"/>
  </r>
  <r>
    <x v="4059"/>
    <s v="Female"/>
    <s v="No"/>
    <s v="Yes"/>
    <s v="Yes"/>
    <n v="2"/>
    <s v="Yes"/>
    <s v="No"/>
    <x v="0"/>
    <x v="0"/>
    <s v="No"/>
    <s v="No"/>
    <x v="0"/>
    <s v="Yes"/>
    <s v="Yes"/>
    <x v="0"/>
    <s v="No"/>
    <x v="1"/>
    <n v="65.7"/>
    <n v="134.35"/>
    <x v="1"/>
    <x v="0"/>
    <x v="1"/>
    <n v="67.174999999999997"/>
  </r>
  <r>
    <x v="4060"/>
    <s v="Male"/>
    <s v="No"/>
    <s v="Yes"/>
    <s v="Yes"/>
    <n v="54"/>
    <s v="Yes"/>
    <s v="Yes"/>
    <x v="0"/>
    <x v="0"/>
    <s v="No"/>
    <s v="Yes"/>
    <x v="0"/>
    <s v="No"/>
    <s v="Yes"/>
    <x v="2"/>
    <s v="No"/>
    <x v="3"/>
    <n v="63.35"/>
    <n v="3409.1"/>
    <x v="0"/>
    <x v="3"/>
    <x v="1"/>
    <n v="63.13148148148148"/>
  </r>
  <r>
    <x v="4061"/>
    <s v="Female"/>
    <s v="No"/>
    <s v="No"/>
    <s v="No"/>
    <n v="14"/>
    <s v="Yes"/>
    <s v="No"/>
    <x v="0"/>
    <x v="1"/>
    <s v="No"/>
    <s v="No"/>
    <x v="0"/>
    <s v="No"/>
    <s v="No"/>
    <x v="0"/>
    <s v="No"/>
    <x v="2"/>
    <n v="50.1"/>
    <n v="709.5"/>
    <x v="0"/>
    <x v="2"/>
    <x v="1"/>
    <n v="50.678571428571431"/>
  </r>
  <r>
    <x v="4062"/>
    <s v="Female"/>
    <s v="No"/>
    <s v="No"/>
    <s v="No"/>
    <n v="1"/>
    <s v="Yes"/>
    <s v="No"/>
    <x v="1"/>
    <x v="0"/>
    <s v="No"/>
    <s v="No"/>
    <x v="0"/>
    <s v="No"/>
    <s v="No"/>
    <x v="0"/>
    <s v="No"/>
    <x v="0"/>
    <n v="70.5"/>
    <n v="70.5"/>
    <x v="1"/>
    <x v="0"/>
    <x v="1"/>
    <n v="70.5"/>
  </r>
  <r>
    <x v="4063"/>
    <s v="Female"/>
    <s v="No"/>
    <s v="No"/>
    <s v="No"/>
    <n v="10"/>
    <s v="Yes"/>
    <s v="Yes"/>
    <x v="1"/>
    <x v="0"/>
    <s v="Yes"/>
    <s v="Yes"/>
    <x v="0"/>
    <s v="No"/>
    <s v="Yes"/>
    <x v="0"/>
    <s v="Yes"/>
    <x v="0"/>
    <n v="94.85"/>
    <n v="953.45"/>
    <x v="1"/>
    <x v="0"/>
    <x v="2"/>
    <n v="95.344999999999999"/>
  </r>
  <r>
    <x v="4064"/>
    <s v="Female"/>
    <s v="No"/>
    <s v="No"/>
    <s v="No"/>
    <n v="1"/>
    <s v="Yes"/>
    <s v="No"/>
    <x v="0"/>
    <x v="1"/>
    <s v="No"/>
    <s v="No"/>
    <x v="0"/>
    <s v="No"/>
    <s v="No"/>
    <x v="0"/>
    <s v="No"/>
    <x v="0"/>
    <n v="50.15"/>
    <n v="50.15"/>
    <x v="0"/>
    <x v="0"/>
    <x v="1"/>
    <n v="50.15"/>
  </r>
  <r>
    <x v="4065"/>
    <s v="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75"/>
    <n v="19.75"/>
    <x v="1"/>
    <x v="0"/>
    <x v="0"/>
    <n v="19.75"/>
  </r>
  <r>
    <x v="4066"/>
    <s v="Male"/>
    <s v="No"/>
    <s v="No"/>
    <s v="No"/>
    <n v="56"/>
    <s v="Yes"/>
    <s v="Yes"/>
    <x v="0"/>
    <x v="1"/>
    <s v="Yes"/>
    <s v="No"/>
    <x v="1"/>
    <s v="No"/>
    <s v="No"/>
    <x v="1"/>
    <s v="Yes"/>
    <x v="2"/>
    <n v="64.650000000000006"/>
    <n v="3665.55"/>
    <x v="0"/>
    <x v="3"/>
    <x v="1"/>
    <n v="65.456249999999997"/>
  </r>
  <r>
    <x v="4067"/>
    <s v="Female"/>
    <s v="No"/>
    <s v="Yes"/>
    <s v="No"/>
    <n v="68"/>
    <s v="Yes"/>
    <s v="No"/>
    <x v="0"/>
    <x v="1"/>
    <s v="Yes"/>
    <s v="No"/>
    <x v="1"/>
    <s v="Yes"/>
    <s v="Yes"/>
    <x v="2"/>
    <s v="Yes"/>
    <x v="2"/>
    <n v="79.599999999999994"/>
    <n v="5515.8"/>
    <x v="0"/>
    <x v="3"/>
    <x v="1"/>
    <n v="81.114705882352951"/>
  </r>
  <r>
    <x v="4068"/>
    <s v="Female"/>
    <s v="No"/>
    <s v="Yes"/>
    <s v="Yes"/>
    <n v="14"/>
    <s v="Yes"/>
    <s v="No"/>
    <x v="2"/>
    <x v="2"/>
    <s v="No internet service"/>
    <s v="No internet service"/>
    <x v="2"/>
    <s v="No internet service"/>
    <s v="No internet service"/>
    <x v="1"/>
    <s v="Yes"/>
    <x v="1"/>
    <n v="19.5"/>
    <n v="272"/>
    <x v="0"/>
    <x v="2"/>
    <x v="0"/>
    <n v="19.428571428571427"/>
  </r>
  <r>
    <x v="4069"/>
    <s v="Male"/>
    <s v="No"/>
    <s v="Yes"/>
    <s v="Yes"/>
    <n v="68"/>
    <s v="Yes"/>
    <s v="No"/>
    <x v="1"/>
    <x v="1"/>
    <s v="No"/>
    <s v="No"/>
    <x v="1"/>
    <s v="Yes"/>
    <s v="Yes"/>
    <x v="2"/>
    <s v="Yes"/>
    <x v="0"/>
    <n v="99.55"/>
    <n v="6668"/>
    <x v="0"/>
    <x v="3"/>
    <x v="2"/>
    <n v="98.058823529411768"/>
  </r>
  <r>
    <x v="4070"/>
    <s v="Male"/>
    <s v="Yes"/>
    <s v="Yes"/>
    <s v="No"/>
    <n v="55"/>
    <s v="Yes"/>
    <s v="Yes"/>
    <x v="1"/>
    <x v="0"/>
    <s v="No"/>
    <s v="No"/>
    <x v="0"/>
    <s v="No"/>
    <s v="No"/>
    <x v="0"/>
    <s v="Yes"/>
    <x v="0"/>
    <n v="74"/>
    <n v="4052.4"/>
    <x v="0"/>
    <x v="3"/>
    <x v="1"/>
    <n v="73.680000000000007"/>
  </r>
  <r>
    <x v="4071"/>
    <s v="Female"/>
    <s v="No"/>
    <s v="No"/>
    <s v="No"/>
    <n v="16"/>
    <s v="No"/>
    <s v="No phone service"/>
    <x v="0"/>
    <x v="1"/>
    <s v="No"/>
    <s v="No"/>
    <x v="0"/>
    <s v="Yes"/>
    <s v="No"/>
    <x v="0"/>
    <s v="Yes"/>
    <x v="0"/>
    <n v="38.9"/>
    <n v="664.4"/>
    <x v="0"/>
    <x v="2"/>
    <x v="0"/>
    <n v="41.524999999999999"/>
  </r>
  <r>
    <x v="4072"/>
    <s v="Male"/>
    <s v="Yes"/>
    <s v="No"/>
    <s v="No"/>
    <n v="9"/>
    <s v="Yes"/>
    <s v="No"/>
    <x v="1"/>
    <x v="0"/>
    <s v="No"/>
    <s v="No"/>
    <x v="0"/>
    <s v="No"/>
    <s v="Yes"/>
    <x v="0"/>
    <s v="Yes"/>
    <x v="0"/>
    <n v="79.55"/>
    <n v="718.55"/>
    <x v="0"/>
    <x v="0"/>
    <x v="1"/>
    <n v="79.838888888888889"/>
  </r>
  <r>
    <x v="4073"/>
    <s v="Male"/>
    <s v="No"/>
    <s v="Yes"/>
    <s v="Yes"/>
    <n v="14"/>
    <s v="Yes"/>
    <s v="No"/>
    <x v="0"/>
    <x v="1"/>
    <s v="Yes"/>
    <s v="No"/>
    <x v="0"/>
    <s v="Yes"/>
    <s v="No"/>
    <x v="0"/>
    <s v="Yes"/>
    <x v="0"/>
    <n v="65.45"/>
    <n v="937.6"/>
    <x v="1"/>
    <x v="2"/>
    <x v="1"/>
    <n v="66.971428571428575"/>
  </r>
  <r>
    <x v="4074"/>
    <s v="Male"/>
    <s v="Yes"/>
    <s v="Yes"/>
    <s v="No"/>
    <n v="58"/>
    <s v="Yes"/>
    <s v="Yes"/>
    <x v="1"/>
    <x v="0"/>
    <s v="No"/>
    <s v="Yes"/>
    <x v="0"/>
    <s v="Yes"/>
    <s v="Yes"/>
    <x v="0"/>
    <s v="Yes"/>
    <x v="0"/>
    <n v="98.7"/>
    <n v="5812.6"/>
    <x v="1"/>
    <x v="3"/>
    <x v="2"/>
    <n v="100.21724137931035"/>
  </r>
  <r>
    <x v="4075"/>
    <s v="Male"/>
    <s v="No"/>
    <s v="No"/>
    <s v="No"/>
    <n v="53"/>
    <s v="No"/>
    <s v="No phone service"/>
    <x v="0"/>
    <x v="1"/>
    <s v="Yes"/>
    <s v="No"/>
    <x v="0"/>
    <s v="No"/>
    <s v="Yes"/>
    <x v="0"/>
    <s v="Yes"/>
    <x v="2"/>
    <n v="46.3"/>
    <n v="2546.85"/>
    <x v="0"/>
    <x v="3"/>
    <x v="1"/>
    <n v="48.053773584905656"/>
  </r>
  <r>
    <x v="4076"/>
    <s v="Male"/>
    <s v="No"/>
    <s v="Yes"/>
    <s v="No"/>
    <n v="70"/>
    <s v="Yes"/>
    <s v="Yes"/>
    <x v="1"/>
    <x v="1"/>
    <s v="Yes"/>
    <s v="Yes"/>
    <x v="0"/>
    <s v="Yes"/>
    <s v="No"/>
    <x v="2"/>
    <s v="Yes"/>
    <x v="3"/>
    <n v="99.35"/>
    <n v="6944.5"/>
    <x v="0"/>
    <x v="3"/>
    <x v="2"/>
    <n v="99.207142857142856"/>
  </r>
  <r>
    <x v="4077"/>
    <s v="Female"/>
    <s v="Yes"/>
    <s v="Yes"/>
    <s v="Yes"/>
    <n v="14"/>
    <s v="Yes"/>
    <s v="Yes"/>
    <x v="1"/>
    <x v="0"/>
    <s v="No"/>
    <s v="No"/>
    <x v="0"/>
    <s v="Yes"/>
    <s v="Yes"/>
    <x v="0"/>
    <s v="Yes"/>
    <x v="0"/>
    <n v="95.8"/>
    <n v="1346.3"/>
    <x v="0"/>
    <x v="2"/>
    <x v="2"/>
    <n v="96.164285714285711"/>
  </r>
  <r>
    <x v="4078"/>
    <s v="Male"/>
    <s v="No"/>
    <s v="Yes"/>
    <s v="Yes"/>
    <n v="22"/>
    <s v="Yes"/>
    <s v="No"/>
    <x v="0"/>
    <x v="1"/>
    <s v="No"/>
    <s v="Yes"/>
    <x v="1"/>
    <s v="Yes"/>
    <s v="No"/>
    <x v="1"/>
    <s v="Yes"/>
    <x v="2"/>
    <n v="67.5"/>
    <n v="1544.05"/>
    <x v="1"/>
    <x v="2"/>
    <x v="1"/>
    <n v="70.184090909090912"/>
  </r>
  <r>
    <x v="4079"/>
    <s v="Female"/>
    <s v="No"/>
    <s v="Yes"/>
    <s v="No"/>
    <n v="10"/>
    <s v="Yes"/>
    <s v="Yes"/>
    <x v="1"/>
    <x v="1"/>
    <s v="No"/>
    <s v="No"/>
    <x v="0"/>
    <s v="No"/>
    <s v="No"/>
    <x v="0"/>
    <s v="Yes"/>
    <x v="3"/>
    <n v="78.150000000000006"/>
    <n v="765.15"/>
    <x v="0"/>
    <x v="0"/>
    <x v="1"/>
    <n v="76.515000000000001"/>
  </r>
  <r>
    <x v="4080"/>
    <s v="Female"/>
    <s v="No"/>
    <s v="Yes"/>
    <s v="Yes"/>
    <n v="29"/>
    <s v="Yes"/>
    <s v="Yes"/>
    <x v="2"/>
    <x v="2"/>
    <s v="No internet service"/>
    <s v="No internet service"/>
    <x v="2"/>
    <s v="No internet service"/>
    <s v="No internet service"/>
    <x v="2"/>
    <s v="No"/>
    <x v="1"/>
    <n v="26.1"/>
    <n v="692.55"/>
    <x v="0"/>
    <x v="1"/>
    <x v="0"/>
    <n v="23.881034482758619"/>
  </r>
  <r>
    <x v="4081"/>
    <s v="Female"/>
    <s v="No"/>
    <s v="No"/>
    <s v="No"/>
    <n v="1"/>
    <s v="Yes"/>
    <s v="No"/>
    <x v="1"/>
    <x v="0"/>
    <s v="No"/>
    <s v="No"/>
    <x v="0"/>
    <s v="No"/>
    <s v="No"/>
    <x v="0"/>
    <s v="Yes"/>
    <x v="0"/>
    <n v="69.599999999999994"/>
    <n v="69.599999999999994"/>
    <x v="1"/>
    <x v="0"/>
    <x v="1"/>
    <n v="69.599999999999994"/>
  </r>
  <r>
    <x v="4082"/>
    <s v="Male"/>
    <s v="No"/>
    <s v="Yes"/>
    <s v="No"/>
    <n v="49"/>
    <s v="Yes"/>
    <s v="Yes"/>
    <x v="0"/>
    <x v="1"/>
    <s v="No"/>
    <s v="Yes"/>
    <x v="1"/>
    <s v="Yes"/>
    <s v="Yes"/>
    <x v="1"/>
    <s v="No"/>
    <x v="0"/>
    <n v="84.35"/>
    <n v="4059.35"/>
    <x v="1"/>
    <x v="3"/>
    <x v="2"/>
    <n v="82.843877551020412"/>
  </r>
  <r>
    <x v="4083"/>
    <s v="Female"/>
    <s v="Yes"/>
    <s v="Yes"/>
    <s v="No"/>
    <n v="68"/>
    <s v="Yes"/>
    <s v="Yes"/>
    <x v="1"/>
    <x v="0"/>
    <s v="Yes"/>
    <s v="No"/>
    <x v="0"/>
    <s v="Yes"/>
    <s v="Yes"/>
    <x v="0"/>
    <s v="Yes"/>
    <x v="0"/>
    <n v="100.2"/>
    <n v="6851.65"/>
    <x v="1"/>
    <x v="3"/>
    <x v="2"/>
    <n v="100.7595588235294"/>
  </r>
  <r>
    <x v="4084"/>
    <s v="Female"/>
    <s v="No"/>
    <s v="No"/>
    <s v="No"/>
    <n v="1"/>
    <s v="Yes"/>
    <s v="No"/>
    <x v="1"/>
    <x v="0"/>
    <s v="No"/>
    <s v="No"/>
    <x v="0"/>
    <s v="Yes"/>
    <s v="No"/>
    <x v="0"/>
    <s v="No"/>
    <x v="0"/>
    <n v="78.05"/>
    <n v="78.05"/>
    <x v="1"/>
    <x v="0"/>
    <x v="1"/>
    <n v="78.05"/>
  </r>
  <r>
    <x v="4085"/>
    <s v="Female"/>
    <s v="No"/>
    <s v="No"/>
    <s v="No"/>
    <n v="30"/>
    <s v="No"/>
    <s v="No phone service"/>
    <x v="0"/>
    <x v="0"/>
    <s v="No"/>
    <s v="No"/>
    <x v="1"/>
    <s v="No"/>
    <s v="Yes"/>
    <x v="1"/>
    <s v="Yes"/>
    <x v="3"/>
    <n v="40.35"/>
    <n v="1187.05"/>
    <x v="0"/>
    <x v="1"/>
    <x v="1"/>
    <n v="39.568333333333335"/>
  </r>
  <r>
    <x v="4086"/>
    <s v="Female"/>
    <s v="No"/>
    <s v="Yes"/>
    <s v="No"/>
    <n v="72"/>
    <s v="Yes"/>
    <s v="Yes"/>
    <x v="0"/>
    <x v="1"/>
    <s v="Yes"/>
    <s v="Yes"/>
    <x v="1"/>
    <s v="Yes"/>
    <s v="No"/>
    <x v="2"/>
    <s v="No"/>
    <x v="3"/>
    <n v="79.2"/>
    <n v="5401.9"/>
    <x v="0"/>
    <x v="3"/>
    <x v="1"/>
    <n v="75.026388888888889"/>
  </r>
  <r>
    <x v="4087"/>
    <s v="Female"/>
    <s v="No"/>
    <s v="No"/>
    <s v="No"/>
    <n v="10"/>
    <s v="Yes"/>
    <s v="No"/>
    <x v="2"/>
    <x v="2"/>
    <s v="No internet service"/>
    <s v="No internet service"/>
    <x v="2"/>
    <s v="No internet service"/>
    <s v="No internet service"/>
    <x v="0"/>
    <s v="Yes"/>
    <x v="1"/>
    <n v="20.9"/>
    <n v="247"/>
    <x v="0"/>
    <x v="0"/>
    <x v="0"/>
    <n v="24.7"/>
  </r>
  <r>
    <x v="4088"/>
    <s v="Male"/>
    <s v="No"/>
    <s v="No"/>
    <s v="No"/>
    <n v="7"/>
    <s v="Yes"/>
    <s v="Yes"/>
    <x v="1"/>
    <x v="0"/>
    <s v="No"/>
    <s v="No"/>
    <x v="0"/>
    <s v="No"/>
    <s v="No"/>
    <x v="0"/>
    <s v="No"/>
    <x v="0"/>
    <n v="73.599999999999994"/>
    <n v="520"/>
    <x v="1"/>
    <x v="0"/>
    <x v="1"/>
    <n v="74.285714285714292"/>
  </r>
  <r>
    <x v="4089"/>
    <s v="Female"/>
    <s v="No"/>
    <s v="No"/>
    <s v="No"/>
    <n v="9"/>
    <s v="Yes"/>
    <s v="Yes"/>
    <x v="1"/>
    <x v="0"/>
    <s v="No"/>
    <s v="No"/>
    <x v="0"/>
    <s v="No"/>
    <s v="No"/>
    <x v="0"/>
    <s v="Yes"/>
    <x v="0"/>
    <n v="74.75"/>
    <n v="706.6"/>
    <x v="1"/>
    <x v="0"/>
    <x v="1"/>
    <n v="78.51111111111112"/>
  </r>
  <r>
    <x v="4090"/>
    <s v="Female"/>
    <s v="No"/>
    <s v="No"/>
    <s v="Yes"/>
    <n v="1"/>
    <s v="Yes"/>
    <s v="No"/>
    <x v="0"/>
    <x v="1"/>
    <s v="No"/>
    <s v="No"/>
    <x v="0"/>
    <s v="No"/>
    <s v="No"/>
    <x v="0"/>
    <s v="No"/>
    <x v="1"/>
    <n v="49.9"/>
    <n v="49.9"/>
    <x v="0"/>
    <x v="0"/>
    <x v="1"/>
    <n v="49.9"/>
  </r>
  <r>
    <x v="4091"/>
    <s v="Female"/>
    <s v="No"/>
    <s v="No"/>
    <s v="No"/>
    <n v="20"/>
    <s v="Yes"/>
    <s v="Yes"/>
    <x v="0"/>
    <x v="0"/>
    <s v="Yes"/>
    <s v="No"/>
    <x v="1"/>
    <s v="No"/>
    <s v="Yes"/>
    <x v="0"/>
    <s v="Yes"/>
    <x v="3"/>
    <n v="68.900000000000006"/>
    <n v="1370.35"/>
    <x v="0"/>
    <x v="2"/>
    <x v="1"/>
    <n v="68.517499999999998"/>
  </r>
  <r>
    <x v="4092"/>
    <s v="Fe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20.25"/>
    <n v="20.25"/>
    <x v="0"/>
    <x v="0"/>
    <x v="0"/>
    <n v="20.25"/>
  </r>
  <r>
    <x v="4093"/>
    <s v="Female"/>
    <s v="No"/>
    <s v="No"/>
    <s v="No"/>
    <n v="29"/>
    <s v="Yes"/>
    <s v="Yes"/>
    <x v="1"/>
    <x v="0"/>
    <s v="No"/>
    <s v="No"/>
    <x v="0"/>
    <s v="No"/>
    <s v="No"/>
    <x v="0"/>
    <s v="Yes"/>
    <x v="3"/>
    <n v="76"/>
    <n v="2215.25"/>
    <x v="0"/>
    <x v="1"/>
    <x v="1"/>
    <n v="76.387931034482762"/>
  </r>
  <r>
    <x v="4094"/>
    <s v="Male"/>
    <s v="No"/>
    <s v="No"/>
    <s v="No"/>
    <n v="1"/>
    <s v="Yes"/>
    <s v="No"/>
    <x v="1"/>
    <x v="0"/>
    <s v="No"/>
    <s v="No"/>
    <x v="1"/>
    <s v="No"/>
    <s v="No"/>
    <x v="0"/>
    <s v="No"/>
    <x v="0"/>
    <n v="74"/>
    <n v="74"/>
    <x v="0"/>
    <x v="0"/>
    <x v="1"/>
    <n v="74"/>
  </r>
  <r>
    <x v="4095"/>
    <s v="Male"/>
    <s v="No"/>
    <s v="No"/>
    <s v="No"/>
    <n v="3"/>
    <s v="Yes"/>
    <s v="No"/>
    <x v="1"/>
    <x v="1"/>
    <s v="No"/>
    <s v="No"/>
    <x v="1"/>
    <s v="No"/>
    <s v="No"/>
    <x v="0"/>
    <s v="Yes"/>
    <x v="1"/>
    <n v="82.3"/>
    <n v="214.4"/>
    <x v="0"/>
    <x v="0"/>
    <x v="2"/>
    <n v="71.466666666666669"/>
  </r>
  <r>
    <x v="4096"/>
    <s v="Female"/>
    <s v="No"/>
    <s v="No"/>
    <s v="No"/>
    <n v="20"/>
    <s v="Yes"/>
    <s v="No"/>
    <x v="1"/>
    <x v="1"/>
    <s v="No"/>
    <s v="Yes"/>
    <x v="0"/>
    <s v="Yes"/>
    <s v="No"/>
    <x v="0"/>
    <s v="Yes"/>
    <x v="2"/>
    <n v="89.4"/>
    <n v="1871.15"/>
    <x v="0"/>
    <x v="2"/>
    <x v="2"/>
    <n v="93.557500000000005"/>
  </r>
  <r>
    <x v="4097"/>
    <s v="Male"/>
    <s v="No"/>
    <s v="No"/>
    <s v="Yes"/>
    <n v="64"/>
    <s v="Yes"/>
    <s v="No"/>
    <x v="1"/>
    <x v="0"/>
    <s v="Yes"/>
    <s v="No"/>
    <x v="1"/>
    <s v="Yes"/>
    <s v="Yes"/>
    <x v="0"/>
    <s v="Yes"/>
    <x v="3"/>
    <n v="99.15"/>
    <n v="6171.2"/>
    <x v="0"/>
    <x v="3"/>
    <x v="2"/>
    <n v="96.424999999999997"/>
  </r>
  <r>
    <x v="4098"/>
    <s v="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20.2"/>
    <n v="20.2"/>
    <x v="1"/>
    <x v="0"/>
    <x v="0"/>
    <n v="20.2"/>
  </r>
  <r>
    <x v="4099"/>
    <s v="Female"/>
    <s v="No"/>
    <s v="No"/>
    <s v="No"/>
    <n v="6"/>
    <s v="No"/>
    <s v="No phone service"/>
    <x v="0"/>
    <x v="1"/>
    <s v="No"/>
    <s v="No"/>
    <x v="0"/>
    <s v="No"/>
    <s v="No"/>
    <x v="0"/>
    <s v="No"/>
    <x v="2"/>
    <n v="29.45"/>
    <n v="161.44999999999999"/>
    <x v="0"/>
    <x v="0"/>
    <x v="0"/>
    <n v="26.908333333333331"/>
  </r>
  <r>
    <x v="4100"/>
    <s v="Male"/>
    <s v="No"/>
    <s v="Yes"/>
    <s v="No"/>
    <n v="50"/>
    <s v="Yes"/>
    <s v="No"/>
    <x v="2"/>
    <x v="2"/>
    <s v="No internet service"/>
    <s v="No internet service"/>
    <x v="2"/>
    <s v="No internet service"/>
    <s v="No internet service"/>
    <x v="2"/>
    <s v="No"/>
    <x v="0"/>
    <n v="19.8"/>
    <n v="1013.2"/>
    <x v="0"/>
    <x v="3"/>
    <x v="0"/>
    <n v="20.263999999999999"/>
  </r>
  <r>
    <x v="4101"/>
    <s v="Male"/>
    <s v="No"/>
    <s v="No"/>
    <s v="No"/>
    <n v="6"/>
    <s v="Yes"/>
    <s v="No"/>
    <x v="0"/>
    <x v="1"/>
    <s v="No"/>
    <s v="No"/>
    <x v="0"/>
    <s v="No"/>
    <s v="Yes"/>
    <x v="0"/>
    <s v="Yes"/>
    <x v="2"/>
    <n v="59.15"/>
    <n v="336.7"/>
    <x v="0"/>
    <x v="0"/>
    <x v="1"/>
    <n v="56.116666666666667"/>
  </r>
  <r>
    <x v="4102"/>
    <s v="Male"/>
    <s v="No"/>
    <s v="Yes"/>
    <s v="Yes"/>
    <n v="7"/>
    <s v="Yes"/>
    <s v="No"/>
    <x v="0"/>
    <x v="0"/>
    <s v="No"/>
    <s v="No"/>
    <x v="0"/>
    <s v="No"/>
    <s v="No"/>
    <x v="0"/>
    <s v="No"/>
    <x v="0"/>
    <n v="44.75"/>
    <n v="333.65"/>
    <x v="0"/>
    <x v="0"/>
    <x v="1"/>
    <n v="47.664285714285711"/>
  </r>
  <r>
    <x v="4103"/>
    <s v="Male"/>
    <s v="No"/>
    <s v="Yes"/>
    <s v="Yes"/>
    <n v="72"/>
    <s v="Yes"/>
    <s v="Yes"/>
    <x v="1"/>
    <x v="0"/>
    <s v="No"/>
    <s v="Yes"/>
    <x v="0"/>
    <s v="No"/>
    <s v="Yes"/>
    <x v="2"/>
    <s v="Yes"/>
    <x v="3"/>
    <n v="90.8"/>
    <n v="6511.8"/>
    <x v="0"/>
    <x v="3"/>
    <x v="2"/>
    <n v="90.441666666666663"/>
  </r>
  <r>
    <x v="4104"/>
    <s v="Male"/>
    <s v="No"/>
    <s v="Yes"/>
    <s v="No"/>
    <n v="8"/>
    <s v="Yes"/>
    <s v="No"/>
    <x v="0"/>
    <x v="0"/>
    <s v="Yes"/>
    <s v="No"/>
    <x v="0"/>
    <s v="No"/>
    <s v="No"/>
    <x v="0"/>
    <s v="Yes"/>
    <x v="2"/>
    <n v="49.55"/>
    <n v="393.45"/>
    <x v="0"/>
    <x v="0"/>
    <x v="1"/>
    <n v="49.181249999999999"/>
  </r>
  <r>
    <x v="4105"/>
    <s v="Female"/>
    <s v="No"/>
    <s v="Yes"/>
    <s v="Yes"/>
    <n v="67"/>
    <s v="Yes"/>
    <s v="Yes"/>
    <x v="1"/>
    <x v="1"/>
    <s v="No"/>
    <s v="No"/>
    <x v="1"/>
    <s v="Yes"/>
    <s v="Yes"/>
    <x v="2"/>
    <s v="No"/>
    <x v="3"/>
    <n v="106.7"/>
    <n v="7009.5"/>
    <x v="0"/>
    <x v="3"/>
    <x v="2"/>
    <n v="104.61940298507463"/>
  </r>
  <r>
    <x v="4106"/>
    <s v="Female"/>
    <s v="Yes"/>
    <s v="Yes"/>
    <s v="No"/>
    <n v="24"/>
    <s v="Yes"/>
    <s v="Yes"/>
    <x v="1"/>
    <x v="0"/>
    <s v="No"/>
    <s v="No"/>
    <x v="0"/>
    <s v="Yes"/>
    <s v="Yes"/>
    <x v="0"/>
    <s v="Yes"/>
    <x v="0"/>
    <n v="93.55"/>
    <n v="2264.0500000000002"/>
    <x v="1"/>
    <x v="2"/>
    <x v="2"/>
    <n v="94.335416666666674"/>
  </r>
  <r>
    <x v="4107"/>
    <s v="Female"/>
    <s v="No"/>
    <s v="Yes"/>
    <s v="No"/>
    <n v="72"/>
    <s v="Yes"/>
    <s v="Yes"/>
    <x v="1"/>
    <x v="1"/>
    <s v="Yes"/>
    <s v="No"/>
    <x v="0"/>
    <s v="No"/>
    <s v="Yes"/>
    <x v="2"/>
    <s v="Yes"/>
    <x v="3"/>
    <n v="94.45"/>
    <n v="6921.7"/>
    <x v="0"/>
    <x v="3"/>
    <x v="2"/>
    <n v="96.134722222222223"/>
  </r>
  <r>
    <x v="4108"/>
    <s v="Male"/>
    <s v="No"/>
    <s v="Yes"/>
    <s v="Yes"/>
    <n v="33"/>
    <s v="Yes"/>
    <s v="No"/>
    <x v="2"/>
    <x v="2"/>
    <s v="No internet service"/>
    <s v="No internet service"/>
    <x v="2"/>
    <s v="No internet service"/>
    <s v="No internet service"/>
    <x v="1"/>
    <s v="Yes"/>
    <x v="2"/>
    <n v="19.45"/>
    <n v="600.25"/>
    <x v="0"/>
    <x v="1"/>
    <x v="0"/>
    <n v="18.189393939393938"/>
  </r>
  <r>
    <x v="4109"/>
    <s v="Male"/>
    <s v="No"/>
    <s v="No"/>
    <s v="No"/>
    <n v="2"/>
    <s v="No"/>
    <s v="No phone service"/>
    <x v="0"/>
    <x v="0"/>
    <s v="No"/>
    <s v="No"/>
    <x v="0"/>
    <s v="No"/>
    <s v="No"/>
    <x v="0"/>
    <s v="Yes"/>
    <x v="0"/>
    <n v="25.05"/>
    <n v="56.35"/>
    <x v="1"/>
    <x v="0"/>
    <x v="0"/>
    <n v="28.175000000000001"/>
  </r>
  <r>
    <x v="4110"/>
    <s v="Male"/>
    <s v="No"/>
    <s v="Yes"/>
    <s v="No"/>
    <n v="70"/>
    <s v="Yes"/>
    <s v="No"/>
    <x v="0"/>
    <x v="1"/>
    <s v="Yes"/>
    <s v="No"/>
    <x v="1"/>
    <s v="No"/>
    <s v="Yes"/>
    <x v="2"/>
    <s v="No"/>
    <x v="1"/>
    <n v="67.95"/>
    <n v="4664.1499999999996"/>
    <x v="0"/>
    <x v="3"/>
    <x v="1"/>
    <n v="66.630714285714276"/>
  </r>
  <r>
    <x v="4111"/>
    <s v="Female"/>
    <s v="No"/>
    <s v="No"/>
    <s v="No"/>
    <n v="22"/>
    <s v="Yes"/>
    <s v="No"/>
    <x v="0"/>
    <x v="0"/>
    <s v="Yes"/>
    <s v="Yes"/>
    <x v="0"/>
    <s v="Yes"/>
    <s v="No"/>
    <x v="1"/>
    <s v="No"/>
    <x v="2"/>
    <n v="65.25"/>
    <n v="1441.8"/>
    <x v="0"/>
    <x v="2"/>
    <x v="1"/>
    <n v="65.536363636363632"/>
  </r>
  <r>
    <x v="4112"/>
    <s v="Female"/>
    <s v="No"/>
    <s v="No"/>
    <s v="No"/>
    <n v="59"/>
    <s v="Yes"/>
    <s v="Yes"/>
    <x v="1"/>
    <x v="1"/>
    <s v="Yes"/>
    <s v="Yes"/>
    <x v="0"/>
    <s v="No"/>
    <s v="Yes"/>
    <x v="0"/>
    <s v="Yes"/>
    <x v="2"/>
    <n v="99.45"/>
    <n v="5623.7"/>
    <x v="0"/>
    <x v="3"/>
    <x v="2"/>
    <n v="95.316949152542364"/>
  </r>
  <r>
    <x v="4113"/>
    <s v="Male"/>
    <s v="No"/>
    <s v="No"/>
    <s v="No"/>
    <n v="36"/>
    <s v="Yes"/>
    <s v="No"/>
    <x v="2"/>
    <x v="2"/>
    <s v="No internet service"/>
    <s v="No internet service"/>
    <x v="2"/>
    <s v="No internet service"/>
    <s v="No internet service"/>
    <x v="1"/>
    <s v="Yes"/>
    <x v="3"/>
    <n v="20.350000000000001"/>
    <n v="695.85"/>
    <x v="0"/>
    <x v="1"/>
    <x v="0"/>
    <n v="19.329166666666666"/>
  </r>
  <r>
    <x v="4114"/>
    <s v="Female"/>
    <s v="No"/>
    <s v="Yes"/>
    <s v="Yes"/>
    <n v="51"/>
    <s v="Yes"/>
    <s v="No"/>
    <x v="2"/>
    <x v="2"/>
    <s v="No internet service"/>
    <s v="No internet service"/>
    <x v="2"/>
    <s v="No internet service"/>
    <s v="No internet service"/>
    <x v="2"/>
    <s v="No"/>
    <x v="1"/>
    <n v="19.95"/>
    <n v="1028.75"/>
    <x v="0"/>
    <x v="3"/>
    <x v="0"/>
    <n v="20.171568627450981"/>
  </r>
  <r>
    <x v="4115"/>
    <s v="Male"/>
    <s v="No"/>
    <s v="Yes"/>
    <s v="No"/>
    <n v="53"/>
    <s v="Yes"/>
    <s v="Yes"/>
    <x v="0"/>
    <x v="1"/>
    <s v="No"/>
    <s v="Yes"/>
    <x v="1"/>
    <s v="Yes"/>
    <s v="No"/>
    <x v="1"/>
    <s v="No"/>
    <x v="2"/>
    <n v="77.400000000000006"/>
    <n v="4155.95"/>
    <x v="0"/>
    <x v="3"/>
    <x v="1"/>
    <n v="78.414150943396223"/>
  </r>
  <r>
    <x v="4116"/>
    <s v="Female"/>
    <s v="No"/>
    <s v="Yes"/>
    <s v="Yes"/>
    <n v="20"/>
    <s v="Yes"/>
    <s v="No"/>
    <x v="2"/>
    <x v="2"/>
    <s v="No internet service"/>
    <s v="No internet service"/>
    <x v="2"/>
    <s v="No internet service"/>
    <s v="No internet service"/>
    <x v="1"/>
    <s v="No"/>
    <x v="2"/>
    <n v="19.7"/>
    <n v="395.6"/>
    <x v="0"/>
    <x v="2"/>
    <x v="0"/>
    <n v="19.78"/>
  </r>
  <r>
    <x v="4117"/>
    <s v="Male"/>
    <s v="No"/>
    <s v="Yes"/>
    <s v="No"/>
    <n v="63"/>
    <s v="Yes"/>
    <s v="No"/>
    <x v="1"/>
    <x v="1"/>
    <s v="No"/>
    <s v="Yes"/>
    <x v="0"/>
    <s v="Yes"/>
    <s v="Yes"/>
    <x v="2"/>
    <s v="No"/>
    <x v="3"/>
    <n v="99.7"/>
    <n v="6330.4"/>
    <x v="0"/>
    <x v="3"/>
    <x v="2"/>
    <n v="100.48253968253968"/>
  </r>
  <r>
    <x v="4118"/>
    <s v="Female"/>
    <s v="No"/>
    <s v="No"/>
    <s v="No"/>
    <n v="40"/>
    <s v="Yes"/>
    <s v="No"/>
    <x v="1"/>
    <x v="0"/>
    <s v="Yes"/>
    <s v="No"/>
    <x v="0"/>
    <s v="No"/>
    <s v="No"/>
    <x v="0"/>
    <s v="No"/>
    <x v="3"/>
    <n v="74.8"/>
    <n v="2971.7"/>
    <x v="0"/>
    <x v="1"/>
    <x v="1"/>
    <n v="74.29249999999999"/>
  </r>
  <r>
    <x v="4119"/>
    <s v="Male"/>
    <s v="No"/>
    <s v="No"/>
    <s v="No"/>
    <n v="35"/>
    <s v="Yes"/>
    <s v="No"/>
    <x v="2"/>
    <x v="2"/>
    <s v="No internet service"/>
    <s v="No internet service"/>
    <x v="2"/>
    <s v="No internet service"/>
    <s v="No internet service"/>
    <x v="1"/>
    <s v="Yes"/>
    <x v="1"/>
    <n v="19.149999999999999"/>
    <n v="638"/>
    <x v="0"/>
    <x v="1"/>
    <x v="0"/>
    <n v="18.228571428571428"/>
  </r>
  <r>
    <x v="4120"/>
    <s v="Male"/>
    <s v="No"/>
    <s v="Yes"/>
    <s v="Yes"/>
    <n v="26"/>
    <s v="Yes"/>
    <s v="No"/>
    <x v="1"/>
    <x v="0"/>
    <s v="No"/>
    <s v="No"/>
    <x v="0"/>
    <s v="No"/>
    <s v="Yes"/>
    <x v="1"/>
    <s v="No"/>
    <x v="2"/>
    <n v="78.95"/>
    <n v="2034.25"/>
    <x v="0"/>
    <x v="1"/>
    <x v="1"/>
    <n v="78.240384615384613"/>
  </r>
  <r>
    <x v="4121"/>
    <s v="Male"/>
    <s v="Yes"/>
    <s v="Yes"/>
    <s v="No"/>
    <n v="27"/>
    <s v="Yes"/>
    <s v="Yes"/>
    <x v="1"/>
    <x v="0"/>
    <s v="Yes"/>
    <s v="Yes"/>
    <x v="0"/>
    <s v="No"/>
    <s v="Yes"/>
    <x v="0"/>
    <s v="Yes"/>
    <x v="0"/>
    <n v="95.55"/>
    <n v="2510.1999999999998"/>
    <x v="1"/>
    <x v="1"/>
    <x v="2"/>
    <n v="92.970370370370361"/>
  </r>
  <r>
    <x v="4122"/>
    <s v="Male"/>
    <s v="No"/>
    <s v="No"/>
    <s v="Yes"/>
    <n v="53"/>
    <s v="Yes"/>
    <s v="No"/>
    <x v="0"/>
    <x v="1"/>
    <s v="Yes"/>
    <s v="No"/>
    <x v="1"/>
    <s v="No"/>
    <s v="No"/>
    <x v="1"/>
    <s v="No"/>
    <x v="3"/>
    <n v="62.85"/>
    <n v="3419.5"/>
    <x v="0"/>
    <x v="3"/>
    <x v="1"/>
    <n v="64.518867924528308"/>
  </r>
  <r>
    <x v="4123"/>
    <s v="Male"/>
    <s v="Yes"/>
    <s v="Yes"/>
    <s v="No"/>
    <n v="34"/>
    <s v="Yes"/>
    <s v="No"/>
    <x v="1"/>
    <x v="0"/>
    <s v="No"/>
    <s v="No"/>
    <x v="0"/>
    <s v="No"/>
    <s v="No"/>
    <x v="0"/>
    <s v="No"/>
    <x v="3"/>
    <n v="71.55"/>
    <n v="2427.35"/>
    <x v="0"/>
    <x v="1"/>
    <x v="1"/>
    <n v="71.392647058823528"/>
  </r>
  <r>
    <x v="4124"/>
    <s v="Female"/>
    <s v="Yes"/>
    <s v="Yes"/>
    <s v="No"/>
    <n v="19"/>
    <s v="Yes"/>
    <s v="Yes"/>
    <x v="1"/>
    <x v="0"/>
    <s v="No"/>
    <s v="No"/>
    <x v="0"/>
    <s v="Yes"/>
    <s v="Yes"/>
    <x v="0"/>
    <s v="Yes"/>
    <x v="0"/>
    <n v="94.95"/>
    <n v="1760.25"/>
    <x v="0"/>
    <x v="2"/>
    <x v="2"/>
    <n v="92.64473684210526"/>
  </r>
  <r>
    <x v="4125"/>
    <s v="Male"/>
    <s v="No"/>
    <s v="Yes"/>
    <s v="No"/>
    <n v="43"/>
    <s v="Yes"/>
    <s v="No"/>
    <x v="1"/>
    <x v="1"/>
    <s v="Yes"/>
    <s v="Yes"/>
    <x v="0"/>
    <s v="No"/>
    <s v="No"/>
    <x v="0"/>
    <s v="Yes"/>
    <x v="3"/>
    <n v="86.1"/>
    <n v="3551.65"/>
    <x v="0"/>
    <x v="1"/>
    <x v="2"/>
    <n v="82.596511627906978"/>
  </r>
  <r>
    <x v="4126"/>
    <s v="Male"/>
    <s v="No"/>
    <s v="Yes"/>
    <s v="Yes"/>
    <n v="6"/>
    <s v="Yes"/>
    <s v="No"/>
    <x v="2"/>
    <x v="2"/>
    <s v="No internet service"/>
    <s v="No internet service"/>
    <x v="2"/>
    <s v="No internet service"/>
    <s v="No internet service"/>
    <x v="0"/>
    <s v="No"/>
    <x v="1"/>
    <n v="19.55"/>
    <n v="122.9"/>
    <x v="0"/>
    <x v="0"/>
    <x v="0"/>
    <n v="20.483333333333334"/>
  </r>
  <r>
    <x v="4127"/>
    <s v="Male"/>
    <s v="No"/>
    <s v="No"/>
    <s v="Yes"/>
    <n v="56"/>
    <s v="Yes"/>
    <s v="Yes"/>
    <x v="2"/>
    <x v="2"/>
    <s v="No internet service"/>
    <s v="No internet service"/>
    <x v="2"/>
    <s v="No internet service"/>
    <s v="No internet service"/>
    <x v="2"/>
    <s v="Yes"/>
    <x v="1"/>
    <n v="24.8"/>
    <n v="1424.2"/>
    <x v="0"/>
    <x v="3"/>
    <x v="0"/>
    <n v="25.432142857142857"/>
  </r>
  <r>
    <x v="4128"/>
    <s v="Male"/>
    <s v="No"/>
    <s v="No"/>
    <s v="No"/>
    <n v="57"/>
    <s v="No"/>
    <s v="No phone service"/>
    <x v="0"/>
    <x v="0"/>
    <s v="Yes"/>
    <s v="No"/>
    <x v="0"/>
    <s v="Yes"/>
    <s v="No"/>
    <x v="0"/>
    <s v="Yes"/>
    <x v="0"/>
    <n v="39.299999999999997"/>
    <n v="2111.4499999999998"/>
    <x v="1"/>
    <x v="3"/>
    <x v="0"/>
    <n v="37.042982456140351"/>
  </r>
  <r>
    <x v="4129"/>
    <s v="Male"/>
    <s v="No"/>
    <s v="Yes"/>
    <s v="Yes"/>
    <n v="34"/>
    <s v="Yes"/>
    <s v="No"/>
    <x v="1"/>
    <x v="0"/>
    <s v="No"/>
    <s v="Yes"/>
    <x v="0"/>
    <s v="Yes"/>
    <s v="No"/>
    <x v="0"/>
    <s v="Yes"/>
    <x v="1"/>
    <n v="84.05"/>
    <n v="2909.95"/>
    <x v="0"/>
    <x v="1"/>
    <x v="2"/>
    <n v="85.586764705882345"/>
  </r>
  <r>
    <x v="4130"/>
    <s v="Female"/>
    <s v="No"/>
    <s v="No"/>
    <s v="No"/>
    <n v="10"/>
    <s v="No"/>
    <s v="No phone service"/>
    <x v="0"/>
    <x v="0"/>
    <s v="Yes"/>
    <s v="No"/>
    <x v="1"/>
    <s v="No"/>
    <s v="No"/>
    <x v="0"/>
    <s v="No"/>
    <x v="0"/>
    <n v="36.25"/>
    <n v="374"/>
    <x v="0"/>
    <x v="0"/>
    <x v="0"/>
    <n v="37.4"/>
  </r>
  <r>
    <x v="4131"/>
    <s v="Fe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20.25"/>
    <n v="20.25"/>
    <x v="1"/>
    <x v="0"/>
    <x v="0"/>
    <n v="20.25"/>
  </r>
  <r>
    <x v="4132"/>
    <s v="Female"/>
    <s v="No"/>
    <s v="No"/>
    <s v="No"/>
    <n v="13"/>
    <s v="No"/>
    <s v="No phone service"/>
    <x v="0"/>
    <x v="0"/>
    <s v="No"/>
    <s v="No"/>
    <x v="0"/>
    <s v="No"/>
    <s v="No"/>
    <x v="0"/>
    <s v="Yes"/>
    <x v="0"/>
    <n v="23.9"/>
    <n v="300.8"/>
    <x v="1"/>
    <x v="2"/>
    <x v="0"/>
    <n v="23.138461538461538"/>
  </r>
  <r>
    <x v="4133"/>
    <s v="Male"/>
    <s v="No"/>
    <s v="No"/>
    <s v="No"/>
    <n v="56"/>
    <s v="Yes"/>
    <s v="Yes"/>
    <x v="1"/>
    <x v="0"/>
    <s v="Yes"/>
    <s v="No"/>
    <x v="0"/>
    <s v="Yes"/>
    <s v="Yes"/>
    <x v="0"/>
    <s v="No"/>
    <x v="0"/>
    <n v="98.6"/>
    <n v="5581.05"/>
    <x v="0"/>
    <x v="3"/>
    <x v="2"/>
    <n v="99.66160714285715"/>
  </r>
  <r>
    <x v="4134"/>
    <s v="Female"/>
    <s v="No"/>
    <s v="Yes"/>
    <s v="No"/>
    <n v="55"/>
    <s v="Yes"/>
    <s v="Yes"/>
    <x v="1"/>
    <x v="0"/>
    <s v="Yes"/>
    <s v="Yes"/>
    <x v="0"/>
    <s v="Yes"/>
    <s v="Yes"/>
    <x v="0"/>
    <s v="Yes"/>
    <x v="3"/>
    <n v="103.65"/>
    <n v="5676.65"/>
    <x v="0"/>
    <x v="3"/>
    <x v="2"/>
    <n v="103.21181818181817"/>
  </r>
  <r>
    <x v="4135"/>
    <s v="Female"/>
    <s v="No"/>
    <s v="Yes"/>
    <s v="Yes"/>
    <n v="36"/>
    <s v="Yes"/>
    <s v="Yes"/>
    <x v="0"/>
    <x v="1"/>
    <s v="Yes"/>
    <s v="Yes"/>
    <x v="1"/>
    <s v="Yes"/>
    <s v="Yes"/>
    <x v="2"/>
    <s v="Yes"/>
    <x v="3"/>
    <n v="92.9"/>
    <n v="3379.25"/>
    <x v="0"/>
    <x v="1"/>
    <x v="2"/>
    <n v="93.868055555555557"/>
  </r>
  <r>
    <x v="4136"/>
    <s v="Male"/>
    <s v="No"/>
    <s v="Yes"/>
    <s v="No"/>
    <n v="47"/>
    <s v="Yes"/>
    <s v="No"/>
    <x v="2"/>
    <x v="2"/>
    <s v="No internet service"/>
    <s v="No internet service"/>
    <x v="2"/>
    <s v="No internet service"/>
    <s v="No internet service"/>
    <x v="1"/>
    <s v="No"/>
    <x v="2"/>
    <n v="19.899999999999999"/>
    <n v="942.95"/>
    <x v="0"/>
    <x v="1"/>
    <x v="0"/>
    <n v="20.06276595744681"/>
  </r>
  <r>
    <x v="4137"/>
    <s v="Female"/>
    <s v="No"/>
    <s v="Yes"/>
    <s v="Yes"/>
    <n v="12"/>
    <s v="Yes"/>
    <s v="No"/>
    <x v="2"/>
    <x v="2"/>
    <s v="No internet service"/>
    <s v="No internet service"/>
    <x v="2"/>
    <s v="No internet service"/>
    <s v="No internet service"/>
    <x v="0"/>
    <s v="Yes"/>
    <x v="3"/>
    <n v="20.100000000000001"/>
    <n v="232.4"/>
    <x v="0"/>
    <x v="0"/>
    <x v="0"/>
    <n v="19.366666666666667"/>
  </r>
  <r>
    <x v="4138"/>
    <s v="Female"/>
    <s v="No"/>
    <s v="No"/>
    <s v="No"/>
    <n v="1"/>
    <s v="Yes"/>
    <s v="No"/>
    <x v="1"/>
    <x v="0"/>
    <s v="No"/>
    <s v="Yes"/>
    <x v="0"/>
    <s v="Yes"/>
    <s v="No"/>
    <x v="0"/>
    <s v="Yes"/>
    <x v="0"/>
    <n v="85.45"/>
    <n v="85.45"/>
    <x v="1"/>
    <x v="0"/>
    <x v="2"/>
    <n v="85.45"/>
  </r>
  <r>
    <x v="4139"/>
    <s v="Male"/>
    <s v="Yes"/>
    <s v="No"/>
    <s v="No"/>
    <n v="24"/>
    <s v="Yes"/>
    <s v="Yes"/>
    <x v="1"/>
    <x v="0"/>
    <s v="Yes"/>
    <s v="No"/>
    <x v="0"/>
    <s v="No"/>
    <s v="No"/>
    <x v="0"/>
    <s v="Yes"/>
    <x v="0"/>
    <n v="80.5"/>
    <n v="2088.4499999999998"/>
    <x v="0"/>
    <x v="2"/>
    <x v="2"/>
    <n v="87.018749999999997"/>
  </r>
  <r>
    <x v="4140"/>
    <s v="Female"/>
    <s v="No"/>
    <s v="No"/>
    <s v="No"/>
    <n v="63"/>
    <s v="Yes"/>
    <s v="Yes"/>
    <x v="1"/>
    <x v="0"/>
    <s v="Yes"/>
    <s v="No"/>
    <x v="0"/>
    <s v="Yes"/>
    <s v="Yes"/>
    <x v="1"/>
    <s v="No"/>
    <x v="2"/>
    <n v="99.9"/>
    <n v="6137"/>
    <x v="1"/>
    <x v="3"/>
    <x v="2"/>
    <n v="97.412698412698418"/>
  </r>
  <r>
    <x v="4141"/>
    <s v="Female"/>
    <s v="Yes"/>
    <s v="No"/>
    <s v="No"/>
    <n v="35"/>
    <s v="No"/>
    <s v="No phone service"/>
    <x v="0"/>
    <x v="0"/>
    <s v="No"/>
    <s v="Yes"/>
    <x v="0"/>
    <s v="Yes"/>
    <s v="No"/>
    <x v="0"/>
    <s v="Yes"/>
    <x v="0"/>
    <n v="39.85"/>
    <n v="1434.6"/>
    <x v="0"/>
    <x v="1"/>
    <x v="0"/>
    <n v="40.988571428571426"/>
  </r>
  <r>
    <x v="4142"/>
    <s v="Female"/>
    <s v="No"/>
    <s v="No"/>
    <s v="No"/>
    <n v="67"/>
    <s v="Yes"/>
    <s v="No"/>
    <x v="0"/>
    <x v="1"/>
    <s v="Yes"/>
    <s v="No"/>
    <x v="1"/>
    <s v="No"/>
    <s v="No"/>
    <x v="1"/>
    <s v="No"/>
    <x v="3"/>
    <n v="60.5"/>
    <n v="3870"/>
    <x v="0"/>
    <x v="3"/>
    <x v="1"/>
    <n v="57.761194029850749"/>
  </r>
  <r>
    <x v="4143"/>
    <s v="Male"/>
    <s v="No"/>
    <s v="No"/>
    <s v="No"/>
    <n v="25"/>
    <s v="Yes"/>
    <s v="Yes"/>
    <x v="1"/>
    <x v="0"/>
    <s v="No"/>
    <s v="No"/>
    <x v="0"/>
    <s v="No"/>
    <s v="Yes"/>
    <x v="0"/>
    <s v="Yes"/>
    <x v="0"/>
    <n v="84.8"/>
    <n v="2043.45"/>
    <x v="1"/>
    <x v="1"/>
    <x v="2"/>
    <n v="81.738"/>
  </r>
  <r>
    <x v="4144"/>
    <s v="Male"/>
    <s v="No"/>
    <s v="No"/>
    <s v="No"/>
    <n v="21"/>
    <s v="Yes"/>
    <s v="Yes"/>
    <x v="1"/>
    <x v="1"/>
    <s v="No"/>
    <s v="Yes"/>
    <x v="0"/>
    <s v="Yes"/>
    <s v="Yes"/>
    <x v="0"/>
    <s v="No"/>
    <x v="1"/>
    <n v="103.85"/>
    <n v="2215"/>
    <x v="0"/>
    <x v="2"/>
    <x v="2"/>
    <n v="105.47619047619048"/>
  </r>
  <r>
    <x v="4145"/>
    <s v="Female"/>
    <s v="No"/>
    <s v="No"/>
    <s v="No"/>
    <n v="13"/>
    <s v="Yes"/>
    <s v="No"/>
    <x v="0"/>
    <x v="1"/>
    <s v="Yes"/>
    <s v="No"/>
    <x v="1"/>
    <s v="No"/>
    <s v="Yes"/>
    <x v="0"/>
    <s v="No"/>
    <x v="2"/>
    <n v="67.8"/>
    <n v="842.25"/>
    <x v="0"/>
    <x v="2"/>
    <x v="1"/>
    <n v="64.788461538461533"/>
  </r>
  <r>
    <x v="4146"/>
    <s v="Male"/>
    <s v="No"/>
    <s v="Yes"/>
    <s v="No"/>
    <n v="35"/>
    <s v="Yes"/>
    <s v="Yes"/>
    <x v="1"/>
    <x v="0"/>
    <s v="No"/>
    <s v="No"/>
    <x v="0"/>
    <s v="No"/>
    <s v="No"/>
    <x v="0"/>
    <s v="Yes"/>
    <x v="0"/>
    <n v="75.2"/>
    <n v="2576.1999999999998"/>
    <x v="1"/>
    <x v="1"/>
    <x v="1"/>
    <n v="73.605714285714285"/>
  </r>
  <r>
    <x v="4147"/>
    <s v="Male"/>
    <s v="Yes"/>
    <s v="Yes"/>
    <s v="No"/>
    <n v="71"/>
    <s v="Yes"/>
    <s v="Yes"/>
    <x v="2"/>
    <x v="2"/>
    <s v="No internet service"/>
    <s v="No internet service"/>
    <x v="2"/>
    <s v="No internet service"/>
    <s v="No internet service"/>
    <x v="2"/>
    <s v="No"/>
    <x v="2"/>
    <n v="24.85"/>
    <n v="1901"/>
    <x v="0"/>
    <x v="3"/>
    <x v="0"/>
    <n v="26.774647887323944"/>
  </r>
  <r>
    <x v="4148"/>
    <s v="Female"/>
    <s v="No"/>
    <s v="No"/>
    <s v="No"/>
    <n v="29"/>
    <s v="Yes"/>
    <s v="No"/>
    <x v="2"/>
    <x v="2"/>
    <s v="No internet service"/>
    <s v="No internet service"/>
    <x v="2"/>
    <s v="No internet service"/>
    <s v="No internet service"/>
    <x v="0"/>
    <s v="No"/>
    <x v="3"/>
    <n v="19.350000000000001"/>
    <n v="601.6"/>
    <x v="0"/>
    <x v="1"/>
    <x v="0"/>
    <n v="20.744827586206899"/>
  </r>
  <r>
    <x v="4149"/>
    <s v="Male"/>
    <s v="No"/>
    <s v="Yes"/>
    <s v="No"/>
    <n v="71"/>
    <s v="No"/>
    <s v="No phone service"/>
    <x v="0"/>
    <x v="0"/>
    <s v="Yes"/>
    <s v="No"/>
    <x v="0"/>
    <s v="Yes"/>
    <s v="Yes"/>
    <x v="2"/>
    <s v="No"/>
    <x v="0"/>
    <n v="49.35"/>
    <n v="3515.25"/>
    <x v="1"/>
    <x v="3"/>
    <x v="1"/>
    <n v="49.510563380281688"/>
  </r>
  <r>
    <x v="4150"/>
    <s v="Male"/>
    <s v="Yes"/>
    <s v="Yes"/>
    <s v="No"/>
    <n v="7"/>
    <s v="Yes"/>
    <s v="No"/>
    <x v="1"/>
    <x v="0"/>
    <s v="No"/>
    <s v="No"/>
    <x v="0"/>
    <s v="Yes"/>
    <s v="Yes"/>
    <x v="0"/>
    <s v="Yes"/>
    <x v="0"/>
    <n v="89"/>
    <n v="605.45000000000005"/>
    <x v="0"/>
    <x v="0"/>
    <x v="2"/>
    <n v="86.492857142857147"/>
  </r>
  <r>
    <x v="4151"/>
    <s v="Female"/>
    <s v="Yes"/>
    <s v="No"/>
    <s v="No"/>
    <n v="57"/>
    <s v="No"/>
    <s v="No phone service"/>
    <x v="0"/>
    <x v="0"/>
    <s v="Yes"/>
    <s v="Yes"/>
    <x v="0"/>
    <s v="Yes"/>
    <s v="Yes"/>
    <x v="0"/>
    <s v="Yes"/>
    <x v="0"/>
    <n v="55"/>
    <n v="3094.05"/>
    <x v="0"/>
    <x v="3"/>
    <x v="1"/>
    <n v="54.281578947368423"/>
  </r>
  <r>
    <x v="4152"/>
    <s v="Male"/>
    <s v="No"/>
    <s v="Yes"/>
    <s v="No"/>
    <n v="65"/>
    <s v="Yes"/>
    <s v="Yes"/>
    <x v="0"/>
    <x v="1"/>
    <s v="No"/>
    <s v="Yes"/>
    <x v="1"/>
    <s v="No"/>
    <s v="Yes"/>
    <x v="2"/>
    <s v="No"/>
    <x v="2"/>
    <n v="76.150000000000006"/>
    <n v="4929.55"/>
    <x v="0"/>
    <x v="3"/>
    <x v="1"/>
    <n v="75.839230769230767"/>
  </r>
  <r>
    <x v="4153"/>
    <s v="Male"/>
    <s v="No"/>
    <s v="No"/>
    <s v="No"/>
    <n v="27"/>
    <s v="Yes"/>
    <s v="No"/>
    <x v="2"/>
    <x v="2"/>
    <s v="No internet service"/>
    <s v="No internet service"/>
    <x v="2"/>
    <s v="No internet service"/>
    <s v="No internet service"/>
    <x v="1"/>
    <s v="No"/>
    <x v="1"/>
    <n v="20.3"/>
    <n v="595.04999999999995"/>
    <x v="0"/>
    <x v="1"/>
    <x v="0"/>
    <n v="22.038888888888888"/>
  </r>
  <r>
    <x v="4154"/>
    <s v="Male"/>
    <s v="No"/>
    <s v="No"/>
    <s v="No"/>
    <n v="6"/>
    <s v="Yes"/>
    <s v="Yes"/>
    <x v="1"/>
    <x v="0"/>
    <s v="No"/>
    <s v="No"/>
    <x v="0"/>
    <s v="No"/>
    <s v="No"/>
    <x v="0"/>
    <s v="Yes"/>
    <x v="0"/>
    <n v="74.900000000000006"/>
    <n v="469.8"/>
    <x v="1"/>
    <x v="0"/>
    <x v="1"/>
    <n v="78.3"/>
  </r>
  <r>
    <x v="4155"/>
    <s v="Female"/>
    <s v="Yes"/>
    <s v="No"/>
    <s v="No"/>
    <n v="72"/>
    <s v="Yes"/>
    <s v="Yes"/>
    <x v="1"/>
    <x v="1"/>
    <s v="Yes"/>
    <s v="Yes"/>
    <x v="1"/>
    <s v="Yes"/>
    <s v="Yes"/>
    <x v="2"/>
    <s v="Yes"/>
    <x v="3"/>
    <n v="117.35"/>
    <n v="8436.25"/>
    <x v="0"/>
    <x v="3"/>
    <x v="2"/>
    <n v="117.17013888888889"/>
  </r>
  <r>
    <x v="4156"/>
    <s v="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19.75"/>
    <n v="19.75"/>
    <x v="0"/>
    <x v="0"/>
    <x v="0"/>
    <n v="19.75"/>
  </r>
  <r>
    <x v="4157"/>
    <s v="Male"/>
    <s v="No"/>
    <s v="No"/>
    <s v="No"/>
    <n v="11"/>
    <s v="Yes"/>
    <s v="No"/>
    <x v="0"/>
    <x v="0"/>
    <s v="No"/>
    <s v="No"/>
    <x v="0"/>
    <s v="No"/>
    <s v="No"/>
    <x v="0"/>
    <s v="No"/>
    <x v="3"/>
    <n v="45.2"/>
    <n v="492"/>
    <x v="0"/>
    <x v="0"/>
    <x v="1"/>
    <n v="44.727272727272727"/>
  </r>
  <r>
    <x v="4158"/>
    <s v="Male"/>
    <s v="No"/>
    <s v="Yes"/>
    <s v="Yes"/>
    <n v="39"/>
    <s v="Yes"/>
    <s v="Yes"/>
    <x v="2"/>
    <x v="2"/>
    <s v="No internet service"/>
    <s v="No internet service"/>
    <x v="2"/>
    <s v="No internet service"/>
    <s v="No internet service"/>
    <x v="2"/>
    <s v="No"/>
    <x v="1"/>
    <n v="25.2"/>
    <n v="987.95"/>
    <x v="0"/>
    <x v="1"/>
    <x v="0"/>
    <n v="25.332051282051282"/>
  </r>
  <r>
    <x v="4159"/>
    <s v="Female"/>
    <s v="Yes"/>
    <s v="No"/>
    <s v="No"/>
    <n v="59"/>
    <s v="Yes"/>
    <s v="Yes"/>
    <x v="1"/>
    <x v="1"/>
    <s v="Yes"/>
    <s v="Yes"/>
    <x v="0"/>
    <s v="No"/>
    <s v="No"/>
    <x v="0"/>
    <s v="Yes"/>
    <x v="0"/>
    <n v="89.75"/>
    <n v="5496.9"/>
    <x v="0"/>
    <x v="3"/>
    <x v="2"/>
    <n v="93.167796610169489"/>
  </r>
  <r>
    <x v="4160"/>
    <s v="Male"/>
    <s v="No"/>
    <s v="No"/>
    <s v="No"/>
    <n v="26"/>
    <s v="Yes"/>
    <s v="No"/>
    <x v="0"/>
    <x v="1"/>
    <s v="No"/>
    <s v="No"/>
    <x v="1"/>
    <s v="Yes"/>
    <s v="Yes"/>
    <x v="1"/>
    <s v="No"/>
    <x v="2"/>
    <n v="75"/>
    <n v="1908.35"/>
    <x v="0"/>
    <x v="1"/>
    <x v="1"/>
    <n v="73.398076923076914"/>
  </r>
  <r>
    <x v="4161"/>
    <s v="Male"/>
    <s v="Yes"/>
    <s v="No"/>
    <s v="No"/>
    <n v="2"/>
    <s v="Yes"/>
    <s v="No"/>
    <x v="0"/>
    <x v="0"/>
    <s v="No"/>
    <s v="Yes"/>
    <x v="0"/>
    <s v="No"/>
    <s v="No"/>
    <x v="0"/>
    <s v="No"/>
    <x v="1"/>
    <n v="49.95"/>
    <n v="107.1"/>
    <x v="0"/>
    <x v="0"/>
    <x v="1"/>
    <n v="53.55"/>
  </r>
  <r>
    <x v="4162"/>
    <s v="Female"/>
    <s v="No"/>
    <s v="Yes"/>
    <s v="Yes"/>
    <n v="72"/>
    <s v="No"/>
    <s v="No phone service"/>
    <x v="0"/>
    <x v="1"/>
    <s v="Yes"/>
    <s v="Yes"/>
    <x v="1"/>
    <s v="Yes"/>
    <s v="Yes"/>
    <x v="2"/>
    <s v="No"/>
    <x v="2"/>
    <n v="65.7"/>
    <n v="4575.3500000000004"/>
    <x v="0"/>
    <x v="3"/>
    <x v="1"/>
    <n v="63.546527777777783"/>
  </r>
  <r>
    <x v="4163"/>
    <s v="Male"/>
    <s v="No"/>
    <s v="Yes"/>
    <s v="No"/>
    <n v="65"/>
    <s v="Yes"/>
    <s v="Yes"/>
    <x v="0"/>
    <x v="1"/>
    <s v="Yes"/>
    <s v="Yes"/>
    <x v="0"/>
    <s v="No"/>
    <s v="No"/>
    <x v="1"/>
    <s v="No"/>
    <x v="3"/>
    <n v="67.05"/>
    <n v="4309.55"/>
    <x v="0"/>
    <x v="3"/>
    <x v="1"/>
    <n v="66.300769230769234"/>
  </r>
  <r>
    <x v="4164"/>
    <s v="Male"/>
    <s v="No"/>
    <s v="Yes"/>
    <s v="Yes"/>
    <n v="72"/>
    <s v="Yes"/>
    <s v="Yes"/>
    <x v="1"/>
    <x v="0"/>
    <s v="Yes"/>
    <s v="Yes"/>
    <x v="1"/>
    <s v="Yes"/>
    <s v="Yes"/>
    <x v="2"/>
    <s v="No"/>
    <x v="3"/>
    <n v="110.9"/>
    <n v="7922.75"/>
    <x v="0"/>
    <x v="3"/>
    <x v="2"/>
    <n v="110.03819444444444"/>
  </r>
  <r>
    <x v="4165"/>
    <s v="Male"/>
    <s v="No"/>
    <s v="No"/>
    <s v="No"/>
    <n v="6"/>
    <s v="Yes"/>
    <s v="Yes"/>
    <x v="1"/>
    <x v="0"/>
    <s v="No"/>
    <s v="No"/>
    <x v="1"/>
    <s v="No"/>
    <s v="Yes"/>
    <x v="0"/>
    <s v="Yes"/>
    <x v="2"/>
    <n v="87.95"/>
    <n v="522.35"/>
    <x v="0"/>
    <x v="0"/>
    <x v="2"/>
    <n v="87.058333333333337"/>
  </r>
  <r>
    <x v="4166"/>
    <s v="Male"/>
    <s v="Yes"/>
    <s v="No"/>
    <s v="No"/>
    <n v="32"/>
    <s v="Yes"/>
    <s v="No"/>
    <x v="2"/>
    <x v="2"/>
    <s v="No internet service"/>
    <s v="No internet service"/>
    <x v="2"/>
    <s v="No internet service"/>
    <s v="No internet service"/>
    <x v="1"/>
    <s v="No"/>
    <x v="3"/>
    <n v="19.8"/>
    <n v="587.70000000000005"/>
    <x v="0"/>
    <x v="1"/>
    <x v="0"/>
    <n v="18.365625000000001"/>
  </r>
  <r>
    <x v="4167"/>
    <s v="Female"/>
    <s v="No"/>
    <s v="Yes"/>
    <s v="No"/>
    <n v="50"/>
    <s v="Yes"/>
    <s v="Yes"/>
    <x v="0"/>
    <x v="0"/>
    <s v="No"/>
    <s v="Yes"/>
    <x v="0"/>
    <s v="Yes"/>
    <s v="Yes"/>
    <x v="1"/>
    <s v="No"/>
    <x v="2"/>
    <n v="75.7"/>
    <n v="3876.2"/>
    <x v="0"/>
    <x v="3"/>
    <x v="1"/>
    <n v="77.524000000000001"/>
  </r>
  <r>
    <x v="4168"/>
    <s v="Male"/>
    <s v="No"/>
    <s v="Yes"/>
    <s v="No"/>
    <n v="61"/>
    <s v="No"/>
    <s v="No phone service"/>
    <x v="0"/>
    <x v="1"/>
    <s v="No"/>
    <s v="Yes"/>
    <x v="1"/>
    <s v="Yes"/>
    <s v="Yes"/>
    <x v="2"/>
    <s v="Yes"/>
    <x v="1"/>
    <n v="62.15"/>
    <n v="3778.85"/>
    <x v="0"/>
    <x v="3"/>
    <x v="1"/>
    <n v="61.948360655737702"/>
  </r>
  <r>
    <x v="4169"/>
    <s v="Female"/>
    <s v="No"/>
    <s v="No"/>
    <s v="No"/>
    <n v="15"/>
    <s v="Yes"/>
    <s v="No"/>
    <x v="1"/>
    <x v="0"/>
    <s v="Yes"/>
    <s v="Yes"/>
    <x v="0"/>
    <s v="Yes"/>
    <s v="Yes"/>
    <x v="0"/>
    <s v="Yes"/>
    <x v="0"/>
    <n v="101.25"/>
    <n v="1457.25"/>
    <x v="1"/>
    <x v="2"/>
    <x v="2"/>
    <n v="97.15"/>
  </r>
  <r>
    <x v="4170"/>
    <s v="Male"/>
    <s v="No"/>
    <s v="Yes"/>
    <s v="No"/>
    <n v="72"/>
    <s v="Yes"/>
    <s v="Yes"/>
    <x v="1"/>
    <x v="1"/>
    <s v="Yes"/>
    <s v="Yes"/>
    <x v="1"/>
    <s v="Yes"/>
    <s v="Yes"/>
    <x v="2"/>
    <s v="No"/>
    <x v="2"/>
    <n v="115.15"/>
    <n v="8349.4500000000007"/>
    <x v="0"/>
    <x v="3"/>
    <x v="2"/>
    <n v="115.96458333333334"/>
  </r>
  <r>
    <x v="4171"/>
    <s v="Male"/>
    <s v="No"/>
    <s v="No"/>
    <s v="No"/>
    <n v="9"/>
    <s v="Yes"/>
    <s v="No"/>
    <x v="2"/>
    <x v="2"/>
    <s v="No internet service"/>
    <s v="No internet service"/>
    <x v="2"/>
    <s v="No internet service"/>
    <s v="No internet service"/>
    <x v="0"/>
    <s v="Yes"/>
    <x v="1"/>
    <n v="18.95"/>
    <n v="185.6"/>
    <x v="1"/>
    <x v="0"/>
    <x v="0"/>
    <n v="20.62222222222222"/>
  </r>
  <r>
    <x v="4172"/>
    <s v="Fe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5"/>
    <n v="19.5"/>
    <x v="0"/>
    <x v="0"/>
    <x v="0"/>
    <n v="19.5"/>
  </r>
  <r>
    <x v="4173"/>
    <s v="Female"/>
    <s v="No"/>
    <s v="No"/>
    <s v="No"/>
    <n v="12"/>
    <s v="Yes"/>
    <s v="Yes"/>
    <x v="1"/>
    <x v="0"/>
    <s v="No"/>
    <s v="No"/>
    <x v="0"/>
    <s v="No"/>
    <s v="Yes"/>
    <x v="0"/>
    <s v="Yes"/>
    <x v="0"/>
    <n v="86.55"/>
    <n v="1066.9000000000001"/>
    <x v="0"/>
    <x v="0"/>
    <x v="2"/>
    <n v="88.908333333333346"/>
  </r>
  <r>
    <x v="4174"/>
    <s v="Female"/>
    <s v="No"/>
    <s v="No"/>
    <s v="No"/>
    <n v="37"/>
    <s v="No"/>
    <s v="No phone service"/>
    <x v="0"/>
    <x v="0"/>
    <s v="No"/>
    <s v="No"/>
    <x v="1"/>
    <s v="No"/>
    <s v="No"/>
    <x v="0"/>
    <s v="No"/>
    <x v="3"/>
    <n v="28.6"/>
    <n v="973.55"/>
    <x v="1"/>
    <x v="1"/>
    <x v="0"/>
    <n v="26.31216216216216"/>
  </r>
  <r>
    <x v="4175"/>
    <s v="Male"/>
    <s v="No"/>
    <s v="Yes"/>
    <s v="Yes"/>
    <n v="61"/>
    <s v="Yes"/>
    <s v="No"/>
    <x v="2"/>
    <x v="2"/>
    <s v="No internet service"/>
    <s v="No internet service"/>
    <x v="2"/>
    <s v="No internet service"/>
    <s v="No internet service"/>
    <x v="1"/>
    <s v="No"/>
    <x v="1"/>
    <n v="20.399999999999999"/>
    <n v="1226.45"/>
    <x v="0"/>
    <x v="3"/>
    <x v="0"/>
    <n v="20.105737704918035"/>
  </r>
  <r>
    <x v="4176"/>
    <s v="Male"/>
    <s v="No"/>
    <s v="Yes"/>
    <s v="Yes"/>
    <n v="18"/>
    <s v="Yes"/>
    <s v="No"/>
    <x v="2"/>
    <x v="2"/>
    <s v="No internet service"/>
    <s v="No internet service"/>
    <x v="2"/>
    <s v="No internet service"/>
    <s v="No internet service"/>
    <x v="1"/>
    <s v="No"/>
    <x v="2"/>
    <n v="19.8"/>
    <n v="342.3"/>
    <x v="0"/>
    <x v="2"/>
    <x v="0"/>
    <n v="19.016666666666666"/>
  </r>
  <r>
    <x v="4177"/>
    <s v="Male"/>
    <s v="No"/>
    <s v="No"/>
    <s v="Yes"/>
    <n v="21"/>
    <s v="Yes"/>
    <s v="No"/>
    <x v="0"/>
    <x v="0"/>
    <s v="No"/>
    <s v="No"/>
    <x v="0"/>
    <s v="No"/>
    <s v="No"/>
    <x v="0"/>
    <s v="No"/>
    <x v="1"/>
    <n v="45.65"/>
    <n v="985.05"/>
    <x v="0"/>
    <x v="2"/>
    <x v="1"/>
    <n v="46.907142857142858"/>
  </r>
  <r>
    <x v="4178"/>
    <s v="Male"/>
    <s v="No"/>
    <s v="Yes"/>
    <s v="Yes"/>
    <n v="68"/>
    <s v="No"/>
    <s v="No phone service"/>
    <x v="0"/>
    <x v="1"/>
    <s v="Yes"/>
    <s v="Yes"/>
    <x v="1"/>
    <s v="No"/>
    <s v="Yes"/>
    <x v="2"/>
    <s v="Yes"/>
    <x v="1"/>
    <n v="56.4"/>
    <n v="3948.45"/>
    <x v="0"/>
    <x v="3"/>
    <x v="1"/>
    <n v="58.065441176470586"/>
  </r>
  <r>
    <x v="4179"/>
    <s v="Male"/>
    <s v="Yes"/>
    <s v="No"/>
    <s v="No"/>
    <n v="12"/>
    <s v="Yes"/>
    <s v="Yes"/>
    <x v="1"/>
    <x v="0"/>
    <s v="No"/>
    <s v="No"/>
    <x v="0"/>
    <s v="No"/>
    <s v="No"/>
    <x v="0"/>
    <s v="Yes"/>
    <x v="3"/>
    <n v="73.3"/>
    <n v="828.05"/>
    <x v="0"/>
    <x v="0"/>
    <x v="1"/>
    <n v="69.004166666666663"/>
  </r>
  <r>
    <x v="4180"/>
    <s v="Female"/>
    <s v="Yes"/>
    <s v="No"/>
    <s v="No"/>
    <n v="2"/>
    <s v="No"/>
    <s v="No phone service"/>
    <x v="0"/>
    <x v="0"/>
    <s v="No"/>
    <s v="No"/>
    <x v="0"/>
    <s v="No"/>
    <s v="No"/>
    <x v="0"/>
    <s v="No"/>
    <x v="0"/>
    <n v="24.35"/>
    <n v="41.85"/>
    <x v="1"/>
    <x v="0"/>
    <x v="0"/>
    <n v="20.925000000000001"/>
  </r>
  <r>
    <x v="4181"/>
    <s v="Female"/>
    <s v="No"/>
    <s v="Yes"/>
    <s v="No"/>
    <n v="62"/>
    <s v="Yes"/>
    <s v="Yes"/>
    <x v="1"/>
    <x v="0"/>
    <s v="No"/>
    <s v="Yes"/>
    <x v="0"/>
    <s v="Yes"/>
    <s v="Yes"/>
    <x v="0"/>
    <s v="Yes"/>
    <x v="0"/>
    <n v="101.35"/>
    <n v="6164.7"/>
    <x v="0"/>
    <x v="3"/>
    <x v="2"/>
    <n v="99.430645161290315"/>
  </r>
  <r>
    <x v="4182"/>
    <s v="Female"/>
    <s v="Yes"/>
    <s v="No"/>
    <s v="No"/>
    <n v="29"/>
    <s v="Yes"/>
    <s v="Yes"/>
    <x v="1"/>
    <x v="0"/>
    <s v="No"/>
    <s v="No"/>
    <x v="1"/>
    <s v="Yes"/>
    <s v="Yes"/>
    <x v="0"/>
    <s v="No"/>
    <x v="0"/>
    <n v="98.65"/>
    <n v="2862.75"/>
    <x v="1"/>
    <x v="1"/>
    <x v="2"/>
    <n v="98.715517241379317"/>
  </r>
  <r>
    <x v="4183"/>
    <s v="Male"/>
    <s v="No"/>
    <s v="No"/>
    <s v="Yes"/>
    <n v="1"/>
    <s v="No"/>
    <s v="No phone service"/>
    <x v="0"/>
    <x v="0"/>
    <s v="Yes"/>
    <s v="No"/>
    <x v="1"/>
    <s v="No"/>
    <s v="No"/>
    <x v="0"/>
    <s v="No"/>
    <x v="1"/>
    <n v="33.6"/>
    <n v="33.6"/>
    <x v="0"/>
    <x v="0"/>
    <x v="0"/>
    <n v="33.6"/>
  </r>
  <r>
    <x v="4184"/>
    <s v="Male"/>
    <s v="Yes"/>
    <s v="Yes"/>
    <s v="No"/>
    <n v="5"/>
    <s v="Yes"/>
    <s v="Yes"/>
    <x v="1"/>
    <x v="0"/>
    <s v="No"/>
    <s v="Yes"/>
    <x v="0"/>
    <s v="No"/>
    <s v="No"/>
    <x v="0"/>
    <s v="Yes"/>
    <x v="2"/>
    <n v="79.900000000000006"/>
    <n v="343.95"/>
    <x v="1"/>
    <x v="0"/>
    <x v="1"/>
    <n v="68.789999999999992"/>
  </r>
  <r>
    <x v="4185"/>
    <s v="Fe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20.7"/>
    <n v="20.7"/>
    <x v="0"/>
    <x v="0"/>
    <x v="0"/>
    <n v="20.7"/>
  </r>
  <r>
    <x v="4186"/>
    <s v="Male"/>
    <s v="No"/>
    <s v="No"/>
    <s v="Yes"/>
    <n v="62"/>
    <s v="Yes"/>
    <s v="Yes"/>
    <x v="1"/>
    <x v="0"/>
    <s v="No"/>
    <s v="Yes"/>
    <x v="1"/>
    <s v="Yes"/>
    <s v="Yes"/>
    <x v="2"/>
    <s v="Yes"/>
    <x v="0"/>
    <n v="104.05"/>
    <n v="6590.5"/>
    <x v="0"/>
    <x v="3"/>
    <x v="2"/>
    <n v="106.29838709677419"/>
  </r>
  <r>
    <x v="4187"/>
    <s v="Female"/>
    <s v="No"/>
    <s v="Yes"/>
    <s v="Yes"/>
    <n v="36"/>
    <s v="Yes"/>
    <s v="No"/>
    <x v="2"/>
    <x v="2"/>
    <s v="No internet service"/>
    <s v="No internet service"/>
    <x v="2"/>
    <s v="No internet service"/>
    <s v="No internet service"/>
    <x v="2"/>
    <s v="No"/>
    <x v="2"/>
    <n v="20.25"/>
    <n v="717.95"/>
    <x v="0"/>
    <x v="1"/>
    <x v="0"/>
    <n v="19.943055555555556"/>
  </r>
  <r>
    <x v="4188"/>
    <s v="Female"/>
    <s v="Yes"/>
    <s v="No"/>
    <s v="No"/>
    <n v="28"/>
    <s v="Yes"/>
    <s v="Yes"/>
    <x v="1"/>
    <x v="0"/>
    <s v="No"/>
    <s v="Yes"/>
    <x v="1"/>
    <s v="Yes"/>
    <s v="Yes"/>
    <x v="0"/>
    <s v="Yes"/>
    <x v="0"/>
    <n v="103.3"/>
    <n v="2890.65"/>
    <x v="1"/>
    <x v="1"/>
    <x v="2"/>
    <n v="103.2375"/>
  </r>
  <r>
    <x v="4189"/>
    <s v="Female"/>
    <s v="No"/>
    <s v="Yes"/>
    <s v="Yes"/>
    <n v="69"/>
    <s v="Yes"/>
    <s v="Yes"/>
    <x v="0"/>
    <x v="1"/>
    <s v="Yes"/>
    <s v="No"/>
    <x v="1"/>
    <s v="Yes"/>
    <s v="No"/>
    <x v="1"/>
    <s v="No"/>
    <x v="3"/>
    <n v="73.7"/>
    <n v="4885.8500000000004"/>
    <x v="0"/>
    <x v="3"/>
    <x v="1"/>
    <n v="70.809420289855083"/>
  </r>
  <r>
    <x v="4190"/>
    <s v="Female"/>
    <s v="No"/>
    <s v="Yes"/>
    <s v="No"/>
    <n v="11"/>
    <s v="Yes"/>
    <s v="Yes"/>
    <x v="1"/>
    <x v="1"/>
    <s v="No"/>
    <s v="No"/>
    <x v="1"/>
    <s v="Yes"/>
    <s v="No"/>
    <x v="0"/>
    <s v="Yes"/>
    <x v="3"/>
    <n v="96.2"/>
    <n v="1222.05"/>
    <x v="1"/>
    <x v="0"/>
    <x v="2"/>
    <n v="111.09545454545454"/>
  </r>
  <r>
    <x v="4191"/>
    <s v="Female"/>
    <s v="No"/>
    <s v="Yes"/>
    <s v="No"/>
    <n v="63"/>
    <s v="Yes"/>
    <s v="Yes"/>
    <x v="1"/>
    <x v="0"/>
    <s v="Yes"/>
    <s v="Yes"/>
    <x v="1"/>
    <s v="Yes"/>
    <s v="Yes"/>
    <x v="0"/>
    <s v="Yes"/>
    <x v="0"/>
    <n v="108.75"/>
    <n v="6871.7"/>
    <x v="0"/>
    <x v="3"/>
    <x v="2"/>
    <n v="109.07460317460317"/>
  </r>
  <r>
    <x v="4192"/>
    <s v="Male"/>
    <s v="No"/>
    <s v="No"/>
    <s v="No"/>
    <n v="23"/>
    <s v="Yes"/>
    <s v="No"/>
    <x v="2"/>
    <x v="2"/>
    <s v="No internet service"/>
    <s v="No internet service"/>
    <x v="2"/>
    <s v="No internet service"/>
    <s v="No internet service"/>
    <x v="1"/>
    <s v="No"/>
    <x v="2"/>
    <n v="20.149999999999999"/>
    <n v="405.6"/>
    <x v="0"/>
    <x v="2"/>
    <x v="0"/>
    <n v="17.634782608695652"/>
  </r>
  <r>
    <x v="4193"/>
    <s v="Male"/>
    <s v="No"/>
    <s v="No"/>
    <s v="No"/>
    <n v="10"/>
    <s v="Yes"/>
    <s v="No"/>
    <x v="2"/>
    <x v="2"/>
    <s v="No internet service"/>
    <s v="No internet service"/>
    <x v="2"/>
    <s v="No internet service"/>
    <s v="No internet service"/>
    <x v="0"/>
    <s v="No"/>
    <x v="3"/>
    <n v="19.75"/>
    <n v="208.25"/>
    <x v="0"/>
    <x v="0"/>
    <x v="0"/>
    <n v="20.824999999999999"/>
  </r>
  <r>
    <x v="4194"/>
    <s v="Female"/>
    <s v="No"/>
    <s v="Yes"/>
    <s v="No"/>
    <n v="71"/>
    <s v="Yes"/>
    <s v="Yes"/>
    <x v="2"/>
    <x v="2"/>
    <s v="No internet service"/>
    <s v="No internet service"/>
    <x v="2"/>
    <s v="No internet service"/>
    <s v="No internet service"/>
    <x v="2"/>
    <s v="Yes"/>
    <x v="3"/>
    <n v="25.95"/>
    <n v="1801.9"/>
    <x v="0"/>
    <x v="3"/>
    <x v="0"/>
    <n v="25.378873239436622"/>
  </r>
  <r>
    <x v="4195"/>
    <s v="Female"/>
    <s v="Yes"/>
    <s v="No"/>
    <s v="No"/>
    <n v="45"/>
    <s v="Yes"/>
    <s v="Yes"/>
    <x v="0"/>
    <x v="1"/>
    <s v="No"/>
    <s v="No"/>
    <x v="1"/>
    <s v="No"/>
    <s v="Yes"/>
    <x v="0"/>
    <s v="Yes"/>
    <x v="0"/>
    <n v="70.05"/>
    <n v="3062.45"/>
    <x v="0"/>
    <x v="1"/>
    <x v="1"/>
    <n v="68.054444444444442"/>
  </r>
  <r>
    <x v="4196"/>
    <s v="Female"/>
    <s v="No"/>
    <s v="Yes"/>
    <s v="Yes"/>
    <n v="70"/>
    <s v="Yes"/>
    <s v="Yes"/>
    <x v="2"/>
    <x v="2"/>
    <s v="No internet service"/>
    <s v="No internet service"/>
    <x v="2"/>
    <s v="No internet service"/>
    <s v="No internet service"/>
    <x v="2"/>
    <s v="No"/>
    <x v="1"/>
    <n v="24.05"/>
    <n v="1764.75"/>
    <x v="0"/>
    <x v="3"/>
    <x v="0"/>
    <n v="25.210714285714285"/>
  </r>
  <r>
    <x v="4197"/>
    <s v="Female"/>
    <s v="No"/>
    <s v="No"/>
    <s v="Yes"/>
    <n v="22"/>
    <s v="Yes"/>
    <s v="Yes"/>
    <x v="1"/>
    <x v="0"/>
    <s v="No"/>
    <s v="No"/>
    <x v="0"/>
    <s v="No"/>
    <s v="Yes"/>
    <x v="0"/>
    <s v="Yes"/>
    <x v="0"/>
    <n v="84.75"/>
    <n v="1816.75"/>
    <x v="0"/>
    <x v="2"/>
    <x v="2"/>
    <n v="82.579545454545453"/>
  </r>
  <r>
    <x v="4198"/>
    <s v="Female"/>
    <s v="No"/>
    <s v="Yes"/>
    <s v="Yes"/>
    <n v="52"/>
    <s v="Yes"/>
    <s v="Yes"/>
    <x v="2"/>
    <x v="2"/>
    <s v="No internet service"/>
    <s v="No internet service"/>
    <x v="2"/>
    <s v="No internet service"/>
    <s v="No internet service"/>
    <x v="2"/>
    <s v="No"/>
    <x v="1"/>
    <n v="23.05"/>
    <n v="1255.0999999999999"/>
    <x v="0"/>
    <x v="3"/>
    <x v="0"/>
    <n v="24.136538461538461"/>
  </r>
  <r>
    <x v="4199"/>
    <s v="Male"/>
    <s v="No"/>
    <s v="Yes"/>
    <s v="No"/>
    <n v="55"/>
    <s v="Yes"/>
    <s v="Yes"/>
    <x v="1"/>
    <x v="0"/>
    <s v="No"/>
    <s v="Yes"/>
    <x v="1"/>
    <s v="Yes"/>
    <s v="Yes"/>
    <x v="1"/>
    <s v="Yes"/>
    <x v="0"/>
    <n v="104.15"/>
    <n v="5743.05"/>
    <x v="1"/>
    <x v="3"/>
    <x v="2"/>
    <n v="104.41909090909091"/>
  </r>
  <r>
    <x v="4200"/>
    <s v="Female"/>
    <s v="No"/>
    <s v="No"/>
    <s v="No"/>
    <n v="65"/>
    <s v="No"/>
    <s v="No phone service"/>
    <x v="0"/>
    <x v="1"/>
    <s v="No"/>
    <s v="Yes"/>
    <x v="1"/>
    <s v="Yes"/>
    <s v="Yes"/>
    <x v="2"/>
    <s v="No"/>
    <x v="3"/>
    <n v="59.95"/>
    <n v="3921.1"/>
    <x v="0"/>
    <x v="3"/>
    <x v="1"/>
    <n v="60.324615384615385"/>
  </r>
  <r>
    <x v="4201"/>
    <s v="Female"/>
    <s v="No"/>
    <s v="Yes"/>
    <s v="Yes"/>
    <n v="72"/>
    <s v="Yes"/>
    <s v="No"/>
    <x v="2"/>
    <x v="2"/>
    <s v="No internet service"/>
    <s v="No internet service"/>
    <x v="2"/>
    <s v="No internet service"/>
    <s v="No internet service"/>
    <x v="2"/>
    <s v="No"/>
    <x v="2"/>
    <n v="19.55"/>
    <n v="1463.45"/>
    <x v="0"/>
    <x v="3"/>
    <x v="0"/>
    <n v="20.325694444444444"/>
  </r>
  <r>
    <x v="4202"/>
    <s v="Male"/>
    <s v="No"/>
    <s v="Yes"/>
    <s v="No"/>
    <n v="10"/>
    <s v="Yes"/>
    <s v="No"/>
    <x v="2"/>
    <x v="2"/>
    <s v="No internet service"/>
    <s v="No internet service"/>
    <x v="2"/>
    <s v="No internet service"/>
    <s v="No internet service"/>
    <x v="1"/>
    <s v="No"/>
    <x v="2"/>
    <n v="19.600000000000001"/>
    <n v="189.45"/>
    <x v="0"/>
    <x v="0"/>
    <x v="0"/>
    <n v="18.945"/>
  </r>
  <r>
    <x v="4203"/>
    <s v="Female"/>
    <s v="No"/>
    <s v="No"/>
    <s v="Yes"/>
    <n v="7"/>
    <s v="Yes"/>
    <s v="No"/>
    <x v="2"/>
    <x v="2"/>
    <s v="No internet service"/>
    <s v="No internet service"/>
    <x v="2"/>
    <s v="No internet service"/>
    <s v="No internet service"/>
    <x v="1"/>
    <s v="No"/>
    <x v="1"/>
    <n v="20.05"/>
    <n v="96.8"/>
    <x v="0"/>
    <x v="0"/>
    <x v="0"/>
    <n v="13.828571428571427"/>
  </r>
  <r>
    <x v="4204"/>
    <s v="Male"/>
    <s v="Yes"/>
    <s v="No"/>
    <s v="No"/>
    <n v="5"/>
    <s v="Yes"/>
    <s v="No"/>
    <x v="1"/>
    <x v="0"/>
    <s v="Yes"/>
    <s v="No"/>
    <x v="0"/>
    <s v="No"/>
    <s v="Yes"/>
    <x v="0"/>
    <s v="Yes"/>
    <x v="0"/>
    <n v="85.55"/>
    <n v="408.5"/>
    <x v="0"/>
    <x v="0"/>
    <x v="2"/>
    <n v="81.7"/>
  </r>
  <r>
    <x v="4205"/>
    <s v="Female"/>
    <s v="No"/>
    <s v="Yes"/>
    <s v="Yes"/>
    <n v="24"/>
    <s v="Yes"/>
    <s v="Yes"/>
    <x v="0"/>
    <x v="1"/>
    <s v="No"/>
    <s v="Yes"/>
    <x v="0"/>
    <s v="Yes"/>
    <s v="Yes"/>
    <x v="2"/>
    <s v="No"/>
    <x v="3"/>
    <n v="78.599999999999994"/>
    <n v="1846.65"/>
    <x v="0"/>
    <x v="2"/>
    <x v="1"/>
    <n v="76.943750000000009"/>
  </r>
  <r>
    <x v="4206"/>
    <s v="Female"/>
    <s v="No"/>
    <s v="Yes"/>
    <s v="Yes"/>
    <n v="72"/>
    <s v="Yes"/>
    <s v="Yes"/>
    <x v="1"/>
    <x v="1"/>
    <s v="Yes"/>
    <s v="Yes"/>
    <x v="1"/>
    <s v="Yes"/>
    <s v="Yes"/>
    <x v="2"/>
    <s v="Yes"/>
    <x v="3"/>
    <n v="116.8"/>
    <n v="8456.75"/>
    <x v="0"/>
    <x v="3"/>
    <x v="2"/>
    <n v="117.45486111111111"/>
  </r>
  <r>
    <x v="4207"/>
    <s v="Male"/>
    <s v="No"/>
    <s v="No"/>
    <s v="No"/>
    <n v="21"/>
    <s v="No"/>
    <s v="No phone service"/>
    <x v="0"/>
    <x v="1"/>
    <s v="No"/>
    <s v="No"/>
    <x v="1"/>
    <s v="Yes"/>
    <s v="No"/>
    <x v="0"/>
    <s v="Yes"/>
    <x v="1"/>
    <n v="43.55"/>
    <n v="1011.5"/>
    <x v="0"/>
    <x v="2"/>
    <x v="1"/>
    <n v="48.166666666666664"/>
  </r>
  <r>
    <x v="4208"/>
    <s v="Male"/>
    <s v="No"/>
    <s v="Yes"/>
    <s v="No"/>
    <n v="69"/>
    <s v="No"/>
    <s v="No phone service"/>
    <x v="0"/>
    <x v="0"/>
    <s v="Yes"/>
    <s v="Yes"/>
    <x v="1"/>
    <s v="Yes"/>
    <s v="Yes"/>
    <x v="1"/>
    <s v="Yes"/>
    <x v="3"/>
    <n v="60.8"/>
    <n v="4263.3999999999996"/>
    <x v="0"/>
    <x v="3"/>
    <x v="1"/>
    <n v="61.788405797101447"/>
  </r>
  <r>
    <x v="4209"/>
    <s v="Male"/>
    <s v="No"/>
    <s v="Yes"/>
    <s v="Yes"/>
    <n v="44"/>
    <s v="Yes"/>
    <s v="No"/>
    <x v="0"/>
    <x v="0"/>
    <s v="Yes"/>
    <s v="No"/>
    <x v="1"/>
    <s v="No"/>
    <s v="No"/>
    <x v="0"/>
    <s v="Yes"/>
    <x v="2"/>
    <n v="54.9"/>
    <n v="2549.1"/>
    <x v="0"/>
    <x v="1"/>
    <x v="1"/>
    <n v="57.934090909090905"/>
  </r>
  <r>
    <x v="4210"/>
    <s v="Female"/>
    <s v="Yes"/>
    <s v="Yes"/>
    <s v="Yes"/>
    <n v="61"/>
    <s v="Yes"/>
    <s v="Yes"/>
    <x v="0"/>
    <x v="0"/>
    <s v="No"/>
    <s v="Yes"/>
    <x v="0"/>
    <s v="Yes"/>
    <s v="No"/>
    <x v="1"/>
    <s v="Yes"/>
    <x v="0"/>
    <n v="65.2"/>
    <n v="3965.05"/>
    <x v="0"/>
    <x v="3"/>
    <x v="1"/>
    <n v="65.000819672131144"/>
  </r>
  <r>
    <x v="4211"/>
    <s v="Male"/>
    <s v="Yes"/>
    <s v="No"/>
    <s v="No"/>
    <n v="24"/>
    <s v="Yes"/>
    <s v="Yes"/>
    <x v="1"/>
    <x v="0"/>
    <s v="Yes"/>
    <s v="Yes"/>
    <x v="0"/>
    <s v="Yes"/>
    <s v="Yes"/>
    <x v="0"/>
    <s v="Yes"/>
    <x v="3"/>
    <n v="102.95"/>
    <n v="2496.6999999999998"/>
    <x v="1"/>
    <x v="2"/>
    <x v="2"/>
    <n v="104.02916666666665"/>
  </r>
  <r>
    <x v="4212"/>
    <s v="Female"/>
    <s v="No"/>
    <s v="No"/>
    <s v="No"/>
    <n v="1"/>
    <s v="Yes"/>
    <s v="No"/>
    <x v="1"/>
    <x v="0"/>
    <s v="No"/>
    <s v="No"/>
    <x v="0"/>
    <s v="Yes"/>
    <s v="Yes"/>
    <x v="0"/>
    <s v="No"/>
    <x v="0"/>
    <n v="90.6"/>
    <n v="90.6"/>
    <x v="1"/>
    <x v="0"/>
    <x v="2"/>
    <n v="90.6"/>
  </r>
  <r>
    <x v="4213"/>
    <s v="Female"/>
    <s v="No"/>
    <s v="No"/>
    <s v="No"/>
    <n v="6"/>
    <s v="Yes"/>
    <s v="No"/>
    <x v="0"/>
    <x v="0"/>
    <s v="No"/>
    <s v="No"/>
    <x v="1"/>
    <s v="No"/>
    <s v="No"/>
    <x v="0"/>
    <s v="Yes"/>
    <x v="2"/>
    <n v="50.8"/>
    <n v="288.05"/>
    <x v="1"/>
    <x v="0"/>
    <x v="1"/>
    <n v="48.008333333333333"/>
  </r>
  <r>
    <x v="4214"/>
    <s v="Male"/>
    <s v="No"/>
    <s v="No"/>
    <s v="No"/>
    <n v="4"/>
    <s v="Yes"/>
    <s v="Yes"/>
    <x v="1"/>
    <x v="0"/>
    <s v="Yes"/>
    <s v="No"/>
    <x v="0"/>
    <s v="No"/>
    <s v="Yes"/>
    <x v="0"/>
    <s v="Yes"/>
    <x v="0"/>
    <n v="90.05"/>
    <n v="368.1"/>
    <x v="1"/>
    <x v="0"/>
    <x v="2"/>
    <n v="92.025000000000006"/>
  </r>
  <r>
    <x v="4215"/>
    <s v="Male"/>
    <s v="No"/>
    <s v="Yes"/>
    <s v="No"/>
    <n v="72"/>
    <s v="Yes"/>
    <s v="Yes"/>
    <x v="1"/>
    <x v="0"/>
    <s v="Yes"/>
    <s v="Yes"/>
    <x v="1"/>
    <s v="Yes"/>
    <s v="Yes"/>
    <x v="2"/>
    <s v="Yes"/>
    <x v="0"/>
    <n v="108.2"/>
    <n v="7840.6"/>
    <x v="0"/>
    <x v="3"/>
    <x v="2"/>
    <n v="108.89722222222223"/>
  </r>
  <r>
    <x v="4216"/>
    <s v="Male"/>
    <s v="No"/>
    <s v="No"/>
    <s v="No"/>
    <n v="72"/>
    <s v="Yes"/>
    <s v="Yes"/>
    <x v="0"/>
    <x v="1"/>
    <s v="Yes"/>
    <s v="Yes"/>
    <x v="1"/>
    <s v="Yes"/>
    <s v="Yes"/>
    <x v="2"/>
    <s v="No"/>
    <x v="2"/>
    <n v="92"/>
    <n v="6632.75"/>
    <x v="0"/>
    <x v="3"/>
    <x v="2"/>
    <n v="92.121527777777771"/>
  </r>
  <r>
    <x v="4217"/>
    <s v="Male"/>
    <s v="Yes"/>
    <s v="Yes"/>
    <s v="No"/>
    <n v="14"/>
    <s v="Yes"/>
    <s v="Yes"/>
    <x v="1"/>
    <x v="0"/>
    <s v="No"/>
    <s v="No"/>
    <x v="0"/>
    <s v="No"/>
    <s v="No"/>
    <x v="0"/>
    <s v="Yes"/>
    <x v="0"/>
    <n v="75.099999999999994"/>
    <n v="1013.35"/>
    <x v="0"/>
    <x v="2"/>
    <x v="1"/>
    <n v="72.382142857142853"/>
  </r>
  <r>
    <x v="4218"/>
    <s v="Male"/>
    <s v="No"/>
    <s v="No"/>
    <s v="No"/>
    <n v="7"/>
    <s v="Yes"/>
    <s v="Yes"/>
    <x v="2"/>
    <x v="2"/>
    <s v="No internet service"/>
    <s v="No internet service"/>
    <x v="2"/>
    <s v="No internet service"/>
    <s v="No internet service"/>
    <x v="0"/>
    <s v="Yes"/>
    <x v="2"/>
    <n v="25.05"/>
    <n v="152.94999999999999"/>
    <x v="0"/>
    <x v="0"/>
    <x v="0"/>
    <n v="21.849999999999998"/>
  </r>
  <r>
    <x v="4219"/>
    <s v="Female"/>
    <s v="No"/>
    <s v="No"/>
    <s v="No"/>
    <n v="48"/>
    <s v="Yes"/>
    <s v="No"/>
    <x v="1"/>
    <x v="0"/>
    <s v="Yes"/>
    <s v="No"/>
    <x v="0"/>
    <s v="No"/>
    <s v="No"/>
    <x v="1"/>
    <s v="No"/>
    <x v="0"/>
    <n v="75.150000000000006"/>
    <n v="3772.65"/>
    <x v="0"/>
    <x v="1"/>
    <x v="1"/>
    <n v="78.596874999999997"/>
  </r>
  <r>
    <x v="4220"/>
    <s v="Male"/>
    <s v="No"/>
    <s v="Yes"/>
    <s v="Yes"/>
    <n v="55"/>
    <s v="Yes"/>
    <s v="No"/>
    <x v="2"/>
    <x v="2"/>
    <s v="No internet service"/>
    <s v="No internet service"/>
    <x v="2"/>
    <s v="No internet service"/>
    <s v="No internet service"/>
    <x v="1"/>
    <s v="No"/>
    <x v="1"/>
    <n v="19.5"/>
    <n v="1026.3499999999999"/>
    <x v="0"/>
    <x v="3"/>
    <x v="0"/>
    <n v="18.66090909090909"/>
  </r>
  <r>
    <x v="4221"/>
    <s v="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3"/>
    <n v="19.3"/>
    <n v="19.3"/>
    <x v="0"/>
    <x v="0"/>
    <x v="0"/>
    <n v="19.3"/>
  </r>
  <r>
    <x v="4222"/>
    <s v="Male"/>
    <s v="No"/>
    <s v="No"/>
    <s v="No"/>
    <n v="45"/>
    <s v="Yes"/>
    <s v="No"/>
    <x v="1"/>
    <x v="1"/>
    <s v="Yes"/>
    <s v="Yes"/>
    <x v="1"/>
    <s v="Yes"/>
    <s v="Yes"/>
    <x v="1"/>
    <s v="No"/>
    <x v="3"/>
    <n v="112.2"/>
    <n v="5031.8500000000004"/>
    <x v="0"/>
    <x v="1"/>
    <x v="2"/>
    <n v="111.81888888888889"/>
  </r>
  <r>
    <x v="4223"/>
    <s v="Male"/>
    <s v="No"/>
    <s v="No"/>
    <s v="No"/>
    <n v="3"/>
    <s v="Yes"/>
    <s v="No"/>
    <x v="1"/>
    <x v="0"/>
    <s v="No"/>
    <s v="No"/>
    <x v="0"/>
    <s v="No"/>
    <s v="No"/>
    <x v="0"/>
    <s v="Yes"/>
    <x v="1"/>
    <n v="70.3"/>
    <n v="220.4"/>
    <x v="0"/>
    <x v="0"/>
    <x v="1"/>
    <n v="73.466666666666669"/>
  </r>
  <r>
    <x v="4224"/>
    <s v="Female"/>
    <s v="No"/>
    <s v="Yes"/>
    <s v="No"/>
    <n v="71"/>
    <s v="Yes"/>
    <s v="No"/>
    <x v="2"/>
    <x v="2"/>
    <s v="No internet service"/>
    <s v="No internet service"/>
    <x v="2"/>
    <s v="No internet service"/>
    <s v="No internet service"/>
    <x v="2"/>
    <s v="No"/>
    <x v="1"/>
    <n v="19.600000000000001"/>
    <n v="1416.5"/>
    <x v="0"/>
    <x v="3"/>
    <x v="0"/>
    <n v="19.950704225352112"/>
  </r>
  <r>
    <x v="4225"/>
    <s v="Male"/>
    <s v="No"/>
    <s v="Yes"/>
    <s v="No"/>
    <n v="8"/>
    <s v="Yes"/>
    <s v="No"/>
    <x v="2"/>
    <x v="2"/>
    <s v="No internet service"/>
    <s v="No internet service"/>
    <x v="2"/>
    <s v="No internet service"/>
    <s v="No internet service"/>
    <x v="0"/>
    <s v="No"/>
    <x v="1"/>
    <n v="20.25"/>
    <n v="158.35"/>
    <x v="0"/>
    <x v="0"/>
    <x v="0"/>
    <n v="19.793749999999999"/>
  </r>
  <r>
    <x v="4226"/>
    <s v="Female"/>
    <s v="No"/>
    <s v="Yes"/>
    <s v="No"/>
    <n v="3"/>
    <s v="Yes"/>
    <s v="Yes"/>
    <x v="1"/>
    <x v="0"/>
    <s v="No"/>
    <s v="No"/>
    <x v="0"/>
    <s v="No"/>
    <s v="No"/>
    <x v="0"/>
    <s v="Yes"/>
    <x v="0"/>
    <n v="75.849999999999994"/>
    <n v="256.60000000000002"/>
    <x v="1"/>
    <x v="0"/>
    <x v="1"/>
    <n v="85.533333333333346"/>
  </r>
  <r>
    <x v="4227"/>
    <s v="Male"/>
    <s v="No"/>
    <s v="Yes"/>
    <s v="Yes"/>
    <n v="69"/>
    <s v="Yes"/>
    <s v="No"/>
    <x v="0"/>
    <x v="1"/>
    <s v="Yes"/>
    <s v="No"/>
    <x v="1"/>
    <s v="Yes"/>
    <s v="Yes"/>
    <x v="2"/>
    <s v="No"/>
    <x v="2"/>
    <n v="80.650000000000006"/>
    <n v="5542.55"/>
    <x v="0"/>
    <x v="3"/>
    <x v="2"/>
    <n v="80.326811594202894"/>
  </r>
  <r>
    <x v="4228"/>
    <s v="Male"/>
    <s v="No"/>
    <s v="Yes"/>
    <s v="Yes"/>
    <n v="1"/>
    <s v="Yes"/>
    <s v="No"/>
    <x v="1"/>
    <x v="0"/>
    <s v="No"/>
    <s v="No"/>
    <x v="0"/>
    <s v="No"/>
    <s v="No"/>
    <x v="0"/>
    <s v="Yes"/>
    <x v="0"/>
    <n v="68.5"/>
    <n v="68.5"/>
    <x v="1"/>
    <x v="0"/>
    <x v="1"/>
    <n v="68.5"/>
  </r>
  <r>
    <x v="4229"/>
    <s v="Female"/>
    <s v="Yes"/>
    <s v="Yes"/>
    <s v="No"/>
    <n v="72"/>
    <s v="Yes"/>
    <s v="Yes"/>
    <x v="1"/>
    <x v="1"/>
    <s v="Yes"/>
    <s v="Yes"/>
    <x v="1"/>
    <s v="Yes"/>
    <s v="Yes"/>
    <x v="2"/>
    <s v="Yes"/>
    <x v="3"/>
    <n v="115.75"/>
    <n v="8443.7000000000007"/>
    <x v="0"/>
    <x v="3"/>
    <x v="2"/>
    <n v="117.27361111111112"/>
  </r>
  <r>
    <x v="4230"/>
    <s v="Male"/>
    <s v="No"/>
    <s v="No"/>
    <s v="No"/>
    <n v="11"/>
    <s v="Yes"/>
    <s v="No"/>
    <x v="1"/>
    <x v="1"/>
    <s v="No"/>
    <s v="No"/>
    <x v="0"/>
    <s v="No"/>
    <s v="No"/>
    <x v="0"/>
    <s v="Yes"/>
    <x v="0"/>
    <n v="73.5"/>
    <n v="791.75"/>
    <x v="1"/>
    <x v="0"/>
    <x v="1"/>
    <n v="71.977272727272734"/>
  </r>
  <r>
    <x v="4231"/>
    <s v="Male"/>
    <s v="No"/>
    <s v="No"/>
    <s v="No"/>
    <n v="71"/>
    <s v="Yes"/>
    <s v="Yes"/>
    <x v="0"/>
    <x v="1"/>
    <s v="Yes"/>
    <s v="Yes"/>
    <x v="1"/>
    <s v="No"/>
    <s v="Yes"/>
    <x v="2"/>
    <s v="No"/>
    <x v="2"/>
    <n v="80.599999999999994"/>
    <n v="5708.2"/>
    <x v="0"/>
    <x v="3"/>
    <x v="2"/>
    <n v="80.39718309859154"/>
  </r>
  <r>
    <x v="4232"/>
    <s v="Female"/>
    <s v="No"/>
    <s v="No"/>
    <s v="No"/>
    <n v="1"/>
    <s v="Yes"/>
    <s v="No"/>
    <x v="1"/>
    <x v="0"/>
    <s v="No"/>
    <s v="No"/>
    <x v="0"/>
    <s v="No"/>
    <s v="No"/>
    <x v="0"/>
    <s v="Yes"/>
    <x v="1"/>
    <n v="69.95"/>
    <n v="69.95"/>
    <x v="1"/>
    <x v="0"/>
    <x v="1"/>
    <n v="69.95"/>
  </r>
  <r>
    <x v="4233"/>
    <s v="Female"/>
    <s v="No"/>
    <s v="Yes"/>
    <s v="No"/>
    <n v="33"/>
    <s v="No"/>
    <s v="No phone service"/>
    <x v="0"/>
    <x v="1"/>
    <s v="No"/>
    <s v="Yes"/>
    <x v="1"/>
    <s v="Yes"/>
    <s v="Yes"/>
    <x v="2"/>
    <s v="No"/>
    <x v="2"/>
    <n v="59.55"/>
    <n v="2016.3"/>
    <x v="0"/>
    <x v="1"/>
    <x v="1"/>
    <n v="61.1"/>
  </r>
  <r>
    <x v="4234"/>
    <s v="Female"/>
    <s v="No"/>
    <s v="No"/>
    <s v="No"/>
    <n v="16"/>
    <s v="Yes"/>
    <s v="No"/>
    <x v="2"/>
    <x v="2"/>
    <s v="No internet service"/>
    <s v="No internet service"/>
    <x v="2"/>
    <s v="No internet service"/>
    <s v="No internet service"/>
    <x v="1"/>
    <s v="No"/>
    <x v="1"/>
    <n v="19.05"/>
    <n v="326.64999999999998"/>
    <x v="0"/>
    <x v="2"/>
    <x v="0"/>
    <n v="20.415624999999999"/>
  </r>
  <r>
    <x v="4235"/>
    <s v="Female"/>
    <s v="Yes"/>
    <s v="Yes"/>
    <s v="No"/>
    <n v="56"/>
    <s v="Yes"/>
    <s v="Yes"/>
    <x v="1"/>
    <x v="1"/>
    <s v="Yes"/>
    <s v="Yes"/>
    <x v="1"/>
    <s v="No"/>
    <s v="No"/>
    <x v="1"/>
    <s v="No"/>
    <x v="0"/>
    <n v="95.65"/>
    <n v="5471.75"/>
    <x v="0"/>
    <x v="3"/>
    <x v="2"/>
    <n v="97.709821428571431"/>
  </r>
  <r>
    <x v="4236"/>
    <s v="Fe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3"/>
    <n v="19.95"/>
    <n v="19.95"/>
    <x v="0"/>
    <x v="0"/>
    <x v="0"/>
    <n v="19.95"/>
  </r>
  <r>
    <x v="4237"/>
    <s v="Male"/>
    <s v="No"/>
    <s v="No"/>
    <s v="No"/>
    <n v="5"/>
    <s v="Yes"/>
    <s v="No"/>
    <x v="0"/>
    <x v="0"/>
    <s v="No"/>
    <s v="Yes"/>
    <x v="0"/>
    <s v="Yes"/>
    <s v="Yes"/>
    <x v="0"/>
    <s v="Yes"/>
    <x v="0"/>
    <n v="70.05"/>
    <n v="346.4"/>
    <x v="1"/>
    <x v="0"/>
    <x v="1"/>
    <n v="69.28"/>
  </r>
  <r>
    <x v="4238"/>
    <s v="Male"/>
    <s v="No"/>
    <s v="Yes"/>
    <s v="Yes"/>
    <n v="57"/>
    <s v="Yes"/>
    <s v="No"/>
    <x v="2"/>
    <x v="2"/>
    <s v="No internet service"/>
    <s v="No internet service"/>
    <x v="2"/>
    <s v="No internet service"/>
    <s v="No internet service"/>
    <x v="1"/>
    <s v="No"/>
    <x v="1"/>
    <n v="19.399999999999999"/>
    <n v="1061.5999999999999"/>
    <x v="0"/>
    <x v="3"/>
    <x v="0"/>
    <n v="18.624561403508771"/>
  </r>
  <r>
    <x v="4239"/>
    <s v="Male"/>
    <s v="No"/>
    <s v="Yes"/>
    <s v="Yes"/>
    <n v="56"/>
    <s v="No"/>
    <s v="No phone service"/>
    <x v="0"/>
    <x v="0"/>
    <s v="Yes"/>
    <s v="Yes"/>
    <x v="0"/>
    <s v="No"/>
    <s v="No"/>
    <x v="1"/>
    <s v="Yes"/>
    <x v="3"/>
    <n v="36.1"/>
    <n v="1971.5"/>
    <x v="0"/>
    <x v="3"/>
    <x v="0"/>
    <n v="35.205357142857146"/>
  </r>
  <r>
    <x v="4240"/>
    <s v="Male"/>
    <s v="No"/>
    <s v="No"/>
    <s v="No"/>
    <n v="8"/>
    <s v="Yes"/>
    <s v="Yes"/>
    <x v="1"/>
    <x v="0"/>
    <s v="Yes"/>
    <s v="Yes"/>
    <x v="0"/>
    <s v="Yes"/>
    <s v="No"/>
    <x v="0"/>
    <s v="Yes"/>
    <x v="0"/>
    <n v="94"/>
    <n v="773.65"/>
    <x v="1"/>
    <x v="0"/>
    <x v="2"/>
    <n v="96.706249999999997"/>
  </r>
  <r>
    <x v="4241"/>
    <s v="Female"/>
    <s v="No"/>
    <s v="Yes"/>
    <s v="Yes"/>
    <n v="22"/>
    <s v="Yes"/>
    <s v="No"/>
    <x v="0"/>
    <x v="1"/>
    <s v="Yes"/>
    <s v="Yes"/>
    <x v="0"/>
    <s v="No"/>
    <s v="No"/>
    <x v="0"/>
    <s v="No"/>
    <x v="1"/>
    <n v="61.15"/>
    <n v="1422.05"/>
    <x v="1"/>
    <x v="2"/>
    <x v="1"/>
    <n v="64.638636363636365"/>
  </r>
  <r>
    <x v="4242"/>
    <s v="Fe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75"/>
    <n v="19.75"/>
    <x v="0"/>
    <x v="0"/>
    <x v="0"/>
    <n v="19.75"/>
  </r>
  <r>
    <x v="4243"/>
    <s v="Female"/>
    <s v="No"/>
    <s v="No"/>
    <s v="Yes"/>
    <n v="40"/>
    <s v="Yes"/>
    <s v="No"/>
    <x v="0"/>
    <x v="1"/>
    <s v="No"/>
    <s v="No"/>
    <x v="1"/>
    <s v="Yes"/>
    <s v="No"/>
    <x v="0"/>
    <s v="Yes"/>
    <x v="3"/>
    <n v="64.099999999999994"/>
    <n v="2460.35"/>
    <x v="0"/>
    <x v="1"/>
    <x v="1"/>
    <n v="61.508749999999999"/>
  </r>
  <r>
    <x v="4244"/>
    <s v="Male"/>
    <s v="No"/>
    <s v="Yes"/>
    <s v="Yes"/>
    <n v="46"/>
    <s v="Yes"/>
    <s v="No"/>
    <x v="2"/>
    <x v="2"/>
    <s v="No internet service"/>
    <s v="No internet service"/>
    <x v="2"/>
    <s v="No internet service"/>
    <s v="No internet service"/>
    <x v="2"/>
    <s v="No"/>
    <x v="3"/>
    <n v="19.75"/>
    <n v="856.5"/>
    <x v="0"/>
    <x v="1"/>
    <x v="0"/>
    <n v="18.619565217391305"/>
  </r>
  <r>
    <x v="4245"/>
    <s v="Male"/>
    <s v="No"/>
    <s v="Yes"/>
    <s v="Yes"/>
    <n v="63"/>
    <s v="Yes"/>
    <s v="No"/>
    <x v="2"/>
    <x v="2"/>
    <s v="No internet service"/>
    <s v="No internet service"/>
    <x v="2"/>
    <s v="No internet service"/>
    <s v="No internet service"/>
    <x v="2"/>
    <s v="No"/>
    <x v="1"/>
    <n v="19.7"/>
    <n v="1275.8499999999999"/>
    <x v="0"/>
    <x v="3"/>
    <x v="0"/>
    <n v="20.2515873015873"/>
  </r>
  <r>
    <x v="4246"/>
    <s v="Male"/>
    <s v="No"/>
    <s v="Yes"/>
    <s v="Yes"/>
    <n v="68"/>
    <s v="Yes"/>
    <s v="Yes"/>
    <x v="1"/>
    <x v="1"/>
    <s v="Yes"/>
    <s v="Yes"/>
    <x v="0"/>
    <s v="Yes"/>
    <s v="Yes"/>
    <x v="2"/>
    <s v="Yes"/>
    <x v="0"/>
    <n v="110.2"/>
    <n v="7467.5"/>
    <x v="0"/>
    <x v="3"/>
    <x v="2"/>
    <n v="109.81617647058823"/>
  </r>
  <r>
    <x v="4247"/>
    <s v="Male"/>
    <s v="No"/>
    <s v="Yes"/>
    <s v="Yes"/>
    <n v="69"/>
    <s v="Yes"/>
    <s v="No"/>
    <x v="1"/>
    <x v="1"/>
    <s v="Yes"/>
    <s v="No"/>
    <x v="1"/>
    <s v="Yes"/>
    <s v="Yes"/>
    <x v="2"/>
    <s v="Yes"/>
    <x v="3"/>
    <n v="106.35"/>
    <n v="7261.75"/>
    <x v="0"/>
    <x v="3"/>
    <x v="2"/>
    <n v="105.24275362318841"/>
  </r>
  <r>
    <x v="4248"/>
    <s v="Female"/>
    <s v="No"/>
    <s v="Yes"/>
    <s v="No"/>
    <n v="56"/>
    <s v="Yes"/>
    <s v="Yes"/>
    <x v="1"/>
    <x v="0"/>
    <s v="Yes"/>
    <s v="Yes"/>
    <x v="1"/>
    <s v="No"/>
    <s v="No"/>
    <x v="0"/>
    <s v="No"/>
    <x v="0"/>
    <n v="90.55"/>
    <n v="5116.6000000000004"/>
    <x v="0"/>
    <x v="3"/>
    <x v="2"/>
    <n v="91.367857142857147"/>
  </r>
  <r>
    <x v="4249"/>
    <s v="Female"/>
    <s v="No"/>
    <s v="Yes"/>
    <s v="Yes"/>
    <n v="10"/>
    <s v="Yes"/>
    <s v="No"/>
    <x v="0"/>
    <x v="0"/>
    <s v="Yes"/>
    <s v="Yes"/>
    <x v="0"/>
    <s v="No"/>
    <s v="Yes"/>
    <x v="1"/>
    <s v="Yes"/>
    <x v="1"/>
    <n v="65.900000000000006"/>
    <n v="660.05"/>
    <x v="0"/>
    <x v="0"/>
    <x v="1"/>
    <n v="66.004999999999995"/>
  </r>
  <r>
    <x v="4250"/>
    <s v="Male"/>
    <s v="No"/>
    <s v="No"/>
    <s v="No"/>
    <n v="63"/>
    <s v="Yes"/>
    <s v="Yes"/>
    <x v="1"/>
    <x v="1"/>
    <s v="Yes"/>
    <s v="Yes"/>
    <x v="1"/>
    <s v="Yes"/>
    <s v="No"/>
    <x v="1"/>
    <s v="No"/>
    <x v="3"/>
    <n v="104.5"/>
    <n v="6590.8"/>
    <x v="0"/>
    <x v="3"/>
    <x v="2"/>
    <n v="104.61587301587302"/>
  </r>
  <r>
    <x v="4251"/>
    <s v="Female"/>
    <s v="No"/>
    <s v="Yes"/>
    <s v="Yes"/>
    <n v="24"/>
    <s v="No"/>
    <s v="No phone service"/>
    <x v="0"/>
    <x v="1"/>
    <s v="Yes"/>
    <s v="Yes"/>
    <x v="1"/>
    <s v="No"/>
    <s v="Yes"/>
    <x v="2"/>
    <s v="Yes"/>
    <x v="1"/>
    <n v="52.5"/>
    <n v="1208.1500000000001"/>
    <x v="0"/>
    <x v="2"/>
    <x v="1"/>
    <n v="50.339583333333337"/>
  </r>
  <r>
    <x v="4252"/>
    <s v="Female"/>
    <s v="No"/>
    <s v="No"/>
    <s v="No"/>
    <n v="19"/>
    <s v="Yes"/>
    <s v="Yes"/>
    <x v="0"/>
    <x v="0"/>
    <s v="No"/>
    <s v="Yes"/>
    <x v="0"/>
    <s v="No"/>
    <s v="No"/>
    <x v="0"/>
    <s v="Yes"/>
    <x v="1"/>
    <n v="56.1"/>
    <n v="1033.9000000000001"/>
    <x v="0"/>
    <x v="2"/>
    <x v="1"/>
    <n v="54.415789473684214"/>
  </r>
  <r>
    <x v="4253"/>
    <s v="Male"/>
    <s v="No"/>
    <s v="Yes"/>
    <s v="Yes"/>
    <n v="22"/>
    <s v="Yes"/>
    <s v="Yes"/>
    <x v="1"/>
    <x v="0"/>
    <s v="No"/>
    <s v="Yes"/>
    <x v="0"/>
    <s v="Yes"/>
    <s v="No"/>
    <x v="0"/>
    <s v="Yes"/>
    <x v="0"/>
    <n v="88.75"/>
    <n v="1885.15"/>
    <x v="0"/>
    <x v="2"/>
    <x v="2"/>
    <n v="85.688636363636363"/>
  </r>
  <r>
    <x v="4254"/>
    <s v="Male"/>
    <s v="No"/>
    <s v="Yes"/>
    <s v="No"/>
    <n v="29"/>
    <s v="Yes"/>
    <s v="Yes"/>
    <x v="1"/>
    <x v="1"/>
    <s v="Yes"/>
    <s v="No"/>
    <x v="0"/>
    <s v="No"/>
    <s v="No"/>
    <x v="0"/>
    <s v="Yes"/>
    <x v="0"/>
    <n v="84.45"/>
    <n v="2467.1"/>
    <x v="1"/>
    <x v="1"/>
    <x v="2"/>
    <n v="85.072413793103451"/>
  </r>
  <r>
    <x v="4255"/>
    <s v="Male"/>
    <s v="No"/>
    <s v="Yes"/>
    <s v="No"/>
    <n v="13"/>
    <s v="Yes"/>
    <s v="Yes"/>
    <x v="0"/>
    <x v="0"/>
    <s v="No"/>
    <s v="Yes"/>
    <x v="0"/>
    <s v="Yes"/>
    <s v="Yes"/>
    <x v="1"/>
    <s v="Yes"/>
    <x v="1"/>
    <n v="75.3"/>
    <n v="989.45"/>
    <x v="1"/>
    <x v="2"/>
    <x v="1"/>
    <n v="76.111538461538458"/>
  </r>
  <r>
    <x v="4256"/>
    <s v="Female"/>
    <s v="No"/>
    <s v="Yes"/>
    <s v="No"/>
    <n v="70"/>
    <s v="Yes"/>
    <s v="Yes"/>
    <x v="2"/>
    <x v="2"/>
    <s v="No internet service"/>
    <s v="No internet service"/>
    <x v="2"/>
    <s v="No internet service"/>
    <s v="No internet service"/>
    <x v="2"/>
    <s v="Yes"/>
    <x v="2"/>
    <n v="26"/>
    <n v="2006.95"/>
    <x v="0"/>
    <x v="3"/>
    <x v="0"/>
    <n v="28.670714285714286"/>
  </r>
  <r>
    <x v="4257"/>
    <s v="Female"/>
    <s v="No"/>
    <s v="Yes"/>
    <s v="No"/>
    <n v="49"/>
    <s v="Yes"/>
    <s v="No"/>
    <x v="1"/>
    <x v="0"/>
    <s v="Yes"/>
    <s v="Yes"/>
    <x v="0"/>
    <s v="Yes"/>
    <s v="Yes"/>
    <x v="0"/>
    <s v="No"/>
    <x v="0"/>
    <n v="99.4"/>
    <n v="5025"/>
    <x v="0"/>
    <x v="3"/>
    <x v="2"/>
    <n v="102.55102040816327"/>
  </r>
  <r>
    <x v="4258"/>
    <s v="Female"/>
    <s v="Yes"/>
    <s v="Yes"/>
    <s v="No"/>
    <n v="43"/>
    <s v="Yes"/>
    <s v="Yes"/>
    <x v="1"/>
    <x v="1"/>
    <s v="No"/>
    <s v="Yes"/>
    <x v="1"/>
    <s v="Yes"/>
    <s v="Yes"/>
    <x v="1"/>
    <s v="Yes"/>
    <x v="1"/>
    <n v="109.55"/>
    <n v="4830.25"/>
    <x v="1"/>
    <x v="1"/>
    <x v="2"/>
    <n v="112.33139534883721"/>
  </r>
  <r>
    <x v="4259"/>
    <s v="Female"/>
    <s v="No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s v="Yes"/>
    <x v="1"/>
    <n v="19.600000000000001"/>
    <n v="59.75"/>
    <x v="1"/>
    <x v="0"/>
    <x v="0"/>
    <n v="19.916666666666668"/>
  </r>
  <r>
    <x v="4260"/>
    <s v="Male"/>
    <s v="No"/>
    <s v="Yes"/>
    <s v="Yes"/>
    <n v="42"/>
    <s v="Yes"/>
    <s v="No"/>
    <x v="0"/>
    <x v="0"/>
    <s v="No"/>
    <s v="Yes"/>
    <x v="1"/>
    <s v="Yes"/>
    <s v="Yes"/>
    <x v="1"/>
    <s v="No"/>
    <x v="0"/>
    <n v="73.150000000000006"/>
    <n v="3088.25"/>
    <x v="0"/>
    <x v="1"/>
    <x v="1"/>
    <n v="73.529761904761898"/>
  </r>
  <r>
    <x v="4261"/>
    <s v="Male"/>
    <s v="No"/>
    <s v="No"/>
    <s v="No"/>
    <n v="57"/>
    <s v="Yes"/>
    <s v="No"/>
    <x v="0"/>
    <x v="0"/>
    <s v="Yes"/>
    <s v="No"/>
    <x v="1"/>
    <s v="No"/>
    <s v="No"/>
    <x v="1"/>
    <s v="Yes"/>
    <x v="1"/>
    <n v="54.65"/>
    <n v="3134.7"/>
    <x v="0"/>
    <x v="3"/>
    <x v="1"/>
    <n v="54.994736842105262"/>
  </r>
  <r>
    <x v="4262"/>
    <s v="Male"/>
    <s v="Yes"/>
    <s v="No"/>
    <s v="No"/>
    <n v="2"/>
    <s v="Yes"/>
    <s v="No"/>
    <x v="0"/>
    <x v="1"/>
    <s v="No"/>
    <s v="Yes"/>
    <x v="0"/>
    <s v="Yes"/>
    <s v="No"/>
    <x v="0"/>
    <s v="No"/>
    <x v="2"/>
    <n v="66.400000000000006"/>
    <n v="94.55"/>
    <x v="1"/>
    <x v="0"/>
    <x v="1"/>
    <n v="47.274999999999999"/>
  </r>
  <r>
    <x v="4263"/>
    <s v="Female"/>
    <s v="No"/>
    <s v="Yes"/>
    <s v="No"/>
    <n v="72"/>
    <s v="Yes"/>
    <s v="Yes"/>
    <x v="1"/>
    <x v="1"/>
    <s v="Yes"/>
    <s v="Yes"/>
    <x v="1"/>
    <s v="Yes"/>
    <s v="Yes"/>
    <x v="2"/>
    <s v="Yes"/>
    <x v="3"/>
    <n v="115.55"/>
    <n v="8312.4"/>
    <x v="0"/>
    <x v="3"/>
    <x v="2"/>
    <n v="115.44999999999999"/>
  </r>
  <r>
    <x v="4264"/>
    <s v="Female"/>
    <s v="Yes"/>
    <s v="No"/>
    <s v="No"/>
    <n v="46"/>
    <s v="Yes"/>
    <s v="Yes"/>
    <x v="1"/>
    <x v="0"/>
    <s v="Yes"/>
    <s v="Yes"/>
    <x v="0"/>
    <s v="Yes"/>
    <s v="Yes"/>
    <x v="0"/>
    <s v="Yes"/>
    <x v="0"/>
    <n v="104.45"/>
    <n v="4863.8500000000004"/>
    <x v="0"/>
    <x v="1"/>
    <x v="2"/>
    <n v="105.7358695652174"/>
  </r>
  <r>
    <x v="4265"/>
    <s v="Male"/>
    <s v="Yes"/>
    <s v="Yes"/>
    <s v="No"/>
    <n v="66"/>
    <s v="Yes"/>
    <s v="Yes"/>
    <x v="1"/>
    <x v="0"/>
    <s v="No"/>
    <s v="No"/>
    <x v="1"/>
    <s v="Yes"/>
    <s v="Yes"/>
    <x v="0"/>
    <s v="Yes"/>
    <x v="3"/>
    <n v="100.05"/>
    <n v="6871.9"/>
    <x v="1"/>
    <x v="3"/>
    <x v="2"/>
    <n v="104.11969696969696"/>
  </r>
  <r>
    <x v="4266"/>
    <s v="Male"/>
    <s v="No"/>
    <s v="No"/>
    <s v="No"/>
    <n v="62"/>
    <s v="Yes"/>
    <s v="Yes"/>
    <x v="1"/>
    <x v="1"/>
    <s v="Yes"/>
    <s v="No"/>
    <x v="1"/>
    <s v="No"/>
    <s v="Yes"/>
    <x v="1"/>
    <s v="No"/>
    <x v="0"/>
    <n v="102"/>
    <n v="6529.25"/>
    <x v="1"/>
    <x v="3"/>
    <x v="2"/>
    <n v="105.31048387096774"/>
  </r>
  <r>
    <x v="4267"/>
    <s v="Female"/>
    <s v="No"/>
    <s v="Yes"/>
    <s v="No"/>
    <n v="72"/>
    <s v="Yes"/>
    <s v="Yes"/>
    <x v="0"/>
    <x v="1"/>
    <s v="Yes"/>
    <s v="Yes"/>
    <x v="1"/>
    <s v="Yes"/>
    <s v="Yes"/>
    <x v="2"/>
    <s v="Yes"/>
    <x v="2"/>
    <n v="91.15"/>
    <n v="6637.9"/>
    <x v="0"/>
    <x v="3"/>
    <x v="2"/>
    <n v="92.193055555555546"/>
  </r>
  <r>
    <x v="4268"/>
    <s v="Male"/>
    <s v="No"/>
    <s v="Yes"/>
    <s v="Yes"/>
    <n v="35"/>
    <s v="Yes"/>
    <s v="No"/>
    <x v="1"/>
    <x v="0"/>
    <s v="Yes"/>
    <s v="No"/>
    <x v="1"/>
    <s v="Yes"/>
    <s v="No"/>
    <x v="1"/>
    <s v="Yes"/>
    <x v="0"/>
    <n v="89.7"/>
    <n v="3165.6"/>
    <x v="0"/>
    <x v="1"/>
    <x v="2"/>
    <n v="90.445714285714288"/>
  </r>
  <r>
    <x v="4269"/>
    <s v="Male"/>
    <s v="No"/>
    <s v="Yes"/>
    <s v="No"/>
    <n v="17"/>
    <s v="Yes"/>
    <s v="Yes"/>
    <x v="1"/>
    <x v="1"/>
    <s v="Yes"/>
    <s v="Yes"/>
    <x v="0"/>
    <s v="No"/>
    <s v="No"/>
    <x v="0"/>
    <s v="No"/>
    <x v="3"/>
    <n v="90.2"/>
    <n v="1454.15"/>
    <x v="1"/>
    <x v="2"/>
    <x v="2"/>
    <n v="85.538235294117655"/>
  </r>
  <r>
    <x v="4270"/>
    <s v="Female"/>
    <s v="No"/>
    <s v="Yes"/>
    <s v="No"/>
    <n v="72"/>
    <s v="Yes"/>
    <s v="Yes"/>
    <x v="0"/>
    <x v="1"/>
    <s v="Yes"/>
    <s v="Yes"/>
    <x v="1"/>
    <s v="Yes"/>
    <s v="Yes"/>
    <x v="2"/>
    <s v="Yes"/>
    <x v="0"/>
    <n v="92.4"/>
    <n v="6786.1"/>
    <x v="0"/>
    <x v="3"/>
    <x v="2"/>
    <n v="94.251388888888897"/>
  </r>
  <r>
    <x v="4271"/>
    <s v="Female"/>
    <s v="No"/>
    <s v="Yes"/>
    <s v="Yes"/>
    <n v="28"/>
    <s v="Yes"/>
    <s v="No"/>
    <x v="2"/>
    <x v="2"/>
    <s v="No internet service"/>
    <s v="No internet service"/>
    <x v="2"/>
    <s v="No internet service"/>
    <s v="No internet service"/>
    <x v="1"/>
    <s v="No"/>
    <x v="1"/>
    <n v="19.899999999999999"/>
    <n v="543"/>
    <x v="0"/>
    <x v="1"/>
    <x v="0"/>
    <n v="19.392857142857142"/>
  </r>
  <r>
    <x v="4272"/>
    <s v="Male"/>
    <s v="No"/>
    <s v="Yes"/>
    <s v="No"/>
    <n v="56"/>
    <s v="Yes"/>
    <s v="Yes"/>
    <x v="2"/>
    <x v="2"/>
    <s v="No internet service"/>
    <s v="No internet service"/>
    <x v="2"/>
    <s v="No internet service"/>
    <s v="No internet service"/>
    <x v="2"/>
    <s v="Yes"/>
    <x v="3"/>
    <n v="25.15"/>
    <n v="1327.15"/>
    <x v="1"/>
    <x v="3"/>
    <x v="0"/>
    <n v="23.699107142857144"/>
  </r>
  <r>
    <x v="4273"/>
    <s v="Female"/>
    <s v="No"/>
    <s v="No"/>
    <s v="No"/>
    <n v="31"/>
    <s v="Yes"/>
    <s v="Yes"/>
    <x v="1"/>
    <x v="0"/>
    <s v="No"/>
    <s v="No"/>
    <x v="1"/>
    <s v="No"/>
    <s v="No"/>
    <x v="0"/>
    <s v="Yes"/>
    <x v="3"/>
    <n v="79.849999999999994"/>
    <n v="2404.15"/>
    <x v="1"/>
    <x v="1"/>
    <x v="1"/>
    <n v="77.553225806451621"/>
  </r>
  <r>
    <x v="4274"/>
    <s v="Male"/>
    <s v="No"/>
    <s v="No"/>
    <s v="No"/>
    <n v="45"/>
    <s v="Yes"/>
    <s v="No"/>
    <x v="2"/>
    <x v="2"/>
    <s v="No internet service"/>
    <s v="No internet service"/>
    <x v="2"/>
    <s v="No internet service"/>
    <s v="No internet service"/>
    <x v="1"/>
    <s v="No"/>
    <x v="2"/>
    <n v="18.850000000000001"/>
    <n v="867.3"/>
    <x v="0"/>
    <x v="1"/>
    <x v="0"/>
    <n v="19.273333333333333"/>
  </r>
  <r>
    <x v="4275"/>
    <s v="Female"/>
    <s v="No"/>
    <s v="No"/>
    <s v="No"/>
    <n v="1"/>
    <s v="Yes"/>
    <s v="Yes"/>
    <x v="2"/>
    <x v="2"/>
    <s v="No internet service"/>
    <s v="No internet service"/>
    <x v="2"/>
    <s v="No internet service"/>
    <s v="No internet service"/>
    <x v="0"/>
    <s v="Yes"/>
    <x v="1"/>
    <n v="25.75"/>
    <n v="25.75"/>
    <x v="0"/>
    <x v="0"/>
    <x v="0"/>
    <n v="25.75"/>
  </r>
  <r>
    <x v="4276"/>
    <s v="Female"/>
    <s v="No"/>
    <s v="No"/>
    <s v="No"/>
    <n v="2"/>
    <s v="Yes"/>
    <s v="No"/>
    <x v="0"/>
    <x v="0"/>
    <s v="Yes"/>
    <s v="No"/>
    <x v="0"/>
    <s v="No"/>
    <s v="No"/>
    <x v="0"/>
    <s v="Yes"/>
    <x v="1"/>
    <n v="49.6"/>
    <n v="114.7"/>
    <x v="1"/>
    <x v="0"/>
    <x v="1"/>
    <n v="57.35"/>
  </r>
  <r>
    <x v="4277"/>
    <s v="Female"/>
    <s v="No"/>
    <s v="No"/>
    <s v="No"/>
    <n v="6"/>
    <s v="Yes"/>
    <s v="No"/>
    <x v="2"/>
    <x v="2"/>
    <s v="No internet service"/>
    <s v="No internet service"/>
    <x v="2"/>
    <s v="No internet service"/>
    <s v="No internet service"/>
    <x v="0"/>
    <s v="Yes"/>
    <x v="1"/>
    <n v="20.95"/>
    <n v="109.5"/>
    <x v="0"/>
    <x v="0"/>
    <x v="0"/>
    <n v="18.25"/>
  </r>
  <r>
    <x v="4278"/>
    <s v="Female"/>
    <s v="No"/>
    <s v="Yes"/>
    <s v="No"/>
    <n v="48"/>
    <s v="Yes"/>
    <s v="No"/>
    <x v="1"/>
    <x v="0"/>
    <s v="Yes"/>
    <s v="Yes"/>
    <x v="0"/>
    <s v="Yes"/>
    <s v="Yes"/>
    <x v="1"/>
    <s v="Yes"/>
    <x v="0"/>
    <n v="97.05"/>
    <n v="4692.95"/>
    <x v="0"/>
    <x v="1"/>
    <x v="2"/>
    <n v="97.769791666666663"/>
  </r>
  <r>
    <x v="4279"/>
    <s v="Male"/>
    <s v="No"/>
    <s v="Yes"/>
    <s v="Yes"/>
    <n v="25"/>
    <s v="Yes"/>
    <s v="Yes"/>
    <x v="2"/>
    <x v="2"/>
    <s v="No internet service"/>
    <s v="No internet service"/>
    <x v="2"/>
    <s v="No internet service"/>
    <s v="No internet service"/>
    <x v="0"/>
    <s v="Yes"/>
    <x v="2"/>
    <n v="25.4"/>
    <n v="546.85"/>
    <x v="0"/>
    <x v="1"/>
    <x v="0"/>
    <n v="21.874000000000002"/>
  </r>
  <r>
    <x v="4280"/>
    <s v="Male"/>
    <s v="No"/>
    <s v="Yes"/>
    <s v="Yes"/>
    <n v="64"/>
    <s v="Yes"/>
    <s v="No"/>
    <x v="2"/>
    <x v="2"/>
    <s v="No internet service"/>
    <s v="No internet service"/>
    <x v="2"/>
    <s v="No internet service"/>
    <s v="No internet service"/>
    <x v="2"/>
    <s v="Yes"/>
    <x v="2"/>
    <n v="19.7"/>
    <n v="1274.05"/>
    <x v="0"/>
    <x v="3"/>
    <x v="0"/>
    <n v="19.907031249999999"/>
  </r>
  <r>
    <x v="4281"/>
    <s v="Male"/>
    <s v="No"/>
    <s v="No"/>
    <s v="No"/>
    <n v="50"/>
    <s v="No"/>
    <s v="No phone service"/>
    <x v="0"/>
    <x v="1"/>
    <s v="Yes"/>
    <s v="No"/>
    <x v="0"/>
    <s v="No"/>
    <s v="No"/>
    <x v="0"/>
    <s v="Yes"/>
    <x v="1"/>
    <n v="35"/>
    <n v="1782.4"/>
    <x v="0"/>
    <x v="3"/>
    <x v="0"/>
    <n v="35.648000000000003"/>
  </r>
  <r>
    <x v="4282"/>
    <s v="Female"/>
    <s v="No"/>
    <s v="Yes"/>
    <s v="Yes"/>
    <n v="52"/>
    <s v="Yes"/>
    <s v="Yes"/>
    <x v="1"/>
    <x v="0"/>
    <s v="No"/>
    <s v="Yes"/>
    <x v="0"/>
    <s v="Yes"/>
    <s v="Yes"/>
    <x v="1"/>
    <s v="No"/>
    <x v="2"/>
    <n v="101.25"/>
    <n v="5301.1"/>
    <x v="0"/>
    <x v="3"/>
    <x v="2"/>
    <n v="101.94423076923077"/>
  </r>
  <r>
    <x v="4283"/>
    <s v="Male"/>
    <s v="Yes"/>
    <s v="Yes"/>
    <s v="No"/>
    <n v="4"/>
    <s v="Yes"/>
    <s v="No"/>
    <x v="1"/>
    <x v="0"/>
    <s v="No"/>
    <s v="No"/>
    <x v="0"/>
    <s v="No"/>
    <s v="No"/>
    <x v="0"/>
    <s v="Yes"/>
    <x v="0"/>
    <n v="70.2"/>
    <n v="280.35000000000002"/>
    <x v="0"/>
    <x v="0"/>
    <x v="1"/>
    <n v="70.087500000000006"/>
  </r>
  <r>
    <x v="4284"/>
    <s v="Female"/>
    <s v="Yes"/>
    <s v="No"/>
    <s v="No"/>
    <n v="32"/>
    <s v="Yes"/>
    <s v="No"/>
    <x v="1"/>
    <x v="0"/>
    <s v="No"/>
    <s v="No"/>
    <x v="0"/>
    <s v="Yes"/>
    <s v="Yes"/>
    <x v="0"/>
    <s v="No"/>
    <x v="0"/>
    <n v="90.95"/>
    <n v="2897.95"/>
    <x v="0"/>
    <x v="1"/>
    <x v="2"/>
    <n v="90.560937499999994"/>
  </r>
  <r>
    <x v="4285"/>
    <s v="Male"/>
    <s v="No"/>
    <s v="Yes"/>
    <s v="Yes"/>
    <n v="45"/>
    <s v="Yes"/>
    <s v="Yes"/>
    <x v="0"/>
    <x v="1"/>
    <s v="Yes"/>
    <s v="No"/>
    <x v="1"/>
    <s v="Yes"/>
    <s v="No"/>
    <x v="2"/>
    <s v="No"/>
    <x v="3"/>
    <n v="73.849999999999994"/>
    <n v="3371"/>
    <x v="0"/>
    <x v="1"/>
    <x v="1"/>
    <n v="74.911111111111111"/>
  </r>
  <r>
    <x v="4286"/>
    <s v="Male"/>
    <s v="No"/>
    <s v="Yes"/>
    <s v="No"/>
    <n v="9"/>
    <s v="Yes"/>
    <s v="Yes"/>
    <x v="1"/>
    <x v="1"/>
    <s v="No"/>
    <s v="No"/>
    <x v="0"/>
    <s v="No"/>
    <s v="Yes"/>
    <x v="0"/>
    <s v="Yes"/>
    <x v="0"/>
    <n v="88.05"/>
    <n v="801.3"/>
    <x v="0"/>
    <x v="0"/>
    <x v="2"/>
    <n v="89.033333333333331"/>
  </r>
  <r>
    <x v="4287"/>
    <s v="Female"/>
    <s v="Yes"/>
    <s v="Yes"/>
    <s v="No"/>
    <n v="66"/>
    <s v="Yes"/>
    <s v="Yes"/>
    <x v="1"/>
    <x v="0"/>
    <s v="No"/>
    <s v="Yes"/>
    <x v="1"/>
    <s v="Yes"/>
    <s v="Yes"/>
    <x v="1"/>
    <s v="Yes"/>
    <x v="3"/>
    <n v="105.95"/>
    <n v="6975.25"/>
    <x v="1"/>
    <x v="3"/>
    <x v="2"/>
    <n v="105.68560606060606"/>
  </r>
  <r>
    <x v="4288"/>
    <s v="Male"/>
    <s v="No"/>
    <s v="No"/>
    <s v="Yes"/>
    <n v="3"/>
    <s v="Yes"/>
    <s v="Yes"/>
    <x v="1"/>
    <x v="0"/>
    <s v="No"/>
    <s v="Yes"/>
    <x v="0"/>
    <s v="No"/>
    <s v="Yes"/>
    <x v="0"/>
    <s v="No"/>
    <x v="0"/>
    <n v="91.85"/>
    <n v="257.05"/>
    <x v="1"/>
    <x v="0"/>
    <x v="2"/>
    <n v="85.683333333333337"/>
  </r>
  <r>
    <x v="4289"/>
    <s v="Female"/>
    <s v="No"/>
    <s v="No"/>
    <s v="No"/>
    <n v="54"/>
    <s v="Yes"/>
    <s v="No"/>
    <x v="2"/>
    <x v="2"/>
    <s v="No internet service"/>
    <s v="No internet service"/>
    <x v="2"/>
    <s v="No internet service"/>
    <s v="No internet service"/>
    <x v="2"/>
    <s v="No"/>
    <x v="1"/>
    <n v="20.100000000000001"/>
    <n v="1079.45"/>
    <x v="0"/>
    <x v="3"/>
    <x v="0"/>
    <n v="19.989814814814817"/>
  </r>
  <r>
    <x v="4290"/>
    <s v="Female"/>
    <s v="No"/>
    <s v="Yes"/>
    <s v="Yes"/>
    <n v="1"/>
    <s v="No"/>
    <s v="No phone service"/>
    <x v="0"/>
    <x v="0"/>
    <s v="No"/>
    <s v="No"/>
    <x v="1"/>
    <s v="Yes"/>
    <s v="No"/>
    <x v="0"/>
    <s v="No"/>
    <x v="0"/>
    <n v="40.1"/>
    <n v="40.1"/>
    <x v="1"/>
    <x v="0"/>
    <x v="1"/>
    <n v="40.1"/>
  </r>
  <r>
    <x v="4291"/>
    <s v="Female"/>
    <s v="No"/>
    <s v="Yes"/>
    <s v="Yes"/>
    <n v="64"/>
    <s v="Yes"/>
    <s v="Yes"/>
    <x v="1"/>
    <x v="1"/>
    <s v="Yes"/>
    <s v="No"/>
    <x v="1"/>
    <s v="Yes"/>
    <s v="Yes"/>
    <x v="2"/>
    <s v="No"/>
    <x v="2"/>
    <n v="110.3"/>
    <n v="6997.3"/>
    <x v="0"/>
    <x v="3"/>
    <x v="2"/>
    <n v="109.3328125"/>
  </r>
  <r>
    <x v="4292"/>
    <s v="Female"/>
    <s v="Yes"/>
    <s v="No"/>
    <s v="No"/>
    <n v="31"/>
    <s v="Yes"/>
    <s v="Yes"/>
    <x v="1"/>
    <x v="0"/>
    <s v="No"/>
    <s v="No"/>
    <x v="0"/>
    <s v="No"/>
    <s v="No"/>
    <x v="0"/>
    <s v="Yes"/>
    <x v="0"/>
    <n v="73.900000000000006"/>
    <n v="2217.15"/>
    <x v="1"/>
    <x v="1"/>
    <x v="1"/>
    <n v="71.520967741935493"/>
  </r>
  <r>
    <x v="4293"/>
    <s v="Female"/>
    <s v="No"/>
    <s v="No"/>
    <s v="No"/>
    <n v="14"/>
    <s v="Yes"/>
    <s v="No"/>
    <x v="1"/>
    <x v="0"/>
    <s v="No"/>
    <s v="No"/>
    <x v="0"/>
    <s v="Yes"/>
    <s v="Yes"/>
    <x v="0"/>
    <s v="Yes"/>
    <x v="1"/>
    <n v="89.8"/>
    <n v="1129.0999999999999"/>
    <x v="1"/>
    <x v="2"/>
    <x v="2"/>
    <n v="80.649999999999991"/>
  </r>
  <r>
    <x v="4294"/>
    <s v="Female"/>
    <s v="No"/>
    <s v="No"/>
    <s v="No"/>
    <n v="12"/>
    <s v="Yes"/>
    <s v="No"/>
    <x v="1"/>
    <x v="1"/>
    <s v="No"/>
    <s v="No"/>
    <x v="0"/>
    <s v="Yes"/>
    <s v="No"/>
    <x v="1"/>
    <s v="Yes"/>
    <x v="3"/>
    <n v="85.15"/>
    <n v="979.05"/>
    <x v="0"/>
    <x v="0"/>
    <x v="2"/>
    <n v="81.587499999999991"/>
  </r>
  <r>
    <x v="4295"/>
    <s v="Male"/>
    <s v="Yes"/>
    <s v="Yes"/>
    <s v="No"/>
    <n v="67"/>
    <s v="Yes"/>
    <s v="No"/>
    <x v="0"/>
    <x v="1"/>
    <s v="Yes"/>
    <s v="No"/>
    <x v="1"/>
    <s v="No"/>
    <s v="No"/>
    <x v="1"/>
    <s v="Yes"/>
    <x v="2"/>
    <n v="60.95"/>
    <n v="4119.3999999999996"/>
    <x v="0"/>
    <x v="3"/>
    <x v="1"/>
    <n v="61.483582089552236"/>
  </r>
  <r>
    <x v="4296"/>
    <s v="Female"/>
    <s v="No"/>
    <s v="Yes"/>
    <s v="Yes"/>
    <n v="35"/>
    <s v="Yes"/>
    <s v="Yes"/>
    <x v="0"/>
    <x v="1"/>
    <s v="No"/>
    <s v="Yes"/>
    <x v="1"/>
    <s v="Yes"/>
    <s v="No"/>
    <x v="0"/>
    <s v="No"/>
    <x v="0"/>
    <n v="72.25"/>
    <n v="2568.5500000000002"/>
    <x v="1"/>
    <x v="1"/>
    <x v="1"/>
    <n v="73.387142857142862"/>
  </r>
  <r>
    <x v="4297"/>
    <s v="Female"/>
    <s v="No"/>
    <s v="No"/>
    <s v="No"/>
    <n v="45"/>
    <s v="Yes"/>
    <s v="Yes"/>
    <x v="0"/>
    <x v="1"/>
    <s v="No"/>
    <s v="No"/>
    <x v="1"/>
    <s v="No"/>
    <s v="Yes"/>
    <x v="2"/>
    <s v="No"/>
    <x v="1"/>
    <n v="73.55"/>
    <n v="3349.1"/>
    <x v="0"/>
    <x v="1"/>
    <x v="1"/>
    <n v="74.424444444444447"/>
  </r>
  <r>
    <x v="4298"/>
    <s v="Male"/>
    <s v="No"/>
    <s v="No"/>
    <s v="No"/>
    <n v="10"/>
    <s v="Yes"/>
    <s v="No"/>
    <x v="0"/>
    <x v="0"/>
    <s v="No"/>
    <s v="No"/>
    <x v="0"/>
    <s v="No"/>
    <s v="No"/>
    <x v="0"/>
    <s v="No"/>
    <x v="1"/>
    <n v="46"/>
    <n v="492.1"/>
    <x v="0"/>
    <x v="0"/>
    <x v="1"/>
    <n v="49.21"/>
  </r>
  <r>
    <x v="4299"/>
    <s v="Female"/>
    <s v="Yes"/>
    <s v="No"/>
    <s v="No"/>
    <n v="29"/>
    <s v="Yes"/>
    <s v="Yes"/>
    <x v="0"/>
    <x v="1"/>
    <s v="Yes"/>
    <s v="No"/>
    <x v="0"/>
    <s v="No"/>
    <s v="No"/>
    <x v="0"/>
    <s v="Yes"/>
    <x v="2"/>
    <n v="58.55"/>
    <n v="1718.95"/>
    <x v="0"/>
    <x v="1"/>
    <x v="1"/>
    <n v="59.274137931034481"/>
  </r>
  <r>
    <x v="4300"/>
    <s v="Female"/>
    <s v="No"/>
    <s v="No"/>
    <s v="No"/>
    <n v="24"/>
    <s v="Yes"/>
    <s v="Yes"/>
    <x v="2"/>
    <x v="2"/>
    <s v="No internet service"/>
    <s v="No internet service"/>
    <x v="2"/>
    <s v="No internet service"/>
    <s v="No internet service"/>
    <x v="1"/>
    <s v="No"/>
    <x v="2"/>
    <n v="24.6"/>
    <n v="605.25"/>
    <x v="0"/>
    <x v="2"/>
    <x v="0"/>
    <n v="25.21875"/>
  </r>
  <r>
    <x v="4301"/>
    <s v="Male"/>
    <s v="No"/>
    <s v="Yes"/>
    <s v="Yes"/>
    <n v="66"/>
    <s v="Yes"/>
    <s v="No"/>
    <x v="2"/>
    <x v="2"/>
    <s v="No internet service"/>
    <s v="No internet service"/>
    <x v="2"/>
    <s v="No internet service"/>
    <s v="No internet service"/>
    <x v="2"/>
    <s v="Yes"/>
    <x v="1"/>
    <n v="19.75"/>
    <n v="1344.5"/>
    <x v="0"/>
    <x v="3"/>
    <x v="0"/>
    <n v="20.371212121212121"/>
  </r>
  <r>
    <x v="4302"/>
    <s v="Male"/>
    <s v="No"/>
    <s v="No"/>
    <s v="No"/>
    <n v="51"/>
    <s v="Yes"/>
    <s v="No"/>
    <x v="1"/>
    <x v="1"/>
    <s v="No"/>
    <s v="No"/>
    <x v="0"/>
    <s v="Yes"/>
    <s v="No"/>
    <x v="1"/>
    <s v="No"/>
    <x v="1"/>
    <n v="86.35"/>
    <n v="4267.1499999999996"/>
    <x v="0"/>
    <x v="3"/>
    <x v="2"/>
    <n v="83.669607843137243"/>
  </r>
  <r>
    <x v="4303"/>
    <s v="Female"/>
    <s v="No"/>
    <s v="Yes"/>
    <s v="No"/>
    <n v="45"/>
    <s v="Yes"/>
    <s v="Yes"/>
    <x v="2"/>
    <x v="2"/>
    <s v="No internet service"/>
    <s v="No internet service"/>
    <x v="2"/>
    <s v="No internet service"/>
    <s v="No internet service"/>
    <x v="2"/>
    <s v="No"/>
    <x v="1"/>
    <n v="25.5"/>
    <n v="1121.05"/>
    <x v="0"/>
    <x v="1"/>
    <x v="0"/>
    <n v="24.912222222222223"/>
  </r>
  <r>
    <x v="4304"/>
    <s v="Female"/>
    <s v="No"/>
    <s v="Yes"/>
    <s v="No"/>
    <n v="49"/>
    <s v="Yes"/>
    <s v="No"/>
    <x v="2"/>
    <x v="2"/>
    <s v="No internet service"/>
    <s v="No internet service"/>
    <x v="2"/>
    <s v="No internet service"/>
    <s v="No internet service"/>
    <x v="1"/>
    <s v="No"/>
    <x v="3"/>
    <n v="19"/>
    <n v="918.7"/>
    <x v="0"/>
    <x v="3"/>
    <x v="0"/>
    <n v="18.748979591836736"/>
  </r>
  <r>
    <x v="4305"/>
    <s v="Female"/>
    <s v="No"/>
    <s v="Yes"/>
    <s v="No"/>
    <n v="29"/>
    <s v="Yes"/>
    <s v="No"/>
    <x v="2"/>
    <x v="2"/>
    <s v="No internet service"/>
    <s v="No internet service"/>
    <x v="2"/>
    <s v="No internet service"/>
    <s v="No internet service"/>
    <x v="2"/>
    <s v="Yes"/>
    <x v="1"/>
    <n v="19.55"/>
    <n v="521.79999999999995"/>
    <x v="0"/>
    <x v="1"/>
    <x v="0"/>
    <n v="17.993103448275861"/>
  </r>
  <r>
    <x v="4306"/>
    <s v="Male"/>
    <s v="No"/>
    <s v="Yes"/>
    <s v="Yes"/>
    <n v="40"/>
    <s v="Yes"/>
    <s v="Yes"/>
    <x v="1"/>
    <x v="1"/>
    <s v="Yes"/>
    <s v="No"/>
    <x v="1"/>
    <s v="Yes"/>
    <s v="Yes"/>
    <x v="0"/>
    <s v="Yes"/>
    <x v="3"/>
    <n v="110.1"/>
    <n v="4469.1000000000004"/>
    <x v="0"/>
    <x v="1"/>
    <x v="2"/>
    <n v="111.72750000000001"/>
  </r>
  <r>
    <x v="4307"/>
    <s v="Female"/>
    <s v="Yes"/>
    <s v="No"/>
    <s v="No"/>
    <n v="37"/>
    <s v="Yes"/>
    <s v="Yes"/>
    <x v="1"/>
    <x v="0"/>
    <s v="No"/>
    <s v="No"/>
    <x v="0"/>
    <s v="Yes"/>
    <s v="Yes"/>
    <x v="0"/>
    <s v="Yes"/>
    <x v="0"/>
    <n v="96.55"/>
    <n v="3580.3"/>
    <x v="1"/>
    <x v="1"/>
    <x v="2"/>
    <n v="96.764864864864876"/>
  </r>
  <r>
    <x v="4308"/>
    <s v="Male"/>
    <s v="No"/>
    <s v="No"/>
    <s v="No"/>
    <n v="25"/>
    <s v="Yes"/>
    <s v="No"/>
    <x v="1"/>
    <x v="0"/>
    <s v="No"/>
    <s v="No"/>
    <x v="0"/>
    <s v="No"/>
    <s v="No"/>
    <x v="0"/>
    <s v="No"/>
    <x v="0"/>
    <n v="69.75"/>
    <n v="1729.35"/>
    <x v="0"/>
    <x v="1"/>
    <x v="1"/>
    <n v="69.173999999999992"/>
  </r>
  <r>
    <x v="4309"/>
    <s v="Female"/>
    <s v="No"/>
    <s v="No"/>
    <s v="No"/>
    <n v="22"/>
    <s v="No"/>
    <s v="No phone service"/>
    <x v="0"/>
    <x v="0"/>
    <s v="No"/>
    <s v="Yes"/>
    <x v="0"/>
    <s v="Yes"/>
    <s v="Yes"/>
    <x v="0"/>
    <s v="Yes"/>
    <x v="0"/>
    <n v="50.6"/>
    <n v="1073.3"/>
    <x v="0"/>
    <x v="2"/>
    <x v="1"/>
    <n v="48.786363636363632"/>
  </r>
  <r>
    <x v="4310"/>
    <s v="Male"/>
    <s v="No"/>
    <s v="No"/>
    <s v="No"/>
    <n v="72"/>
    <s v="No"/>
    <s v="No phone service"/>
    <x v="0"/>
    <x v="1"/>
    <s v="Yes"/>
    <s v="Yes"/>
    <x v="1"/>
    <s v="Yes"/>
    <s v="Yes"/>
    <x v="2"/>
    <s v="Yes"/>
    <x v="2"/>
    <n v="65.599999999999994"/>
    <n v="4566.5"/>
    <x v="0"/>
    <x v="3"/>
    <x v="1"/>
    <n v="63.423611111111114"/>
  </r>
  <r>
    <x v="4311"/>
    <s v="Female"/>
    <s v="No"/>
    <s v="No"/>
    <s v="No"/>
    <n v="7"/>
    <s v="No"/>
    <s v="No phone service"/>
    <x v="0"/>
    <x v="0"/>
    <s v="Yes"/>
    <s v="No"/>
    <x v="0"/>
    <s v="No"/>
    <s v="Yes"/>
    <x v="0"/>
    <s v="Yes"/>
    <x v="3"/>
    <n v="40.1"/>
    <n v="293.3"/>
    <x v="1"/>
    <x v="0"/>
    <x v="1"/>
    <n v="41.9"/>
  </r>
  <r>
    <x v="4312"/>
    <s v="Male"/>
    <s v="No"/>
    <s v="Yes"/>
    <s v="Yes"/>
    <n v="33"/>
    <s v="Yes"/>
    <s v="No"/>
    <x v="0"/>
    <x v="0"/>
    <s v="Yes"/>
    <s v="Yes"/>
    <x v="1"/>
    <s v="Yes"/>
    <s v="Yes"/>
    <x v="2"/>
    <s v="No"/>
    <x v="3"/>
    <n v="82.1"/>
    <n v="2603.1"/>
    <x v="0"/>
    <x v="1"/>
    <x v="2"/>
    <n v="78.881818181818176"/>
  </r>
  <r>
    <x v="4313"/>
    <s v="Female"/>
    <s v="No"/>
    <s v="No"/>
    <s v="No"/>
    <n v="23"/>
    <s v="Yes"/>
    <s v="No"/>
    <x v="1"/>
    <x v="0"/>
    <s v="Yes"/>
    <s v="No"/>
    <x v="1"/>
    <s v="No"/>
    <s v="No"/>
    <x v="0"/>
    <s v="Yes"/>
    <x v="1"/>
    <n v="79.099999999999994"/>
    <n v="1783.75"/>
    <x v="0"/>
    <x v="2"/>
    <x v="1"/>
    <n v="77.554347826086953"/>
  </r>
  <r>
    <x v="4314"/>
    <s v="Male"/>
    <s v="Yes"/>
    <s v="No"/>
    <s v="No"/>
    <n v="24"/>
    <s v="Yes"/>
    <s v="Yes"/>
    <x v="1"/>
    <x v="0"/>
    <s v="Yes"/>
    <s v="No"/>
    <x v="0"/>
    <s v="Yes"/>
    <s v="Yes"/>
    <x v="0"/>
    <s v="Yes"/>
    <x v="0"/>
    <n v="101.25"/>
    <n v="2440.15"/>
    <x v="1"/>
    <x v="2"/>
    <x v="2"/>
    <n v="101.67291666666667"/>
  </r>
  <r>
    <x v="4315"/>
    <s v="Female"/>
    <s v="No"/>
    <s v="No"/>
    <s v="No"/>
    <n v="1"/>
    <s v="Yes"/>
    <s v="No"/>
    <x v="1"/>
    <x v="0"/>
    <s v="No"/>
    <s v="No"/>
    <x v="0"/>
    <s v="Yes"/>
    <s v="No"/>
    <x v="0"/>
    <s v="No"/>
    <x v="0"/>
    <n v="79.55"/>
    <n v="79.55"/>
    <x v="1"/>
    <x v="0"/>
    <x v="1"/>
    <n v="79.55"/>
  </r>
  <r>
    <x v="4316"/>
    <s v="Male"/>
    <s v="No"/>
    <s v="No"/>
    <s v="No"/>
    <n v="69"/>
    <s v="Yes"/>
    <s v="Yes"/>
    <x v="0"/>
    <x v="1"/>
    <s v="Yes"/>
    <s v="Yes"/>
    <x v="1"/>
    <s v="Yes"/>
    <s v="Yes"/>
    <x v="2"/>
    <s v="No"/>
    <x v="1"/>
    <n v="90.65"/>
    <n v="6322.1"/>
    <x v="0"/>
    <x v="3"/>
    <x v="2"/>
    <n v="91.624637681159427"/>
  </r>
  <r>
    <x v="4317"/>
    <s v="Female"/>
    <s v="No"/>
    <s v="No"/>
    <s v="Yes"/>
    <n v="3"/>
    <s v="Yes"/>
    <s v="No"/>
    <x v="2"/>
    <x v="2"/>
    <s v="No internet service"/>
    <s v="No internet service"/>
    <x v="2"/>
    <s v="No internet service"/>
    <s v="No internet service"/>
    <x v="1"/>
    <s v="Yes"/>
    <x v="3"/>
    <n v="20.55"/>
    <n v="57.4"/>
    <x v="0"/>
    <x v="0"/>
    <x v="0"/>
    <n v="19.133333333333333"/>
  </r>
  <r>
    <x v="4318"/>
    <s v="Male"/>
    <s v="No"/>
    <s v="No"/>
    <s v="No"/>
    <n v="56"/>
    <s v="Yes"/>
    <s v="No"/>
    <x v="0"/>
    <x v="0"/>
    <s v="Yes"/>
    <s v="No"/>
    <x v="1"/>
    <s v="Yes"/>
    <s v="Yes"/>
    <x v="1"/>
    <s v="Yes"/>
    <x v="2"/>
    <n v="75.75"/>
    <n v="4284.6499999999996"/>
    <x v="0"/>
    <x v="3"/>
    <x v="1"/>
    <n v="76.51160714285713"/>
  </r>
  <r>
    <x v="4319"/>
    <s v="Male"/>
    <s v="No"/>
    <s v="No"/>
    <s v="No"/>
    <n v="65"/>
    <s v="Yes"/>
    <s v="Yes"/>
    <x v="1"/>
    <x v="1"/>
    <s v="No"/>
    <s v="Yes"/>
    <x v="1"/>
    <s v="Yes"/>
    <s v="Yes"/>
    <x v="1"/>
    <s v="Yes"/>
    <x v="3"/>
    <n v="110"/>
    <n v="7138.65"/>
    <x v="0"/>
    <x v="3"/>
    <x v="2"/>
    <n v="109.82538461538461"/>
  </r>
  <r>
    <x v="4320"/>
    <s v="Male"/>
    <s v="No"/>
    <s v="Yes"/>
    <s v="No"/>
    <n v="71"/>
    <s v="Yes"/>
    <s v="No"/>
    <x v="2"/>
    <x v="2"/>
    <s v="No internet service"/>
    <s v="No internet service"/>
    <x v="2"/>
    <s v="No internet service"/>
    <s v="No internet service"/>
    <x v="1"/>
    <s v="No"/>
    <x v="0"/>
    <n v="20.85"/>
    <n v="1539.75"/>
    <x v="0"/>
    <x v="3"/>
    <x v="0"/>
    <n v="21.68661971830986"/>
  </r>
  <r>
    <x v="4321"/>
    <s v="Female"/>
    <s v="Yes"/>
    <s v="No"/>
    <s v="No"/>
    <n v="14"/>
    <s v="Yes"/>
    <s v="Yes"/>
    <x v="1"/>
    <x v="0"/>
    <s v="No"/>
    <s v="Yes"/>
    <x v="0"/>
    <s v="No"/>
    <s v="No"/>
    <x v="0"/>
    <s v="Yes"/>
    <x v="2"/>
    <n v="80.349999999999994"/>
    <n v="1058.0999999999999"/>
    <x v="0"/>
    <x v="2"/>
    <x v="2"/>
    <n v="75.578571428571422"/>
  </r>
  <r>
    <x v="4322"/>
    <s v="Female"/>
    <s v="No"/>
    <s v="No"/>
    <s v="No"/>
    <n v="2"/>
    <s v="Yes"/>
    <s v="No"/>
    <x v="1"/>
    <x v="0"/>
    <s v="No"/>
    <s v="No"/>
    <x v="0"/>
    <s v="No"/>
    <s v="No"/>
    <x v="0"/>
    <s v="Yes"/>
    <x v="0"/>
    <n v="70.150000000000006"/>
    <n v="123.8"/>
    <x v="0"/>
    <x v="0"/>
    <x v="1"/>
    <n v="61.9"/>
  </r>
  <r>
    <x v="4323"/>
    <s v="Female"/>
    <s v="No"/>
    <s v="No"/>
    <s v="No"/>
    <n v="32"/>
    <s v="Yes"/>
    <s v="Yes"/>
    <x v="1"/>
    <x v="0"/>
    <s v="No"/>
    <s v="No"/>
    <x v="0"/>
    <s v="Yes"/>
    <s v="No"/>
    <x v="1"/>
    <s v="No"/>
    <x v="0"/>
    <n v="84.05"/>
    <n v="2781.85"/>
    <x v="1"/>
    <x v="1"/>
    <x v="2"/>
    <n v="86.932812499999997"/>
  </r>
  <r>
    <x v="4324"/>
    <s v="Male"/>
    <s v="No"/>
    <s v="No"/>
    <s v="No"/>
    <n v="40"/>
    <s v="Yes"/>
    <s v="No"/>
    <x v="0"/>
    <x v="1"/>
    <s v="No"/>
    <s v="Yes"/>
    <x v="0"/>
    <s v="No"/>
    <s v="Yes"/>
    <x v="0"/>
    <s v="No"/>
    <x v="0"/>
    <n v="67.45"/>
    <n v="2731"/>
    <x v="0"/>
    <x v="1"/>
    <x v="1"/>
    <n v="68.275000000000006"/>
  </r>
  <r>
    <x v="4325"/>
    <s v="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3"/>
    <n v="20.75"/>
    <n v="20.75"/>
    <x v="0"/>
    <x v="0"/>
    <x v="0"/>
    <n v="20.75"/>
  </r>
  <r>
    <x v="4326"/>
    <s v="Male"/>
    <s v="No"/>
    <s v="No"/>
    <s v="No"/>
    <n v="1"/>
    <s v="Yes"/>
    <s v="No"/>
    <x v="1"/>
    <x v="0"/>
    <s v="No"/>
    <s v="No"/>
    <x v="0"/>
    <s v="Yes"/>
    <s v="Yes"/>
    <x v="0"/>
    <s v="Yes"/>
    <x v="0"/>
    <n v="89.1"/>
    <n v="89.1"/>
    <x v="1"/>
    <x v="0"/>
    <x v="2"/>
    <n v="89.1"/>
  </r>
  <r>
    <x v="4327"/>
    <s v="Female"/>
    <s v="No"/>
    <s v="No"/>
    <s v="No"/>
    <n v="7"/>
    <s v="Yes"/>
    <s v="No"/>
    <x v="1"/>
    <x v="0"/>
    <s v="No"/>
    <s v="No"/>
    <x v="0"/>
    <s v="No"/>
    <s v="No"/>
    <x v="0"/>
    <s v="Yes"/>
    <x v="1"/>
    <n v="69.900000000000006"/>
    <n v="497.3"/>
    <x v="0"/>
    <x v="0"/>
    <x v="1"/>
    <n v="71.042857142857144"/>
  </r>
  <r>
    <x v="4328"/>
    <s v="Female"/>
    <s v="No"/>
    <s v="Yes"/>
    <s v="No"/>
    <n v="15"/>
    <s v="Yes"/>
    <s v="Yes"/>
    <x v="0"/>
    <x v="0"/>
    <s v="No"/>
    <s v="No"/>
    <x v="0"/>
    <s v="No"/>
    <s v="No"/>
    <x v="0"/>
    <s v="Yes"/>
    <x v="0"/>
    <n v="51.1"/>
    <n v="711.15"/>
    <x v="0"/>
    <x v="2"/>
    <x v="1"/>
    <n v="47.41"/>
  </r>
  <r>
    <x v="4329"/>
    <s v="Female"/>
    <s v="No"/>
    <s v="Yes"/>
    <s v="Yes"/>
    <n v="17"/>
    <s v="Yes"/>
    <s v="Yes"/>
    <x v="1"/>
    <x v="1"/>
    <s v="No"/>
    <s v="Yes"/>
    <x v="0"/>
    <s v="Yes"/>
    <s v="No"/>
    <x v="0"/>
    <s v="No"/>
    <x v="0"/>
    <n v="94.4"/>
    <n v="1607.2"/>
    <x v="1"/>
    <x v="2"/>
    <x v="2"/>
    <n v="94.54117647058824"/>
  </r>
  <r>
    <x v="4330"/>
    <s v="Male"/>
    <s v="No"/>
    <s v="No"/>
    <s v="No"/>
    <n v="19"/>
    <s v="Yes"/>
    <s v="No"/>
    <x v="1"/>
    <x v="0"/>
    <s v="Yes"/>
    <s v="Yes"/>
    <x v="0"/>
    <s v="No"/>
    <s v="No"/>
    <x v="0"/>
    <s v="Yes"/>
    <x v="0"/>
    <n v="78.25"/>
    <n v="1490.95"/>
    <x v="1"/>
    <x v="2"/>
    <x v="1"/>
    <n v="78.471052631578956"/>
  </r>
  <r>
    <x v="4331"/>
    <s v="Male"/>
    <s v="No"/>
    <s v="No"/>
    <s v="No"/>
    <n v="71"/>
    <s v="Yes"/>
    <s v="Yes"/>
    <x v="2"/>
    <x v="2"/>
    <s v="No internet service"/>
    <s v="No internet service"/>
    <x v="2"/>
    <s v="No internet service"/>
    <s v="No internet service"/>
    <x v="2"/>
    <s v="No"/>
    <x v="2"/>
    <n v="25.55"/>
    <n v="1898.1"/>
    <x v="0"/>
    <x v="3"/>
    <x v="0"/>
    <n v="26.733802816901406"/>
  </r>
  <r>
    <x v="4332"/>
    <s v="Female"/>
    <s v="No"/>
    <s v="Yes"/>
    <s v="Yes"/>
    <n v="54"/>
    <s v="Yes"/>
    <s v="Yes"/>
    <x v="0"/>
    <x v="1"/>
    <s v="No"/>
    <s v="No"/>
    <x v="1"/>
    <s v="No"/>
    <s v="No"/>
    <x v="2"/>
    <s v="No"/>
    <x v="2"/>
    <n v="60"/>
    <n v="3273.95"/>
    <x v="0"/>
    <x v="3"/>
    <x v="1"/>
    <n v="60.6287037037037"/>
  </r>
  <r>
    <x v="4333"/>
    <s v="Male"/>
    <s v="No"/>
    <s v="Yes"/>
    <s v="No"/>
    <n v="31"/>
    <s v="Yes"/>
    <s v="Yes"/>
    <x v="1"/>
    <x v="1"/>
    <s v="Yes"/>
    <s v="No"/>
    <x v="1"/>
    <s v="No"/>
    <s v="No"/>
    <x v="0"/>
    <s v="Yes"/>
    <x v="3"/>
    <n v="90.55"/>
    <n v="2929.75"/>
    <x v="0"/>
    <x v="1"/>
    <x v="2"/>
    <n v="94.508064516129039"/>
  </r>
  <r>
    <x v="4334"/>
    <s v="Female"/>
    <s v="No"/>
    <s v="No"/>
    <s v="No"/>
    <n v="11"/>
    <s v="Yes"/>
    <s v="No"/>
    <x v="1"/>
    <x v="1"/>
    <s v="No"/>
    <s v="No"/>
    <x v="0"/>
    <s v="No"/>
    <s v="No"/>
    <x v="0"/>
    <s v="No"/>
    <x v="0"/>
    <n v="76.400000000000006"/>
    <n v="838.7"/>
    <x v="0"/>
    <x v="0"/>
    <x v="1"/>
    <n v="76.24545454545455"/>
  </r>
  <r>
    <x v="4335"/>
    <s v="Female"/>
    <s v="Yes"/>
    <s v="No"/>
    <s v="No"/>
    <n v="18"/>
    <s v="Yes"/>
    <s v="No"/>
    <x v="1"/>
    <x v="0"/>
    <s v="No"/>
    <s v="Yes"/>
    <x v="0"/>
    <s v="No"/>
    <s v="Yes"/>
    <x v="0"/>
    <s v="Yes"/>
    <x v="0"/>
    <n v="84.95"/>
    <n v="1443.65"/>
    <x v="0"/>
    <x v="2"/>
    <x v="2"/>
    <n v="80.202777777777783"/>
  </r>
  <r>
    <x v="4336"/>
    <s v="Female"/>
    <s v="Yes"/>
    <s v="No"/>
    <s v="No"/>
    <n v="72"/>
    <s v="Yes"/>
    <s v="Yes"/>
    <x v="1"/>
    <x v="1"/>
    <s v="Yes"/>
    <s v="No"/>
    <x v="1"/>
    <s v="Yes"/>
    <s v="Yes"/>
    <x v="2"/>
    <s v="Yes"/>
    <x v="2"/>
    <n v="110.1"/>
    <n v="7746.7"/>
    <x v="0"/>
    <x v="3"/>
    <x v="2"/>
    <n v="107.59305555555555"/>
  </r>
  <r>
    <x v="4337"/>
    <s v="Female"/>
    <s v="Yes"/>
    <s v="No"/>
    <s v="No"/>
    <n v="71"/>
    <s v="Yes"/>
    <s v="Yes"/>
    <x v="1"/>
    <x v="0"/>
    <s v="Yes"/>
    <s v="No"/>
    <x v="0"/>
    <s v="Yes"/>
    <s v="Yes"/>
    <x v="0"/>
    <s v="Yes"/>
    <x v="3"/>
    <n v="99.65"/>
    <n v="6951.15"/>
    <x v="0"/>
    <x v="3"/>
    <x v="2"/>
    <n v="97.903521126760552"/>
  </r>
  <r>
    <x v="4338"/>
    <s v="Male"/>
    <s v="Yes"/>
    <s v="No"/>
    <s v="No"/>
    <n v="5"/>
    <s v="No"/>
    <s v="No phone service"/>
    <x v="0"/>
    <x v="0"/>
    <s v="No"/>
    <s v="Yes"/>
    <x v="1"/>
    <s v="Yes"/>
    <s v="No"/>
    <x v="0"/>
    <s v="No"/>
    <x v="3"/>
    <n v="45.4"/>
    <n v="214.75"/>
    <x v="0"/>
    <x v="0"/>
    <x v="1"/>
    <n v="42.95"/>
  </r>
  <r>
    <x v="4339"/>
    <s v="Male"/>
    <s v="No"/>
    <s v="Yes"/>
    <s v="No"/>
    <n v="38"/>
    <s v="Yes"/>
    <s v="Yes"/>
    <x v="0"/>
    <x v="0"/>
    <s v="No"/>
    <s v="Yes"/>
    <x v="1"/>
    <s v="No"/>
    <s v="Yes"/>
    <x v="1"/>
    <s v="No"/>
    <x v="3"/>
    <n v="69"/>
    <n v="2669.45"/>
    <x v="0"/>
    <x v="1"/>
    <x v="1"/>
    <n v="70.248684210526307"/>
  </r>
  <r>
    <x v="4340"/>
    <s v="Male"/>
    <s v="No"/>
    <s v="No"/>
    <s v="Yes"/>
    <n v="5"/>
    <s v="Yes"/>
    <s v="No"/>
    <x v="0"/>
    <x v="0"/>
    <s v="No"/>
    <s v="No"/>
    <x v="1"/>
    <s v="No"/>
    <s v="No"/>
    <x v="0"/>
    <s v="Yes"/>
    <x v="2"/>
    <n v="48.65"/>
    <n v="235.2"/>
    <x v="0"/>
    <x v="0"/>
    <x v="1"/>
    <n v="47.04"/>
  </r>
  <r>
    <x v="4341"/>
    <s v="Male"/>
    <s v="Yes"/>
    <s v="No"/>
    <s v="No"/>
    <n v="2"/>
    <s v="Yes"/>
    <s v="No"/>
    <x v="0"/>
    <x v="0"/>
    <s v="No"/>
    <s v="No"/>
    <x v="0"/>
    <s v="No"/>
    <s v="No"/>
    <x v="0"/>
    <s v="Yes"/>
    <x v="0"/>
    <n v="44.15"/>
    <n v="92.65"/>
    <x v="1"/>
    <x v="0"/>
    <x v="1"/>
    <n v="46.325000000000003"/>
  </r>
  <r>
    <x v="4342"/>
    <s v="Female"/>
    <s v="Yes"/>
    <s v="No"/>
    <s v="No"/>
    <n v="52"/>
    <s v="Yes"/>
    <s v="Yes"/>
    <x v="0"/>
    <x v="1"/>
    <s v="No"/>
    <s v="Yes"/>
    <x v="0"/>
    <s v="No"/>
    <s v="No"/>
    <x v="2"/>
    <s v="No"/>
    <x v="2"/>
    <n v="59.85"/>
    <n v="3103.25"/>
    <x v="0"/>
    <x v="3"/>
    <x v="1"/>
    <n v="59.677884615384613"/>
  </r>
  <r>
    <x v="4343"/>
    <s v="Female"/>
    <s v="Yes"/>
    <s v="No"/>
    <s v="No"/>
    <n v="8"/>
    <s v="Yes"/>
    <s v="Yes"/>
    <x v="1"/>
    <x v="0"/>
    <s v="No"/>
    <s v="No"/>
    <x v="0"/>
    <s v="No"/>
    <s v="No"/>
    <x v="0"/>
    <s v="Yes"/>
    <x v="0"/>
    <n v="75.75"/>
    <n v="606.25"/>
    <x v="1"/>
    <x v="0"/>
    <x v="1"/>
    <n v="75.78125"/>
  </r>
  <r>
    <x v="4344"/>
    <s v="Female"/>
    <s v="No"/>
    <s v="No"/>
    <s v="No"/>
    <n v="68"/>
    <s v="Yes"/>
    <s v="Yes"/>
    <x v="0"/>
    <x v="0"/>
    <s v="Yes"/>
    <s v="Yes"/>
    <x v="0"/>
    <s v="Yes"/>
    <s v="Yes"/>
    <x v="2"/>
    <s v="Yes"/>
    <x v="0"/>
    <n v="80.650000000000006"/>
    <n v="5330.2"/>
    <x v="0"/>
    <x v="3"/>
    <x v="2"/>
    <n v="78.385294117647049"/>
  </r>
  <r>
    <x v="4345"/>
    <s v="Male"/>
    <s v="No"/>
    <s v="Yes"/>
    <s v="Yes"/>
    <n v="69"/>
    <s v="Yes"/>
    <s v="No"/>
    <x v="2"/>
    <x v="2"/>
    <s v="No internet service"/>
    <s v="No internet service"/>
    <x v="2"/>
    <s v="No internet service"/>
    <s v="No internet service"/>
    <x v="1"/>
    <s v="Yes"/>
    <x v="3"/>
    <n v="20.55"/>
    <n v="1403.1"/>
    <x v="0"/>
    <x v="3"/>
    <x v="0"/>
    <n v="20.334782608695651"/>
  </r>
  <r>
    <x v="4346"/>
    <s v="Female"/>
    <s v="No"/>
    <s v="Yes"/>
    <s v="No"/>
    <n v="42"/>
    <s v="Yes"/>
    <s v="Yes"/>
    <x v="0"/>
    <x v="1"/>
    <s v="Yes"/>
    <s v="No"/>
    <x v="1"/>
    <s v="No"/>
    <s v="No"/>
    <x v="0"/>
    <s v="Yes"/>
    <x v="3"/>
    <n v="66.400000000000006"/>
    <n v="2727.8"/>
    <x v="0"/>
    <x v="1"/>
    <x v="1"/>
    <n v="64.947619047619057"/>
  </r>
  <r>
    <x v="4347"/>
    <s v="Female"/>
    <s v="No"/>
    <s v="No"/>
    <s v="No"/>
    <n v="50"/>
    <s v="Yes"/>
    <s v="No"/>
    <x v="1"/>
    <x v="0"/>
    <s v="Yes"/>
    <s v="No"/>
    <x v="1"/>
    <s v="Yes"/>
    <s v="Yes"/>
    <x v="2"/>
    <s v="Yes"/>
    <x v="1"/>
    <n v="100.2"/>
    <n v="5038.45"/>
    <x v="0"/>
    <x v="3"/>
    <x v="2"/>
    <n v="100.76899999999999"/>
  </r>
  <r>
    <x v="4348"/>
    <s v="Fe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19.100000000000001"/>
    <n v="19.100000000000001"/>
    <x v="1"/>
    <x v="0"/>
    <x v="0"/>
    <n v="19.100000000000001"/>
  </r>
  <r>
    <x v="4349"/>
    <s v="Male"/>
    <s v="Yes"/>
    <s v="Yes"/>
    <s v="No"/>
    <n v="1"/>
    <s v="Yes"/>
    <s v="Yes"/>
    <x v="1"/>
    <x v="1"/>
    <s v="No"/>
    <s v="No"/>
    <x v="0"/>
    <s v="No"/>
    <s v="No"/>
    <x v="0"/>
    <s v="Yes"/>
    <x v="0"/>
    <n v="80.3"/>
    <n v="80.3"/>
    <x v="1"/>
    <x v="0"/>
    <x v="2"/>
    <n v="80.3"/>
  </r>
  <r>
    <x v="4350"/>
    <s v="Male"/>
    <s v="No"/>
    <s v="Yes"/>
    <s v="No"/>
    <n v="33"/>
    <s v="Yes"/>
    <s v="No"/>
    <x v="0"/>
    <x v="0"/>
    <s v="No"/>
    <s v="No"/>
    <x v="0"/>
    <s v="No"/>
    <s v="No"/>
    <x v="0"/>
    <s v="Yes"/>
    <x v="3"/>
    <n v="44.55"/>
    <n v="1462.6"/>
    <x v="0"/>
    <x v="1"/>
    <x v="1"/>
    <n v="44.32121212121212"/>
  </r>
  <r>
    <x v="4351"/>
    <s v="Female"/>
    <s v="No"/>
    <s v="No"/>
    <s v="No"/>
    <n v="7"/>
    <s v="Yes"/>
    <s v="No"/>
    <x v="2"/>
    <x v="2"/>
    <s v="No internet service"/>
    <s v="No internet service"/>
    <x v="2"/>
    <s v="No internet service"/>
    <s v="No internet service"/>
    <x v="0"/>
    <s v="No"/>
    <x v="1"/>
    <n v="20.350000000000001"/>
    <n v="150.6"/>
    <x v="0"/>
    <x v="0"/>
    <x v="0"/>
    <n v="21.514285714285712"/>
  </r>
  <r>
    <x v="4352"/>
    <s v="Male"/>
    <s v="No"/>
    <s v="Yes"/>
    <s v="Yes"/>
    <n v="64"/>
    <s v="Yes"/>
    <s v="Yes"/>
    <x v="1"/>
    <x v="1"/>
    <s v="Yes"/>
    <s v="Yes"/>
    <x v="0"/>
    <s v="No"/>
    <s v="No"/>
    <x v="0"/>
    <s v="Yes"/>
    <x v="0"/>
    <n v="91.8"/>
    <n v="5960.5"/>
    <x v="0"/>
    <x v="3"/>
    <x v="2"/>
    <n v="93.1328125"/>
  </r>
  <r>
    <x v="4353"/>
    <s v="Female"/>
    <s v="No"/>
    <s v="No"/>
    <s v="No"/>
    <n v="1"/>
    <s v="Yes"/>
    <s v="No"/>
    <x v="1"/>
    <x v="0"/>
    <s v="No"/>
    <s v="Yes"/>
    <x v="0"/>
    <s v="No"/>
    <s v="No"/>
    <x v="0"/>
    <s v="Yes"/>
    <x v="0"/>
    <n v="74.900000000000006"/>
    <n v="74.900000000000006"/>
    <x v="1"/>
    <x v="0"/>
    <x v="1"/>
    <n v="74.900000000000006"/>
  </r>
  <r>
    <x v="4354"/>
    <s v="Male"/>
    <s v="No"/>
    <s v="No"/>
    <s v="No"/>
    <n v="59"/>
    <s v="Yes"/>
    <s v="No"/>
    <x v="2"/>
    <x v="2"/>
    <s v="No internet service"/>
    <s v="No internet service"/>
    <x v="2"/>
    <s v="No internet service"/>
    <s v="No internet service"/>
    <x v="2"/>
    <s v="Yes"/>
    <x v="2"/>
    <n v="20.2"/>
    <n v="1192.3"/>
    <x v="0"/>
    <x v="3"/>
    <x v="0"/>
    <n v="20.208474576271186"/>
  </r>
  <r>
    <x v="4355"/>
    <s v="Female"/>
    <s v="No"/>
    <s v="Yes"/>
    <s v="No"/>
    <n v="6"/>
    <s v="Yes"/>
    <s v="Yes"/>
    <x v="0"/>
    <x v="0"/>
    <s v="No"/>
    <s v="No"/>
    <x v="0"/>
    <s v="No"/>
    <s v="No"/>
    <x v="0"/>
    <s v="No"/>
    <x v="0"/>
    <n v="50.35"/>
    <n v="314.55"/>
    <x v="0"/>
    <x v="0"/>
    <x v="1"/>
    <n v="52.425000000000004"/>
  </r>
  <r>
    <x v="4356"/>
    <s v="Female"/>
    <s v="No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s v="No"/>
    <x v="1"/>
    <n v="18.8"/>
    <n v="56"/>
    <x v="0"/>
    <x v="0"/>
    <x v="0"/>
    <n v="18.666666666666668"/>
  </r>
  <r>
    <x v="4357"/>
    <s v="Female"/>
    <s v="No"/>
    <s v="Yes"/>
    <s v="No"/>
    <n v="15"/>
    <s v="Yes"/>
    <s v="No"/>
    <x v="2"/>
    <x v="2"/>
    <s v="No internet service"/>
    <s v="No internet service"/>
    <x v="2"/>
    <s v="No internet service"/>
    <s v="No internet service"/>
    <x v="0"/>
    <s v="No"/>
    <x v="3"/>
    <n v="20.45"/>
    <n v="330.8"/>
    <x v="0"/>
    <x v="2"/>
    <x v="0"/>
    <n v="22.053333333333335"/>
  </r>
  <r>
    <x v="4358"/>
    <s v="Male"/>
    <s v="No"/>
    <s v="Yes"/>
    <s v="Yes"/>
    <n v="13"/>
    <s v="Yes"/>
    <s v="No"/>
    <x v="0"/>
    <x v="0"/>
    <s v="No"/>
    <s v="No"/>
    <x v="0"/>
    <s v="Yes"/>
    <s v="Yes"/>
    <x v="1"/>
    <s v="Yes"/>
    <x v="0"/>
    <n v="64.75"/>
    <n v="877.35"/>
    <x v="0"/>
    <x v="2"/>
    <x v="1"/>
    <n v="67.488461538461536"/>
  </r>
  <r>
    <x v="4359"/>
    <s v="Female"/>
    <s v="No"/>
    <s v="No"/>
    <s v="No"/>
    <n v="23"/>
    <s v="Yes"/>
    <s v="Yes"/>
    <x v="1"/>
    <x v="0"/>
    <s v="Yes"/>
    <s v="No"/>
    <x v="0"/>
    <s v="Yes"/>
    <s v="Yes"/>
    <x v="0"/>
    <s v="Yes"/>
    <x v="3"/>
    <n v="98.7"/>
    <n v="2249.1"/>
    <x v="0"/>
    <x v="2"/>
    <x v="2"/>
    <n v="97.786956521739128"/>
  </r>
  <r>
    <x v="4360"/>
    <s v="Male"/>
    <s v="Yes"/>
    <s v="Yes"/>
    <s v="No"/>
    <n v="31"/>
    <s v="Yes"/>
    <s v="Yes"/>
    <x v="1"/>
    <x v="1"/>
    <s v="No"/>
    <s v="No"/>
    <x v="0"/>
    <s v="Yes"/>
    <s v="No"/>
    <x v="0"/>
    <s v="No"/>
    <x v="0"/>
    <n v="89.45"/>
    <n v="2807.65"/>
    <x v="0"/>
    <x v="1"/>
    <x v="2"/>
    <n v="90.569354838709685"/>
  </r>
  <r>
    <x v="4361"/>
    <s v="Male"/>
    <s v="No"/>
    <s v="No"/>
    <s v="No"/>
    <n v="29"/>
    <s v="Yes"/>
    <s v="No"/>
    <x v="0"/>
    <x v="1"/>
    <s v="Yes"/>
    <s v="No"/>
    <x v="1"/>
    <s v="No"/>
    <s v="No"/>
    <x v="1"/>
    <s v="Yes"/>
    <x v="0"/>
    <n v="58.75"/>
    <n v="1696.2"/>
    <x v="0"/>
    <x v="1"/>
    <x v="1"/>
    <n v="58.489655172413798"/>
  </r>
  <r>
    <x v="4362"/>
    <s v="Female"/>
    <s v="No"/>
    <s v="Yes"/>
    <s v="No"/>
    <n v="49"/>
    <s v="Yes"/>
    <s v="No"/>
    <x v="2"/>
    <x v="2"/>
    <s v="No internet service"/>
    <s v="No internet service"/>
    <x v="2"/>
    <s v="No internet service"/>
    <s v="No internet service"/>
    <x v="1"/>
    <s v="No"/>
    <x v="3"/>
    <n v="20.7"/>
    <n v="1032.05"/>
    <x v="0"/>
    <x v="3"/>
    <x v="0"/>
    <n v="21.062244897959182"/>
  </r>
  <r>
    <x v="4363"/>
    <s v="Female"/>
    <s v="No"/>
    <s v="Yes"/>
    <s v="No"/>
    <n v="56"/>
    <s v="Yes"/>
    <s v="Yes"/>
    <x v="1"/>
    <x v="0"/>
    <s v="No"/>
    <s v="No"/>
    <x v="0"/>
    <s v="Yes"/>
    <s v="No"/>
    <x v="0"/>
    <s v="Yes"/>
    <x v="2"/>
    <n v="85.6"/>
    <n v="4902.8"/>
    <x v="0"/>
    <x v="3"/>
    <x v="2"/>
    <n v="87.55"/>
  </r>
  <r>
    <x v="4364"/>
    <s v="Female"/>
    <s v="No"/>
    <s v="No"/>
    <s v="No"/>
    <n v="63"/>
    <s v="Yes"/>
    <s v="Yes"/>
    <x v="0"/>
    <x v="1"/>
    <s v="Yes"/>
    <s v="Yes"/>
    <x v="1"/>
    <s v="No"/>
    <s v="Yes"/>
    <x v="2"/>
    <s v="Yes"/>
    <x v="3"/>
    <n v="80.3"/>
    <n v="4995.3500000000004"/>
    <x v="0"/>
    <x v="3"/>
    <x v="2"/>
    <n v="79.291269841269852"/>
  </r>
  <r>
    <x v="4365"/>
    <s v="Male"/>
    <s v="No"/>
    <s v="Yes"/>
    <s v="No"/>
    <n v="63"/>
    <s v="Yes"/>
    <s v="Yes"/>
    <x v="0"/>
    <x v="0"/>
    <s v="No"/>
    <s v="Yes"/>
    <x v="1"/>
    <s v="Yes"/>
    <s v="Yes"/>
    <x v="2"/>
    <s v="No"/>
    <x v="3"/>
    <n v="79.8"/>
    <n v="5034.05"/>
    <x v="0"/>
    <x v="3"/>
    <x v="1"/>
    <n v="79.905555555555551"/>
  </r>
  <r>
    <x v="4366"/>
    <s v="Male"/>
    <s v="Yes"/>
    <s v="Yes"/>
    <s v="Yes"/>
    <n v="24"/>
    <s v="Yes"/>
    <s v="Yes"/>
    <x v="1"/>
    <x v="1"/>
    <s v="No"/>
    <s v="No"/>
    <x v="0"/>
    <s v="No"/>
    <s v="No"/>
    <x v="0"/>
    <s v="Yes"/>
    <x v="0"/>
    <n v="79.849999999999994"/>
    <n v="1857.75"/>
    <x v="0"/>
    <x v="2"/>
    <x v="1"/>
    <n v="77.40625"/>
  </r>
  <r>
    <x v="4367"/>
    <s v="Male"/>
    <s v="Yes"/>
    <s v="Yes"/>
    <s v="No"/>
    <n v="36"/>
    <s v="Yes"/>
    <s v="No"/>
    <x v="0"/>
    <x v="0"/>
    <s v="No"/>
    <s v="Yes"/>
    <x v="1"/>
    <s v="No"/>
    <s v="No"/>
    <x v="1"/>
    <s v="No"/>
    <x v="3"/>
    <n v="54.1"/>
    <n v="1992.85"/>
    <x v="0"/>
    <x v="1"/>
    <x v="1"/>
    <n v="55.356944444444444"/>
  </r>
  <r>
    <x v="4368"/>
    <s v="Female"/>
    <s v="Yes"/>
    <s v="No"/>
    <s v="No"/>
    <n v="9"/>
    <s v="Yes"/>
    <s v="No"/>
    <x v="1"/>
    <x v="0"/>
    <s v="No"/>
    <s v="No"/>
    <x v="0"/>
    <s v="Yes"/>
    <s v="No"/>
    <x v="0"/>
    <s v="Yes"/>
    <x v="0"/>
    <n v="80.849999999999994"/>
    <n v="751.65"/>
    <x v="1"/>
    <x v="0"/>
    <x v="2"/>
    <n v="83.516666666666666"/>
  </r>
  <r>
    <x v="4369"/>
    <s v="Male"/>
    <s v="No"/>
    <s v="No"/>
    <s v="No"/>
    <n v="3"/>
    <s v="No"/>
    <s v="No phone service"/>
    <x v="0"/>
    <x v="0"/>
    <s v="No"/>
    <s v="No"/>
    <x v="0"/>
    <s v="No"/>
    <s v="No"/>
    <x v="0"/>
    <s v="No"/>
    <x v="0"/>
    <n v="24.75"/>
    <n v="66.95"/>
    <x v="1"/>
    <x v="0"/>
    <x v="0"/>
    <n v="22.316666666666666"/>
  </r>
  <r>
    <x v="4370"/>
    <s v="Female"/>
    <s v="No"/>
    <s v="Yes"/>
    <s v="No"/>
    <n v="21"/>
    <s v="Yes"/>
    <s v="No"/>
    <x v="0"/>
    <x v="1"/>
    <s v="No"/>
    <s v="Yes"/>
    <x v="1"/>
    <s v="Yes"/>
    <s v="Yes"/>
    <x v="1"/>
    <s v="No"/>
    <x v="1"/>
    <n v="80.900000000000006"/>
    <n v="1714.95"/>
    <x v="0"/>
    <x v="2"/>
    <x v="2"/>
    <n v="81.664285714285711"/>
  </r>
  <r>
    <x v="4371"/>
    <s v="Male"/>
    <s v="No"/>
    <s v="Yes"/>
    <s v="Yes"/>
    <n v="13"/>
    <s v="Yes"/>
    <s v="Yes"/>
    <x v="2"/>
    <x v="2"/>
    <s v="No internet service"/>
    <s v="No internet service"/>
    <x v="2"/>
    <s v="No internet service"/>
    <s v="No internet service"/>
    <x v="1"/>
    <s v="No"/>
    <x v="2"/>
    <n v="24.5"/>
    <n v="343.6"/>
    <x v="0"/>
    <x v="2"/>
    <x v="0"/>
    <n v="26.430769230769233"/>
  </r>
  <r>
    <x v="4372"/>
    <s v="Male"/>
    <s v="No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s v="Yes"/>
    <x v="2"/>
    <n v="20.149999999999999"/>
    <n v="20.149999999999999"/>
    <x v="0"/>
    <x v="0"/>
    <x v="0"/>
    <n v="20.149999999999999"/>
  </r>
  <r>
    <x v="4373"/>
    <s v="Female"/>
    <s v="No"/>
    <s v="Yes"/>
    <s v="Yes"/>
    <n v="25"/>
    <s v="Yes"/>
    <s v="No"/>
    <x v="2"/>
    <x v="2"/>
    <s v="No internet service"/>
    <s v="No internet service"/>
    <x v="2"/>
    <s v="No internet service"/>
    <s v="No internet service"/>
    <x v="1"/>
    <s v="No"/>
    <x v="1"/>
    <n v="20.05"/>
    <n v="520.1"/>
    <x v="0"/>
    <x v="1"/>
    <x v="0"/>
    <n v="20.804000000000002"/>
  </r>
  <r>
    <x v="4374"/>
    <s v="Male"/>
    <s v="No"/>
    <s v="Yes"/>
    <s v="Yes"/>
    <n v="71"/>
    <s v="Yes"/>
    <s v="No"/>
    <x v="2"/>
    <x v="2"/>
    <s v="No internet service"/>
    <s v="No internet service"/>
    <x v="2"/>
    <s v="No internet service"/>
    <s v="No internet service"/>
    <x v="2"/>
    <s v="Yes"/>
    <x v="2"/>
    <n v="19.600000000000001"/>
    <n v="1387.45"/>
    <x v="0"/>
    <x v="3"/>
    <x v="0"/>
    <n v="19.541549295774647"/>
  </r>
  <r>
    <x v="4375"/>
    <s v="Male"/>
    <s v="No"/>
    <s v="No"/>
    <s v="No"/>
    <n v="66"/>
    <s v="Yes"/>
    <s v="Yes"/>
    <x v="1"/>
    <x v="1"/>
    <s v="Yes"/>
    <s v="Yes"/>
    <x v="1"/>
    <s v="Yes"/>
    <s v="Yes"/>
    <x v="1"/>
    <s v="Yes"/>
    <x v="2"/>
    <n v="114.3"/>
    <n v="7383.7"/>
    <x v="0"/>
    <x v="3"/>
    <x v="2"/>
    <n v="111.87424242424242"/>
  </r>
  <r>
    <x v="4376"/>
    <s v="Female"/>
    <s v="No"/>
    <s v="No"/>
    <s v="No"/>
    <n v="45"/>
    <s v="Yes"/>
    <s v="No"/>
    <x v="1"/>
    <x v="1"/>
    <s v="Yes"/>
    <s v="No"/>
    <x v="0"/>
    <s v="Yes"/>
    <s v="Yes"/>
    <x v="1"/>
    <s v="Yes"/>
    <x v="0"/>
    <n v="100.3"/>
    <n v="4483.95"/>
    <x v="0"/>
    <x v="1"/>
    <x v="2"/>
    <n v="99.643333333333331"/>
  </r>
  <r>
    <x v="4377"/>
    <s v="Female"/>
    <s v="No"/>
    <s v="Yes"/>
    <s v="No"/>
    <n v="22"/>
    <s v="Yes"/>
    <s v="No"/>
    <x v="1"/>
    <x v="0"/>
    <s v="No"/>
    <s v="No"/>
    <x v="0"/>
    <s v="Yes"/>
    <s v="No"/>
    <x v="0"/>
    <s v="Yes"/>
    <x v="3"/>
    <n v="80"/>
    <n v="1706.45"/>
    <x v="0"/>
    <x v="2"/>
    <x v="1"/>
    <n v="77.565909090909088"/>
  </r>
  <r>
    <x v="4378"/>
    <s v="Female"/>
    <s v="No"/>
    <s v="Yes"/>
    <s v="No"/>
    <n v="67"/>
    <s v="Yes"/>
    <s v="No"/>
    <x v="2"/>
    <x v="2"/>
    <s v="No internet service"/>
    <s v="No internet service"/>
    <x v="2"/>
    <s v="No internet service"/>
    <s v="No internet service"/>
    <x v="1"/>
    <s v="Yes"/>
    <x v="2"/>
    <n v="20.85"/>
    <n v="1327.4"/>
    <x v="0"/>
    <x v="3"/>
    <x v="0"/>
    <n v="19.811940298507466"/>
  </r>
  <r>
    <x v="4379"/>
    <s v="Female"/>
    <s v="No"/>
    <s v="Yes"/>
    <s v="No"/>
    <n v="68"/>
    <s v="Yes"/>
    <s v="Yes"/>
    <x v="1"/>
    <x v="0"/>
    <s v="No"/>
    <s v="Yes"/>
    <x v="0"/>
    <s v="Yes"/>
    <s v="No"/>
    <x v="2"/>
    <s v="Yes"/>
    <x v="2"/>
    <n v="89.95"/>
    <n v="5974.3"/>
    <x v="0"/>
    <x v="3"/>
    <x v="2"/>
    <n v="87.857352941176472"/>
  </r>
  <r>
    <x v="4380"/>
    <s v="Female"/>
    <s v="No"/>
    <s v="Yes"/>
    <s v="Yes"/>
    <n v="0"/>
    <s v="Yes"/>
    <s v="No"/>
    <x v="2"/>
    <x v="2"/>
    <s v="No internet service"/>
    <s v="No internet service"/>
    <x v="2"/>
    <s v="No internet service"/>
    <s v="No internet service"/>
    <x v="2"/>
    <s v="No"/>
    <x v="1"/>
    <n v="20"/>
    <n v="0"/>
    <x v="0"/>
    <x v="0"/>
    <x v="0"/>
    <n v="0"/>
  </r>
  <r>
    <x v="4381"/>
    <s v="Female"/>
    <s v="Yes"/>
    <s v="No"/>
    <s v="No"/>
    <n v="49"/>
    <s v="Yes"/>
    <s v="Yes"/>
    <x v="1"/>
    <x v="0"/>
    <s v="No"/>
    <s v="Yes"/>
    <x v="0"/>
    <s v="No"/>
    <s v="Yes"/>
    <x v="0"/>
    <s v="Yes"/>
    <x v="3"/>
    <n v="90.85"/>
    <n v="4515.8500000000004"/>
    <x v="1"/>
    <x v="3"/>
    <x v="2"/>
    <n v="92.160204081632656"/>
  </r>
  <r>
    <x v="4382"/>
    <s v="Female"/>
    <s v="Yes"/>
    <s v="No"/>
    <s v="No"/>
    <n v="4"/>
    <s v="Yes"/>
    <s v="Yes"/>
    <x v="0"/>
    <x v="0"/>
    <s v="No"/>
    <s v="No"/>
    <x v="0"/>
    <s v="No"/>
    <s v="No"/>
    <x v="0"/>
    <s v="No"/>
    <x v="1"/>
    <n v="48.75"/>
    <n v="179.85"/>
    <x v="0"/>
    <x v="0"/>
    <x v="1"/>
    <n v="44.962499999999999"/>
  </r>
  <r>
    <x v="4383"/>
    <s v="Male"/>
    <s v="No"/>
    <s v="Yes"/>
    <s v="No"/>
    <n v="63"/>
    <s v="Yes"/>
    <s v="Yes"/>
    <x v="0"/>
    <x v="1"/>
    <s v="Yes"/>
    <s v="Yes"/>
    <x v="1"/>
    <s v="No"/>
    <s v="Yes"/>
    <x v="1"/>
    <s v="No"/>
    <x v="3"/>
    <n v="80"/>
    <n v="5040.2"/>
    <x v="0"/>
    <x v="3"/>
    <x v="1"/>
    <n v="80.0031746031746"/>
  </r>
  <r>
    <x v="4384"/>
    <s v="Female"/>
    <s v="No"/>
    <s v="Yes"/>
    <s v="No"/>
    <n v="2"/>
    <s v="Yes"/>
    <s v="No"/>
    <x v="1"/>
    <x v="0"/>
    <s v="Yes"/>
    <s v="Yes"/>
    <x v="0"/>
    <s v="No"/>
    <s v="No"/>
    <x v="0"/>
    <s v="No"/>
    <x v="2"/>
    <n v="79.7"/>
    <n v="165"/>
    <x v="1"/>
    <x v="0"/>
    <x v="1"/>
    <n v="82.5"/>
  </r>
  <r>
    <x v="4385"/>
    <s v="Male"/>
    <s v="No"/>
    <s v="No"/>
    <s v="No"/>
    <n v="21"/>
    <s v="Yes"/>
    <s v="No"/>
    <x v="2"/>
    <x v="2"/>
    <s v="No internet service"/>
    <s v="No internet service"/>
    <x v="2"/>
    <s v="No internet service"/>
    <s v="No internet service"/>
    <x v="1"/>
    <s v="Yes"/>
    <x v="1"/>
    <n v="20.350000000000001"/>
    <n v="422.7"/>
    <x v="0"/>
    <x v="2"/>
    <x v="0"/>
    <n v="20.128571428571426"/>
  </r>
  <r>
    <x v="4386"/>
    <s v="Male"/>
    <s v="No"/>
    <s v="Yes"/>
    <s v="Yes"/>
    <n v="55"/>
    <s v="Yes"/>
    <s v="No"/>
    <x v="0"/>
    <x v="1"/>
    <s v="Yes"/>
    <s v="No"/>
    <x v="1"/>
    <s v="No"/>
    <s v="No"/>
    <x v="2"/>
    <s v="No"/>
    <x v="2"/>
    <n v="57.55"/>
    <n v="3046.4"/>
    <x v="1"/>
    <x v="3"/>
    <x v="1"/>
    <n v="55.38909090909091"/>
  </r>
  <r>
    <x v="4387"/>
    <s v="Male"/>
    <s v="No"/>
    <s v="No"/>
    <s v="Yes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20.25"/>
    <n v="20.25"/>
    <x v="0"/>
    <x v="0"/>
    <x v="0"/>
    <n v="20.25"/>
  </r>
  <r>
    <x v="4388"/>
    <s v="Female"/>
    <s v="No"/>
    <s v="No"/>
    <s v="No"/>
    <n v="17"/>
    <s v="Yes"/>
    <s v="No"/>
    <x v="2"/>
    <x v="2"/>
    <s v="No internet service"/>
    <s v="No internet service"/>
    <x v="2"/>
    <s v="No internet service"/>
    <s v="No internet service"/>
    <x v="2"/>
    <s v="No"/>
    <x v="1"/>
    <n v="19.399999999999999"/>
    <n v="358.05"/>
    <x v="0"/>
    <x v="2"/>
    <x v="0"/>
    <n v="21.061764705882354"/>
  </r>
  <r>
    <x v="4389"/>
    <s v="Male"/>
    <s v="No"/>
    <s v="No"/>
    <s v="No"/>
    <n v="30"/>
    <s v="Yes"/>
    <s v="Yes"/>
    <x v="1"/>
    <x v="1"/>
    <s v="No"/>
    <s v="No"/>
    <x v="0"/>
    <s v="Yes"/>
    <s v="Yes"/>
    <x v="0"/>
    <s v="Yes"/>
    <x v="2"/>
    <n v="100.4"/>
    <n v="2936.25"/>
    <x v="0"/>
    <x v="1"/>
    <x v="2"/>
    <n v="97.875"/>
  </r>
  <r>
    <x v="4390"/>
    <s v="Male"/>
    <s v="No"/>
    <s v="Yes"/>
    <s v="Yes"/>
    <n v="22"/>
    <s v="Yes"/>
    <s v="No"/>
    <x v="0"/>
    <x v="1"/>
    <s v="Yes"/>
    <s v="No"/>
    <x v="1"/>
    <s v="No"/>
    <s v="No"/>
    <x v="0"/>
    <s v="Yes"/>
    <x v="1"/>
    <n v="57.95"/>
    <n v="1271.8"/>
    <x v="0"/>
    <x v="2"/>
    <x v="1"/>
    <n v="57.809090909090905"/>
  </r>
  <r>
    <x v="4391"/>
    <s v="Female"/>
    <s v="No"/>
    <s v="No"/>
    <s v="No"/>
    <n v="9"/>
    <s v="Yes"/>
    <s v="No"/>
    <x v="0"/>
    <x v="0"/>
    <s v="No"/>
    <s v="No"/>
    <x v="1"/>
    <s v="Yes"/>
    <s v="No"/>
    <x v="0"/>
    <s v="Yes"/>
    <x v="2"/>
    <n v="59.5"/>
    <n v="530.04999999999995"/>
    <x v="0"/>
    <x v="0"/>
    <x v="1"/>
    <n v="58.894444444444439"/>
  </r>
  <r>
    <x v="4392"/>
    <s v="Male"/>
    <s v="No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2"/>
    <n v="19.2"/>
    <x v="0"/>
    <x v="0"/>
    <x v="0"/>
    <n v="19.2"/>
  </r>
  <r>
    <x v="4393"/>
    <s v="Female"/>
    <s v="No"/>
    <s v="Yes"/>
    <s v="No"/>
    <n v="21"/>
    <s v="Yes"/>
    <s v="Yes"/>
    <x v="1"/>
    <x v="0"/>
    <s v="No"/>
    <s v="No"/>
    <x v="0"/>
    <s v="No"/>
    <s v="Yes"/>
    <x v="0"/>
    <s v="Yes"/>
    <x v="0"/>
    <n v="86.5"/>
    <n v="1808.7"/>
    <x v="1"/>
    <x v="2"/>
    <x v="2"/>
    <n v="86.128571428571433"/>
  </r>
  <r>
    <x v="4394"/>
    <s v="Male"/>
    <s v="No"/>
    <s v="No"/>
    <s v="No"/>
    <n v="19"/>
    <s v="Yes"/>
    <s v="Yes"/>
    <x v="0"/>
    <x v="0"/>
    <s v="No"/>
    <s v="Yes"/>
    <x v="1"/>
    <s v="No"/>
    <s v="No"/>
    <x v="0"/>
    <s v="No"/>
    <x v="0"/>
    <n v="59.55"/>
    <n v="1144.5999999999999"/>
    <x v="0"/>
    <x v="2"/>
    <x v="1"/>
    <n v="60.242105263157889"/>
  </r>
  <r>
    <x v="4395"/>
    <s v="Female"/>
    <s v="No"/>
    <s v="Yes"/>
    <s v="Yes"/>
    <n v="69"/>
    <s v="Yes"/>
    <s v="Yes"/>
    <x v="1"/>
    <x v="0"/>
    <s v="Yes"/>
    <s v="Yes"/>
    <x v="0"/>
    <s v="Yes"/>
    <s v="Yes"/>
    <x v="0"/>
    <s v="Yes"/>
    <x v="0"/>
    <n v="103.95"/>
    <n v="7446.9"/>
    <x v="1"/>
    <x v="3"/>
    <x v="2"/>
    <n v="107.92608695652173"/>
  </r>
  <r>
    <x v="4396"/>
    <s v="Male"/>
    <s v="Yes"/>
    <s v="No"/>
    <s v="No"/>
    <n v="1"/>
    <s v="No"/>
    <s v="No phone service"/>
    <x v="0"/>
    <x v="0"/>
    <s v="No"/>
    <s v="No"/>
    <x v="0"/>
    <s v="No"/>
    <s v="No"/>
    <x v="0"/>
    <s v="Yes"/>
    <x v="0"/>
    <n v="25.1"/>
    <n v="25.1"/>
    <x v="1"/>
    <x v="0"/>
    <x v="0"/>
    <n v="25.1"/>
  </r>
  <r>
    <x v="4397"/>
    <s v="Female"/>
    <s v="No"/>
    <s v="Yes"/>
    <s v="No"/>
    <n v="72"/>
    <s v="Yes"/>
    <s v="Yes"/>
    <x v="1"/>
    <x v="1"/>
    <s v="Yes"/>
    <s v="Yes"/>
    <x v="1"/>
    <s v="Yes"/>
    <s v="No"/>
    <x v="2"/>
    <s v="Yes"/>
    <x v="2"/>
    <n v="103.95"/>
    <n v="7556.9"/>
    <x v="0"/>
    <x v="3"/>
    <x v="2"/>
    <n v="104.95694444444445"/>
  </r>
  <r>
    <x v="4398"/>
    <s v="Male"/>
    <s v="No"/>
    <s v="Yes"/>
    <s v="Yes"/>
    <n v="70"/>
    <s v="Yes"/>
    <s v="Yes"/>
    <x v="0"/>
    <x v="1"/>
    <s v="No"/>
    <s v="Yes"/>
    <x v="0"/>
    <s v="Yes"/>
    <s v="No"/>
    <x v="2"/>
    <s v="No"/>
    <x v="3"/>
    <n v="68.95"/>
    <n v="4858.7"/>
    <x v="0"/>
    <x v="3"/>
    <x v="1"/>
    <n v="69.41"/>
  </r>
  <r>
    <x v="4399"/>
    <s v="Female"/>
    <s v="No"/>
    <s v="No"/>
    <s v="No"/>
    <n v="66"/>
    <s v="Yes"/>
    <s v="Yes"/>
    <x v="1"/>
    <x v="1"/>
    <s v="Yes"/>
    <s v="Yes"/>
    <x v="1"/>
    <s v="No"/>
    <s v="Yes"/>
    <x v="0"/>
    <s v="Yes"/>
    <x v="2"/>
    <n v="103.1"/>
    <n v="6595"/>
    <x v="0"/>
    <x v="3"/>
    <x v="2"/>
    <n v="99.924242424242422"/>
  </r>
  <r>
    <x v="4400"/>
    <s v="Female"/>
    <s v="No"/>
    <s v="Yes"/>
    <s v="Yes"/>
    <n v="7"/>
    <s v="No"/>
    <s v="No phone service"/>
    <x v="0"/>
    <x v="0"/>
    <s v="No"/>
    <s v="No"/>
    <x v="0"/>
    <s v="No"/>
    <s v="No"/>
    <x v="0"/>
    <s v="Yes"/>
    <x v="0"/>
    <n v="24.7"/>
    <n v="149.05000000000001"/>
    <x v="0"/>
    <x v="0"/>
    <x v="0"/>
    <n v="21.292857142857144"/>
  </r>
  <r>
    <x v="4401"/>
    <s v="Female"/>
    <s v="Yes"/>
    <s v="Yes"/>
    <s v="Yes"/>
    <n v="46"/>
    <s v="Yes"/>
    <s v="Yes"/>
    <x v="1"/>
    <x v="1"/>
    <s v="Yes"/>
    <s v="No"/>
    <x v="1"/>
    <s v="Yes"/>
    <s v="Yes"/>
    <x v="0"/>
    <s v="Yes"/>
    <x v="0"/>
    <n v="110.2"/>
    <n v="4972.1000000000004"/>
    <x v="0"/>
    <x v="1"/>
    <x v="2"/>
    <n v="108.08913043478262"/>
  </r>
  <r>
    <x v="4402"/>
    <s v="Male"/>
    <s v="No"/>
    <s v="No"/>
    <s v="No"/>
    <n v="39"/>
    <s v="No"/>
    <s v="No phone service"/>
    <x v="0"/>
    <x v="1"/>
    <s v="Yes"/>
    <s v="No"/>
    <x v="1"/>
    <s v="Yes"/>
    <s v="No"/>
    <x v="0"/>
    <s v="Yes"/>
    <x v="3"/>
    <n v="48.95"/>
    <n v="1880.85"/>
    <x v="1"/>
    <x v="1"/>
    <x v="1"/>
    <n v="48.226923076923072"/>
  </r>
  <r>
    <x v="4403"/>
    <s v="Female"/>
    <s v="No"/>
    <s v="Yes"/>
    <s v="Yes"/>
    <n v="32"/>
    <s v="Yes"/>
    <s v="Yes"/>
    <x v="0"/>
    <x v="0"/>
    <s v="Yes"/>
    <s v="Yes"/>
    <x v="0"/>
    <s v="No"/>
    <s v="No"/>
    <x v="0"/>
    <s v="No"/>
    <x v="2"/>
    <n v="62.45"/>
    <n v="2045.55"/>
    <x v="0"/>
    <x v="1"/>
    <x v="1"/>
    <n v="63.923437499999999"/>
  </r>
  <r>
    <x v="4404"/>
    <s v="Male"/>
    <s v="No"/>
    <s v="No"/>
    <s v="No"/>
    <n v="24"/>
    <s v="Yes"/>
    <s v="No"/>
    <x v="1"/>
    <x v="0"/>
    <s v="Yes"/>
    <s v="Yes"/>
    <x v="0"/>
    <s v="No"/>
    <s v="Yes"/>
    <x v="0"/>
    <s v="Yes"/>
    <x v="0"/>
    <n v="89.55"/>
    <n v="2187.15"/>
    <x v="0"/>
    <x v="2"/>
    <x v="2"/>
    <n v="91.131250000000009"/>
  </r>
  <r>
    <x v="4405"/>
    <s v="Male"/>
    <s v="No"/>
    <s v="Yes"/>
    <s v="Yes"/>
    <n v="6"/>
    <s v="Yes"/>
    <s v="No"/>
    <x v="1"/>
    <x v="0"/>
    <s v="Yes"/>
    <s v="No"/>
    <x v="0"/>
    <s v="No"/>
    <s v="Yes"/>
    <x v="0"/>
    <s v="Yes"/>
    <x v="3"/>
    <n v="83.55"/>
    <n v="477.55"/>
    <x v="1"/>
    <x v="0"/>
    <x v="2"/>
    <n v="79.591666666666669"/>
  </r>
  <r>
    <x v="4406"/>
    <s v="Female"/>
    <s v="No"/>
    <s v="No"/>
    <s v="No"/>
    <n v="37"/>
    <s v="Yes"/>
    <s v="Yes"/>
    <x v="0"/>
    <x v="1"/>
    <s v="Yes"/>
    <s v="Yes"/>
    <x v="1"/>
    <s v="Yes"/>
    <s v="No"/>
    <x v="0"/>
    <s v="Yes"/>
    <x v="3"/>
    <n v="78.900000000000006"/>
    <n v="2976.95"/>
    <x v="0"/>
    <x v="1"/>
    <x v="1"/>
    <n v="80.458108108108107"/>
  </r>
  <r>
    <x v="4407"/>
    <s v="Male"/>
    <s v="No"/>
    <s v="No"/>
    <s v="Yes"/>
    <n v="8"/>
    <s v="Yes"/>
    <s v="No"/>
    <x v="2"/>
    <x v="2"/>
    <s v="No internet service"/>
    <s v="No internet service"/>
    <x v="2"/>
    <s v="No internet service"/>
    <s v="No internet service"/>
    <x v="0"/>
    <s v="No"/>
    <x v="1"/>
    <n v="20.350000000000001"/>
    <n v="178.7"/>
    <x v="0"/>
    <x v="0"/>
    <x v="0"/>
    <n v="22.337499999999999"/>
  </r>
  <r>
    <x v="4408"/>
    <s v="Female"/>
    <s v="No"/>
    <s v="Yes"/>
    <s v="Yes"/>
    <n v="72"/>
    <s v="Yes"/>
    <s v="Yes"/>
    <x v="0"/>
    <x v="1"/>
    <s v="No"/>
    <s v="Yes"/>
    <x v="0"/>
    <s v="Yes"/>
    <s v="No"/>
    <x v="2"/>
    <s v="Yes"/>
    <x v="2"/>
    <n v="71.45"/>
    <n v="5025.8500000000004"/>
    <x v="0"/>
    <x v="3"/>
    <x v="1"/>
    <n v="69.803472222222226"/>
  </r>
  <r>
    <x v="4409"/>
    <s v="Male"/>
    <s v="Yes"/>
    <s v="Yes"/>
    <s v="No"/>
    <n v="71"/>
    <s v="No"/>
    <s v="No phone service"/>
    <x v="0"/>
    <x v="1"/>
    <s v="Yes"/>
    <s v="Yes"/>
    <x v="1"/>
    <s v="No"/>
    <s v="No"/>
    <x v="2"/>
    <s v="No"/>
    <x v="3"/>
    <n v="46.35"/>
    <n v="3353.4"/>
    <x v="0"/>
    <x v="3"/>
    <x v="1"/>
    <n v="47.230985915492958"/>
  </r>
  <r>
    <x v="4410"/>
    <s v="Female"/>
    <s v="No"/>
    <s v="Yes"/>
    <s v="No"/>
    <n v="16"/>
    <s v="Yes"/>
    <s v="No"/>
    <x v="1"/>
    <x v="0"/>
    <s v="Yes"/>
    <s v="No"/>
    <x v="0"/>
    <s v="Yes"/>
    <s v="Yes"/>
    <x v="0"/>
    <s v="Yes"/>
    <x v="2"/>
    <n v="94.65"/>
    <n v="1461.15"/>
    <x v="0"/>
    <x v="2"/>
    <x v="2"/>
    <n v="91.321875000000006"/>
  </r>
  <r>
    <x v="4411"/>
    <s v="Female"/>
    <s v="No"/>
    <s v="Yes"/>
    <s v="No"/>
    <n v="57"/>
    <s v="No"/>
    <s v="No phone service"/>
    <x v="0"/>
    <x v="1"/>
    <s v="No"/>
    <s v="Yes"/>
    <x v="1"/>
    <s v="No"/>
    <s v="Yes"/>
    <x v="0"/>
    <s v="Yes"/>
    <x v="2"/>
    <n v="49.9"/>
    <n v="2782.4"/>
    <x v="0"/>
    <x v="3"/>
    <x v="1"/>
    <n v="48.814035087719297"/>
  </r>
  <r>
    <x v="4412"/>
    <s v="Male"/>
    <s v="No"/>
    <s v="No"/>
    <s v="No"/>
    <n v="66"/>
    <s v="Yes"/>
    <s v="Yes"/>
    <x v="2"/>
    <x v="2"/>
    <s v="No internet service"/>
    <s v="No internet service"/>
    <x v="2"/>
    <s v="No internet service"/>
    <s v="No internet service"/>
    <x v="1"/>
    <s v="No"/>
    <x v="2"/>
    <n v="25.45"/>
    <n v="1699.15"/>
    <x v="0"/>
    <x v="3"/>
    <x v="0"/>
    <n v="25.744696969696971"/>
  </r>
  <r>
    <x v="4413"/>
    <s v="Female"/>
    <s v="Yes"/>
    <s v="No"/>
    <s v="No"/>
    <n v="17"/>
    <s v="Yes"/>
    <s v="No"/>
    <x v="1"/>
    <x v="0"/>
    <s v="Yes"/>
    <s v="Yes"/>
    <x v="0"/>
    <s v="Yes"/>
    <s v="No"/>
    <x v="0"/>
    <s v="Yes"/>
    <x v="0"/>
    <n v="89.15"/>
    <n v="1496.9"/>
    <x v="1"/>
    <x v="2"/>
    <x v="2"/>
    <n v="88.052941176470597"/>
  </r>
  <r>
    <x v="4414"/>
    <s v="Female"/>
    <s v="No"/>
    <s v="No"/>
    <s v="Yes"/>
    <n v="21"/>
    <s v="Yes"/>
    <s v="No"/>
    <x v="2"/>
    <x v="2"/>
    <s v="No internet service"/>
    <s v="No internet service"/>
    <x v="2"/>
    <s v="No internet service"/>
    <s v="No internet service"/>
    <x v="0"/>
    <s v="No"/>
    <x v="1"/>
    <n v="20.75"/>
    <n v="452.2"/>
    <x v="0"/>
    <x v="2"/>
    <x v="0"/>
    <n v="21.533333333333331"/>
  </r>
  <r>
    <x v="4415"/>
    <s v="Male"/>
    <s v="No"/>
    <s v="Yes"/>
    <s v="No"/>
    <n v="66"/>
    <s v="Yes"/>
    <s v="Yes"/>
    <x v="0"/>
    <x v="1"/>
    <s v="Yes"/>
    <s v="Yes"/>
    <x v="0"/>
    <s v="No"/>
    <s v="No"/>
    <x v="2"/>
    <s v="Yes"/>
    <x v="3"/>
    <n v="66.099999999999994"/>
    <n v="4428.45"/>
    <x v="0"/>
    <x v="3"/>
    <x v="1"/>
    <n v="67.097727272727269"/>
  </r>
  <r>
    <x v="4416"/>
    <s v="Female"/>
    <s v="No"/>
    <s v="Yes"/>
    <s v="No"/>
    <n v="17"/>
    <s v="Yes"/>
    <s v="Yes"/>
    <x v="0"/>
    <x v="0"/>
    <s v="Yes"/>
    <s v="No"/>
    <x v="0"/>
    <s v="Yes"/>
    <s v="Yes"/>
    <x v="0"/>
    <s v="Yes"/>
    <x v="2"/>
    <n v="75.400000000000006"/>
    <n v="1322.55"/>
    <x v="0"/>
    <x v="2"/>
    <x v="1"/>
    <n v="77.797058823529412"/>
  </r>
  <r>
    <x v="4417"/>
    <s v="Male"/>
    <s v="No"/>
    <s v="No"/>
    <s v="Yes"/>
    <n v="1"/>
    <s v="Yes"/>
    <s v="No"/>
    <x v="1"/>
    <x v="0"/>
    <s v="No"/>
    <s v="No"/>
    <x v="0"/>
    <s v="No"/>
    <s v="No"/>
    <x v="0"/>
    <s v="Yes"/>
    <x v="1"/>
    <n v="70.45"/>
    <n v="70.45"/>
    <x v="1"/>
    <x v="0"/>
    <x v="1"/>
    <n v="70.45"/>
  </r>
  <r>
    <x v="4418"/>
    <s v="Male"/>
    <s v="No"/>
    <s v="Yes"/>
    <s v="No"/>
    <n v="58"/>
    <s v="Yes"/>
    <s v="No"/>
    <x v="0"/>
    <x v="1"/>
    <s v="Yes"/>
    <s v="Yes"/>
    <x v="0"/>
    <s v="No"/>
    <s v="No"/>
    <x v="1"/>
    <s v="No"/>
    <x v="3"/>
    <n v="60.3"/>
    <n v="3563.8"/>
    <x v="1"/>
    <x v="3"/>
    <x v="1"/>
    <n v="61.444827586206898"/>
  </r>
  <r>
    <x v="4419"/>
    <s v="Female"/>
    <s v="No"/>
    <s v="Yes"/>
    <s v="Yes"/>
    <n v="8"/>
    <s v="Yes"/>
    <s v="No"/>
    <x v="2"/>
    <x v="2"/>
    <s v="No internet service"/>
    <s v="No internet service"/>
    <x v="2"/>
    <s v="No internet service"/>
    <s v="No internet service"/>
    <x v="0"/>
    <s v="No"/>
    <x v="3"/>
    <n v="21.05"/>
    <n v="139.75"/>
    <x v="0"/>
    <x v="0"/>
    <x v="0"/>
    <n v="17.46875"/>
  </r>
  <r>
    <x v="4420"/>
    <s v="Male"/>
    <s v="No"/>
    <s v="No"/>
    <s v="No"/>
    <n v="27"/>
    <s v="Yes"/>
    <s v="No"/>
    <x v="0"/>
    <x v="1"/>
    <s v="No"/>
    <s v="Yes"/>
    <x v="1"/>
    <s v="Yes"/>
    <s v="No"/>
    <x v="1"/>
    <s v="No"/>
    <x v="3"/>
    <n v="69.349999999999994"/>
    <n v="1927.3"/>
    <x v="0"/>
    <x v="1"/>
    <x v="1"/>
    <n v="71.381481481481487"/>
  </r>
  <r>
    <x v="4421"/>
    <s v="Male"/>
    <s v="No"/>
    <s v="Yes"/>
    <s v="No"/>
    <n v="34"/>
    <s v="Yes"/>
    <s v="Yes"/>
    <x v="1"/>
    <x v="0"/>
    <s v="Yes"/>
    <s v="No"/>
    <x v="0"/>
    <s v="No"/>
    <s v="Yes"/>
    <x v="0"/>
    <s v="No"/>
    <x v="1"/>
    <n v="88.85"/>
    <n v="3000.25"/>
    <x v="0"/>
    <x v="1"/>
    <x v="2"/>
    <n v="88.242647058823536"/>
  </r>
  <r>
    <x v="4422"/>
    <s v="Male"/>
    <s v="No"/>
    <s v="No"/>
    <s v="No"/>
    <n v="30"/>
    <s v="Yes"/>
    <s v="No"/>
    <x v="1"/>
    <x v="0"/>
    <s v="Yes"/>
    <s v="No"/>
    <x v="0"/>
    <s v="Yes"/>
    <s v="Yes"/>
    <x v="1"/>
    <s v="Yes"/>
    <x v="2"/>
    <n v="97"/>
    <n v="3021.3"/>
    <x v="0"/>
    <x v="1"/>
    <x v="2"/>
    <n v="100.71000000000001"/>
  </r>
  <r>
    <x v="4423"/>
    <s v="Male"/>
    <s v="No"/>
    <s v="No"/>
    <s v="No"/>
    <n v="33"/>
    <s v="Yes"/>
    <s v="No"/>
    <x v="0"/>
    <x v="0"/>
    <s v="Yes"/>
    <s v="Yes"/>
    <x v="0"/>
    <s v="Yes"/>
    <s v="No"/>
    <x v="0"/>
    <s v="Yes"/>
    <x v="3"/>
    <n v="66.400000000000006"/>
    <n v="2245.4"/>
    <x v="0"/>
    <x v="1"/>
    <x v="1"/>
    <n v="68.042424242424246"/>
  </r>
  <r>
    <x v="4424"/>
    <s v="Male"/>
    <s v="No"/>
    <s v="No"/>
    <s v="Yes"/>
    <n v="1"/>
    <s v="No"/>
    <s v="No phone service"/>
    <x v="0"/>
    <x v="0"/>
    <s v="No"/>
    <s v="No"/>
    <x v="0"/>
    <s v="No"/>
    <s v="No"/>
    <x v="0"/>
    <s v="No"/>
    <x v="0"/>
    <n v="24.75"/>
    <n v="24.75"/>
    <x v="1"/>
    <x v="0"/>
    <x v="0"/>
    <n v="24.75"/>
  </r>
  <r>
    <x v="4425"/>
    <s v="Male"/>
    <s v="No"/>
    <s v="Yes"/>
    <s v="Yes"/>
    <n v="14"/>
    <s v="Yes"/>
    <s v="Yes"/>
    <x v="0"/>
    <x v="1"/>
    <s v="Yes"/>
    <s v="No"/>
    <x v="0"/>
    <s v="No"/>
    <s v="Yes"/>
    <x v="0"/>
    <s v="No"/>
    <x v="1"/>
    <n v="69.2"/>
    <n v="944.65"/>
    <x v="0"/>
    <x v="2"/>
    <x v="1"/>
    <n v="67.474999999999994"/>
  </r>
  <r>
    <x v="4426"/>
    <s v="Female"/>
    <s v="No"/>
    <s v="No"/>
    <s v="Yes"/>
    <n v="16"/>
    <s v="Yes"/>
    <s v="Yes"/>
    <x v="1"/>
    <x v="0"/>
    <s v="No"/>
    <s v="No"/>
    <x v="1"/>
    <s v="No"/>
    <s v="No"/>
    <x v="1"/>
    <s v="Yes"/>
    <x v="3"/>
    <n v="79.5"/>
    <n v="1264.2"/>
    <x v="0"/>
    <x v="2"/>
    <x v="1"/>
    <n v="79.012500000000003"/>
  </r>
  <r>
    <x v="4427"/>
    <s v="Female"/>
    <s v="No"/>
    <s v="No"/>
    <s v="No"/>
    <n v="49"/>
    <s v="Yes"/>
    <s v="No"/>
    <x v="1"/>
    <x v="0"/>
    <s v="No"/>
    <s v="Yes"/>
    <x v="1"/>
    <s v="Yes"/>
    <s v="Yes"/>
    <x v="2"/>
    <s v="No"/>
    <x v="3"/>
    <n v="100.65"/>
    <n v="4917.75"/>
    <x v="0"/>
    <x v="3"/>
    <x v="2"/>
    <n v="100.36224489795919"/>
  </r>
  <r>
    <x v="4428"/>
    <s v="Male"/>
    <s v="No"/>
    <s v="Yes"/>
    <s v="Yes"/>
    <n v="19"/>
    <s v="Yes"/>
    <s v="Yes"/>
    <x v="1"/>
    <x v="0"/>
    <s v="No"/>
    <s v="Yes"/>
    <x v="1"/>
    <s v="Yes"/>
    <s v="Yes"/>
    <x v="0"/>
    <s v="No"/>
    <x v="0"/>
    <n v="103.3"/>
    <n v="2012.7"/>
    <x v="1"/>
    <x v="2"/>
    <x v="2"/>
    <n v="105.93157894736842"/>
  </r>
  <r>
    <x v="4429"/>
    <s v="Female"/>
    <s v="No"/>
    <s v="Yes"/>
    <s v="Yes"/>
    <n v="70"/>
    <s v="Yes"/>
    <s v="Yes"/>
    <x v="0"/>
    <x v="1"/>
    <s v="Yes"/>
    <s v="Yes"/>
    <x v="1"/>
    <s v="Yes"/>
    <s v="No"/>
    <x v="2"/>
    <s v="No"/>
    <x v="2"/>
    <n v="79.7"/>
    <n v="5743.3"/>
    <x v="0"/>
    <x v="3"/>
    <x v="1"/>
    <n v="82.047142857142859"/>
  </r>
  <r>
    <x v="4430"/>
    <s v="Female"/>
    <s v="No"/>
    <s v="Yes"/>
    <s v="Yes"/>
    <n v="32"/>
    <s v="Yes"/>
    <s v="No"/>
    <x v="0"/>
    <x v="1"/>
    <s v="Yes"/>
    <s v="No"/>
    <x v="1"/>
    <s v="No"/>
    <s v="No"/>
    <x v="0"/>
    <s v="No"/>
    <x v="2"/>
    <n v="61.4"/>
    <n v="1864.65"/>
    <x v="0"/>
    <x v="1"/>
    <x v="1"/>
    <n v="58.270312500000003"/>
  </r>
  <r>
    <x v="4431"/>
    <s v="Female"/>
    <s v="No"/>
    <s v="No"/>
    <s v="No"/>
    <n v="18"/>
    <s v="Yes"/>
    <s v="No"/>
    <x v="1"/>
    <x v="0"/>
    <s v="No"/>
    <s v="No"/>
    <x v="0"/>
    <s v="No"/>
    <s v="No"/>
    <x v="0"/>
    <s v="Yes"/>
    <x v="0"/>
    <n v="69.8"/>
    <n v="1221.6500000000001"/>
    <x v="0"/>
    <x v="2"/>
    <x v="1"/>
    <n v="67.869444444444454"/>
  </r>
  <r>
    <x v="4432"/>
    <s v="Male"/>
    <s v="No"/>
    <s v="No"/>
    <s v="No"/>
    <n v="37"/>
    <s v="No"/>
    <s v="No phone service"/>
    <x v="0"/>
    <x v="1"/>
    <s v="Yes"/>
    <s v="No"/>
    <x v="1"/>
    <s v="No"/>
    <s v="No"/>
    <x v="2"/>
    <s v="Yes"/>
    <x v="1"/>
    <n v="40.549999999999997"/>
    <n v="1390.85"/>
    <x v="0"/>
    <x v="1"/>
    <x v="1"/>
    <n v="37.590540540540538"/>
  </r>
  <r>
    <x v="4433"/>
    <s v="Female"/>
    <s v="No"/>
    <s v="No"/>
    <s v="No"/>
    <n v="4"/>
    <s v="Yes"/>
    <s v="Yes"/>
    <x v="1"/>
    <x v="0"/>
    <s v="No"/>
    <s v="No"/>
    <x v="0"/>
    <s v="No"/>
    <s v="No"/>
    <x v="0"/>
    <s v="Yes"/>
    <x v="0"/>
    <n v="75.650000000000006"/>
    <n v="302.35000000000002"/>
    <x v="0"/>
    <x v="0"/>
    <x v="1"/>
    <n v="75.587500000000006"/>
  </r>
  <r>
    <x v="4434"/>
    <s v="Female"/>
    <s v="No"/>
    <s v="Yes"/>
    <s v="No"/>
    <n v="16"/>
    <s v="Yes"/>
    <s v="Yes"/>
    <x v="1"/>
    <x v="1"/>
    <s v="Yes"/>
    <s v="Yes"/>
    <x v="0"/>
    <s v="No"/>
    <s v="No"/>
    <x v="0"/>
    <s v="No"/>
    <x v="0"/>
    <n v="90.7"/>
    <n v="1374.9"/>
    <x v="0"/>
    <x v="2"/>
    <x v="2"/>
    <n v="85.931250000000006"/>
  </r>
  <r>
    <x v="4435"/>
    <s v="Male"/>
    <s v="No"/>
    <s v="Yes"/>
    <s v="No"/>
    <n v="17"/>
    <s v="Yes"/>
    <s v="Yes"/>
    <x v="1"/>
    <x v="0"/>
    <s v="Yes"/>
    <s v="No"/>
    <x v="0"/>
    <s v="No"/>
    <s v="No"/>
    <x v="0"/>
    <s v="Yes"/>
    <x v="2"/>
    <n v="80.5"/>
    <n v="1336.9"/>
    <x v="0"/>
    <x v="2"/>
    <x v="2"/>
    <n v="78.641176470588235"/>
  </r>
  <r>
    <x v="4436"/>
    <s v="Female"/>
    <s v="No"/>
    <s v="No"/>
    <s v="Yes"/>
    <n v="19"/>
    <s v="Yes"/>
    <s v="No"/>
    <x v="0"/>
    <x v="1"/>
    <s v="Yes"/>
    <s v="Yes"/>
    <x v="0"/>
    <s v="No"/>
    <s v="No"/>
    <x v="0"/>
    <s v="Yes"/>
    <x v="0"/>
    <n v="60.6"/>
    <n v="1297.8"/>
    <x v="0"/>
    <x v="2"/>
    <x v="1"/>
    <n v="68.305263157894728"/>
  </r>
  <r>
    <x v="4437"/>
    <s v="Male"/>
    <s v="No"/>
    <s v="Yes"/>
    <s v="No"/>
    <n v="60"/>
    <s v="Yes"/>
    <s v="Yes"/>
    <x v="1"/>
    <x v="0"/>
    <s v="No"/>
    <s v="Yes"/>
    <x v="0"/>
    <s v="Yes"/>
    <s v="Yes"/>
    <x v="2"/>
    <s v="No"/>
    <x v="3"/>
    <n v="101.15"/>
    <n v="6067.4"/>
    <x v="0"/>
    <x v="3"/>
    <x v="2"/>
    <n v="101.12333333333332"/>
  </r>
  <r>
    <x v="4438"/>
    <s v="Male"/>
    <s v="No"/>
    <s v="Yes"/>
    <s v="Yes"/>
    <n v="51"/>
    <s v="Yes"/>
    <s v="Yes"/>
    <x v="2"/>
    <x v="2"/>
    <s v="No internet service"/>
    <s v="No internet service"/>
    <x v="2"/>
    <s v="No internet service"/>
    <s v="No internet service"/>
    <x v="2"/>
    <s v="Yes"/>
    <x v="1"/>
    <n v="24.95"/>
    <n v="1222.25"/>
    <x v="0"/>
    <x v="3"/>
    <x v="0"/>
    <n v="23.965686274509803"/>
  </r>
  <r>
    <x v="4439"/>
    <s v="Male"/>
    <s v="No"/>
    <s v="Yes"/>
    <s v="Yes"/>
    <n v="28"/>
    <s v="Yes"/>
    <s v="No"/>
    <x v="2"/>
    <x v="2"/>
    <s v="No internet service"/>
    <s v="No internet service"/>
    <x v="2"/>
    <s v="No internet service"/>
    <s v="No internet service"/>
    <x v="2"/>
    <s v="Yes"/>
    <x v="3"/>
    <n v="20.3"/>
    <n v="487.95"/>
    <x v="0"/>
    <x v="1"/>
    <x v="0"/>
    <n v="17.426785714285714"/>
  </r>
  <r>
    <x v="4440"/>
    <s v="Male"/>
    <s v="No"/>
    <s v="No"/>
    <s v="No"/>
    <n v="43"/>
    <s v="Yes"/>
    <s v="No"/>
    <x v="0"/>
    <x v="0"/>
    <s v="Yes"/>
    <s v="No"/>
    <x v="0"/>
    <s v="No"/>
    <s v="Yes"/>
    <x v="2"/>
    <s v="Yes"/>
    <x v="0"/>
    <n v="60"/>
    <n v="2548.5500000000002"/>
    <x v="0"/>
    <x v="1"/>
    <x v="1"/>
    <n v="59.268604651162796"/>
  </r>
  <r>
    <x v="4441"/>
    <s v="Male"/>
    <s v="No"/>
    <s v="Yes"/>
    <s v="No"/>
    <n v="42"/>
    <s v="Yes"/>
    <s v="No"/>
    <x v="2"/>
    <x v="2"/>
    <s v="No internet service"/>
    <s v="No internet service"/>
    <x v="2"/>
    <s v="No internet service"/>
    <s v="No internet service"/>
    <x v="2"/>
    <s v="No"/>
    <x v="0"/>
    <n v="20.25"/>
    <n v="835.5"/>
    <x v="0"/>
    <x v="1"/>
    <x v="0"/>
    <n v="19.892857142857142"/>
  </r>
  <r>
    <x v="4442"/>
    <s v="Male"/>
    <s v="No"/>
    <s v="No"/>
    <s v="No"/>
    <n v="3"/>
    <s v="Yes"/>
    <s v="No"/>
    <x v="1"/>
    <x v="0"/>
    <s v="No"/>
    <s v="No"/>
    <x v="0"/>
    <s v="Yes"/>
    <s v="No"/>
    <x v="0"/>
    <s v="Yes"/>
    <x v="0"/>
    <n v="78.5"/>
    <n v="242.05"/>
    <x v="1"/>
    <x v="0"/>
    <x v="1"/>
    <n v="80.683333333333337"/>
  </r>
  <r>
    <x v="4443"/>
    <s v="Female"/>
    <s v="No"/>
    <s v="No"/>
    <s v="No"/>
    <n v="1"/>
    <s v="Yes"/>
    <s v="No"/>
    <x v="0"/>
    <x v="0"/>
    <s v="No"/>
    <s v="No"/>
    <x v="0"/>
    <s v="No"/>
    <s v="No"/>
    <x v="0"/>
    <s v="No"/>
    <x v="1"/>
    <n v="44.75"/>
    <n v="44.75"/>
    <x v="0"/>
    <x v="0"/>
    <x v="1"/>
    <n v="44.75"/>
  </r>
  <r>
    <x v="4444"/>
    <s v="Female"/>
    <s v="No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s v="No"/>
    <x v="1"/>
    <n v="19.850000000000001"/>
    <n v="63.75"/>
    <x v="1"/>
    <x v="0"/>
    <x v="0"/>
    <n v="21.25"/>
  </r>
  <r>
    <x v="4445"/>
    <s v="Female"/>
    <s v="No"/>
    <s v="No"/>
    <s v="No"/>
    <n v="63"/>
    <s v="Yes"/>
    <s v="Yes"/>
    <x v="1"/>
    <x v="1"/>
    <s v="Yes"/>
    <s v="Yes"/>
    <x v="0"/>
    <s v="Yes"/>
    <s v="No"/>
    <x v="2"/>
    <s v="No"/>
    <x v="3"/>
    <n v="98"/>
    <n v="6218.45"/>
    <x v="0"/>
    <x v="3"/>
    <x v="2"/>
    <n v="98.705555555555549"/>
  </r>
  <r>
    <x v="4446"/>
    <s v="Male"/>
    <s v="Yes"/>
    <s v="No"/>
    <s v="No"/>
    <n v="3"/>
    <s v="Yes"/>
    <s v="No"/>
    <x v="1"/>
    <x v="0"/>
    <s v="No"/>
    <s v="No"/>
    <x v="0"/>
    <s v="Yes"/>
    <s v="No"/>
    <x v="0"/>
    <s v="Yes"/>
    <x v="0"/>
    <n v="79.900000000000006"/>
    <n v="260.89999999999998"/>
    <x v="1"/>
    <x v="0"/>
    <x v="1"/>
    <n v="86.966666666666654"/>
  </r>
  <r>
    <x v="4447"/>
    <s v="Male"/>
    <s v="No"/>
    <s v="Yes"/>
    <s v="No"/>
    <n v="68"/>
    <s v="Yes"/>
    <s v="Yes"/>
    <x v="1"/>
    <x v="1"/>
    <s v="Yes"/>
    <s v="No"/>
    <x v="1"/>
    <s v="Yes"/>
    <s v="Yes"/>
    <x v="0"/>
    <s v="Yes"/>
    <x v="0"/>
    <n v="107.7"/>
    <n v="7320.9"/>
    <x v="0"/>
    <x v="3"/>
    <x v="2"/>
    <n v="107.66029411764706"/>
  </r>
  <r>
    <x v="4448"/>
    <s v="Female"/>
    <s v="Yes"/>
    <s v="No"/>
    <s v="No"/>
    <n v="30"/>
    <s v="Yes"/>
    <s v="Yes"/>
    <x v="1"/>
    <x v="0"/>
    <s v="Yes"/>
    <s v="No"/>
    <x v="0"/>
    <s v="Yes"/>
    <s v="Yes"/>
    <x v="0"/>
    <s v="Yes"/>
    <x v="0"/>
    <n v="99.7"/>
    <n v="2967.35"/>
    <x v="1"/>
    <x v="1"/>
    <x v="2"/>
    <n v="98.911666666666662"/>
  </r>
  <r>
    <x v="4449"/>
    <s v="Female"/>
    <s v="No"/>
    <s v="No"/>
    <s v="No"/>
    <n v="60"/>
    <s v="Yes"/>
    <s v="Yes"/>
    <x v="1"/>
    <x v="0"/>
    <s v="Yes"/>
    <s v="Yes"/>
    <x v="0"/>
    <s v="Yes"/>
    <s v="Yes"/>
    <x v="2"/>
    <s v="No"/>
    <x v="0"/>
    <n v="104.7"/>
    <n v="6333.8"/>
    <x v="0"/>
    <x v="3"/>
    <x v="2"/>
    <n v="105.56333333333333"/>
  </r>
  <r>
    <x v="4450"/>
    <s v="Male"/>
    <s v="No"/>
    <s v="No"/>
    <s v="No"/>
    <n v="15"/>
    <s v="Yes"/>
    <s v="Yes"/>
    <x v="0"/>
    <x v="0"/>
    <s v="Yes"/>
    <s v="No"/>
    <x v="1"/>
    <s v="No"/>
    <s v="No"/>
    <x v="0"/>
    <s v="Yes"/>
    <x v="3"/>
    <n v="58.6"/>
    <n v="939.7"/>
    <x v="1"/>
    <x v="2"/>
    <x v="1"/>
    <n v="62.646666666666668"/>
  </r>
  <r>
    <x v="4451"/>
    <s v="Male"/>
    <s v="Yes"/>
    <s v="No"/>
    <s v="No"/>
    <n v="45"/>
    <s v="Yes"/>
    <s v="Yes"/>
    <x v="1"/>
    <x v="0"/>
    <s v="No"/>
    <s v="No"/>
    <x v="0"/>
    <s v="Yes"/>
    <s v="Yes"/>
    <x v="0"/>
    <s v="Yes"/>
    <x v="2"/>
    <n v="93.9"/>
    <n v="4200.25"/>
    <x v="0"/>
    <x v="1"/>
    <x v="2"/>
    <n v="93.338888888888889"/>
  </r>
  <r>
    <x v="4452"/>
    <s v="Female"/>
    <s v="No"/>
    <s v="Yes"/>
    <s v="No"/>
    <n v="70"/>
    <s v="Yes"/>
    <s v="No"/>
    <x v="0"/>
    <x v="1"/>
    <s v="Yes"/>
    <s v="Yes"/>
    <x v="1"/>
    <s v="Yes"/>
    <s v="Yes"/>
    <x v="2"/>
    <s v="No"/>
    <x v="3"/>
    <n v="86.45"/>
    <n v="5950.2"/>
    <x v="0"/>
    <x v="3"/>
    <x v="2"/>
    <n v="85.002857142857138"/>
  </r>
  <r>
    <x v="4453"/>
    <s v="Male"/>
    <s v="No"/>
    <s v="Yes"/>
    <s v="No"/>
    <n v="10"/>
    <s v="Yes"/>
    <s v="Yes"/>
    <x v="1"/>
    <x v="0"/>
    <s v="No"/>
    <s v="Yes"/>
    <x v="0"/>
    <s v="Yes"/>
    <s v="Yes"/>
    <x v="0"/>
    <s v="Yes"/>
    <x v="0"/>
    <n v="98.5"/>
    <n v="1037.75"/>
    <x v="1"/>
    <x v="0"/>
    <x v="2"/>
    <n v="103.77500000000001"/>
  </r>
  <r>
    <x v="4454"/>
    <s v="Male"/>
    <s v="No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s v="No"/>
    <x v="1"/>
    <n v="19.399999999999999"/>
    <n v="93.4"/>
    <x v="0"/>
    <x v="0"/>
    <x v="0"/>
    <n v="23.35"/>
  </r>
  <r>
    <x v="4455"/>
    <s v="Female"/>
    <s v="No"/>
    <s v="No"/>
    <s v="No"/>
    <n v="1"/>
    <s v="Yes"/>
    <s v="No"/>
    <x v="0"/>
    <x v="0"/>
    <s v="No"/>
    <s v="Yes"/>
    <x v="0"/>
    <s v="No"/>
    <s v="No"/>
    <x v="0"/>
    <s v="Yes"/>
    <x v="1"/>
    <n v="50.45"/>
    <n v="50.45"/>
    <x v="1"/>
    <x v="0"/>
    <x v="1"/>
    <n v="50.45"/>
  </r>
  <r>
    <x v="4456"/>
    <s v="Female"/>
    <s v="No"/>
    <s v="Yes"/>
    <s v="No"/>
    <n v="68"/>
    <s v="Yes"/>
    <s v="Yes"/>
    <x v="2"/>
    <x v="2"/>
    <s v="No internet service"/>
    <s v="No internet service"/>
    <x v="2"/>
    <s v="No internet service"/>
    <s v="No internet service"/>
    <x v="2"/>
    <s v="Yes"/>
    <x v="3"/>
    <n v="24.95"/>
    <n v="1614.9"/>
    <x v="0"/>
    <x v="3"/>
    <x v="0"/>
    <n v="23.748529411764707"/>
  </r>
  <r>
    <x v="4457"/>
    <s v="Male"/>
    <s v="No"/>
    <s v="Yes"/>
    <s v="Yes"/>
    <n v="22"/>
    <s v="Yes"/>
    <s v="No"/>
    <x v="1"/>
    <x v="1"/>
    <s v="No"/>
    <s v="No"/>
    <x v="0"/>
    <s v="No"/>
    <s v="No"/>
    <x v="0"/>
    <s v="No"/>
    <x v="2"/>
    <n v="75"/>
    <n v="1573.95"/>
    <x v="0"/>
    <x v="2"/>
    <x v="1"/>
    <n v="71.543181818181822"/>
  </r>
  <r>
    <x v="4458"/>
    <s v="Male"/>
    <s v="No"/>
    <s v="Yes"/>
    <s v="Yes"/>
    <n v="38"/>
    <s v="Yes"/>
    <s v="Yes"/>
    <x v="1"/>
    <x v="0"/>
    <s v="Yes"/>
    <s v="Yes"/>
    <x v="0"/>
    <s v="Yes"/>
    <s v="No"/>
    <x v="0"/>
    <s v="Yes"/>
    <x v="0"/>
    <n v="94.65"/>
    <n v="3624.3"/>
    <x v="1"/>
    <x v="1"/>
    <x v="2"/>
    <n v="95.376315789473693"/>
  </r>
  <r>
    <x v="4459"/>
    <s v="Female"/>
    <s v="No"/>
    <s v="No"/>
    <s v="No"/>
    <n v="1"/>
    <s v="Yes"/>
    <s v="Yes"/>
    <x v="1"/>
    <x v="0"/>
    <s v="Yes"/>
    <s v="No"/>
    <x v="0"/>
    <s v="Yes"/>
    <s v="Yes"/>
    <x v="0"/>
    <s v="Yes"/>
    <x v="3"/>
    <n v="100.25"/>
    <n v="100.25"/>
    <x v="1"/>
    <x v="0"/>
    <x v="2"/>
    <n v="100.25"/>
  </r>
  <r>
    <x v="4460"/>
    <s v="Male"/>
    <s v="No"/>
    <s v="Yes"/>
    <s v="No"/>
    <n v="18"/>
    <s v="Yes"/>
    <s v="No"/>
    <x v="1"/>
    <x v="0"/>
    <s v="No"/>
    <s v="Yes"/>
    <x v="1"/>
    <s v="No"/>
    <s v="No"/>
    <x v="0"/>
    <s v="No"/>
    <x v="0"/>
    <n v="78.2"/>
    <n v="1468.75"/>
    <x v="0"/>
    <x v="2"/>
    <x v="1"/>
    <n v="81.597222222222229"/>
  </r>
  <r>
    <x v="4461"/>
    <s v="Male"/>
    <s v="No"/>
    <s v="No"/>
    <s v="No"/>
    <n v="29"/>
    <s v="Yes"/>
    <s v="No"/>
    <x v="1"/>
    <x v="0"/>
    <s v="No"/>
    <s v="No"/>
    <x v="1"/>
    <s v="Yes"/>
    <s v="Yes"/>
    <x v="0"/>
    <s v="Yes"/>
    <x v="0"/>
    <n v="94.2"/>
    <n v="2607.6"/>
    <x v="0"/>
    <x v="1"/>
    <x v="2"/>
    <n v="89.91724137931034"/>
  </r>
  <r>
    <x v="4462"/>
    <s v="Female"/>
    <s v="No"/>
    <s v="No"/>
    <s v="No"/>
    <n v="16"/>
    <s v="Yes"/>
    <s v="Yes"/>
    <x v="1"/>
    <x v="0"/>
    <s v="No"/>
    <s v="Yes"/>
    <x v="0"/>
    <s v="No"/>
    <s v="Yes"/>
    <x v="0"/>
    <s v="Yes"/>
    <x v="0"/>
    <n v="88.45"/>
    <n v="1422.1"/>
    <x v="1"/>
    <x v="2"/>
    <x v="2"/>
    <n v="88.881249999999994"/>
  </r>
  <r>
    <x v="4463"/>
    <s v="Male"/>
    <s v="No"/>
    <s v="No"/>
    <s v="No"/>
    <n v="1"/>
    <s v="Yes"/>
    <s v="No"/>
    <x v="1"/>
    <x v="0"/>
    <s v="No"/>
    <s v="No"/>
    <x v="0"/>
    <s v="No"/>
    <s v="No"/>
    <x v="0"/>
    <s v="Yes"/>
    <x v="0"/>
    <n v="69.849999999999994"/>
    <n v="69.849999999999994"/>
    <x v="1"/>
    <x v="0"/>
    <x v="1"/>
    <n v="69.849999999999994"/>
  </r>
  <r>
    <x v="4464"/>
    <s v="Male"/>
    <s v="No"/>
    <s v="No"/>
    <s v="No"/>
    <n v="12"/>
    <s v="Yes"/>
    <s v="No"/>
    <x v="1"/>
    <x v="1"/>
    <s v="No"/>
    <s v="Yes"/>
    <x v="0"/>
    <s v="No"/>
    <s v="No"/>
    <x v="0"/>
    <s v="No"/>
    <x v="2"/>
    <n v="81.7"/>
    <n v="858.6"/>
    <x v="1"/>
    <x v="0"/>
    <x v="2"/>
    <n v="71.55"/>
  </r>
  <r>
    <x v="4465"/>
    <s v="Male"/>
    <s v="No"/>
    <s v="No"/>
    <s v="No"/>
    <n v="31"/>
    <s v="No"/>
    <s v="No phone service"/>
    <x v="0"/>
    <x v="0"/>
    <s v="No"/>
    <s v="Yes"/>
    <x v="0"/>
    <s v="Yes"/>
    <s v="Yes"/>
    <x v="1"/>
    <s v="Yes"/>
    <x v="0"/>
    <n v="50.05"/>
    <n v="1523.4"/>
    <x v="0"/>
    <x v="1"/>
    <x v="1"/>
    <n v="49.141935483870974"/>
  </r>
  <r>
    <x v="4466"/>
    <s v="Male"/>
    <s v="No"/>
    <s v="No"/>
    <s v="No"/>
    <n v="4"/>
    <s v="Yes"/>
    <s v="No"/>
    <x v="1"/>
    <x v="0"/>
    <s v="No"/>
    <s v="No"/>
    <x v="0"/>
    <s v="No"/>
    <s v="Yes"/>
    <x v="0"/>
    <s v="Yes"/>
    <x v="0"/>
    <n v="79.900000000000006"/>
    <n v="324.3"/>
    <x v="1"/>
    <x v="0"/>
    <x v="1"/>
    <n v="81.075000000000003"/>
  </r>
  <r>
    <x v="4467"/>
    <s v="Female"/>
    <s v="No"/>
    <s v="Yes"/>
    <s v="No"/>
    <n v="48"/>
    <s v="Yes"/>
    <s v="Yes"/>
    <x v="0"/>
    <x v="0"/>
    <s v="No"/>
    <s v="Yes"/>
    <x v="1"/>
    <s v="No"/>
    <s v="Yes"/>
    <x v="1"/>
    <s v="Yes"/>
    <x v="1"/>
    <n v="69.55"/>
    <n v="3435.6"/>
    <x v="0"/>
    <x v="1"/>
    <x v="1"/>
    <n v="71.575000000000003"/>
  </r>
  <r>
    <x v="4468"/>
    <s v="Female"/>
    <s v="No"/>
    <s v="No"/>
    <s v="No"/>
    <n v="15"/>
    <s v="Yes"/>
    <s v="Yes"/>
    <x v="2"/>
    <x v="2"/>
    <s v="No internet service"/>
    <s v="No internet service"/>
    <x v="2"/>
    <s v="No internet service"/>
    <s v="No internet service"/>
    <x v="0"/>
    <s v="Yes"/>
    <x v="3"/>
    <n v="25.4"/>
    <n v="399.6"/>
    <x v="1"/>
    <x v="2"/>
    <x v="0"/>
    <n v="26.64"/>
  </r>
  <r>
    <x v="4469"/>
    <s v="Male"/>
    <s v="No"/>
    <s v="No"/>
    <s v="No"/>
    <n v="50"/>
    <s v="Yes"/>
    <s v="No"/>
    <x v="1"/>
    <x v="1"/>
    <s v="Yes"/>
    <s v="Yes"/>
    <x v="1"/>
    <s v="No"/>
    <s v="No"/>
    <x v="1"/>
    <s v="Yes"/>
    <x v="3"/>
    <n v="90.1"/>
    <n v="4549.45"/>
    <x v="0"/>
    <x v="3"/>
    <x v="2"/>
    <n v="90.98899999999999"/>
  </r>
  <r>
    <x v="4470"/>
    <s v="Male"/>
    <s v="No"/>
    <s v="No"/>
    <s v="No"/>
    <n v="7"/>
    <s v="Yes"/>
    <s v="No"/>
    <x v="0"/>
    <x v="0"/>
    <s v="No"/>
    <s v="No"/>
    <x v="0"/>
    <s v="No"/>
    <s v="No"/>
    <x v="0"/>
    <s v="Yes"/>
    <x v="2"/>
    <n v="44.65"/>
    <n v="322.5"/>
    <x v="0"/>
    <x v="0"/>
    <x v="1"/>
    <n v="46.071428571428569"/>
  </r>
  <r>
    <x v="4471"/>
    <s v="Male"/>
    <s v="Yes"/>
    <s v="Yes"/>
    <s v="No"/>
    <n v="41"/>
    <s v="Yes"/>
    <s v="Yes"/>
    <x v="1"/>
    <x v="1"/>
    <s v="No"/>
    <s v="Yes"/>
    <x v="0"/>
    <s v="No"/>
    <s v="No"/>
    <x v="0"/>
    <s v="Yes"/>
    <x v="2"/>
    <n v="83.75"/>
    <n v="3273.55"/>
    <x v="1"/>
    <x v="1"/>
    <x v="2"/>
    <n v="79.842682926829269"/>
  </r>
  <r>
    <x v="4472"/>
    <s v="Male"/>
    <s v="No"/>
    <s v="Yes"/>
    <s v="Yes"/>
    <n v="68"/>
    <s v="Yes"/>
    <s v="No"/>
    <x v="1"/>
    <x v="1"/>
    <s v="No"/>
    <s v="Yes"/>
    <x v="0"/>
    <s v="No"/>
    <s v="No"/>
    <x v="2"/>
    <s v="No"/>
    <x v="3"/>
    <n v="80.349999999999994"/>
    <n v="5375.15"/>
    <x v="0"/>
    <x v="3"/>
    <x v="2"/>
    <n v="79.046323529411765"/>
  </r>
  <r>
    <x v="4473"/>
    <s v="Female"/>
    <s v="Yes"/>
    <s v="Yes"/>
    <s v="No"/>
    <n v="26"/>
    <s v="Yes"/>
    <s v="Yes"/>
    <x v="1"/>
    <x v="0"/>
    <s v="No"/>
    <s v="Yes"/>
    <x v="0"/>
    <s v="Yes"/>
    <s v="Yes"/>
    <x v="0"/>
    <s v="Yes"/>
    <x v="2"/>
    <n v="98.1"/>
    <n v="2510.6999999999998"/>
    <x v="0"/>
    <x v="1"/>
    <x v="2"/>
    <n v="96.565384615384602"/>
  </r>
  <r>
    <x v="4474"/>
    <s v="Male"/>
    <s v="No"/>
    <s v="No"/>
    <s v="No"/>
    <n v="57"/>
    <s v="No"/>
    <s v="No phone service"/>
    <x v="0"/>
    <x v="0"/>
    <s v="No"/>
    <s v="Yes"/>
    <x v="1"/>
    <s v="Yes"/>
    <s v="Yes"/>
    <x v="2"/>
    <s v="No"/>
    <x v="3"/>
    <n v="53.35"/>
    <n v="3090.05"/>
    <x v="0"/>
    <x v="3"/>
    <x v="1"/>
    <n v="54.21140350877193"/>
  </r>
  <r>
    <x v="4475"/>
    <s v="Female"/>
    <s v="No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s v="No"/>
    <x v="0"/>
    <n v="19.55"/>
    <n v="61.05"/>
    <x v="0"/>
    <x v="0"/>
    <x v="0"/>
    <n v="20.349999999999998"/>
  </r>
  <r>
    <x v="4476"/>
    <s v="Fe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9"/>
    <n v="20.9"/>
    <x v="1"/>
    <x v="0"/>
    <x v="0"/>
    <n v="20.9"/>
  </r>
  <r>
    <x v="4477"/>
    <s v="Male"/>
    <s v="No"/>
    <s v="Yes"/>
    <s v="Yes"/>
    <n v="19"/>
    <s v="Yes"/>
    <s v="No"/>
    <x v="0"/>
    <x v="1"/>
    <s v="No"/>
    <s v="No"/>
    <x v="0"/>
    <s v="No"/>
    <s v="No"/>
    <x v="1"/>
    <s v="Yes"/>
    <x v="2"/>
    <n v="48.95"/>
    <n v="955.6"/>
    <x v="0"/>
    <x v="2"/>
    <x v="1"/>
    <n v="50.294736842105266"/>
  </r>
  <r>
    <x v="4478"/>
    <s v="Female"/>
    <s v="No"/>
    <s v="No"/>
    <s v="No"/>
    <n v="3"/>
    <s v="Yes"/>
    <s v="No"/>
    <x v="0"/>
    <x v="0"/>
    <s v="No"/>
    <s v="No"/>
    <x v="0"/>
    <s v="Yes"/>
    <s v="No"/>
    <x v="0"/>
    <s v="Yes"/>
    <x v="0"/>
    <n v="54.2"/>
    <n v="140.4"/>
    <x v="0"/>
    <x v="0"/>
    <x v="1"/>
    <n v="46.800000000000004"/>
  </r>
  <r>
    <x v="4479"/>
    <s v="Female"/>
    <s v="No"/>
    <s v="No"/>
    <s v="No"/>
    <n v="59"/>
    <s v="Yes"/>
    <s v="Yes"/>
    <x v="2"/>
    <x v="2"/>
    <s v="No internet service"/>
    <s v="No internet service"/>
    <x v="2"/>
    <s v="No internet service"/>
    <s v="No internet service"/>
    <x v="2"/>
    <s v="No"/>
    <x v="0"/>
    <n v="24.45"/>
    <n v="1493.1"/>
    <x v="0"/>
    <x v="3"/>
    <x v="0"/>
    <n v="25.306779661016947"/>
  </r>
  <r>
    <x v="4480"/>
    <s v="Female"/>
    <s v="No"/>
    <s v="Yes"/>
    <s v="No"/>
    <n v="1"/>
    <s v="Yes"/>
    <s v="No"/>
    <x v="1"/>
    <x v="0"/>
    <s v="No"/>
    <s v="No"/>
    <x v="0"/>
    <s v="No"/>
    <s v="No"/>
    <x v="0"/>
    <s v="Yes"/>
    <x v="1"/>
    <n v="69.400000000000006"/>
    <n v="69.400000000000006"/>
    <x v="1"/>
    <x v="0"/>
    <x v="1"/>
    <n v="69.400000000000006"/>
  </r>
  <r>
    <x v="4481"/>
    <s v="Male"/>
    <s v="No"/>
    <s v="Yes"/>
    <s v="No"/>
    <n v="42"/>
    <s v="No"/>
    <s v="No phone service"/>
    <x v="0"/>
    <x v="1"/>
    <s v="No"/>
    <s v="No"/>
    <x v="0"/>
    <s v="Yes"/>
    <s v="No"/>
    <x v="0"/>
    <s v="Yes"/>
    <x v="2"/>
    <n v="40.15"/>
    <n v="1626.05"/>
    <x v="0"/>
    <x v="1"/>
    <x v="1"/>
    <n v="38.715476190476188"/>
  </r>
  <r>
    <x v="4482"/>
    <s v="Female"/>
    <s v="No"/>
    <s v="No"/>
    <s v="No"/>
    <n v="7"/>
    <s v="Yes"/>
    <s v="Yes"/>
    <x v="1"/>
    <x v="0"/>
    <s v="No"/>
    <s v="No"/>
    <x v="0"/>
    <s v="No"/>
    <s v="No"/>
    <x v="0"/>
    <s v="Yes"/>
    <x v="0"/>
    <n v="74.900000000000006"/>
    <n v="541.15"/>
    <x v="1"/>
    <x v="0"/>
    <x v="1"/>
    <n v="77.30714285714285"/>
  </r>
  <r>
    <x v="4483"/>
    <s v="Male"/>
    <s v="No"/>
    <s v="Yes"/>
    <s v="No"/>
    <n v="67"/>
    <s v="Yes"/>
    <s v="Yes"/>
    <x v="2"/>
    <x v="2"/>
    <s v="No internet service"/>
    <s v="No internet service"/>
    <x v="2"/>
    <s v="No internet service"/>
    <s v="No internet service"/>
    <x v="2"/>
    <s v="No"/>
    <x v="3"/>
    <n v="25.6"/>
    <n v="1784.9"/>
    <x v="0"/>
    <x v="3"/>
    <x v="0"/>
    <n v="26.640298507462688"/>
  </r>
  <r>
    <x v="4484"/>
    <s v="Male"/>
    <s v="No"/>
    <s v="No"/>
    <s v="No"/>
    <n v="1"/>
    <s v="Yes"/>
    <s v="No"/>
    <x v="1"/>
    <x v="0"/>
    <s v="No"/>
    <s v="No"/>
    <x v="0"/>
    <s v="No"/>
    <s v="No"/>
    <x v="0"/>
    <s v="Yes"/>
    <x v="0"/>
    <n v="70.349999999999994"/>
    <n v="70.349999999999994"/>
    <x v="0"/>
    <x v="0"/>
    <x v="1"/>
    <n v="70.349999999999994"/>
  </r>
  <r>
    <x v="4485"/>
    <s v="Male"/>
    <s v="No"/>
    <s v="Yes"/>
    <s v="No"/>
    <n v="66"/>
    <s v="Yes"/>
    <s v="Yes"/>
    <x v="0"/>
    <x v="1"/>
    <s v="Yes"/>
    <s v="Yes"/>
    <x v="1"/>
    <s v="Yes"/>
    <s v="Yes"/>
    <x v="2"/>
    <s v="No"/>
    <x v="2"/>
    <n v="91.7"/>
    <n v="6075.9"/>
    <x v="0"/>
    <x v="3"/>
    <x v="2"/>
    <n v="92.059090909090898"/>
  </r>
  <r>
    <x v="4486"/>
    <s v="Female"/>
    <s v="No"/>
    <s v="No"/>
    <s v="No"/>
    <n v="61"/>
    <s v="Yes"/>
    <s v="Yes"/>
    <x v="1"/>
    <x v="0"/>
    <s v="No"/>
    <s v="Yes"/>
    <x v="0"/>
    <s v="No"/>
    <s v="Yes"/>
    <x v="0"/>
    <s v="No"/>
    <x v="1"/>
    <n v="89.2"/>
    <n v="5500.6"/>
    <x v="0"/>
    <x v="3"/>
    <x v="2"/>
    <n v="90.173770491803282"/>
  </r>
  <r>
    <x v="4487"/>
    <s v="Male"/>
    <s v="No"/>
    <s v="Yes"/>
    <s v="Yes"/>
    <n v="4"/>
    <s v="Yes"/>
    <s v="Yes"/>
    <x v="2"/>
    <x v="2"/>
    <s v="No internet service"/>
    <s v="No internet service"/>
    <x v="2"/>
    <s v="No internet service"/>
    <s v="No internet service"/>
    <x v="1"/>
    <s v="No"/>
    <x v="3"/>
    <n v="24.1"/>
    <n v="73.099999999999994"/>
    <x v="0"/>
    <x v="0"/>
    <x v="0"/>
    <n v="18.274999999999999"/>
  </r>
  <r>
    <x v="4488"/>
    <s v="Female"/>
    <s v="Yes"/>
    <s v="Yes"/>
    <s v="No"/>
    <n v="42"/>
    <s v="Yes"/>
    <s v="No"/>
    <x v="1"/>
    <x v="1"/>
    <s v="No"/>
    <s v="No"/>
    <x v="0"/>
    <s v="No"/>
    <s v="No"/>
    <x v="0"/>
    <s v="Yes"/>
    <x v="3"/>
    <n v="74.150000000000006"/>
    <n v="3229.4"/>
    <x v="1"/>
    <x v="1"/>
    <x v="1"/>
    <n v="76.890476190476193"/>
  </r>
  <r>
    <x v="4489"/>
    <s v="Female"/>
    <s v="No"/>
    <s v="Yes"/>
    <s v="Yes"/>
    <n v="64"/>
    <s v="Yes"/>
    <s v="Yes"/>
    <x v="0"/>
    <x v="0"/>
    <s v="Yes"/>
    <s v="No"/>
    <x v="0"/>
    <s v="No"/>
    <s v="No"/>
    <x v="1"/>
    <s v="Yes"/>
    <x v="2"/>
    <n v="53.85"/>
    <n v="3399.85"/>
    <x v="0"/>
    <x v="3"/>
    <x v="1"/>
    <n v="53.122656249999999"/>
  </r>
  <r>
    <x v="4490"/>
    <s v="Female"/>
    <s v="Yes"/>
    <s v="Yes"/>
    <s v="No"/>
    <n v="54"/>
    <s v="Yes"/>
    <s v="Yes"/>
    <x v="1"/>
    <x v="1"/>
    <s v="Yes"/>
    <s v="Yes"/>
    <x v="1"/>
    <s v="Yes"/>
    <s v="Yes"/>
    <x v="1"/>
    <s v="Yes"/>
    <x v="2"/>
    <n v="115.6"/>
    <n v="6431.05"/>
    <x v="0"/>
    <x v="3"/>
    <x v="2"/>
    <n v="119.09351851851852"/>
  </r>
  <r>
    <x v="4491"/>
    <s v="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3"/>
    <n v="19.75"/>
    <n v="19.75"/>
    <x v="0"/>
    <x v="0"/>
    <x v="0"/>
    <n v="19.75"/>
  </r>
  <r>
    <x v="4492"/>
    <s v="Male"/>
    <s v="No"/>
    <s v="Yes"/>
    <s v="Yes"/>
    <n v="54"/>
    <s v="Yes"/>
    <s v="Yes"/>
    <x v="2"/>
    <x v="2"/>
    <s v="No internet service"/>
    <s v="No internet service"/>
    <x v="2"/>
    <s v="No internet service"/>
    <s v="No internet service"/>
    <x v="2"/>
    <s v="Yes"/>
    <x v="2"/>
    <n v="24.05"/>
    <n v="1230.9000000000001"/>
    <x v="0"/>
    <x v="3"/>
    <x v="0"/>
    <n v="22.794444444444448"/>
  </r>
  <r>
    <x v="4493"/>
    <s v="Female"/>
    <s v="No"/>
    <s v="No"/>
    <s v="Yes"/>
    <n v="18"/>
    <s v="Yes"/>
    <s v="Yes"/>
    <x v="2"/>
    <x v="2"/>
    <s v="No internet service"/>
    <s v="No internet service"/>
    <x v="2"/>
    <s v="No internet service"/>
    <s v="No internet service"/>
    <x v="2"/>
    <s v="No"/>
    <x v="3"/>
    <n v="25.3"/>
    <n v="454.65"/>
    <x v="0"/>
    <x v="2"/>
    <x v="0"/>
    <n v="25.258333333333333"/>
  </r>
  <r>
    <x v="4494"/>
    <s v="Male"/>
    <s v="No"/>
    <s v="No"/>
    <s v="No"/>
    <n v="3"/>
    <s v="Yes"/>
    <s v="No"/>
    <x v="1"/>
    <x v="0"/>
    <s v="Yes"/>
    <s v="No"/>
    <x v="0"/>
    <s v="No"/>
    <s v="Yes"/>
    <x v="0"/>
    <s v="No"/>
    <x v="0"/>
    <n v="84.3"/>
    <n v="235.05"/>
    <x v="0"/>
    <x v="0"/>
    <x v="2"/>
    <n v="78.350000000000009"/>
  </r>
  <r>
    <x v="4495"/>
    <s v="Female"/>
    <s v="No"/>
    <s v="No"/>
    <s v="No"/>
    <n v="1"/>
    <s v="Yes"/>
    <s v="No"/>
    <x v="1"/>
    <x v="0"/>
    <s v="No"/>
    <s v="No"/>
    <x v="0"/>
    <s v="No"/>
    <s v="No"/>
    <x v="0"/>
    <s v="Yes"/>
    <x v="0"/>
    <n v="70.099999999999994"/>
    <n v="70.099999999999994"/>
    <x v="1"/>
    <x v="0"/>
    <x v="1"/>
    <n v="70.099999999999994"/>
  </r>
  <r>
    <x v="4496"/>
    <s v="Female"/>
    <s v="No"/>
    <s v="Yes"/>
    <s v="Yes"/>
    <n v="72"/>
    <s v="Yes"/>
    <s v="Yes"/>
    <x v="0"/>
    <x v="1"/>
    <s v="Yes"/>
    <s v="Yes"/>
    <x v="1"/>
    <s v="Yes"/>
    <s v="Yes"/>
    <x v="2"/>
    <s v="No"/>
    <x v="3"/>
    <n v="89.75"/>
    <n v="6595.9"/>
    <x v="0"/>
    <x v="3"/>
    <x v="2"/>
    <n v="91.609722222222217"/>
  </r>
  <r>
    <x v="4497"/>
    <s v="Male"/>
    <s v="Yes"/>
    <s v="Yes"/>
    <s v="No"/>
    <n v="60"/>
    <s v="Yes"/>
    <s v="No"/>
    <x v="1"/>
    <x v="0"/>
    <s v="Yes"/>
    <s v="Yes"/>
    <x v="0"/>
    <s v="Yes"/>
    <s v="Yes"/>
    <x v="1"/>
    <s v="Yes"/>
    <x v="0"/>
    <n v="97.95"/>
    <n v="5867"/>
    <x v="0"/>
    <x v="3"/>
    <x v="2"/>
    <n v="97.783333333333331"/>
  </r>
  <r>
    <x v="4498"/>
    <s v="Female"/>
    <s v="No"/>
    <s v="Yes"/>
    <s v="Yes"/>
    <n v="11"/>
    <s v="Yes"/>
    <s v="No"/>
    <x v="2"/>
    <x v="2"/>
    <s v="No internet service"/>
    <s v="No internet service"/>
    <x v="2"/>
    <s v="No internet service"/>
    <s v="No internet service"/>
    <x v="1"/>
    <s v="Yes"/>
    <x v="1"/>
    <n v="20"/>
    <n v="196.35"/>
    <x v="0"/>
    <x v="0"/>
    <x v="0"/>
    <n v="17.849999999999998"/>
  </r>
  <r>
    <x v="4499"/>
    <s v="Female"/>
    <s v="No"/>
    <s v="No"/>
    <s v="Yes"/>
    <n v="12"/>
    <s v="Yes"/>
    <s v="Yes"/>
    <x v="1"/>
    <x v="1"/>
    <s v="No"/>
    <s v="No"/>
    <x v="0"/>
    <s v="No"/>
    <s v="No"/>
    <x v="0"/>
    <s v="Yes"/>
    <x v="0"/>
    <n v="78.3"/>
    <n v="909.25"/>
    <x v="1"/>
    <x v="0"/>
    <x v="1"/>
    <n v="75.770833333333329"/>
  </r>
  <r>
    <x v="4500"/>
    <s v="Male"/>
    <s v="No"/>
    <s v="Yes"/>
    <s v="Yes"/>
    <n v="61"/>
    <s v="Yes"/>
    <s v="No"/>
    <x v="1"/>
    <x v="0"/>
    <s v="Yes"/>
    <s v="Yes"/>
    <x v="1"/>
    <s v="Yes"/>
    <s v="Yes"/>
    <x v="1"/>
    <s v="No"/>
    <x v="3"/>
    <n v="103.9"/>
    <n v="6449.15"/>
    <x v="0"/>
    <x v="3"/>
    <x v="2"/>
    <n v="105.72377049180328"/>
  </r>
  <r>
    <x v="4501"/>
    <s v="Female"/>
    <s v="No"/>
    <s v="No"/>
    <s v="No"/>
    <n v="39"/>
    <s v="Yes"/>
    <s v="No"/>
    <x v="2"/>
    <x v="2"/>
    <s v="No internet service"/>
    <s v="No internet service"/>
    <x v="2"/>
    <s v="No internet service"/>
    <s v="No internet service"/>
    <x v="2"/>
    <s v="No"/>
    <x v="3"/>
    <n v="20.7"/>
    <n v="762.45"/>
    <x v="0"/>
    <x v="1"/>
    <x v="0"/>
    <n v="19.55"/>
  </r>
  <r>
    <x v="4502"/>
    <s v="Male"/>
    <s v="No"/>
    <s v="No"/>
    <s v="No"/>
    <n v="55"/>
    <s v="Yes"/>
    <s v="Yes"/>
    <x v="1"/>
    <x v="0"/>
    <s v="No"/>
    <s v="No"/>
    <x v="0"/>
    <s v="Yes"/>
    <s v="Yes"/>
    <x v="0"/>
    <s v="Yes"/>
    <x v="0"/>
    <n v="96.8"/>
    <n v="5283.95"/>
    <x v="1"/>
    <x v="3"/>
    <x v="2"/>
    <n v="96.071818181818173"/>
  </r>
  <r>
    <x v="4503"/>
    <s v="Female"/>
    <s v="No"/>
    <s v="No"/>
    <s v="No"/>
    <n v="17"/>
    <s v="Yes"/>
    <s v="Yes"/>
    <x v="1"/>
    <x v="1"/>
    <s v="Yes"/>
    <s v="No"/>
    <x v="0"/>
    <s v="Yes"/>
    <s v="No"/>
    <x v="0"/>
    <s v="Yes"/>
    <x v="0"/>
    <n v="94.4"/>
    <n v="1617.5"/>
    <x v="1"/>
    <x v="2"/>
    <x v="2"/>
    <n v="95.147058823529406"/>
  </r>
  <r>
    <x v="4504"/>
    <s v="Male"/>
    <s v="No"/>
    <s v="No"/>
    <s v="No"/>
    <n v="37"/>
    <s v="Yes"/>
    <s v="No"/>
    <x v="2"/>
    <x v="2"/>
    <s v="No internet service"/>
    <s v="No internet service"/>
    <x v="2"/>
    <s v="No internet service"/>
    <s v="No internet service"/>
    <x v="1"/>
    <s v="No"/>
    <x v="3"/>
    <n v="20.149999999999999"/>
    <n v="785.75"/>
    <x v="0"/>
    <x v="1"/>
    <x v="0"/>
    <n v="21.236486486486488"/>
  </r>
  <r>
    <x v="4505"/>
    <s v="Female"/>
    <s v="No"/>
    <s v="Yes"/>
    <s v="No"/>
    <n v="72"/>
    <s v="Yes"/>
    <s v="Yes"/>
    <x v="2"/>
    <x v="2"/>
    <s v="No internet service"/>
    <s v="No internet service"/>
    <x v="2"/>
    <s v="No internet service"/>
    <s v="No internet service"/>
    <x v="2"/>
    <s v="Yes"/>
    <x v="1"/>
    <n v="26"/>
    <n v="1776"/>
    <x v="0"/>
    <x v="3"/>
    <x v="0"/>
    <n v="24.666666666666668"/>
  </r>
  <r>
    <x v="4506"/>
    <s v="Male"/>
    <s v="Yes"/>
    <s v="Yes"/>
    <s v="No"/>
    <n v="72"/>
    <s v="Yes"/>
    <s v="Yes"/>
    <x v="0"/>
    <x v="0"/>
    <s v="Yes"/>
    <s v="Yes"/>
    <x v="1"/>
    <s v="Yes"/>
    <s v="No"/>
    <x v="2"/>
    <s v="No"/>
    <x v="3"/>
    <n v="77.349999999999994"/>
    <n v="5396.25"/>
    <x v="0"/>
    <x v="3"/>
    <x v="1"/>
    <n v="74.947916666666671"/>
  </r>
  <r>
    <x v="4507"/>
    <s v="Female"/>
    <s v="No"/>
    <s v="No"/>
    <s v="No"/>
    <n v="8"/>
    <s v="Yes"/>
    <s v="No"/>
    <x v="0"/>
    <x v="1"/>
    <s v="No"/>
    <s v="No"/>
    <x v="1"/>
    <s v="No"/>
    <s v="Yes"/>
    <x v="0"/>
    <s v="No"/>
    <x v="2"/>
    <n v="66.05"/>
    <n v="574.5"/>
    <x v="0"/>
    <x v="0"/>
    <x v="1"/>
    <n v="71.8125"/>
  </r>
  <r>
    <x v="4508"/>
    <s v="Female"/>
    <s v="No"/>
    <s v="Yes"/>
    <s v="Yes"/>
    <n v="22"/>
    <s v="Yes"/>
    <s v="No"/>
    <x v="2"/>
    <x v="2"/>
    <s v="No internet service"/>
    <s v="No internet service"/>
    <x v="2"/>
    <s v="No internet service"/>
    <s v="No internet service"/>
    <x v="0"/>
    <s v="No"/>
    <x v="1"/>
    <n v="19.899999999999999"/>
    <n v="400.3"/>
    <x v="0"/>
    <x v="2"/>
    <x v="0"/>
    <n v="18.195454545454545"/>
  </r>
  <r>
    <x v="4509"/>
    <s v="Female"/>
    <s v="No"/>
    <s v="No"/>
    <s v="No"/>
    <n v="1"/>
    <s v="Yes"/>
    <s v="No"/>
    <x v="1"/>
    <x v="0"/>
    <s v="Yes"/>
    <s v="No"/>
    <x v="0"/>
    <s v="Yes"/>
    <s v="No"/>
    <x v="0"/>
    <s v="No"/>
    <x v="0"/>
    <n v="84.3"/>
    <n v="84.3"/>
    <x v="1"/>
    <x v="0"/>
    <x v="2"/>
    <n v="84.3"/>
  </r>
  <r>
    <x v="4510"/>
    <s v="Female"/>
    <s v="No"/>
    <s v="No"/>
    <s v="No"/>
    <n v="38"/>
    <s v="Yes"/>
    <s v="Yes"/>
    <x v="0"/>
    <x v="0"/>
    <s v="Yes"/>
    <s v="No"/>
    <x v="1"/>
    <s v="No"/>
    <s v="Yes"/>
    <x v="0"/>
    <s v="No"/>
    <x v="3"/>
    <n v="68.150000000000006"/>
    <n v="2656.3"/>
    <x v="0"/>
    <x v="1"/>
    <x v="1"/>
    <n v="69.902631578947378"/>
  </r>
  <r>
    <x v="4511"/>
    <s v="Male"/>
    <s v="No"/>
    <s v="No"/>
    <s v="Yes"/>
    <n v="17"/>
    <s v="Yes"/>
    <s v="No"/>
    <x v="0"/>
    <x v="0"/>
    <s v="Yes"/>
    <s v="Yes"/>
    <x v="1"/>
    <s v="Yes"/>
    <s v="Yes"/>
    <x v="1"/>
    <s v="No"/>
    <x v="0"/>
    <n v="80.849999999999994"/>
    <n v="1445.95"/>
    <x v="0"/>
    <x v="2"/>
    <x v="2"/>
    <n v="85.055882352941182"/>
  </r>
  <r>
    <x v="4512"/>
    <s v="Female"/>
    <s v="Yes"/>
    <s v="No"/>
    <s v="No"/>
    <n v="70"/>
    <s v="Yes"/>
    <s v="Yes"/>
    <x v="0"/>
    <x v="0"/>
    <s v="Yes"/>
    <s v="Yes"/>
    <x v="1"/>
    <s v="Yes"/>
    <s v="No"/>
    <x v="2"/>
    <s v="Yes"/>
    <x v="2"/>
    <n v="75.5"/>
    <n v="5212.6499999999996"/>
    <x v="0"/>
    <x v="3"/>
    <x v="1"/>
    <n v="74.466428571428565"/>
  </r>
  <r>
    <x v="4513"/>
    <s v="Female"/>
    <s v="Yes"/>
    <s v="Yes"/>
    <s v="Yes"/>
    <n v="72"/>
    <s v="Yes"/>
    <s v="Yes"/>
    <x v="0"/>
    <x v="1"/>
    <s v="Yes"/>
    <s v="Yes"/>
    <x v="1"/>
    <s v="Yes"/>
    <s v="Yes"/>
    <x v="2"/>
    <s v="No"/>
    <x v="3"/>
    <n v="92.45"/>
    <n v="6440.25"/>
    <x v="1"/>
    <x v="3"/>
    <x v="2"/>
    <n v="89.447916666666671"/>
  </r>
  <r>
    <x v="4514"/>
    <s v="Female"/>
    <s v="No"/>
    <s v="No"/>
    <s v="No"/>
    <n v="28"/>
    <s v="Yes"/>
    <s v="No"/>
    <x v="1"/>
    <x v="0"/>
    <s v="No"/>
    <s v="No"/>
    <x v="0"/>
    <s v="No"/>
    <s v="Yes"/>
    <x v="0"/>
    <s v="Yes"/>
    <x v="0"/>
    <n v="80.599999999999994"/>
    <n v="2244.9499999999998"/>
    <x v="0"/>
    <x v="1"/>
    <x v="2"/>
    <n v="80.176785714285714"/>
  </r>
  <r>
    <x v="4515"/>
    <s v="Female"/>
    <s v="No"/>
    <s v="No"/>
    <s v="No"/>
    <n v="15"/>
    <s v="Yes"/>
    <s v="No"/>
    <x v="1"/>
    <x v="0"/>
    <s v="Yes"/>
    <s v="No"/>
    <x v="0"/>
    <s v="Yes"/>
    <s v="No"/>
    <x v="0"/>
    <s v="Yes"/>
    <x v="2"/>
    <n v="83.2"/>
    <n v="1130"/>
    <x v="0"/>
    <x v="2"/>
    <x v="2"/>
    <n v="75.333333333333329"/>
  </r>
  <r>
    <x v="4516"/>
    <s v="Male"/>
    <s v="No"/>
    <s v="Yes"/>
    <s v="Yes"/>
    <n v="72"/>
    <s v="Yes"/>
    <s v="Yes"/>
    <x v="0"/>
    <x v="1"/>
    <s v="Yes"/>
    <s v="Yes"/>
    <x v="1"/>
    <s v="Yes"/>
    <s v="Yes"/>
    <x v="2"/>
    <s v="Yes"/>
    <x v="2"/>
    <n v="87.55"/>
    <n v="6463.15"/>
    <x v="0"/>
    <x v="3"/>
    <x v="2"/>
    <n v="89.765972222222217"/>
  </r>
  <r>
    <x v="4517"/>
    <s v="Female"/>
    <s v="Yes"/>
    <s v="Yes"/>
    <s v="No"/>
    <n v="11"/>
    <s v="Yes"/>
    <s v="Yes"/>
    <x v="1"/>
    <x v="0"/>
    <s v="No"/>
    <s v="Yes"/>
    <x v="0"/>
    <s v="Yes"/>
    <s v="Yes"/>
    <x v="0"/>
    <s v="Yes"/>
    <x v="0"/>
    <n v="99.55"/>
    <n v="1131.2"/>
    <x v="1"/>
    <x v="0"/>
    <x v="2"/>
    <n v="102.83636363636364"/>
  </r>
  <r>
    <x v="4518"/>
    <s v="Male"/>
    <s v="Yes"/>
    <s v="No"/>
    <s v="No"/>
    <n v="8"/>
    <s v="Yes"/>
    <s v="Yes"/>
    <x v="1"/>
    <x v="0"/>
    <s v="No"/>
    <s v="Yes"/>
    <x v="0"/>
    <s v="No"/>
    <s v="No"/>
    <x v="0"/>
    <s v="Yes"/>
    <x v="0"/>
    <n v="81.25"/>
    <n v="585.95000000000005"/>
    <x v="1"/>
    <x v="0"/>
    <x v="2"/>
    <n v="73.243750000000006"/>
  </r>
  <r>
    <x v="4519"/>
    <s v="Female"/>
    <s v="No"/>
    <s v="Yes"/>
    <s v="No"/>
    <n v="57"/>
    <s v="Yes"/>
    <s v="Yes"/>
    <x v="1"/>
    <x v="0"/>
    <s v="Yes"/>
    <s v="Yes"/>
    <x v="1"/>
    <s v="Yes"/>
    <s v="Yes"/>
    <x v="1"/>
    <s v="Yes"/>
    <x v="2"/>
    <n v="109.4"/>
    <n v="6252.7"/>
    <x v="0"/>
    <x v="3"/>
    <x v="2"/>
    <n v="109.69649122807017"/>
  </r>
  <r>
    <x v="4520"/>
    <s v="Male"/>
    <s v="No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s v="No"/>
    <x v="2"/>
    <n v="19.95"/>
    <n v="19.95"/>
    <x v="1"/>
    <x v="0"/>
    <x v="0"/>
    <n v="19.95"/>
  </r>
  <r>
    <x v="4521"/>
    <s v="Female"/>
    <s v="No"/>
    <s v="Yes"/>
    <s v="No"/>
    <n v="46"/>
    <s v="No"/>
    <s v="No phone service"/>
    <x v="0"/>
    <x v="1"/>
    <s v="Yes"/>
    <s v="No"/>
    <x v="0"/>
    <s v="Yes"/>
    <s v="No"/>
    <x v="0"/>
    <s v="No"/>
    <x v="0"/>
    <n v="45.55"/>
    <n v="2062.15"/>
    <x v="0"/>
    <x v="1"/>
    <x v="1"/>
    <n v="44.829347826086959"/>
  </r>
  <r>
    <x v="4522"/>
    <s v="Male"/>
    <s v="No"/>
    <s v="Yes"/>
    <s v="No"/>
    <n v="30"/>
    <s v="Yes"/>
    <s v="No"/>
    <x v="2"/>
    <x v="2"/>
    <s v="No internet service"/>
    <s v="No internet service"/>
    <x v="2"/>
    <s v="No internet service"/>
    <s v="No internet service"/>
    <x v="1"/>
    <s v="No"/>
    <x v="3"/>
    <n v="20.7"/>
    <n v="587.1"/>
    <x v="0"/>
    <x v="1"/>
    <x v="0"/>
    <n v="19.57"/>
  </r>
  <r>
    <x v="4523"/>
    <s v="Male"/>
    <s v="Yes"/>
    <s v="Yes"/>
    <s v="No"/>
    <n v="10"/>
    <s v="Yes"/>
    <s v="No"/>
    <x v="1"/>
    <x v="1"/>
    <s v="No"/>
    <s v="No"/>
    <x v="0"/>
    <s v="No"/>
    <s v="No"/>
    <x v="0"/>
    <s v="No"/>
    <x v="0"/>
    <n v="75.3"/>
    <n v="720.45"/>
    <x v="0"/>
    <x v="0"/>
    <x v="1"/>
    <n v="72.045000000000002"/>
  </r>
  <r>
    <x v="4524"/>
    <s v="Male"/>
    <s v="No"/>
    <s v="Yes"/>
    <s v="No"/>
    <n v="23"/>
    <s v="Yes"/>
    <s v="Yes"/>
    <x v="1"/>
    <x v="1"/>
    <s v="Yes"/>
    <s v="Yes"/>
    <x v="0"/>
    <s v="Yes"/>
    <s v="No"/>
    <x v="0"/>
    <s v="Yes"/>
    <x v="0"/>
    <n v="99.25"/>
    <n v="2186.4"/>
    <x v="1"/>
    <x v="2"/>
    <x v="2"/>
    <n v="95.060869565217402"/>
  </r>
  <r>
    <x v="4525"/>
    <s v="Male"/>
    <s v="No"/>
    <s v="No"/>
    <s v="No"/>
    <n v="32"/>
    <s v="Yes"/>
    <s v="No"/>
    <x v="1"/>
    <x v="1"/>
    <s v="Yes"/>
    <s v="Yes"/>
    <x v="0"/>
    <s v="No"/>
    <s v="Yes"/>
    <x v="0"/>
    <s v="Yes"/>
    <x v="3"/>
    <n v="93.4"/>
    <n v="2979.3"/>
    <x v="0"/>
    <x v="1"/>
    <x v="2"/>
    <n v="93.103125000000006"/>
  </r>
  <r>
    <x v="4526"/>
    <s v="Male"/>
    <s v="No"/>
    <s v="No"/>
    <s v="No"/>
    <n v="13"/>
    <s v="Yes"/>
    <s v="No"/>
    <x v="1"/>
    <x v="1"/>
    <s v="No"/>
    <s v="No"/>
    <x v="0"/>
    <s v="No"/>
    <s v="No"/>
    <x v="0"/>
    <s v="Yes"/>
    <x v="3"/>
    <n v="73.75"/>
    <n v="956.65"/>
    <x v="0"/>
    <x v="2"/>
    <x v="1"/>
    <n v="73.58846153846153"/>
  </r>
  <r>
    <x v="4527"/>
    <s v="Female"/>
    <s v="No"/>
    <s v="No"/>
    <s v="No"/>
    <n v="39"/>
    <s v="Yes"/>
    <s v="No"/>
    <x v="1"/>
    <x v="0"/>
    <s v="No"/>
    <s v="Yes"/>
    <x v="1"/>
    <s v="No"/>
    <s v="No"/>
    <x v="2"/>
    <s v="Yes"/>
    <x v="0"/>
    <n v="80.45"/>
    <n v="3201.55"/>
    <x v="1"/>
    <x v="1"/>
    <x v="2"/>
    <n v="82.091025641025652"/>
  </r>
  <r>
    <x v="4528"/>
    <s v="Female"/>
    <s v="No"/>
    <s v="No"/>
    <s v="No"/>
    <n v="44"/>
    <s v="Yes"/>
    <s v="No"/>
    <x v="1"/>
    <x v="0"/>
    <s v="Yes"/>
    <s v="Yes"/>
    <x v="0"/>
    <s v="Yes"/>
    <s v="No"/>
    <x v="0"/>
    <s v="Yes"/>
    <x v="3"/>
    <n v="88.15"/>
    <n v="3973.2"/>
    <x v="0"/>
    <x v="1"/>
    <x v="2"/>
    <n v="90.3"/>
  </r>
  <r>
    <x v="4529"/>
    <s v="Male"/>
    <s v="Yes"/>
    <s v="No"/>
    <s v="No"/>
    <n v="9"/>
    <s v="Yes"/>
    <s v="No"/>
    <x v="0"/>
    <x v="0"/>
    <s v="No"/>
    <s v="No"/>
    <x v="1"/>
    <s v="No"/>
    <s v="No"/>
    <x v="0"/>
    <s v="No"/>
    <x v="1"/>
    <n v="49.2"/>
    <n v="447.9"/>
    <x v="0"/>
    <x v="0"/>
    <x v="1"/>
    <n v="49.766666666666666"/>
  </r>
  <r>
    <x v="4530"/>
    <s v="Female"/>
    <s v="No"/>
    <s v="Yes"/>
    <s v="No"/>
    <n v="67"/>
    <s v="Yes"/>
    <s v="No"/>
    <x v="2"/>
    <x v="2"/>
    <s v="No internet service"/>
    <s v="No internet service"/>
    <x v="2"/>
    <s v="No internet service"/>
    <s v="No internet service"/>
    <x v="2"/>
    <s v="No"/>
    <x v="1"/>
    <n v="19.649999999999999"/>
    <n v="1335.2"/>
    <x v="0"/>
    <x v="3"/>
    <x v="0"/>
    <n v="19.928358208955224"/>
  </r>
  <r>
    <x v="4531"/>
    <s v="Male"/>
    <s v="No"/>
    <s v="Yes"/>
    <s v="Yes"/>
    <n v="9"/>
    <s v="Yes"/>
    <s v="Yes"/>
    <x v="1"/>
    <x v="0"/>
    <s v="No"/>
    <s v="Yes"/>
    <x v="0"/>
    <s v="No"/>
    <s v="No"/>
    <x v="0"/>
    <s v="Yes"/>
    <x v="2"/>
    <n v="79.349999999999994"/>
    <n v="661.25"/>
    <x v="1"/>
    <x v="0"/>
    <x v="1"/>
    <n v="73.472222222222229"/>
  </r>
  <r>
    <x v="4532"/>
    <s v="Female"/>
    <s v="No"/>
    <s v="No"/>
    <s v="No"/>
    <n v="15"/>
    <s v="Yes"/>
    <s v="Yes"/>
    <x v="1"/>
    <x v="0"/>
    <s v="Yes"/>
    <s v="No"/>
    <x v="0"/>
    <s v="No"/>
    <s v="No"/>
    <x v="0"/>
    <s v="Yes"/>
    <x v="0"/>
    <n v="79.75"/>
    <n v="1111.8499999999999"/>
    <x v="1"/>
    <x v="2"/>
    <x v="1"/>
    <n v="74.123333333333321"/>
  </r>
  <r>
    <x v="4533"/>
    <s v="Female"/>
    <s v="No"/>
    <s v="Yes"/>
    <s v="No"/>
    <n v="71"/>
    <s v="Yes"/>
    <s v="Yes"/>
    <x v="1"/>
    <x v="0"/>
    <s v="Yes"/>
    <s v="Yes"/>
    <x v="0"/>
    <s v="Yes"/>
    <s v="Yes"/>
    <x v="2"/>
    <s v="Yes"/>
    <x v="2"/>
    <n v="105.15"/>
    <n v="7555"/>
    <x v="0"/>
    <x v="3"/>
    <x v="2"/>
    <n v="106.40845070422536"/>
  </r>
  <r>
    <x v="4534"/>
    <s v="Male"/>
    <s v="No"/>
    <s v="No"/>
    <s v="No"/>
    <n v="1"/>
    <s v="Yes"/>
    <s v="No"/>
    <x v="0"/>
    <x v="0"/>
    <s v="No"/>
    <s v="No"/>
    <x v="1"/>
    <s v="No"/>
    <s v="No"/>
    <x v="0"/>
    <s v="No"/>
    <x v="3"/>
    <n v="49"/>
    <n v="49"/>
    <x v="0"/>
    <x v="0"/>
    <x v="1"/>
    <n v="49"/>
  </r>
  <r>
    <x v="4535"/>
    <s v="Female"/>
    <s v="No"/>
    <s v="Yes"/>
    <s v="Yes"/>
    <n v="30"/>
    <s v="Yes"/>
    <s v="Yes"/>
    <x v="1"/>
    <x v="0"/>
    <s v="No"/>
    <s v="Yes"/>
    <x v="0"/>
    <s v="Yes"/>
    <s v="Yes"/>
    <x v="0"/>
    <s v="Yes"/>
    <x v="0"/>
    <n v="100.05"/>
    <n v="3046.15"/>
    <x v="1"/>
    <x v="1"/>
    <x v="2"/>
    <n v="101.53833333333334"/>
  </r>
  <r>
    <x v="4536"/>
    <s v="Male"/>
    <s v="No"/>
    <s v="No"/>
    <s v="No"/>
    <n v="1"/>
    <s v="Yes"/>
    <s v="No"/>
    <x v="1"/>
    <x v="0"/>
    <s v="No"/>
    <s v="No"/>
    <x v="0"/>
    <s v="No"/>
    <s v="No"/>
    <x v="0"/>
    <s v="Yes"/>
    <x v="0"/>
    <n v="69.349999999999994"/>
    <n v="69.349999999999994"/>
    <x v="1"/>
    <x v="0"/>
    <x v="1"/>
    <n v="69.349999999999994"/>
  </r>
  <r>
    <x v="4537"/>
    <s v="Male"/>
    <s v="No"/>
    <s v="Yes"/>
    <s v="No"/>
    <n v="17"/>
    <s v="No"/>
    <s v="No phone service"/>
    <x v="0"/>
    <x v="0"/>
    <s v="Yes"/>
    <s v="No"/>
    <x v="0"/>
    <s v="Yes"/>
    <s v="Yes"/>
    <x v="0"/>
    <s v="Yes"/>
    <x v="1"/>
    <n v="49.8"/>
    <n v="836.35"/>
    <x v="0"/>
    <x v="2"/>
    <x v="1"/>
    <n v="49.19705882352941"/>
  </r>
  <r>
    <x v="4538"/>
    <s v="Female"/>
    <s v="No"/>
    <s v="No"/>
    <s v="No"/>
    <n v="3"/>
    <s v="Yes"/>
    <s v="No"/>
    <x v="1"/>
    <x v="0"/>
    <s v="No"/>
    <s v="No"/>
    <x v="1"/>
    <s v="No"/>
    <s v="Yes"/>
    <x v="0"/>
    <s v="No"/>
    <x v="0"/>
    <n v="85.8"/>
    <n v="272.2"/>
    <x v="1"/>
    <x v="0"/>
    <x v="2"/>
    <n v="90.733333333333334"/>
  </r>
  <r>
    <x v="4539"/>
    <s v="Male"/>
    <s v="No"/>
    <s v="Yes"/>
    <s v="Yes"/>
    <n v="67"/>
    <s v="Yes"/>
    <s v="Yes"/>
    <x v="0"/>
    <x v="1"/>
    <s v="No"/>
    <s v="Yes"/>
    <x v="0"/>
    <s v="Yes"/>
    <s v="Yes"/>
    <x v="2"/>
    <s v="Yes"/>
    <x v="0"/>
    <n v="79.7"/>
    <n v="5293.4"/>
    <x v="1"/>
    <x v="3"/>
    <x v="1"/>
    <n v="79.005970149253727"/>
  </r>
  <r>
    <x v="4540"/>
    <s v="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2"/>
    <n v="20.95"/>
    <n v="20.95"/>
    <x v="0"/>
    <x v="0"/>
    <x v="0"/>
    <n v="20.95"/>
  </r>
  <r>
    <x v="4541"/>
    <s v="Female"/>
    <s v="Yes"/>
    <s v="No"/>
    <s v="No"/>
    <n v="1"/>
    <s v="Yes"/>
    <s v="Yes"/>
    <x v="0"/>
    <x v="0"/>
    <s v="No"/>
    <s v="No"/>
    <x v="0"/>
    <s v="No"/>
    <s v="No"/>
    <x v="0"/>
    <s v="No"/>
    <x v="1"/>
    <n v="50.55"/>
    <n v="50.55"/>
    <x v="1"/>
    <x v="0"/>
    <x v="1"/>
    <n v="50.55"/>
  </r>
  <r>
    <x v="4542"/>
    <s v="Female"/>
    <s v="Yes"/>
    <s v="Yes"/>
    <s v="No"/>
    <n v="32"/>
    <s v="Yes"/>
    <s v="Yes"/>
    <x v="1"/>
    <x v="0"/>
    <s v="No"/>
    <s v="Yes"/>
    <x v="0"/>
    <s v="No"/>
    <s v="No"/>
    <x v="0"/>
    <s v="No"/>
    <x v="1"/>
    <n v="79.3"/>
    <n v="2570"/>
    <x v="0"/>
    <x v="1"/>
    <x v="1"/>
    <n v="80.3125"/>
  </r>
  <r>
    <x v="4543"/>
    <s v="Male"/>
    <s v="No"/>
    <s v="Yes"/>
    <s v="Yes"/>
    <n v="41"/>
    <s v="Yes"/>
    <s v="No"/>
    <x v="2"/>
    <x v="2"/>
    <s v="No internet service"/>
    <s v="No internet service"/>
    <x v="2"/>
    <s v="No internet service"/>
    <s v="No internet service"/>
    <x v="1"/>
    <s v="No"/>
    <x v="2"/>
    <n v="19.5"/>
    <n v="798.2"/>
    <x v="0"/>
    <x v="1"/>
    <x v="0"/>
    <n v="19.46829268292683"/>
  </r>
  <r>
    <x v="4544"/>
    <s v="Male"/>
    <s v="No"/>
    <s v="Yes"/>
    <s v="No"/>
    <n v="1"/>
    <s v="Yes"/>
    <s v="No"/>
    <x v="1"/>
    <x v="0"/>
    <s v="No"/>
    <s v="No"/>
    <x v="0"/>
    <s v="Yes"/>
    <s v="No"/>
    <x v="0"/>
    <s v="Yes"/>
    <x v="0"/>
    <n v="80.55"/>
    <n v="80.55"/>
    <x v="1"/>
    <x v="0"/>
    <x v="2"/>
    <n v="80.55"/>
  </r>
  <r>
    <x v="4545"/>
    <s v="Female"/>
    <s v="No"/>
    <s v="No"/>
    <s v="No"/>
    <n v="1"/>
    <s v="Yes"/>
    <s v="No"/>
    <x v="0"/>
    <x v="0"/>
    <s v="No"/>
    <s v="No"/>
    <x v="0"/>
    <s v="No"/>
    <s v="No"/>
    <x v="0"/>
    <s v="No"/>
    <x v="2"/>
    <n v="44.15"/>
    <n v="44.15"/>
    <x v="0"/>
    <x v="0"/>
    <x v="1"/>
    <n v="44.15"/>
  </r>
  <r>
    <x v="4546"/>
    <s v="Female"/>
    <s v="No"/>
    <s v="Yes"/>
    <s v="Yes"/>
    <n v="12"/>
    <s v="Yes"/>
    <s v="Yes"/>
    <x v="1"/>
    <x v="0"/>
    <s v="Yes"/>
    <s v="Yes"/>
    <x v="0"/>
    <s v="No"/>
    <s v="No"/>
    <x v="0"/>
    <s v="Yes"/>
    <x v="0"/>
    <n v="84.5"/>
    <n v="916.9"/>
    <x v="1"/>
    <x v="0"/>
    <x v="2"/>
    <n v="76.408333333333331"/>
  </r>
  <r>
    <x v="4547"/>
    <s v="Male"/>
    <s v="No"/>
    <s v="Yes"/>
    <s v="Yes"/>
    <n v="62"/>
    <s v="Yes"/>
    <s v="Yes"/>
    <x v="1"/>
    <x v="1"/>
    <s v="Yes"/>
    <s v="No"/>
    <x v="0"/>
    <s v="Yes"/>
    <s v="Yes"/>
    <x v="0"/>
    <s v="Yes"/>
    <x v="0"/>
    <n v="105.5"/>
    <n v="6487.2"/>
    <x v="0"/>
    <x v="3"/>
    <x v="2"/>
    <n v="104.63225806451612"/>
  </r>
  <r>
    <x v="4548"/>
    <s v="Female"/>
    <s v="No"/>
    <s v="No"/>
    <s v="No"/>
    <n v="22"/>
    <s v="Yes"/>
    <s v="No"/>
    <x v="1"/>
    <x v="0"/>
    <s v="Yes"/>
    <s v="No"/>
    <x v="0"/>
    <s v="No"/>
    <s v="Yes"/>
    <x v="0"/>
    <s v="Yes"/>
    <x v="1"/>
    <n v="84.3"/>
    <n v="1855.65"/>
    <x v="1"/>
    <x v="2"/>
    <x v="2"/>
    <n v="84.347727272727283"/>
  </r>
  <r>
    <x v="4549"/>
    <s v="Female"/>
    <s v="No"/>
    <s v="No"/>
    <s v="Yes"/>
    <n v="17"/>
    <s v="Yes"/>
    <s v="Yes"/>
    <x v="1"/>
    <x v="0"/>
    <s v="Yes"/>
    <s v="Yes"/>
    <x v="1"/>
    <s v="No"/>
    <s v="No"/>
    <x v="0"/>
    <s v="Yes"/>
    <x v="3"/>
    <n v="92.7"/>
    <n v="1556.85"/>
    <x v="0"/>
    <x v="2"/>
    <x v="2"/>
    <n v="91.579411764705881"/>
  </r>
  <r>
    <x v="4550"/>
    <s v="Female"/>
    <s v="No"/>
    <s v="Yes"/>
    <s v="Yes"/>
    <n v="72"/>
    <s v="Yes"/>
    <s v="Yes"/>
    <x v="2"/>
    <x v="2"/>
    <s v="No internet service"/>
    <s v="No internet service"/>
    <x v="2"/>
    <s v="No internet service"/>
    <s v="No internet service"/>
    <x v="2"/>
    <s v="Yes"/>
    <x v="2"/>
    <n v="26.25"/>
    <n v="1988.05"/>
    <x v="0"/>
    <x v="3"/>
    <x v="0"/>
    <n v="27.611805555555556"/>
  </r>
  <r>
    <x v="4551"/>
    <s v="Male"/>
    <s v="No"/>
    <s v="Yes"/>
    <s v="Yes"/>
    <n v="56"/>
    <s v="Yes"/>
    <s v="Yes"/>
    <x v="1"/>
    <x v="0"/>
    <s v="Yes"/>
    <s v="No"/>
    <x v="1"/>
    <s v="Yes"/>
    <s v="No"/>
    <x v="0"/>
    <s v="Yes"/>
    <x v="3"/>
    <n v="96.95"/>
    <n v="5432.2"/>
    <x v="0"/>
    <x v="3"/>
    <x v="2"/>
    <n v="97.003571428571419"/>
  </r>
  <r>
    <x v="4552"/>
    <s v="Female"/>
    <s v="No"/>
    <s v="No"/>
    <s v="No"/>
    <n v="9"/>
    <s v="Yes"/>
    <s v="No"/>
    <x v="2"/>
    <x v="2"/>
    <s v="No internet service"/>
    <s v="No internet service"/>
    <x v="2"/>
    <s v="No internet service"/>
    <s v="No internet service"/>
    <x v="0"/>
    <s v="Yes"/>
    <x v="3"/>
    <n v="20.45"/>
    <n v="147.55000000000001"/>
    <x v="0"/>
    <x v="0"/>
    <x v="0"/>
    <n v="16.394444444444446"/>
  </r>
  <r>
    <x v="4553"/>
    <s v="Male"/>
    <s v="No"/>
    <s v="Yes"/>
    <s v="No"/>
    <n v="72"/>
    <s v="Yes"/>
    <s v="Yes"/>
    <x v="1"/>
    <x v="1"/>
    <s v="Yes"/>
    <s v="Yes"/>
    <x v="1"/>
    <s v="Yes"/>
    <s v="Yes"/>
    <x v="2"/>
    <s v="Yes"/>
    <x v="2"/>
    <n v="115.8"/>
    <n v="8424.9"/>
    <x v="0"/>
    <x v="3"/>
    <x v="2"/>
    <n v="117.01249999999999"/>
  </r>
  <r>
    <x v="4554"/>
    <s v="Male"/>
    <s v="No"/>
    <s v="No"/>
    <s v="No"/>
    <n v="20"/>
    <s v="Yes"/>
    <s v="No"/>
    <x v="1"/>
    <x v="1"/>
    <s v="Yes"/>
    <s v="Yes"/>
    <x v="1"/>
    <s v="Yes"/>
    <s v="Yes"/>
    <x v="0"/>
    <s v="Yes"/>
    <x v="2"/>
    <n v="108.2"/>
    <n v="2203.6999999999998"/>
    <x v="0"/>
    <x v="2"/>
    <x v="2"/>
    <n v="110.18499999999999"/>
  </r>
  <r>
    <x v="4555"/>
    <s v="Male"/>
    <s v="No"/>
    <s v="Yes"/>
    <s v="Yes"/>
    <n v="19"/>
    <s v="Yes"/>
    <s v="No"/>
    <x v="2"/>
    <x v="2"/>
    <s v="No internet service"/>
    <s v="No internet service"/>
    <x v="2"/>
    <s v="No internet service"/>
    <s v="No internet service"/>
    <x v="2"/>
    <s v="No"/>
    <x v="1"/>
    <n v="20.2"/>
    <n v="387.4"/>
    <x v="0"/>
    <x v="2"/>
    <x v="0"/>
    <n v="20.389473684210525"/>
  </r>
  <r>
    <x v="4556"/>
    <s v="Male"/>
    <s v="No"/>
    <s v="No"/>
    <s v="No"/>
    <n v="2"/>
    <s v="Yes"/>
    <s v="No"/>
    <x v="1"/>
    <x v="0"/>
    <s v="No"/>
    <s v="No"/>
    <x v="0"/>
    <s v="No"/>
    <s v="No"/>
    <x v="0"/>
    <s v="Yes"/>
    <x v="0"/>
    <n v="67.75"/>
    <n v="116.65"/>
    <x v="1"/>
    <x v="0"/>
    <x v="1"/>
    <n v="58.325000000000003"/>
  </r>
  <r>
    <x v="4557"/>
    <s v="Male"/>
    <s v="No"/>
    <s v="No"/>
    <s v="No"/>
    <n v="53"/>
    <s v="No"/>
    <s v="No phone service"/>
    <x v="0"/>
    <x v="0"/>
    <s v="No"/>
    <s v="Yes"/>
    <x v="1"/>
    <s v="Yes"/>
    <s v="Yes"/>
    <x v="1"/>
    <s v="No"/>
    <x v="3"/>
    <n v="54.9"/>
    <n v="3045.75"/>
    <x v="0"/>
    <x v="3"/>
    <x v="1"/>
    <n v="57.466981132075475"/>
  </r>
  <r>
    <x v="4558"/>
    <s v="Female"/>
    <s v="Yes"/>
    <s v="No"/>
    <s v="No"/>
    <n v="27"/>
    <s v="Yes"/>
    <s v="Yes"/>
    <x v="1"/>
    <x v="0"/>
    <s v="No"/>
    <s v="No"/>
    <x v="0"/>
    <s v="No"/>
    <s v="Yes"/>
    <x v="0"/>
    <s v="Yes"/>
    <x v="0"/>
    <n v="85.25"/>
    <n v="2287.25"/>
    <x v="1"/>
    <x v="1"/>
    <x v="2"/>
    <n v="84.712962962962962"/>
  </r>
  <r>
    <x v="4559"/>
    <s v="Male"/>
    <s v="No"/>
    <s v="No"/>
    <s v="No"/>
    <n v="6"/>
    <s v="Yes"/>
    <s v="No"/>
    <x v="2"/>
    <x v="2"/>
    <s v="No internet service"/>
    <s v="No internet service"/>
    <x v="2"/>
    <s v="No internet service"/>
    <s v="No internet service"/>
    <x v="0"/>
    <s v="No"/>
    <x v="2"/>
    <n v="20.149999999999999"/>
    <n v="130.5"/>
    <x v="0"/>
    <x v="0"/>
    <x v="0"/>
    <n v="21.75"/>
  </r>
  <r>
    <x v="4560"/>
    <s v="Male"/>
    <s v="No"/>
    <s v="Yes"/>
    <s v="Yes"/>
    <n v="9"/>
    <s v="Yes"/>
    <s v="Yes"/>
    <x v="1"/>
    <x v="0"/>
    <s v="No"/>
    <s v="Yes"/>
    <x v="0"/>
    <s v="Yes"/>
    <s v="No"/>
    <x v="1"/>
    <s v="Yes"/>
    <x v="0"/>
    <n v="90.35"/>
    <n v="767.9"/>
    <x v="0"/>
    <x v="0"/>
    <x v="2"/>
    <n v="85.322222222222223"/>
  </r>
  <r>
    <x v="4561"/>
    <s v="Female"/>
    <s v="No"/>
    <s v="Yes"/>
    <s v="Yes"/>
    <n v="8"/>
    <s v="Yes"/>
    <s v="Yes"/>
    <x v="0"/>
    <x v="0"/>
    <s v="Yes"/>
    <s v="No"/>
    <x v="0"/>
    <s v="No"/>
    <s v="No"/>
    <x v="0"/>
    <s v="No"/>
    <x v="0"/>
    <n v="55.75"/>
    <n v="446.8"/>
    <x v="0"/>
    <x v="0"/>
    <x v="1"/>
    <n v="55.85"/>
  </r>
  <r>
    <x v="4562"/>
    <s v="Female"/>
    <s v="No"/>
    <s v="Yes"/>
    <s v="Yes"/>
    <n v="71"/>
    <s v="Yes"/>
    <s v="Yes"/>
    <x v="1"/>
    <x v="1"/>
    <s v="Yes"/>
    <s v="Yes"/>
    <x v="1"/>
    <s v="Yes"/>
    <s v="Yes"/>
    <x v="2"/>
    <s v="No"/>
    <x v="2"/>
    <n v="114.6"/>
    <n v="8100.25"/>
    <x v="0"/>
    <x v="3"/>
    <x v="2"/>
    <n v="114.08802816901408"/>
  </r>
  <r>
    <x v="4563"/>
    <s v="Female"/>
    <s v="No"/>
    <s v="No"/>
    <s v="No"/>
    <n v="10"/>
    <s v="Yes"/>
    <s v="Yes"/>
    <x v="1"/>
    <x v="0"/>
    <s v="Yes"/>
    <s v="No"/>
    <x v="0"/>
    <s v="No"/>
    <s v="No"/>
    <x v="0"/>
    <s v="Yes"/>
    <x v="2"/>
    <n v="80.05"/>
    <n v="830.7"/>
    <x v="1"/>
    <x v="0"/>
    <x v="2"/>
    <n v="83.070000000000007"/>
  </r>
  <r>
    <x v="4564"/>
    <s v="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"/>
    <n v="20"/>
    <x v="1"/>
    <x v="0"/>
    <x v="0"/>
    <n v="20"/>
  </r>
  <r>
    <x v="4565"/>
    <s v="Female"/>
    <s v="No"/>
    <s v="Yes"/>
    <s v="No"/>
    <n v="71"/>
    <s v="No"/>
    <s v="No phone service"/>
    <x v="0"/>
    <x v="1"/>
    <s v="Yes"/>
    <s v="Yes"/>
    <x v="1"/>
    <s v="Yes"/>
    <s v="Yes"/>
    <x v="1"/>
    <s v="No"/>
    <x v="2"/>
    <n v="66.8"/>
    <n v="4689.1499999999996"/>
    <x v="0"/>
    <x v="3"/>
    <x v="1"/>
    <n v="66.044366197183095"/>
  </r>
  <r>
    <x v="4566"/>
    <s v="Male"/>
    <s v="No"/>
    <s v="Yes"/>
    <s v="No"/>
    <n v="68"/>
    <s v="Yes"/>
    <s v="No"/>
    <x v="1"/>
    <x v="0"/>
    <s v="Yes"/>
    <s v="No"/>
    <x v="1"/>
    <s v="Yes"/>
    <s v="Yes"/>
    <x v="1"/>
    <s v="Yes"/>
    <x v="0"/>
    <n v="100.3"/>
    <n v="6754.35"/>
    <x v="0"/>
    <x v="3"/>
    <x v="2"/>
    <n v="99.328676470588235"/>
  </r>
  <r>
    <x v="4567"/>
    <s v="Male"/>
    <s v="No"/>
    <s v="No"/>
    <s v="No"/>
    <n v="34"/>
    <s v="Yes"/>
    <s v="Yes"/>
    <x v="1"/>
    <x v="0"/>
    <s v="Yes"/>
    <s v="No"/>
    <x v="1"/>
    <s v="Yes"/>
    <s v="Yes"/>
    <x v="0"/>
    <s v="Yes"/>
    <x v="0"/>
    <n v="105.35"/>
    <n v="3540.65"/>
    <x v="0"/>
    <x v="1"/>
    <x v="2"/>
    <n v="104.13676470588236"/>
  </r>
  <r>
    <x v="4568"/>
    <s v="Male"/>
    <s v="No"/>
    <s v="No"/>
    <s v="No"/>
    <n v="26"/>
    <s v="Yes"/>
    <s v="No"/>
    <x v="1"/>
    <x v="0"/>
    <s v="Yes"/>
    <s v="Yes"/>
    <x v="1"/>
    <s v="No"/>
    <s v="No"/>
    <x v="1"/>
    <s v="Yes"/>
    <x v="0"/>
    <n v="85.2"/>
    <n v="2184.6"/>
    <x v="0"/>
    <x v="1"/>
    <x v="2"/>
    <n v="84.023076923076914"/>
  </r>
  <r>
    <x v="4569"/>
    <s v="Female"/>
    <s v="No"/>
    <s v="No"/>
    <s v="No"/>
    <n v="22"/>
    <s v="Yes"/>
    <s v="No"/>
    <x v="0"/>
    <x v="1"/>
    <s v="No"/>
    <s v="No"/>
    <x v="0"/>
    <s v="No"/>
    <s v="No"/>
    <x v="0"/>
    <s v="Yes"/>
    <x v="3"/>
    <n v="48.8"/>
    <n v="1054.5999999999999"/>
    <x v="1"/>
    <x v="2"/>
    <x v="1"/>
    <n v="47.93636363636363"/>
  </r>
  <r>
    <x v="4570"/>
    <s v="Male"/>
    <s v="No"/>
    <s v="No"/>
    <s v="No"/>
    <n v="7"/>
    <s v="Yes"/>
    <s v="No"/>
    <x v="2"/>
    <x v="2"/>
    <s v="No internet service"/>
    <s v="No internet service"/>
    <x v="2"/>
    <s v="No internet service"/>
    <s v="No internet service"/>
    <x v="0"/>
    <s v="Yes"/>
    <x v="1"/>
    <n v="18.95"/>
    <n v="130.55000000000001"/>
    <x v="0"/>
    <x v="0"/>
    <x v="0"/>
    <n v="18.650000000000002"/>
  </r>
  <r>
    <x v="4571"/>
    <s v="Female"/>
    <s v="No"/>
    <s v="Yes"/>
    <s v="No"/>
    <n v="20"/>
    <s v="Yes"/>
    <s v="No"/>
    <x v="1"/>
    <x v="0"/>
    <s v="No"/>
    <s v="No"/>
    <x v="0"/>
    <s v="No"/>
    <s v="No"/>
    <x v="0"/>
    <s v="Yes"/>
    <x v="2"/>
    <n v="69.8"/>
    <n v="1540.35"/>
    <x v="0"/>
    <x v="2"/>
    <x v="1"/>
    <n v="77.017499999999998"/>
  </r>
  <r>
    <x v="4572"/>
    <s v="Female"/>
    <s v="No"/>
    <s v="Yes"/>
    <s v="No"/>
    <n v="60"/>
    <s v="Yes"/>
    <s v="Yes"/>
    <x v="1"/>
    <x v="0"/>
    <s v="Yes"/>
    <s v="Yes"/>
    <x v="0"/>
    <s v="Yes"/>
    <s v="Yes"/>
    <x v="0"/>
    <s v="Yes"/>
    <x v="0"/>
    <n v="106.15"/>
    <n v="6411.25"/>
    <x v="0"/>
    <x v="3"/>
    <x v="2"/>
    <n v="106.85416666666667"/>
  </r>
  <r>
    <x v="4573"/>
    <s v="Male"/>
    <s v="No"/>
    <s v="Yes"/>
    <s v="Yes"/>
    <n v="72"/>
    <s v="Yes"/>
    <s v="No"/>
    <x v="2"/>
    <x v="2"/>
    <s v="No internet service"/>
    <s v="No internet service"/>
    <x v="2"/>
    <s v="No internet service"/>
    <s v="No internet service"/>
    <x v="2"/>
    <s v="No"/>
    <x v="0"/>
    <n v="20.55"/>
    <n v="1432.55"/>
    <x v="0"/>
    <x v="3"/>
    <x v="0"/>
    <n v="19.896527777777777"/>
  </r>
  <r>
    <x v="4574"/>
    <s v="Female"/>
    <s v="Yes"/>
    <s v="Yes"/>
    <s v="No"/>
    <n v="72"/>
    <s v="Yes"/>
    <s v="Yes"/>
    <x v="1"/>
    <x v="0"/>
    <s v="Yes"/>
    <s v="Yes"/>
    <x v="0"/>
    <s v="Yes"/>
    <s v="Yes"/>
    <x v="1"/>
    <s v="Yes"/>
    <x v="3"/>
    <n v="105.75"/>
    <n v="7629.85"/>
    <x v="0"/>
    <x v="3"/>
    <x v="2"/>
    <n v="105.9701388888889"/>
  </r>
  <r>
    <x v="4575"/>
    <s v="Male"/>
    <s v="No"/>
    <s v="No"/>
    <s v="No"/>
    <n v="4"/>
    <s v="Yes"/>
    <s v="Yes"/>
    <x v="2"/>
    <x v="2"/>
    <s v="No internet service"/>
    <s v="No internet service"/>
    <x v="2"/>
    <s v="No internet service"/>
    <s v="No internet service"/>
    <x v="0"/>
    <s v="No"/>
    <x v="1"/>
    <n v="25.25"/>
    <n v="101.9"/>
    <x v="0"/>
    <x v="0"/>
    <x v="0"/>
    <n v="25.475000000000001"/>
  </r>
  <r>
    <x v="4576"/>
    <s v="Male"/>
    <s v="No"/>
    <s v="Yes"/>
    <s v="Yes"/>
    <n v="16"/>
    <s v="Yes"/>
    <s v="No"/>
    <x v="2"/>
    <x v="2"/>
    <s v="No internet service"/>
    <s v="No internet service"/>
    <x v="2"/>
    <s v="No internet service"/>
    <s v="No internet service"/>
    <x v="0"/>
    <s v="No"/>
    <x v="0"/>
    <n v="19.75"/>
    <n v="313.39999999999998"/>
    <x v="0"/>
    <x v="2"/>
    <x v="0"/>
    <n v="19.587499999999999"/>
  </r>
  <r>
    <x v="4577"/>
    <s v="Female"/>
    <s v="Yes"/>
    <s v="Yes"/>
    <s v="No"/>
    <n v="62"/>
    <s v="Yes"/>
    <s v="Yes"/>
    <x v="1"/>
    <x v="1"/>
    <s v="No"/>
    <s v="Yes"/>
    <x v="0"/>
    <s v="Yes"/>
    <s v="Yes"/>
    <x v="1"/>
    <s v="Yes"/>
    <x v="0"/>
    <n v="104.85"/>
    <n v="6312.9"/>
    <x v="0"/>
    <x v="3"/>
    <x v="2"/>
    <n v="101.82096774193548"/>
  </r>
  <r>
    <x v="4578"/>
    <s v="Female"/>
    <s v="No"/>
    <s v="No"/>
    <s v="No"/>
    <n v="10"/>
    <s v="Yes"/>
    <s v="No"/>
    <x v="0"/>
    <x v="0"/>
    <s v="No"/>
    <s v="No"/>
    <x v="1"/>
    <s v="No"/>
    <s v="Yes"/>
    <x v="0"/>
    <s v="Yes"/>
    <x v="1"/>
    <n v="60.95"/>
    <n v="629.54999999999995"/>
    <x v="0"/>
    <x v="0"/>
    <x v="1"/>
    <n v="62.954999999999998"/>
  </r>
  <r>
    <x v="4579"/>
    <s v="Male"/>
    <s v="No"/>
    <s v="No"/>
    <s v="No"/>
    <n v="31"/>
    <s v="Yes"/>
    <s v="Yes"/>
    <x v="1"/>
    <x v="0"/>
    <s v="Yes"/>
    <s v="No"/>
    <x v="0"/>
    <s v="No"/>
    <s v="No"/>
    <x v="0"/>
    <s v="Yes"/>
    <x v="0"/>
    <n v="81.150000000000006"/>
    <n v="2640.55"/>
    <x v="0"/>
    <x v="1"/>
    <x v="2"/>
    <n v="85.179032258064524"/>
  </r>
  <r>
    <x v="4580"/>
    <s v="Female"/>
    <s v="No"/>
    <s v="Yes"/>
    <s v="No"/>
    <n v="71"/>
    <s v="Yes"/>
    <s v="No"/>
    <x v="2"/>
    <x v="2"/>
    <s v="No internet service"/>
    <s v="No internet service"/>
    <x v="2"/>
    <s v="No internet service"/>
    <s v="No internet service"/>
    <x v="2"/>
    <s v="No"/>
    <x v="3"/>
    <n v="19.100000000000001"/>
    <n v="1372.45"/>
    <x v="0"/>
    <x v="3"/>
    <x v="0"/>
    <n v="19.330281690140847"/>
  </r>
  <r>
    <x v="4581"/>
    <s v="Male"/>
    <s v="No"/>
    <s v="No"/>
    <s v="No"/>
    <n v="58"/>
    <s v="Yes"/>
    <s v="No"/>
    <x v="2"/>
    <x v="2"/>
    <s v="No internet service"/>
    <s v="No internet service"/>
    <x v="2"/>
    <s v="No internet service"/>
    <s v="No internet service"/>
    <x v="2"/>
    <s v="No"/>
    <x v="1"/>
    <n v="20.8"/>
    <n v="1212.25"/>
    <x v="0"/>
    <x v="3"/>
    <x v="0"/>
    <n v="20.900862068965516"/>
  </r>
  <r>
    <x v="4582"/>
    <s v="Male"/>
    <s v="No"/>
    <s v="Yes"/>
    <s v="Yes"/>
    <n v="70"/>
    <s v="Yes"/>
    <s v="Yes"/>
    <x v="0"/>
    <x v="1"/>
    <s v="Yes"/>
    <s v="Yes"/>
    <x v="1"/>
    <s v="Yes"/>
    <s v="Yes"/>
    <x v="2"/>
    <s v="Yes"/>
    <x v="3"/>
    <n v="90.15"/>
    <n v="6237.05"/>
    <x v="0"/>
    <x v="3"/>
    <x v="2"/>
    <n v="89.10071428571429"/>
  </r>
  <r>
    <x v="4583"/>
    <s v="Female"/>
    <s v="No"/>
    <s v="Yes"/>
    <s v="No"/>
    <n v="71"/>
    <s v="Yes"/>
    <s v="Yes"/>
    <x v="0"/>
    <x v="1"/>
    <s v="Yes"/>
    <s v="Yes"/>
    <x v="1"/>
    <s v="Yes"/>
    <s v="Yes"/>
    <x v="2"/>
    <s v="No"/>
    <x v="0"/>
    <n v="90.1"/>
    <n v="6310.9"/>
    <x v="0"/>
    <x v="3"/>
    <x v="2"/>
    <n v="88.885915492957736"/>
  </r>
  <r>
    <x v="4584"/>
    <s v="Male"/>
    <s v="Yes"/>
    <s v="No"/>
    <s v="No"/>
    <n v="69"/>
    <s v="Yes"/>
    <s v="Yes"/>
    <x v="0"/>
    <x v="1"/>
    <s v="No"/>
    <s v="Yes"/>
    <x v="1"/>
    <s v="No"/>
    <s v="Yes"/>
    <x v="2"/>
    <s v="No"/>
    <x v="3"/>
    <n v="74.099999999999994"/>
    <n v="5031"/>
    <x v="0"/>
    <x v="3"/>
    <x v="1"/>
    <n v="72.913043478260875"/>
  </r>
  <r>
    <x v="4585"/>
    <s v="Female"/>
    <s v="Yes"/>
    <s v="No"/>
    <s v="No"/>
    <n v="1"/>
    <s v="Yes"/>
    <s v="Yes"/>
    <x v="1"/>
    <x v="0"/>
    <s v="No"/>
    <s v="No"/>
    <x v="0"/>
    <s v="No"/>
    <s v="Yes"/>
    <x v="0"/>
    <s v="Yes"/>
    <x v="0"/>
    <n v="85.05"/>
    <n v="85.05"/>
    <x v="1"/>
    <x v="0"/>
    <x v="2"/>
    <n v="85.05"/>
  </r>
  <r>
    <x v="4586"/>
    <s v="Female"/>
    <s v="No"/>
    <s v="Yes"/>
    <s v="Yes"/>
    <n v="72"/>
    <s v="Yes"/>
    <s v="Yes"/>
    <x v="1"/>
    <x v="1"/>
    <s v="Yes"/>
    <s v="Yes"/>
    <x v="1"/>
    <s v="Yes"/>
    <s v="Yes"/>
    <x v="2"/>
    <s v="Yes"/>
    <x v="2"/>
    <n v="118.75"/>
    <n v="8672.4500000000007"/>
    <x v="0"/>
    <x v="3"/>
    <x v="2"/>
    <n v="120.45069444444445"/>
  </r>
  <r>
    <x v="4587"/>
    <s v="Female"/>
    <s v="No"/>
    <s v="Yes"/>
    <s v="No"/>
    <n v="26"/>
    <s v="Yes"/>
    <s v="No"/>
    <x v="1"/>
    <x v="0"/>
    <s v="No"/>
    <s v="No"/>
    <x v="1"/>
    <s v="No"/>
    <s v="Yes"/>
    <x v="0"/>
    <s v="No"/>
    <x v="3"/>
    <n v="85.9"/>
    <n v="2196.4499999999998"/>
    <x v="0"/>
    <x v="1"/>
    <x v="2"/>
    <n v="84.478846153846149"/>
  </r>
  <r>
    <x v="4588"/>
    <s v="Female"/>
    <s v="No"/>
    <s v="Yes"/>
    <s v="No"/>
    <n v="33"/>
    <s v="Yes"/>
    <s v="Yes"/>
    <x v="1"/>
    <x v="0"/>
    <s v="No"/>
    <s v="Yes"/>
    <x v="1"/>
    <s v="No"/>
    <s v="Yes"/>
    <x v="0"/>
    <s v="Yes"/>
    <x v="3"/>
    <n v="95"/>
    <n v="3008.15"/>
    <x v="0"/>
    <x v="1"/>
    <x v="2"/>
    <n v="91.156060606060606"/>
  </r>
  <r>
    <x v="4589"/>
    <s v="Female"/>
    <s v="No"/>
    <s v="Yes"/>
    <s v="Yes"/>
    <n v="10"/>
    <s v="Yes"/>
    <s v="No"/>
    <x v="2"/>
    <x v="2"/>
    <s v="No internet service"/>
    <s v="No internet service"/>
    <x v="2"/>
    <s v="No internet service"/>
    <s v="No internet service"/>
    <x v="2"/>
    <s v="No"/>
    <x v="1"/>
    <n v="20.149999999999999"/>
    <n v="220.8"/>
    <x v="0"/>
    <x v="0"/>
    <x v="0"/>
    <n v="22.080000000000002"/>
  </r>
  <r>
    <x v="4590"/>
    <s v="Female"/>
    <s v="Yes"/>
    <s v="No"/>
    <s v="No"/>
    <n v="57"/>
    <s v="Yes"/>
    <s v="Yes"/>
    <x v="1"/>
    <x v="1"/>
    <s v="No"/>
    <s v="Yes"/>
    <x v="1"/>
    <s v="No"/>
    <s v="Yes"/>
    <x v="2"/>
    <s v="No"/>
    <x v="3"/>
    <n v="101.3"/>
    <n v="5779.6"/>
    <x v="0"/>
    <x v="3"/>
    <x v="2"/>
    <n v="101.39649122807018"/>
  </r>
  <r>
    <x v="4591"/>
    <s v="Female"/>
    <s v="No"/>
    <s v="No"/>
    <s v="No"/>
    <n v="10"/>
    <s v="Yes"/>
    <s v="No"/>
    <x v="2"/>
    <x v="2"/>
    <s v="No internet service"/>
    <s v="No internet service"/>
    <x v="2"/>
    <s v="No internet service"/>
    <s v="No internet service"/>
    <x v="0"/>
    <s v="Yes"/>
    <x v="0"/>
    <n v="21.2"/>
    <n v="222.65"/>
    <x v="0"/>
    <x v="0"/>
    <x v="0"/>
    <n v="22.265000000000001"/>
  </r>
  <r>
    <x v="4592"/>
    <s v="Female"/>
    <s v="No"/>
    <s v="Yes"/>
    <s v="Yes"/>
    <n v="39"/>
    <s v="Yes"/>
    <s v="Yes"/>
    <x v="2"/>
    <x v="2"/>
    <s v="No internet service"/>
    <s v="No internet service"/>
    <x v="2"/>
    <s v="No internet service"/>
    <s v="No internet service"/>
    <x v="1"/>
    <s v="Yes"/>
    <x v="1"/>
    <n v="24.2"/>
    <n v="914.6"/>
    <x v="0"/>
    <x v="1"/>
    <x v="0"/>
    <n v="23.451282051282053"/>
  </r>
  <r>
    <x v="4593"/>
    <s v="Female"/>
    <s v="No"/>
    <s v="No"/>
    <s v="No"/>
    <n v="11"/>
    <s v="Yes"/>
    <s v="No"/>
    <x v="2"/>
    <x v="2"/>
    <s v="No internet service"/>
    <s v="No internet service"/>
    <x v="2"/>
    <s v="No internet service"/>
    <s v="No internet service"/>
    <x v="0"/>
    <s v="No"/>
    <x v="2"/>
    <n v="20.3"/>
    <n v="246.3"/>
    <x v="0"/>
    <x v="0"/>
    <x v="0"/>
    <n v="22.390909090909091"/>
  </r>
  <r>
    <x v="4594"/>
    <s v="Female"/>
    <s v="No"/>
    <s v="Yes"/>
    <s v="Yes"/>
    <n v="21"/>
    <s v="Yes"/>
    <s v="No"/>
    <x v="1"/>
    <x v="0"/>
    <s v="Yes"/>
    <s v="Yes"/>
    <x v="1"/>
    <s v="Yes"/>
    <s v="Yes"/>
    <x v="0"/>
    <s v="Yes"/>
    <x v="0"/>
    <n v="102.8"/>
    <n v="2110.15"/>
    <x v="1"/>
    <x v="2"/>
    <x v="2"/>
    <n v="100.48333333333333"/>
  </r>
  <r>
    <x v="4595"/>
    <s v="Female"/>
    <s v="No"/>
    <s v="Yes"/>
    <s v="Yes"/>
    <n v="68"/>
    <s v="Yes"/>
    <s v="Yes"/>
    <x v="0"/>
    <x v="0"/>
    <s v="Yes"/>
    <s v="Yes"/>
    <x v="1"/>
    <s v="Yes"/>
    <s v="Yes"/>
    <x v="2"/>
    <s v="No"/>
    <x v="2"/>
    <n v="85.3"/>
    <n v="5560"/>
    <x v="0"/>
    <x v="3"/>
    <x v="2"/>
    <n v="81.764705882352942"/>
  </r>
  <r>
    <x v="4596"/>
    <s v="Male"/>
    <s v="No"/>
    <s v="No"/>
    <s v="No"/>
    <n v="18"/>
    <s v="Yes"/>
    <s v="Yes"/>
    <x v="1"/>
    <x v="0"/>
    <s v="No"/>
    <s v="Yes"/>
    <x v="0"/>
    <s v="Yes"/>
    <s v="No"/>
    <x v="1"/>
    <s v="Yes"/>
    <x v="3"/>
    <n v="89.6"/>
    <n v="1633"/>
    <x v="0"/>
    <x v="2"/>
    <x v="2"/>
    <n v="90.722222222222229"/>
  </r>
  <r>
    <x v="4597"/>
    <s v="Female"/>
    <s v="No"/>
    <s v="No"/>
    <s v="No"/>
    <n v="6"/>
    <s v="Yes"/>
    <s v="No"/>
    <x v="1"/>
    <x v="0"/>
    <s v="No"/>
    <s v="Yes"/>
    <x v="1"/>
    <s v="Yes"/>
    <s v="Yes"/>
    <x v="0"/>
    <s v="Yes"/>
    <x v="1"/>
    <n v="99.95"/>
    <n v="547.65"/>
    <x v="1"/>
    <x v="0"/>
    <x v="2"/>
    <n v="91.274999999999991"/>
  </r>
  <r>
    <x v="4598"/>
    <s v="Male"/>
    <s v="No"/>
    <s v="No"/>
    <s v="No"/>
    <n v="18"/>
    <s v="Yes"/>
    <s v="Yes"/>
    <x v="0"/>
    <x v="1"/>
    <s v="No"/>
    <s v="No"/>
    <x v="0"/>
    <s v="No"/>
    <s v="No"/>
    <x v="0"/>
    <s v="No"/>
    <x v="1"/>
    <n v="56.25"/>
    <n v="969.85"/>
    <x v="0"/>
    <x v="2"/>
    <x v="1"/>
    <n v="53.88055555555556"/>
  </r>
  <r>
    <x v="4599"/>
    <s v="Female"/>
    <s v="No"/>
    <s v="Yes"/>
    <s v="Yes"/>
    <n v="52"/>
    <s v="Yes"/>
    <s v="No"/>
    <x v="0"/>
    <x v="0"/>
    <s v="No"/>
    <s v="Yes"/>
    <x v="0"/>
    <s v="No"/>
    <s v="No"/>
    <x v="1"/>
    <s v="Yes"/>
    <x v="2"/>
    <n v="50.95"/>
    <n v="2610.65"/>
    <x v="0"/>
    <x v="3"/>
    <x v="1"/>
    <n v="50.204807692307696"/>
  </r>
  <r>
    <x v="4600"/>
    <s v="Male"/>
    <s v="No"/>
    <s v="Yes"/>
    <s v="Yes"/>
    <n v="56"/>
    <s v="Yes"/>
    <s v="Yes"/>
    <x v="1"/>
    <x v="1"/>
    <s v="Yes"/>
    <s v="Yes"/>
    <x v="1"/>
    <s v="Yes"/>
    <s v="Yes"/>
    <x v="2"/>
    <s v="No"/>
    <x v="1"/>
    <n v="115.85"/>
    <n v="6567.9"/>
    <x v="0"/>
    <x v="3"/>
    <x v="2"/>
    <n v="117.28392857142856"/>
  </r>
  <r>
    <x v="4601"/>
    <s v="Male"/>
    <s v="No"/>
    <s v="No"/>
    <s v="No"/>
    <n v="45"/>
    <s v="Yes"/>
    <s v="Yes"/>
    <x v="1"/>
    <x v="0"/>
    <s v="No"/>
    <s v="Yes"/>
    <x v="1"/>
    <s v="Yes"/>
    <s v="Yes"/>
    <x v="0"/>
    <s v="Yes"/>
    <x v="2"/>
    <n v="103.65"/>
    <n v="4747.8500000000004"/>
    <x v="0"/>
    <x v="1"/>
    <x v="2"/>
    <n v="105.50777777777779"/>
  </r>
  <r>
    <x v="4602"/>
    <s v="Female"/>
    <s v="No"/>
    <s v="No"/>
    <s v="No"/>
    <n v="67"/>
    <s v="Yes"/>
    <s v="Yes"/>
    <x v="2"/>
    <x v="2"/>
    <s v="No internet service"/>
    <s v="No internet service"/>
    <x v="2"/>
    <s v="No internet service"/>
    <s v="No internet service"/>
    <x v="2"/>
    <s v="Yes"/>
    <x v="1"/>
    <n v="26.1"/>
    <n v="1759.55"/>
    <x v="0"/>
    <x v="3"/>
    <x v="0"/>
    <n v="26.261940298507461"/>
  </r>
  <r>
    <x v="4603"/>
    <s v="Male"/>
    <s v="No"/>
    <s v="Yes"/>
    <s v="No"/>
    <n v="3"/>
    <s v="No"/>
    <s v="No phone service"/>
    <x v="0"/>
    <x v="1"/>
    <s v="No"/>
    <s v="No"/>
    <x v="1"/>
    <s v="No"/>
    <s v="No"/>
    <x v="0"/>
    <s v="No"/>
    <x v="1"/>
    <n v="35.1"/>
    <n v="101.1"/>
    <x v="0"/>
    <x v="0"/>
    <x v="0"/>
    <n v="33.699999999999996"/>
  </r>
  <r>
    <x v="4604"/>
    <s v="Male"/>
    <s v="Yes"/>
    <s v="No"/>
    <s v="No"/>
    <n v="65"/>
    <s v="Yes"/>
    <s v="No"/>
    <x v="1"/>
    <x v="0"/>
    <s v="Yes"/>
    <s v="Yes"/>
    <x v="0"/>
    <s v="Yes"/>
    <s v="Yes"/>
    <x v="0"/>
    <s v="Yes"/>
    <x v="2"/>
    <n v="99.1"/>
    <n v="6496.15"/>
    <x v="0"/>
    <x v="3"/>
    <x v="2"/>
    <n v="99.94076923076922"/>
  </r>
  <r>
    <x v="4605"/>
    <s v="Male"/>
    <s v="No"/>
    <s v="Yes"/>
    <s v="No"/>
    <n v="63"/>
    <s v="Yes"/>
    <s v="Yes"/>
    <x v="0"/>
    <x v="0"/>
    <s v="Yes"/>
    <s v="No"/>
    <x v="1"/>
    <s v="No"/>
    <s v="Yes"/>
    <x v="2"/>
    <s v="No"/>
    <x v="1"/>
    <n v="67.25"/>
    <n v="4234.1499999999996"/>
    <x v="0"/>
    <x v="3"/>
    <x v="1"/>
    <n v="67.208730158730148"/>
  </r>
  <r>
    <x v="4606"/>
    <s v="Female"/>
    <s v="No"/>
    <s v="Yes"/>
    <s v="Yes"/>
    <n v="11"/>
    <s v="Yes"/>
    <s v="Yes"/>
    <x v="2"/>
    <x v="2"/>
    <s v="No internet service"/>
    <s v="No internet service"/>
    <x v="2"/>
    <s v="No internet service"/>
    <s v="No internet service"/>
    <x v="2"/>
    <s v="No"/>
    <x v="1"/>
    <n v="25"/>
    <n v="300.7"/>
    <x v="0"/>
    <x v="0"/>
    <x v="0"/>
    <n v="27.336363636363636"/>
  </r>
  <r>
    <x v="4607"/>
    <s v="Male"/>
    <s v="No"/>
    <s v="No"/>
    <s v="Yes"/>
    <n v="1"/>
    <s v="Yes"/>
    <s v="No"/>
    <x v="0"/>
    <x v="0"/>
    <s v="No"/>
    <s v="No"/>
    <x v="1"/>
    <s v="No"/>
    <s v="Yes"/>
    <x v="0"/>
    <s v="Yes"/>
    <x v="1"/>
    <n v="59.55"/>
    <n v="59.55"/>
    <x v="0"/>
    <x v="0"/>
    <x v="1"/>
    <n v="59.55"/>
  </r>
  <r>
    <x v="4608"/>
    <s v="Male"/>
    <s v="No"/>
    <s v="No"/>
    <s v="No"/>
    <n v="55"/>
    <s v="Yes"/>
    <s v="Yes"/>
    <x v="0"/>
    <x v="0"/>
    <s v="No"/>
    <s v="Yes"/>
    <x v="0"/>
    <s v="Yes"/>
    <s v="Yes"/>
    <x v="2"/>
    <s v="Yes"/>
    <x v="2"/>
    <n v="77.8"/>
    <n v="4323.3500000000004"/>
    <x v="0"/>
    <x v="3"/>
    <x v="1"/>
    <n v="78.606363636363639"/>
  </r>
  <r>
    <x v="4609"/>
    <s v="Male"/>
    <s v="No"/>
    <s v="Yes"/>
    <s v="Yes"/>
    <n v="25"/>
    <s v="Yes"/>
    <s v="Yes"/>
    <x v="0"/>
    <x v="0"/>
    <s v="No"/>
    <s v="No"/>
    <x v="1"/>
    <s v="No"/>
    <s v="No"/>
    <x v="1"/>
    <s v="Yes"/>
    <x v="1"/>
    <n v="55.1"/>
    <n v="1466.1"/>
    <x v="0"/>
    <x v="1"/>
    <x v="1"/>
    <n v="58.643999999999998"/>
  </r>
  <r>
    <x v="4610"/>
    <s v="Male"/>
    <s v="No"/>
    <s v="Yes"/>
    <s v="No"/>
    <n v="72"/>
    <s v="Yes"/>
    <s v="Yes"/>
    <x v="1"/>
    <x v="1"/>
    <s v="Yes"/>
    <s v="Yes"/>
    <x v="1"/>
    <s v="Yes"/>
    <s v="Yes"/>
    <x v="1"/>
    <s v="Yes"/>
    <x v="2"/>
    <n v="117.8"/>
    <n v="8684.7999999999993"/>
    <x v="1"/>
    <x v="3"/>
    <x v="2"/>
    <n v="120.62222222222221"/>
  </r>
  <r>
    <x v="4611"/>
    <s v="Female"/>
    <s v="No"/>
    <s v="Yes"/>
    <s v="No"/>
    <n v="72"/>
    <s v="Yes"/>
    <s v="Yes"/>
    <x v="2"/>
    <x v="2"/>
    <s v="No internet service"/>
    <s v="No internet service"/>
    <x v="2"/>
    <s v="No internet service"/>
    <s v="No internet service"/>
    <x v="2"/>
    <s v="Yes"/>
    <x v="3"/>
    <n v="24.15"/>
    <n v="1776.45"/>
    <x v="0"/>
    <x v="3"/>
    <x v="0"/>
    <n v="24.672916666666666"/>
  </r>
  <r>
    <x v="4612"/>
    <s v="Female"/>
    <s v="No"/>
    <s v="No"/>
    <s v="Yes"/>
    <n v="65"/>
    <s v="No"/>
    <s v="No phone service"/>
    <x v="0"/>
    <x v="0"/>
    <s v="Yes"/>
    <s v="No"/>
    <x v="1"/>
    <s v="Yes"/>
    <s v="No"/>
    <x v="2"/>
    <s v="No"/>
    <x v="1"/>
    <n v="45.25"/>
    <n v="2933.95"/>
    <x v="0"/>
    <x v="3"/>
    <x v="1"/>
    <n v="45.137692307692305"/>
  </r>
  <r>
    <x v="4613"/>
    <s v="Female"/>
    <s v="Yes"/>
    <s v="No"/>
    <s v="No"/>
    <n v="54"/>
    <s v="Yes"/>
    <s v="Yes"/>
    <x v="1"/>
    <x v="0"/>
    <s v="Yes"/>
    <s v="No"/>
    <x v="0"/>
    <s v="No"/>
    <s v="No"/>
    <x v="0"/>
    <s v="Yes"/>
    <x v="0"/>
    <n v="79.5"/>
    <n v="4370.25"/>
    <x v="1"/>
    <x v="3"/>
    <x v="1"/>
    <n v="80.930555555555557"/>
  </r>
  <r>
    <x v="4614"/>
    <s v="Male"/>
    <s v="No"/>
    <s v="Yes"/>
    <s v="Yes"/>
    <n v="7"/>
    <s v="Yes"/>
    <s v="No"/>
    <x v="2"/>
    <x v="2"/>
    <s v="No internet service"/>
    <s v="No internet service"/>
    <x v="2"/>
    <s v="No internet service"/>
    <s v="No internet service"/>
    <x v="0"/>
    <s v="No"/>
    <x v="1"/>
    <n v="20.25"/>
    <n v="144.35"/>
    <x v="0"/>
    <x v="0"/>
    <x v="0"/>
    <n v="20.62142857142857"/>
  </r>
  <r>
    <x v="4615"/>
    <s v="Female"/>
    <s v="No"/>
    <s v="Yes"/>
    <s v="No"/>
    <n v="72"/>
    <s v="Yes"/>
    <s v="Yes"/>
    <x v="0"/>
    <x v="1"/>
    <s v="Yes"/>
    <s v="No"/>
    <x v="1"/>
    <s v="No"/>
    <s v="No"/>
    <x v="2"/>
    <s v="No"/>
    <x v="2"/>
    <n v="64.75"/>
    <n v="4804.75"/>
    <x v="0"/>
    <x v="3"/>
    <x v="1"/>
    <n v="66.732638888888886"/>
  </r>
  <r>
    <x v="4616"/>
    <s v="Male"/>
    <s v="No"/>
    <s v="Yes"/>
    <s v="No"/>
    <n v="21"/>
    <s v="Yes"/>
    <s v="No"/>
    <x v="0"/>
    <x v="0"/>
    <s v="No"/>
    <s v="No"/>
    <x v="0"/>
    <s v="Yes"/>
    <s v="No"/>
    <x v="0"/>
    <s v="No"/>
    <x v="2"/>
    <n v="54.6"/>
    <n v="1125.2"/>
    <x v="0"/>
    <x v="2"/>
    <x v="1"/>
    <n v="53.580952380952382"/>
  </r>
  <r>
    <x v="4617"/>
    <s v="Female"/>
    <s v="No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Yes"/>
    <x v="2"/>
    <n v="20.7"/>
    <n v="39.85"/>
    <x v="0"/>
    <x v="0"/>
    <x v="0"/>
    <n v="19.925000000000001"/>
  </r>
  <r>
    <x v="4618"/>
    <s v="Male"/>
    <s v="Yes"/>
    <s v="No"/>
    <s v="No"/>
    <n v="4"/>
    <s v="Yes"/>
    <s v="No"/>
    <x v="1"/>
    <x v="0"/>
    <s v="No"/>
    <s v="Yes"/>
    <x v="0"/>
    <s v="Yes"/>
    <s v="Yes"/>
    <x v="0"/>
    <s v="Yes"/>
    <x v="0"/>
    <n v="94.75"/>
    <n v="422.4"/>
    <x v="0"/>
    <x v="0"/>
    <x v="2"/>
    <n v="105.6"/>
  </r>
  <r>
    <x v="4619"/>
    <s v="Male"/>
    <s v="No"/>
    <s v="Yes"/>
    <s v="No"/>
    <n v="3"/>
    <s v="Yes"/>
    <s v="Yes"/>
    <x v="1"/>
    <x v="0"/>
    <s v="No"/>
    <s v="No"/>
    <x v="1"/>
    <s v="No"/>
    <s v="No"/>
    <x v="0"/>
    <s v="Yes"/>
    <x v="2"/>
    <n v="79.650000000000006"/>
    <n v="251.75"/>
    <x v="1"/>
    <x v="0"/>
    <x v="1"/>
    <n v="83.916666666666671"/>
  </r>
  <r>
    <x v="4620"/>
    <s v="Male"/>
    <s v="No"/>
    <s v="Yes"/>
    <s v="No"/>
    <n v="72"/>
    <s v="Yes"/>
    <s v="Yes"/>
    <x v="1"/>
    <x v="1"/>
    <s v="Yes"/>
    <s v="Yes"/>
    <x v="1"/>
    <s v="Yes"/>
    <s v="Yes"/>
    <x v="2"/>
    <s v="No"/>
    <x v="3"/>
    <n v="115.8"/>
    <n v="8332.15"/>
    <x v="0"/>
    <x v="3"/>
    <x v="2"/>
    <n v="115.72430555555555"/>
  </r>
  <r>
    <x v="4621"/>
    <s v="Female"/>
    <s v="No"/>
    <s v="No"/>
    <s v="No"/>
    <n v="6"/>
    <s v="Yes"/>
    <s v="No"/>
    <x v="0"/>
    <x v="1"/>
    <s v="No"/>
    <s v="No"/>
    <x v="0"/>
    <s v="No"/>
    <s v="No"/>
    <x v="0"/>
    <s v="Yes"/>
    <x v="0"/>
    <n v="49.45"/>
    <n v="314.60000000000002"/>
    <x v="0"/>
    <x v="0"/>
    <x v="1"/>
    <n v="52.433333333333337"/>
  </r>
  <r>
    <x v="4622"/>
    <s v="Male"/>
    <s v="No"/>
    <s v="No"/>
    <s v="No"/>
    <n v="52"/>
    <s v="Yes"/>
    <s v="No"/>
    <x v="1"/>
    <x v="0"/>
    <s v="No"/>
    <s v="Yes"/>
    <x v="0"/>
    <s v="No"/>
    <s v="Yes"/>
    <x v="0"/>
    <s v="Yes"/>
    <x v="3"/>
    <n v="83.8"/>
    <n v="4331.3999999999996"/>
    <x v="0"/>
    <x v="3"/>
    <x v="2"/>
    <n v="83.296153846153842"/>
  </r>
  <r>
    <x v="4623"/>
    <s v="Male"/>
    <s v="Yes"/>
    <s v="Yes"/>
    <s v="No"/>
    <n v="69"/>
    <s v="Yes"/>
    <s v="Yes"/>
    <x v="1"/>
    <x v="0"/>
    <s v="Yes"/>
    <s v="Yes"/>
    <x v="0"/>
    <s v="No"/>
    <s v="Yes"/>
    <x v="0"/>
    <s v="Yes"/>
    <x v="2"/>
    <n v="95.35"/>
    <n v="6382"/>
    <x v="0"/>
    <x v="3"/>
    <x v="2"/>
    <n v="92.492753623188406"/>
  </r>
  <r>
    <x v="4624"/>
    <s v="Male"/>
    <s v="No"/>
    <s v="No"/>
    <s v="No"/>
    <n v="8"/>
    <s v="Yes"/>
    <s v="No"/>
    <x v="1"/>
    <x v="0"/>
    <s v="No"/>
    <s v="Yes"/>
    <x v="0"/>
    <s v="Yes"/>
    <s v="Yes"/>
    <x v="0"/>
    <s v="Yes"/>
    <x v="0"/>
    <n v="94.7"/>
    <n v="740.3"/>
    <x v="1"/>
    <x v="0"/>
    <x v="2"/>
    <n v="92.537499999999994"/>
  </r>
  <r>
    <x v="4625"/>
    <s v="Female"/>
    <s v="Yes"/>
    <s v="No"/>
    <s v="No"/>
    <n v="8"/>
    <s v="Yes"/>
    <s v="No"/>
    <x v="1"/>
    <x v="0"/>
    <s v="No"/>
    <s v="Yes"/>
    <x v="0"/>
    <s v="No"/>
    <s v="No"/>
    <x v="0"/>
    <s v="Yes"/>
    <x v="2"/>
    <n v="74.05"/>
    <n v="600.15"/>
    <x v="0"/>
    <x v="0"/>
    <x v="1"/>
    <n v="75.018749999999997"/>
  </r>
  <r>
    <x v="4626"/>
    <s v="Female"/>
    <s v="Yes"/>
    <s v="No"/>
    <s v="No"/>
    <n v="63"/>
    <s v="Yes"/>
    <s v="Yes"/>
    <x v="1"/>
    <x v="0"/>
    <s v="No"/>
    <s v="Yes"/>
    <x v="0"/>
    <s v="No"/>
    <s v="Yes"/>
    <x v="0"/>
    <s v="Yes"/>
    <x v="2"/>
    <n v="89.6"/>
    <n v="5538.8"/>
    <x v="0"/>
    <x v="3"/>
    <x v="2"/>
    <n v="87.917460317460325"/>
  </r>
  <r>
    <x v="4627"/>
    <s v="Male"/>
    <s v="No"/>
    <s v="No"/>
    <s v="No"/>
    <n v="60"/>
    <s v="Yes"/>
    <s v="Yes"/>
    <x v="1"/>
    <x v="1"/>
    <s v="Yes"/>
    <s v="Yes"/>
    <x v="1"/>
    <s v="Yes"/>
    <s v="Yes"/>
    <x v="1"/>
    <s v="Yes"/>
    <x v="3"/>
    <n v="116.6"/>
    <n v="7049.5"/>
    <x v="0"/>
    <x v="3"/>
    <x v="2"/>
    <n v="117.49166666666666"/>
  </r>
  <r>
    <x v="4628"/>
    <s v="Female"/>
    <s v="No"/>
    <s v="Yes"/>
    <s v="No"/>
    <n v="12"/>
    <s v="Yes"/>
    <s v="No"/>
    <x v="0"/>
    <x v="1"/>
    <s v="No"/>
    <s v="No"/>
    <x v="1"/>
    <s v="No"/>
    <s v="No"/>
    <x v="0"/>
    <s v="No"/>
    <x v="2"/>
    <n v="54.2"/>
    <n v="690.5"/>
    <x v="0"/>
    <x v="0"/>
    <x v="1"/>
    <n v="57.541666666666664"/>
  </r>
  <r>
    <x v="4629"/>
    <s v="Female"/>
    <s v="No"/>
    <s v="No"/>
    <s v="No"/>
    <n v="13"/>
    <s v="Yes"/>
    <s v="No"/>
    <x v="2"/>
    <x v="2"/>
    <s v="No internet service"/>
    <s v="No internet service"/>
    <x v="2"/>
    <s v="No internet service"/>
    <s v="No internet service"/>
    <x v="0"/>
    <s v="Yes"/>
    <x v="1"/>
    <n v="19.3"/>
    <n v="279.3"/>
    <x v="0"/>
    <x v="2"/>
    <x v="0"/>
    <n v="21.484615384615385"/>
  </r>
  <r>
    <x v="4630"/>
    <s v="Male"/>
    <s v="No"/>
    <s v="No"/>
    <s v="No"/>
    <n v="22"/>
    <s v="Yes"/>
    <s v="Yes"/>
    <x v="0"/>
    <x v="1"/>
    <s v="Yes"/>
    <s v="Yes"/>
    <x v="0"/>
    <s v="No"/>
    <s v="No"/>
    <x v="0"/>
    <s v="No"/>
    <x v="1"/>
    <n v="65.05"/>
    <n v="1427.55"/>
    <x v="0"/>
    <x v="2"/>
    <x v="1"/>
    <n v="64.888636363636365"/>
  </r>
  <r>
    <x v="4631"/>
    <s v="Male"/>
    <s v="No"/>
    <s v="No"/>
    <s v="No"/>
    <n v="5"/>
    <s v="Yes"/>
    <s v="Yes"/>
    <x v="1"/>
    <x v="0"/>
    <s v="No"/>
    <s v="Yes"/>
    <x v="0"/>
    <s v="Yes"/>
    <s v="No"/>
    <x v="0"/>
    <s v="Yes"/>
    <x v="0"/>
    <n v="92.5"/>
    <n v="452.7"/>
    <x v="1"/>
    <x v="0"/>
    <x v="2"/>
    <n v="90.539999999999992"/>
  </r>
  <r>
    <x v="4632"/>
    <s v="Female"/>
    <s v="No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45"/>
    <n v="19.45"/>
    <x v="1"/>
    <x v="0"/>
    <x v="0"/>
    <n v="19.45"/>
  </r>
  <r>
    <x v="4633"/>
    <s v="Female"/>
    <s v="No"/>
    <s v="Yes"/>
    <s v="Yes"/>
    <n v="72"/>
    <s v="Yes"/>
    <s v="Yes"/>
    <x v="2"/>
    <x v="2"/>
    <s v="No internet service"/>
    <s v="No internet service"/>
    <x v="2"/>
    <s v="No internet service"/>
    <s v="No internet service"/>
    <x v="2"/>
    <s v="Yes"/>
    <x v="2"/>
    <n v="24.05"/>
    <n v="1709.15"/>
    <x v="0"/>
    <x v="3"/>
    <x v="0"/>
    <n v="23.738194444444446"/>
  </r>
  <r>
    <x v="4634"/>
    <s v="Female"/>
    <s v="No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2"/>
    <n v="18.75"/>
    <n v="53.15"/>
    <x v="0"/>
    <x v="0"/>
    <x v="0"/>
    <n v="26.574999999999999"/>
  </r>
  <r>
    <x v="4635"/>
    <s v="Female"/>
    <s v="No"/>
    <s v="Yes"/>
    <s v="Yes"/>
    <n v="40"/>
    <s v="Yes"/>
    <s v="No"/>
    <x v="2"/>
    <x v="2"/>
    <s v="No internet service"/>
    <s v="No internet service"/>
    <x v="2"/>
    <s v="No internet service"/>
    <s v="No internet service"/>
    <x v="2"/>
    <s v="No"/>
    <x v="2"/>
    <n v="20.149999999999999"/>
    <n v="777.35"/>
    <x v="0"/>
    <x v="1"/>
    <x v="0"/>
    <n v="19.43375"/>
  </r>
  <r>
    <x v="4636"/>
    <s v="Male"/>
    <s v="No"/>
    <s v="Yes"/>
    <s v="Yes"/>
    <n v="44"/>
    <s v="Yes"/>
    <s v="No"/>
    <x v="2"/>
    <x v="2"/>
    <s v="No internet service"/>
    <s v="No internet service"/>
    <x v="2"/>
    <s v="No internet service"/>
    <s v="No internet service"/>
    <x v="1"/>
    <s v="No"/>
    <x v="2"/>
    <n v="20"/>
    <n v="860.85"/>
    <x v="0"/>
    <x v="1"/>
    <x v="0"/>
    <n v="19.564772727272729"/>
  </r>
  <r>
    <x v="4637"/>
    <s v="Male"/>
    <s v="Yes"/>
    <s v="Yes"/>
    <s v="No"/>
    <n v="71"/>
    <s v="Yes"/>
    <s v="No"/>
    <x v="0"/>
    <x v="1"/>
    <s v="Yes"/>
    <s v="No"/>
    <x v="1"/>
    <s v="Yes"/>
    <s v="No"/>
    <x v="1"/>
    <s v="Yes"/>
    <x v="2"/>
    <n v="71"/>
    <n v="5012.1000000000004"/>
    <x v="0"/>
    <x v="3"/>
    <x v="1"/>
    <n v="70.592957746478874"/>
  </r>
  <r>
    <x v="4638"/>
    <s v="Female"/>
    <s v="No"/>
    <s v="No"/>
    <s v="No"/>
    <n v="2"/>
    <s v="Yes"/>
    <s v="Yes"/>
    <x v="1"/>
    <x v="0"/>
    <s v="No"/>
    <s v="No"/>
    <x v="0"/>
    <s v="No"/>
    <s v="No"/>
    <x v="0"/>
    <s v="Yes"/>
    <x v="0"/>
    <n v="75.55"/>
    <n v="166.3"/>
    <x v="1"/>
    <x v="0"/>
    <x v="1"/>
    <n v="83.15"/>
  </r>
  <r>
    <x v="4639"/>
    <s v="Male"/>
    <s v="Yes"/>
    <s v="No"/>
    <s v="No"/>
    <n v="26"/>
    <s v="Yes"/>
    <s v="Yes"/>
    <x v="1"/>
    <x v="0"/>
    <s v="No"/>
    <s v="No"/>
    <x v="0"/>
    <s v="Yes"/>
    <s v="Yes"/>
    <x v="0"/>
    <s v="Yes"/>
    <x v="0"/>
    <n v="93.6"/>
    <n v="2404.1"/>
    <x v="0"/>
    <x v="1"/>
    <x v="2"/>
    <n v="92.465384615384608"/>
  </r>
  <r>
    <x v="4640"/>
    <s v="Male"/>
    <s v="No"/>
    <s v="Yes"/>
    <s v="Yes"/>
    <n v="1"/>
    <s v="Yes"/>
    <s v="No"/>
    <x v="1"/>
    <x v="0"/>
    <s v="No"/>
    <s v="No"/>
    <x v="0"/>
    <s v="No"/>
    <s v="No"/>
    <x v="0"/>
    <s v="Yes"/>
    <x v="0"/>
    <n v="70"/>
    <n v="70"/>
    <x v="1"/>
    <x v="0"/>
    <x v="1"/>
    <n v="70"/>
  </r>
  <r>
    <x v="4641"/>
    <s v="Female"/>
    <s v="No"/>
    <s v="No"/>
    <s v="No"/>
    <n v="1"/>
    <s v="No"/>
    <s v="No phone service"/>
    <x v="0"/>
    <x v="0"/>
    <s v="No"/>
    <s v="No"/>
    <x v="0"/>
    <s v="No"/>
    <s v="No"/>
    <x v="0"/>
    <s v="No"/>
    <x v="1"/>
    <n v="24.4"/>
    <n v="24.4"/>
    <x v="0"/>
    <x v="0"/>
    <x v="0"/>
    <n v="24.4"/>
  </r>
  <r>
    <x v="4642"/>
    <s v="Male"/>
    <s v="No"/>
    <s v="Yes"/>
    <s v="Yes"/>
    <n v="65"/>
    <s v="Yes"/>
    <s v="No"/>
    <x v="0"/>
    <x v="1"/>
    <s v="No"/>
    <s v="No"/>
    <x v="1"/>
    <s v="Yes"/>
    <s v="Yes"/>
    <x v="2"/>
    <s v="Yes"/>
    <x v="2"/>
    <n v="74.8"/>
    <n v="4820.1499999999996"/>
    <x v="1"/>
    <x v="3"/>
    <x v="1"/>
    <n v="74.156153846153842"/>
  </r>
  <r>
    <x v="4643"/>
    <s v="Male"/>
    <s v="No"/>
    <s v="No"/>
    <s v="No"/>
    <n v="3"/>
    <s v="Yes"/>
    <s v="Yes"/>
    <x v="0"/>
    <x v="0"/>
    <s v="No"/>
    <s v="No"/>
    <x v="1"/>
    <s v="Yes"/>
    <s v="No"/>
    <x v="0"/>
    <s v="Yes"/>
    <x v="1"/>
    <n v="65.25"/>
    <n v="209.9"/>
    <x v="0"/>
    <x v="0"/>
    <x v="1"/>
    <n v="69.966666666666669"/>
  </r>
  <r>
    <x v="4644"/>
    <s v="Male"/>
    <s v="No"/>
    <s v="No"/>
    <s v="No"/>
    <n v="13"/>
    <s v="Yes"/>
    <s v="No"/>
    <x v="0"/>
    <x v="0"/>
    <s v="No"/>
    <s v="No"/>
    <x v="1"/>
    <s v="No"/>
    <s v="No"/>
    <x v="0"/>
    <s v="Yes"/>
    <x v="1"/>
    <n v="50.55"/>
    <n v="610.75"/>
    <x v="0"/>
    <x v="2"/>
    <x v="1"/>
    <n v="46.980769230769234"/>
  </r>
  <r>
    <x v="4645"/>
    <s v="Female"/>
    <s v="No"/>
    <s v="Yes"/>
    <s v="No"/>
    <n v="33"/>
    <s v="Yes"/>
    <s v="Yes"/>
    <x v="1"/>
    <x v="0"/>
    <s v="Yes"/>
    <s v="Yes"/>
    <x v="0"/>
    <s v="Yes"/>
    <s v="Yes"/>
    <x v="0"/>
    <s v="Yes"/>
    <x v="0"/>
    <n v="104.4"/>
    <n v="3409.6"/>
    <x v="1"/>
    <x v="1"/>
    <x v="2"/>
    <n v="103.32121212121211"/>
  </r>
  <r>
    <x v="4646"/>
    <s v="Female"/>
    <s v="No"/>
    <s v="No"/>
    <s v="No"/>
    <n v="1"/>
    <s v="Yes"/>
    <s v="No"/>
    <x v="1"/>
    <x v="0"/>
    <s v="No"/>
    <s v="No"/>
    <x v="0"/>
    <s v="No"/>
    <s v="No"/>
    <x v="0"/>
    <s v="Yes"/>
    <x v="1"/>
    <n v="70.7"/>
    <n v="70.7"/>
    <x v="0"/>
    <x v="0"/>
    <x v="1"/>
    <n v="70.7"/>
  </r>
  <r>
    <x v="4647"/>
    <s v="Male"/>
    <s v="No"/>
    <s v="Yes"/>
    <s v="Yes"/>
    <n v="4"/>
    <s v="Yes"/>
    <s v="No"/>
    <x v="0"/>
    <x v="0"/>
    <s v="No"/>
    <s v="No"/>
    <x v="0"/>
    <s v="No"/>
    <s v="No"/>
    <x v="0"/>
    <s v="No"/>
    <x v="1"/>
    <n v="45.25"/>
    <n v="155.35"/>
    <x v="0"/>
    <x v="0"/>
    <x v="1"/>
    <n v="38.837499999999999"/>
  </r>
  <r>
    <x v="4648"/>
    <s v="Male"/>
    <s v="No"/>
    <s v="No"/>
    <s v="No"/>
    <n v="2"/>
    <s v="Yes"/>
    <s v="No"/>
    <x v="1"/>
    <x v="0"/>
    <s v="No"/>
    <s v="No"/>
    <x v="0"/>
    <s v="No"/>
    <s v="No"/>
    <x v="0"/>
    <s v="Yes"/>
    <x v="0"/>
    <n v="70.3"/>
    <n v="144"/>
    <x v="0"/>
    <x v="0"/>
    <x v="1"/>
    <n v="72"/>
  </r>
  <r>
    <x v="4649"/>
    <s v="Male"/>
    <s v="No"/>
    <s v="Yes"/>
    <s v="No"/>
    <n v="72"/>
    <s v="Yes"/>
    <s v="Yes"/>
    <x v="1"/>
    <x v="1"/>
    <s v="Yes"/>
    <s v="No"/>
    <x v="1"/>
    <s v="Yes"/>
    <s v="Yes"/>
    <x v="2"/>
    <s v="Yes"/>
    <x v="3"/>
    <n v="108.95"/>
    <n v="7875"/>
    <x v="0"/>
    <x v="3"/>
    <x v="2"/>
    <n v="109.375"/>
  </r>
  <r>
    <x v="4650"/>
    <s v="Female"/>
    <s v="No"/>
    <s v="Yes"/>
    <s v="Yes"/>
    <n v="37"/>
    <s v="Yes"/>
    <s v="Yes"/>
    <x v="2"/>
    <x v="2"/>
    <s v="No internet service"/>
    <s v="No internet service"/>
    <x v="2"/>
    <s v="No internet service"/>
    <s v="No internet service"/>
    <x v="0"/>
    <s v="No"/>
    <x v="1"/>
    <n v="26.45"/>
    <n v="911.6"/>
    <x v="0"/>
    <x v="1"/>
    <x v="0"/>
    <n v="24.637837837837839"/>
  </r>
  <r>
    <x v="4651"/>
    <s v="Female"/>
    <s v="No"/>
    <s v="No"/>
    <s v="No"/>
    <n v="15"/>
    <s v="Yes"/>
    <s v="No"/>
    <x v="1"/>
    <x v="1"/>
    <s v="No"/>
    <s v="No"/>
    <x v="0"/>
    <s v="Yes"/>
    <s v="No"/>
    <x v="0"/>
    <s v="No"/>
    <x v="0"/>
    <n v="86.2"/>
    <n v="1270.2"/>
    <x v="1"/>
    <x v="2"/>
    <x v="2"/>
    <n v="84.68"/>
  </r>
  <r>
    <x v="4652"/>
    <s v="Female"/>
    <s v="No"/>
    <s v="No"/>
    <s v="No"/>
    <n v="23"/>
    <s v="Yes"/>
    <s v="No"/>
    <x v="2"/>
    <x v="2"/>
    <s v="No internet service"/>
    <s v="No internet service"/>
    <x v="2"/>
    <s v="No internet service"/>
    <s v="No internet service"/>
    <x v="1"/>
    <s v="Yes"/>
    <x v="3"/>
    <n v="19.649999999999999"/>
    <n v="478.1"/>
    <x v="0"/>
    <x v="2"/>
    <x v="0"/>
    <n v="20.786956521739132"/>
  </r>
  <r>
    <x v="4653"/>
    <s v="Female"/>
    <s v="No"/>
    <s v="Yes"/>
    <s v="Yes"/>
    <n v="30"/>
    <s v="No"/>
    <s v="No phone service"/>
    <x v="0"/>
    <x v="0"/>
    <s v="No"/>
    <s v="No"/>
    <x v="1"/>
    <s v="Yes"/>
    <s v="Yes"/>
    <x v="0"/>
    <s v="No"/>
    <x v="3"/>
    <n v="51.2"/>
    <n v="1561.5"/>
    <x v="1"/>
    <x v="1"/>
    <x v="1"/>
    <n v="52.05"/>
  </r>
  <r>
    <x v="4654"/>
    <s v="Female"/>
    <s v="No"/>
    <s v="Yes"/>
    <s v="Yes"/>
    <n v="42"/>
    <s v="Yes"/>
    <s v="No"/>
    <x v="2"/>
    <x v="2"/>
    <s v="No internet service"/>
    <s v="No internet service"/>
    <x v="2"/>
    <s v="No internet service"/>
    <s v="No internet service"/>
    <x v="1"/>
    <s v="Yes"/>
    <x v="0"/>
    <n v="19.05"/>
    <n v="761.85"/>
    <x v="0"/>
    <x v="1"/>
    <x v="0"/>
    <n v="18.139285714285716"/>
  </r>
  <r>
    <x v="4655"/>
    <s v="Female"/>
    <s v="No"/>
    <s v="No"/>
    <s v="No"/>
    <n v="32"/>
    <s v="Yes"/>
    <s v="Yes"/>
    <x v="0"/>
    <x v="1"/>
    <s v="No"/>
    <s v="No"/>
    <x v="0"/>
    <s v="Yes"/>
    <s v="Yes"/>
    <x v="1"/>
    <s v="No"/>
    <x v="1"/>
    <n v="74.75"/>
    <n v="2282.9499999999998"/>
    <x v="0"/>
    <x v="1"/>
    <x v="1"/>
    <n v="71.342187499999994"/>
  </r>
  <r>
    <x v="4656"/>
    <s v="Female"/>
    <s v="No"/>
    <s v="Yes"/>
    <s v="Yes"/>
    <n v="22"/>
    <s v="Yes"/>
    <s v="Yes"/>
    <x v="1"/>
    <x v="0"/>
    <s v="No"/>
    <s v="No"/>
    <x v="0"/>
    <s v="No"/>
    <s v="No"/>
    <x v="0"/>
    <s v="Yes"/>
    <x v="2"/>
    <n v="75.8"/>
    <n v="1615.1"/>
    <x v="0"/>
    <x v="2"/>
    <x v="1"/>
    <n v="73.413636363636357"/>
  </r>
  <r>
    <x v="4657"/>
    <s v="Male"/>
    <s v="No"/>
    <s v="Yes"/>
    <s v="No"/>
    <n v="42"/>
    <s v="No"/>
    <s v="No phone service"/>
    <x v="0"/>
    <x v="0"/>
    <s v="No"/>
    <s v="No"/>
    <x v="0"/>
    <s v="No"/>
    <s v="No"/>
    <x v="0"/>
    <s v="Yes"/>
    <x v="3"/>
    <n v="25.1"/>
    <n v="1097.1500000000001"/>
    <x v="0"/>
    <x v="1"/>
    <x v="0"/>
    <n v="26.12261904761905"/>
  </r>
  <r>
    <x v="4658"/>
    <s v="Female"/>
    <s v="No"/>
    <s v="No"/>
    <s v="No"/>
    <n v="8"/>
    <s v="Yes"/>
    <s v="No"/>
    <x v="0"/>
    <x v="0"/>
    <s v="No"/>
    <s v="No"/>
    <x v="0"/>
    <s v="No"/>
    <s v="No"/>
    <x v="0"/>
    <s v="No"/>
    <x v="1"/>
    <n v="44.45"/>
    <n v="369.3"/>
    <x v="0"/>
    <x v="0"/>
    <x v="1"/>
    <n v="46.162500000000001"/>
  </r>
  <r>
    <x v="4659"/>
    <s v="Female"/>
    <s v="No"/>
    <s v="Yes"/>
    <s v="Yes"/>
    <n v="65"/>
    <s v="Yes"/>
    <s v="Yes"/>
    <x v="1"/>
    <x v="1"/>
    <s v="No"/>
    <s v="Yes"/>
    <x v="0"/>
    <s v="Yes"/>
    <s v="Yes"/>
    <x v="2"/>
    <s v="Yes"/>
    <x v="3"/>
    <n v="104.3"/>
    <n v="6725.3"/>
    <x v="0"/>
    <x v="3"/>
    <x v="2"/>
    <n v="103.46615384615384"/>
  </r>
  <r>
    <x v="4660"/>
    <s v="Female"/>
    <s v="No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19.5"/>
    <n v="31.55"/>
    <x v="1"/>
    <x v="0"/>
    <x v="0"/>
    <n v="15.775"/>
  </r>
  <r>
    <x v="4661"/>
    <s v="Female"/>
    <s v="No"/>
    <s v="Yes"/>
    <s v="Yes"/>
    <n v="70"/>
    <s v="Yes"/>
    <s v="Yes"/>
    <x v="0"/>
    <x v="1"/>
    <s v="Yes"/>
    <s v="Yes"/>
    <x v="1"/>
    <s v="Yes"/>
    <s v="Yes"/>
    <x v="2"/>
    <s v="Yes"/>
    <x v="2"/>
    <n v="89"/>
    <n v="6293.2"/>
    <x v="0"/>
    <x v="3"/>
    <x v="2"/>
    <n v="89.902857142857144"/>
  </r>
  <r>
    <x v="4662"/>
    <s v="Male"/>
    <s v="No"/>
    <s v="No"/>
    <s v="Yes"/>
    <n v="22"/>
    <s v="Yes"/>
    <s v="No"/>
    <x v="2"/>
    <x v="2"/>
    <s v="No internet service"/>
    <s v="No internet service"/>
    <x v="2"/>
    <s v="No internet service"/>
    <s v="No internet service"/>
    <x v="0"/>
    <s v="No"/>
    <x v="3"/>
    <n v="20.149999999999999"/>
    <n v="432.5"/>
    <x v="0"/>
    <x v="2"/>
    <x v="0"/>
    <n v="19.65909090909091"/>
  </r>
  <r>
    <x v="4663"/>
    <s v="Female"/>
    <s v="Yes"/>
    <s v="No"/>
    <s v="No"/>
    <n v="4"/>
    <s v="Yes"/>
    <s v="Yes"/>
    <x v="1"/>
    <x v="0"/>
    <s v="No"/>
    <s v="No"/>
    <x v="0"/>
    <s v="No"/>
    <s v="No"/>
    <x v="0"/>
    <s v="Yes"/>
    <x v="0"/>
    <n v="74.900000000000006"/>
    <n v="321.75"/>
    <x v="1"/>
    <x v="0"/>
    <x v="1"/>
    <n v="80.4375"/>
  </r>
  <r>
    <x v="4664"/>
    <s v="Female"/>
    <s v="No"/>
    <s v="No"/>
    <s v="No"/>
    <n v="2"/>
    <s v="Yes"/>
    <s v="Yes"/>
    <x v="1"/>
    <x v="0"/>
    <s v="No"/>
    <s v="No"/>
    <x v="0"/>
    <s v="No"/>
    <s v="No"/>
    <x v="0"/>
    <s v="No"/>
    <x v="3"/>
    <n v="74.900000000000006"/>
    <n v="147.15"/>
    <x v="1"/>
    <x v="0"/>
    <x v="1"/>
    <n v="73.575000000000003"/>
  </r>
  <r>
    <x v="4665"/>
    <s v="Female"/>
    <s v="No"/>
    <s v="Yes"/>
    <s v="Yes"/>
    <n v="67"/>
    <s v="No"/>
    <s v="No phone service"/>
    <x v="0"/>
    <x v="1"/>
    <s v="Yes"/>
    <s v="No"/>
    <x v="0"/>
    <s v="No"/>
    <s v="No"/>
    <x v="2"/>
    <s v="No"/>
    <x v="2"/>
    <n v="36.15"/>
    <n v="2434.4499999999998"/>
    <x v="0"/>
    <x v="3"/>
    <x v="0"/>
    <n v="36.335074626865669"/>
  </r>
  <r>
    <x v="4666"/>
    <s v="Female"/>
    <s v="No"/>
    <s v="No"/>
    <s v="No"/>
    <n v="25"/>
    <s v="Yes"/>
    <s v="No"/>
    <x v="2"/>
    <x v="2"/>
    <s v="No internet service"/>
    <s v="No internet service"/>
    <x v="2"/>
    <s v="No internet service"/>
    <s v="No internet service"/>
    <x v="0"/>
    <s v="Yes"/>
    <x v="3"/>
    <n v="19.2"/>
    <n v="532.1"/>
    <x v="0"/>
    <x v="1"/>
    <x v="0"/>
    <n v="21.284000000000002"/>
  </r>
  <r>
    <x v="4667"/>
    <s v="Female"/>
    <s v="No"/>
    <s v="Yes"/>
    <s v="No"/>
    <n v="20"/>
    <s v="Yes"/>
    <s v="No"/>
    <x v="2"/>
    <x v="2"/>
    <s v="No internet service"/>
    <s v="No internet service"/>
    <x v="2"/>
    <s v="No internet service"/>
    <s v="No internet service"/>
    <x v="0"/>
    <s v="No"/>
    <x v="2"/>
    <n v="19.25"/>
    <n v="375.25"/>
    <x v="0"/>
    <x v="2"/>
    <x v="0"/>
    <n v="18.762499999999999"/>
  </r>
  <r>
    <x v="4668"/>
    <s v="Female"/>
    <s v="No"/>
    <s v="No"/>
    <s v="Yes"/>
    <n v="2"/>
    <s v="Yes"/>
    <s v="No"/>
    <x v="0"/>
    <x v="1"/>
    <s v="No"/>
    <s v="No"/>
    <x v="0"/>
    <s v="No"/>
    <s v="Yes"/>
    <x v="0"/>
    <s v="Yes"/>
    <x v="3"/>
    <n v="61.2"/>
    <n v="125.95"/>
    <x v="0"/>
    <x v="0"/>
    <x v="1"/>
    <n v="62.975000000000001"/>
  </r>
  <r>
    <x v="4669"/>
    <s v="Male"/>
    <s v="No"/>
    <s v="No"/>
    <s v="No"/>
    <n v="51"/>
    <s v="Yes"/>
    <s v="No"/>
    <x v="2"/>
    <x v="2"/>
    <s v="No internet service"/>
    <s v="No internet service"/>
    <x v="2"/>
    <s v="No internet service"/>
    <s v="No internet service"/>
    <x v="2"/>
    <s v="No"/>
    <x v="1"/>
    <n v="20.45"/>
    <n v="1042.6500000000001"/>
    <x v="0"/>
    <x v="3"/>
    <x v="0"/>
    <n v="20.444117647058825"/>
  </r>
  <r>
    <x v="4670"/>
    <s v="Female"/>
    <s v="No"/>
    <s v="Yes"/>
    <s v="Yes"/>
    <n v="46"/>
    <s v="No"/>
    <s v="No phone service"/>
    <x v="0"/>
    <x v="1"/>
    <s v="Yes"/>
    <s v="No"/>
    <x v="0"/>
    <s v="No"/>
    <s v="No"/>
    <x v="0"/>
    <s v="No"/>
    <x v="2"/>
    <n v="35.049999999999997"/>
    <n v="1620.25"/>
    <x v="0"/>
    <x v="1"/>
    <x v="0"/>
    <n v="35.222826086956523"/>
  </r>
  <r>
    <x v="4671"/>
    <s v="Female"/>
    <s v="No"/>
    <s v="No"/>
    <s v="No"/>
    <n v="25"/>
    <s v="Yes"/>
    <s v="Yes"/>
    <x v="1"/>
    <x v="0"/>
    <s v="Yes"/>
    <s v="No"/>
    <x v="0"/>
    <s v="Yes"/>
    <s v="Yes"/>
    <x v="0"/>
    <s v="Yes"/>
    <x v="0"/>
    <n v="100.25"/>
    <n v="2387.75"/>
    <x v="1"/>
    <x v="1"/>
    <x v="2"/>
    <n v="95.51"/>
  </r>
  <r>
    <x v="4672"/>
    <s v="Male"/>
    <s v="No"/>
    <s v="No"/>
    <s v="Yes"/>
    <n v="13"/>
    <s v="Yes"/>
    <s v="No"/>
    <x v="0"/>
    <x v="0"/>
    <s v="No"/>
    <s v="No"/>
    <x v="0"/>
    <s v="No"/>
    <s v="No"/>
    <x v="0"/>
    <s v="No"/>
    <x v="1"/>
    <n v="44"/>
    <n v="659.35"/>
    <x v="0"/>
    <x v="2"/>
    <x v="1"/>
    <n v="50.719230769230769"/>
  </r>
  <r>
    <x v="4673"/>
    <s v="Female"/>
    <s v="Yes"/>
    <s v="No"/>
    <s v="No"/>
    <n v="25"/>
    <s v="Yes"/>
    <s v="Yes"/>
    <x v="1"/>
    <x v="1"/>
    <s v="Yes"/>
    <s v="No"/>
    <x v="0"/>
    <s v="Yes"/>
    <s v="Yes"/>
    <x v="0"/>
    <s v="Yes"/>
    <x v="1"/>
    <n v="102.8"/>
    <n v="2660.2"/>
    <x v="1"/>
    <x v="1"/>
    <x v="2"/>
    <n v="106.40799999999999"/>
  </r>
  <r>
    <x v="4674"/>
    <s v="Male"/>
    <s v="No"/>
    <s v="Yes"/>
    <s v="Yes"/>
    <n v="26"/>
    <s v="Yes"/>
    <s v="No"/>
    <x v="0"/>
    <x v="0"/>
    <s v="No"/>
    <s v="Yes"/>
    <x v="0"/>
    <s v="No"/>
    <s v="No"/>
    <x v="1"/>
    <s v="No"/>
    <x v="1"/>
    <n v="50.35"/>
    <n v="1285.8"/>
    <x v="0"/>
    <x v="1"/>
    <x v="1"/>
    <n v="49.45384615384615"/>
  </r>
  <r>
    <x v="4675"/>
    <s v="Male"/>
    <s v="No"/>
    <s v="No"/>
    <s v="No"/>
    <n v="43"/>
    <s v="Yes"/>
    <s v="Yes"/>
    <x v="1"/>
    <x v="0"/>
    <s v="No"/>
    <s v="No"/>
    <x v="1"/>
    <s v="Yes"/>
    <s v="Yes"/>
    <x v="1"/>
    <s v="Yes"/>
    <x v="0"/>
    <n v="100"/>
    <n v="4211.55"/>
    <x v="1"/>
    <x v="1"/>
    <x v="2"/>
    <n v="97.943023255813955"/>
  </r>
  <r>
    <x v="4676"/>
    <s v="Male"/>
    <s v="No"/>
    <s v="No"/>
    <s v="Yes"/>
    <n v="19"/>
    <s v="Yes"/>
    <s v="No"/>
    <x v="2"/>
    <x v="2"/>
    <s v="No internet service"/>
    <s v="No internet service"/>
    <x v="2"/>
    <s v="No internet service"/>
    <s v="No internet service"/>
    <x v="0"/>
    <s v="Yes"/>
    <x v="0"/>
    <n v="20"/>
    <n v="377.55"/>
    <x v="0"/>
    <x v="2"/>
    <x v="0"/>
    <n v="19.871052631578948"/>
  </r>
  <r>
    <x v="4677"/>
    <s v="Male"/>
    <s v="No"/>
    <s v="Yes"/>
    <s v="No"/>
    <n v="10"/>
    <s v="Yes"/>
    <s v="No"/>
    <x v="1"/>
    <x v="0"/>
    <s v="Yes"/>
    <s v="No"/>
    <x v="1"/>
    <s v="Yes"/>
    <s v="Yes"/>
    <x v="0"/>
    <s v="Yes"/>
    <x v="0"/>
    <n v="99.85"/>
    <n v="990.9"/>
    <x v="1"/>
    <x v="0"/>
    <x v="2"/>
    <n v="99.09"/>
  </r>
  <r>
    <x v="4678"/>
    <s v="Female"/>
    <s v="No"/>
    <s v="No"/>
    <s v="Yes"/>
    <n v="2"/>
    <s v="Yes"/>
    <s v="Yes"/>
    <x v="1"/>
    <x v="0"/>
    <s v="No"/>
    <s v="No"/>
    <x v="0"/>
    <s v="Yes"/>
    <s v="Yes"/>
    <x v="0"/>
    <s v="Yes"/>
    <x v="2"/>
    <n v="94.2"/>
    <n v="193.8"/>
    <x v="1"/>
    <x v="0"/>
    <x v="2"/>
    <n v="96.9"/>
  </r>
  <r>
    <x v="4679"/>
    <s v="Female"/>
    <s v="No"/>
    <s v="Yes"/>
    <s v="No"/>
    <n v="72"/>
    <s v="Yes"/>
    <s v="Yes"/>
    <x v="0"/>
    <x v="1"/>
    <s v="Yes"/>
    <s v="No"/>
    <x v="1"/>
    <s v="Yes"/>
    <s v="Yes"/>
    <x v="2"/>
    <s v="Yes"/>
    <x v="2"/>
    <n v="86.4"/>
    <n v="6058.95"/>
    <x v="0"/>
    <x v="3"/>
    <x v="2"/>
    <n v="84.152083333333337"/>
  </r>
  <r>
    <x v="4680"/>
    <s v="Male"/>
    <s v="Yes"/>
    <s v="No"/>
    <s v="No"/>
    <n v="18"/>
    <s v="Yes"/>
    <s v="Yes"/>
    <x v="0"/>
    <x v="1"/>
    <s v="Yes"/>
    <s v="No"/>
    <x v="0"/>
    <s v="No"/>
    <s v="No"/>
    <x v="0"/>
    <s v="Yes"/>
    <x v="3"/>
    <n v="58.4"/>
    <n v="964.9"/>
    <x v="0"/>
    <x v="2"/>
    <x v="1"/>
    <n v="53.605555555555554"/>
  </r>
  <r>
    <x v="4681"/>
    <s v="Male"/>
    <s v="Yes"/>
    <s v="No"/>
    <s v="No"/>
    <n v="9"/>
    <s v="Yes"/>
    <s v="Yes"/>
    <x v="1"/>
    <x v="0"/>
    <s v="No"/>
    <s v="No"/>
    <x v="0"/>
    <s v="No"/>
    <s v="Yes"/>
    <x v="0"/>
    <s v="Yes"/>
    <x v="0"/>
    <n v="83.85"/>
    <n v="790.15"/>
    <x v="1"/>
    <x v="0"/>
    <x v="2"/>
    <n v="87.794444444444437"/>
  </r>
  <r>
    <x v="4682"/>
    <s v="Female"/>
    <s v="Yes"/>
    <s v="No"/>
    <s v="No"/>
    <n v="27"/>
    <s v="Yes"/>
    <s v="Yes"/>
    <x v="1"/>
    <x v="0"/>
    <s v="No"/>
    <s v="Yes"/>
    <x v="0"/>
    <s v="No"/>
    <s v="Yes"/>
    <x v="0"/>
    <s v="No"/>
    <x v="3"/>
    <n v="88.3"/>
    <n v="2467.75"/>
    <x v="1"/>
    <x v="1"/>
    <x v="2"/>
    <n v="91.398148148148152"/>
  </r>
  <r>
    <x v="4683"/>
    <s v="Male"/>
    <s v="No"/>
    <s v="No"/>
    <s v="No"/>
    <n v="24"/>
    <s v="Yes"/>
    <s v="Yes"/>
    <x v="1"/>
    <x v="0"/>
    <s v="No"/>
    <s v="No"/>
    <x v="0"/>
    <s v="Yes"/>
    <s v="Yes"/>
    <x v="0"/>
    <s v="Yes"/>
    <x v="0"/>
    <n v="94.1"/>
    <n v="2322.85"/>
    <x v="0"/>
    <x v="2"/>
    <x v="2"/>
    <n v="96.785416666666663"/>
  </r>
  <r>
    <x v="4684"/>
    <s v="Male"/>
    <s v="No"/>
    <s v="No"/>
    <s v="No"/>
    <n v="69"/>
    <s v="Yes"/>
    <s v="No"/>
    <x v="1"/>
    <x v="0"/>
    <s v="Yes"/>
    <s v="Yes"/>
    <x v="1"/>
    <s v="Yes"/>
    <s v="Yes"/>
    <x v="1"/>
    <s v="Yes"/>
    <x v="2"/>
    <n v="104.05"/>
    <n v="7262"/>
    <x v="1"/>
    <x v="3"/>
    <x v="2"/>
    <n v="105.2463768115942"/>
  </r>
  <r>
    <x v="4685"/>
    <s v="Female"/>
    <s v="No"/>
    <s v="Yes"/>
    <s v="No"/>
    <n v="46"/>
    <s v="Yes"/>
    <s v="Yes"/>
    <x v="1"/>
    <x v="0"/>
    <s v="Yes"/>
    <s v="Yes"/>
    <x v="1"/>
    <s v="Yes"/>
    <s v="Yes"/>
    <x v="2"/>
    <s v="Yes"/>
    <x v="3"/>
    <n v="108.9"/>
    <n v="4854.3"/>
    <x v="0"/>
    <x v="1"/>
    <x v="2"/>
    <n v="105.52826086956522"/>
  </r>
  <r>
    <x v="4686"/>
    <s v="Female"/>
    <s v="Yes"/>
    <s v="No"/>
    <s v="No"/>
    <n v="72"/>
    <s v="Yes"/>
    <s v="Yes"/>
    <x v="1"/>
    <x v="1"/>
    <s v="Yes"/>
    <s v="Yes"/>
    <x v="1"/>
    <s v="No"/>
    <s v="Yes"/>
    <x v="2"/>
    <s v="Yes"/>
    <x v="2"/>
    <n v="107.4"/>
    <n v="7748.75"/>
    <x v="0"/>
    <x v="3"/>
    <x v="2"/>
    <n v="107.62152777777777"/>
  </r>
  <r>
    <x v="4687"/>
    <s v="Male"/>
    <s v="No"/>
    <s v="Yes"/>
    <s v="No"/>
    <n v="22"/>
    <s v="Yes"/>
    <s v="No"/>
    <x v="1"/>
    <x v="0"/>
    <s v="No"/>
    <s v="Yes"/>
    <x v="0"/>
    <s v="Yes"/>
    <s v="Yes"/>
    <x v="0"/>
    <s v="Yes"/>
    <x v="3"/>
    <n v="94.7"/>
    <n v="1914.9"/>
    <x v="1"/>
    <x v="2"/>
    <x v="2"/>
    <n v="87.040909090909096"/>
  </r>
  <r>
    <x v="4688"/>
    <s v="Female"/>
    <s v="Yes"/>
    <s v="Yes"/>
    <s v="No"/>
    <n v="70"/>
    <s v="Yes"/>
    <s v="Yes"/>
    <x v="1"/>
    <x v="1"/>
    <s v="No"/>
    <s v="No"/>
    <x v="0"/>
    <s v="No"/>
    <s v="Yes"/>
    <x v="0"/>
    <s v="Yes"/>
    <x v="0"/>
    <n v="90.85"/>
    <n v="6470.1"/>
    <x v="0"/>
    <x v="3"/>
    <x v="2"/>
    <n v="92.43"/>
  </r>
  <r>
    <x v="4689"/>
    <s v="Female"/>
    <s v="No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0"/>
    <n v="19.899999999999999"/>
    <n v="57.4"/>
    <x v="0"/>
    <x v="0"/>
    <x v="0"/>
    <n v="28.7"/>
  </r>
  <r>
    <x v="4690"/>
    <s v="Male"/>
    <s v="No"/>
    <s v="Yes"/>
    <s v="No"/>
    <n v="31"/>
    <s v="Yes"/>
    <s v="No"/>
    <x v="0"/>
    <x v="0"/>
    <s v="No"/>
    <s v="Yes"/>
    <x v="1"/>
    <s v="No"/>
    <s v="Yes"/>
    <x v="0"/>
    <s v="Yes"/>
    <x v="3"/>
    <n v="66.400000000000006"/>
    <n v="2019.8"/>
    <x v="0"/>
    <x v="1"/>
    <x v="1"/>
    <n v="65.154838709677421"/>
  </r>
  <r>
    <x v="4691"/>
    <s v="Female"/>
    <s v="Yes"/>
    <s v="Yes"/>
    <s v="No"/>
    <n v="56"/>
    <s v="Yes"/>
    <s v="Yes"/>
    <x v="1"/>
    <x v="0"/>
    <s v="No"/>
    <s v="Yes"/>
    <x v="0"/>
    <s v="Yes"/>
    <s v="Yes"/>
    <x v="0"/>
    <s v="Yes"/>
    <x v="2"/>
    <n v="100.65"/>
    <n v="5688.05"/>
    <x v="1"/>
    <x v="3"/>
    <x v="2"/>
    <n v="101.57232142857143"/>
  </r>
  <r>
    <x v="4692"/>
    <s v="Female"/>
    <s v="No"/>
    <s v="Yes"/>
    <s v="Yes"/>
    <n v="16"/>
    <s v="Yes"/>
    <s v="No"/>
    <x v="1"/>
    <x v="1"/>
    <s v="No"/>
    <s v="Yes"/>
    <x v="0"/>
    <s v="Yes"/>
    <s v="Yes"/>
    <x v="0"/>
    <s v="No"/>
    <x v="2"/>
    <n v="100.7"/>
    <n v="1522.7"/>
    <x v="0"/>
    <x v="2"/>
    <x v="2"/>
    <n v="95.168750000000003"/>
  </r>
  <r>
    <x v="4693"/>
    <s v="Male"/>
    <s v="No"/>
    <s v="No"/>
    <s v="Yes"/>
    <n v="52"/>
    <s v="Yes"/>
    <s v="Yes"/>
    <x v="2"/>
    <x v="2"/>
    <s v="No internet service"/>
    <s v="No internet service"/>
    <x v="2"/>
    <s v="No internet service"/>
    <s v="No internet service"/>
    <x v="2"/>
    <s v="No"/>
    <x v="3"/>
    <n v="25.6"/>
    <n v="1334.5"/>
    <x v="0"/>
    <x v="3"/>
    <x v="0"/>
    <n v="25.66346153846154"/>
  </r>
  <r>
    <x v="4694"/>
    <s v="Male"/>
    <s v="No"/>
    <s v="Yes"/>
    <s v="Yes"/>
    <n v="13"/>
    <s v="Yes"/>
    <s v="No"/>
    <x v="2"/>
    <x v="2"/>
    <s v="No internet service"/>
    <s v="No internet service"/>
    <x v="2"/>
    <s v="No internet service"/>
    <s v="No internet service"/>
    <x v="0"/>
    <s v="Yes"/>
    <x v="1"/>
    <n v="19.850000000000001"/>
    <n v="252"/>
    <x v="0"/>
    <x v="2"/>
    <x v="0"/>
    <n v="19.384615384615383"/>
  </r>
  <r>
    <x v="4695"/>
    <s v="Female"/>
    <s v="No"/>
    <s v="No"/>
    <s v="No"/>
    <n v="35"/>
    <s v="Yes"/>
    <s v="No"/>
    <x v="2"/>
    <x v="2"/>
    <s v="No internet service"/>
    <s v="No internet service"/>
    <x v="2"/>
    <s v="No internet service"/>
    <s v="No internet service"/>
    <x v="1"/>
    <s v="No"/>
    <x v="1"/>
    <n v="20.75"/>
    <n v="700.45"/>
    <x v="0"/>
    <x v="1"/>
    <x v="0"/>
    <n v="20.012857142857143"/>
  </r>
  <r>
    <x v="4696"/>
    <s v="Female"/>
    <s v="No"/>
    <s v="No"/>
    <s v="No"/>
    <n v="59"/>
    <s v="Yes"/>
    <s v="No"/>
    <x v="1"/>
    <x v="0"/>
    <s v="No"/>
    <s v="Yes"/>
    <x v="0"/>
    <s v="Yes"/>
    <s v="Yes"/>
    <x v="2"/>
    <s v="No"/>
    <x v="0"/>
    <n v="95.8"/>
    <n v="5655.45"/>
    <x v="0"/>
    <x v="3"/>
    <x v="2"/>
    <n v="95.85508474576271"/>
  </r>
  <r>
    <x v="4697"/>
    <s v="Male"/>
    <s v="No"/>
    <s v="Yes"/>
    <s v="No"/>
    <n v="72"/>
    <s v="Yes"/>
    <s v="No"/>
    <x v="1"/>
    <x v="0"/>
    <s v="No"/>
    <s v="Yes"/>
    <x v="0"/>
    <s v="Yes"/>
    <s v="Yes"/>
    <x v="0"/>
    <s v="Yes"/>
    <x v="0"/>
    <n v="94.65"/>
    <n v="6747.35"/>
    <x v="0"/>
    <x v="3"/>
    <x v="2"/>
    <n v="93.713194444444454"/>
  </r>
  <r>
    <x v="4698"/>
    <s v="Female"/>
    <s v="Yes"/>
    <s v="Yes"/>
    <s v="No"/>
    <n v="66"/>
    <s v="Yes"/>
    <s v="Yes"/>
    <x v="0"/>
    <x v="0"/>
    <s v="Yes"/>
    <s v="Yes"/>
    <x v="0"/>
    <s v="Yes"/>
    <s v="Yes"/>
    <x v="2"/>
    <s v="Yes"/>
    <x v="2"/>
    <n v="80.55"/>
    <n v="5265.1"/>
    <x v="1"/>
    <x v="3"/>
    <x v="2"/>
    <n v="79.774242424242431"/>
  </r>
  <r>
    <x v="4699"/>
    <s v="Female"/>
    <s v="No"/>
    <s v="Yes"/>
    <s v="No"/>
    <n v="49"/>
    <s v="Yes"/>
    <s v="Yes"/>
    <x v="1"/>
    <x v="1"/>
    <s v="Yes"/>
    <s v="Yes"/>
    <x v="1"/>
    <s v="No"/>
    <s v="Yes"/>
    <x v="2"/>
    <s v="No"/>
    <x v="3"/>
    <n v="106.65"/>
    <n v="5174.3500000000004"/>
    <x v="0"/>
    <x v="3"/>
    <x v="2"/>
    <n v="105.59897959183674"/>
  </r>
  <r>
    <x v="4700"/>
    <s v="Female"/>
    <s v="No"/>
    <s v="No"/>
    <s v="No"/>
    <n v="2"/>
    <s v="Yes"/>
    <s v="No"/>
    <x v="0"/>
    <x v="0"/>
    <s v="No"/>
    <s v="No"/>
    <x v="0"/>
    <s v="No"/>
    <s v="No"/>
    <x v="0"/>
    <s v="Yes"/>
    <x v="1"/>
    <n v="45.85"/>
    <n v="105.6"/>
    <x v="0"/>
    <x v="0"/>
    <x v="1"/>
    <n v="52.8"/>
  </r>
  <r>
    <x v="4701"/>
    <s v="Male"/>
    <s v="Yes"/>
    <s v="No"/>
    <s v="No"/>
    <n v="21"/>
    <s v="Yes"/>
    <s v="Yes"/>
    <x v="1"/>
    <x v="0"/>
    <s v="Yes"/>
    <s v="Yes"/>
    <x v="0"/>
    <s v="Yes"/>
    <s v="Yes"/>
    <x v="0"/>
    <s v="Yes"/>
    <x v="0"/>
    <n v="104.35"/>
    <n v="2271.85"/>
    <x v="0"/>
    <x v="2"/>
    <x v="2"/>
    <n v="108.18333333333332"/>
  </r>
  <r>
    <x v="4702"/>
    <s v="Male"/>
    <s v="Yes"/>
    <s v="No"/>
    <s v="No"/>
    <n v="54"/>
    <s v="No"/>
    <s v="No phone service"/>
    <x v="0"/>
    <x v="0"/>
    <s v="Yes"/>
    <s v="Yes"/>
    <x v="0"/>
    <s v="Yes"/>
    <s v="Yes"/>
    <x v="1"/>
    <s v="Yes"/>
    <x v="0"/>
    <n v="55.45"/>
    <n v="2966.95"/>
    <x v="0"/>
    <x v="3"/>
    <x v="1"/>
    <n v="54.943518518518516"/>
  </r>
  <r>
    <x v="4703"/>
    <s v="Male"/>
    <s v="Yes"/>
    <s v="Yes"/>
    <s v="No"/>
    <n v="24"/>
    <s v="Yes"/>
    <s v="Yes"/>
    <x v="1"/>
    <x v="1"/>
    <s v="No"/>
    <s v="No"/>
    <x v="0"/>
    <s v="No"/>
    <s v="No"/>
    <x v="0"/>
    <s v="Yes"/>
    <x v="0"/>
    <n v="78.849999999999994"/>
    <n v="1772.25"/>
    <x v="1"/>
    <x v="2"/>
    <x v="1"/>
    <n v="73.84375"/>
  </r>
  <r>
    <x v="4704"/>
    <s v="Male"/>
    <s v="No"/>
    <s v="No"/>
    <s v="No"/>
    <n v="1"/>
    <s v="Yes"/>
    <s v="Yes"/>
    <x v="0"/>
    <x v="1"/>
    <s v="Yes"/>
    <s v="No"/>
    <x v="0"/>
    <s v="No"/>
    <s v="No"/>
    <x v="0"/>
    <s v="No"/>
    <x v="0"/>
    <n v="61.15"/>
    <n v="61.15"/>
    <x v="0"/>
    <x v="0"/>
    <x v="1"/>
    <n v="61.15"/>
  </r>
  <r>
    <x v="4705"/>
    <s v="Male"/>
    <s v="No"/>
    <s v="No"/>
    <s v="No"/>
    <n v="6"/>
    <s v="Yes"/>
    <s v="No"/>
    <x v="1"/>
    <x v="1"/>
    <s v="Yes"/>
    <s v="No"/>
    <x v="0"/>
    <s v="No"/>
    <s v="No"/>
    <x v="0"/>
    <s v="Yes"/>
    <x v="0"/>
    <n v="78.95"/>
    <n v="494.95"/>
    <x v="0"/>
    <x v="0"/>
    <x v="1"/>
    <n v="82.49166666666666"/>
  </r>
  <r>
    <x v="4706"/>
    <s v="Female"/>
    <s v="No"/>
    <s v="No"/>
    <s v="No"/>
    <n v="1"/>
    <s v="Yes"/>
    <s v="No"/>
    <x v="0"/>
    <x v="0"/>
    <s v="No"/>
    <s v="No"/>
    <x v="0"/>
    <s v="No"/>
    <s v="No"/>
    <x v="0"/>
    <s v="Yes"/>
    <x v="1"/>
    <n v="44.45"/>
    <n v="44.45"/>
    <x v="1"/>
    <x v="0"/>
    <x v="1"/>
    <n v="44.45"/>
  </r>
  <r>
    <x v="4707"/>
    <s v="Male"/>
    <s v="No"/>
    <s v="No"/>
    <s v="Yes"/>
    <n v="49"/>
    <s v="Yes"/>
    <s v="Yes"/>
    <x v="1"/>
    <x v="1"/>
    <s v="Yes"/>
    <s v="Yes"/>
    <x v="0"/>
    <s v="Yes"/>
    <s v="Yes"/>
    <x v="1"/>
    <s v="Yes"/>
    <x v="3"/>
    <n v="109.2"/>
    <n v="5290.45"/>
    <x v="0"/>
    <x v="3"/>
    <x v="2"/>
    <n v="107.96836734693878"/>
  </r>
  <r>
    <x v="4708"/>
    <s v="Female"/>
    <s v="No"/>
    <s v="Yes"/>
    <s v="Yes"/>
    <n v="56"/>
    <s v="Yes"/>
    <s v="No"/>
    <x v="0"/>
    <x v="1"/>
    <s v="Yes"/>
    <s v="Yes"/>
    <x v="0"/>
    <s v="No"/>
    <s v="No"/>
    <x v="2"/>
    <s v="Yes"/>
    <x v="3"/>
    <n v="61.3"/>
    <n v="3346.8"/>
    <x v="0"/>
    <x v="3"/>
    <x v="1"/>
    <n v="59.76428571428572"/>
  </r>
  <r>
    <x v="4709"/>
    <s v="Female"/>
    <s v="Yes"/>
    <s v="No"/>
    <s v="No"/>
    <n v="56"/>
    <s v="Yes"/>
    <s v="Yes"/>
    <x v="1"/>
    <x v="1"/>
    <s v="Yes"/>
    <s v="No"/>
    <x v="0"/>
    <s v="No"/>
    <s v="Yes"/>
    <x v="0"/>
    <s v="Yes"/>
    <x v="0"/>
    <n v="96.85"/>
    <n v="5219.6499999999996"/>
    <x v="0"/>
    <x v="3"/>
    <x v="2"/>
    <n v="93.208035714285714"/>
  </r>
  <r>
    <x v="4710"/>
    <s v="Female"/>
    <s v="No"/>
    <s v="Yes"/>
    <s v="Yes"/>
    <n v="6"/>
    <s v="No"/>
    <s v="No phone service"/>
    <x v="0"/>
    <x v="0"/>
    <s v="Yes"/>
    <s v="Yes"/>
    <x v="1"/>
    <s v="No"/>
    <s v="No"/>
    <x v="2"/>
    <s v="No"/>
    <x v="1"/>
    <n v="40.549999999999997"/>
    <n v="217.5"/>
    <x v="0"/>
    <x v="0"/>
    <x v="1"/>
    <n v="36.25"/>
  </r>
  <r>
    <x v="4711"/>
    <s v="Male"/>
    <s v="No"/>
    <s v="No"/>
    <s v="No"/>
    <n v="32"/>
    <s v="Yes"/>
    <s v="No"/>
    <x v="2"/>
    <x v="2"/>
    <s v="No internet service"/>
    <s v="No internet service"/>
    <x v="2"/>
    <s v="No internet service"/>
    <s v="No internet service"/>
    <x v="1"/>
    <s v="No"/>
    <x v="1"/>
    <n v="19.8"/>
    <n v="607.70000000000005"/>
    <x v="0"/>
    <x v="1"/>
    <x v="0"/>
    <n v="18.990625000000001"/>
  </r>
  <r>
    <x v="4712"/>
    <s v="Male"/>
    <s v="No"/>
    <s v="Yes"/>
    <s v="Yes"/>
    <n v="50"/>
    <s v="Yes"/>
    <s v="Yes"/>
    <x v="1"/>
    <x v="1"/>
    <s v="Yes"/>
    <s v="Yes"/>
    <x v="0"/>
    <s v="Yes"/>
    <s v="Yes"/>
    <x v="1"/>
    <s v="Yes"/>
    <x v="0"/>
    <n v="108.25"/>
    <n v="5431.4"/>
    <x v="0"/>
    <x v="3"/>
    <x v="2"/>
    <n v="108.62799999999999"/>
  </r>
  <r>
    <x v="4713"/>
    <s v="Male"/>
    <s v="No"/>
    <s v="Yes"/>
    <s v="Yes"/>
    <n v="58"/>
    <s v="Yes"/>
    <s v="Yes"/>
    <x v="1"/>
    <x v="0"/>
    <s v="No"/>
    <s v="Yes"/>
    <x v="1"/>
    <s v="Yes"/>
    <s v="Yes"/>
    <x v="1"/>
    <s v="Yes"/>
    <x v="2"/>
    <n v="105.05"/>
    <n v="6004.85"/>
    <x v="0"/>
    <x v="3"/>
    <x v="2"/>
    <n v="103.53189655172415"/>
  </r>
  <r>
    <x v="4714"/>
    <s v="Female"/>
    <s v="No"/>
    <s v="Yes"/>
    <s v="Yes"/>
    <n v="65"/>
    <s v="Yes"/>
    <s v="Yes"/>
    <x v="0"/>
    <x v="1"/>
    <s v="Yes"/>
    <s v="Yes"/>
    <x v="1"/>
    <s v="Yes"/>
    <s v="Yes"/>
    <x v="2"/>
    <s v="Yes"/>
    <x v="1"/>
    <n v="90.45"/>
    <n v="5957.9"/>
    <x v="0"/>
    <x v="3"/>
    <x v="2"/>
    <n v="91.66"/>
  </r>
  <r>
    <x v="4715"/>
    <s v="Female"/>
    <s v="No"/>
    <s v="No"/>
    <s v="No"/>
    <n v="64"/>
    <s v="Yes"/>
    <s v="Yes"/>
    <x v="0"/>
    <x v="1"/>
    <s v="Yes"/>
    <s v="Yes"/>
    <x v="1"/>
    <s v="Yes"/>
    <s v="Yes"/>
    <x v="2"/>
    <s v="Yes"/>
    <x v="3"/>
    <n v="86.4"/>
    <n v="5442.05"/>
    <x v="0"/>
    <x v="3"/>
    <x v="2"/>
    <n v="85.032031250000003"/>
  </r>
  <r>
    <x v="4716"/>
    <s v="Female"/>
    <s v="No"/>
    <s v="Yes"/>
    <s v="No"/>
    <n v="66"/>
    <s v="Yes"/>
    <s v="Yes"/>
    <x v="0"/>
    <x v="1"/>
    <s v="Yes"/>
    <s v="Yes"/>
    <x v="0"/>
    <s v="No"/>
    <s v="No"/>
    <x v="2"/>
    <s v="No"/>
    <x v="2"/>
    <n v="66.900000000000006"/>
    <n v="4370.25"/>
    <x v="0"/>
    <x v="3"/>
    <x v="1"/>
    <n v="66.215909090909093"/>
  </r>
  <r>
    <x v="4717"/>
    <s v="Male"/>
    <s v="No"/>
    <s v="Yes"/>
    <s v="No"/>
    <n v="38"/>
    <s v="Yes"/>
    <s v="Yes"/>
    <x v="1"/>
    <x v="1"/>
    <s v="No"/>
    <s v="Yes"/>
    <x v="1"/>
    <s v="Yes"/>
    <s v="Yes"/>
    <x v="1"/>
    <s v="Yes"/>
    <x v="0"/>
    <n v="110.7"/>
    <n v="4428.6000000000004"/>
    <x v="0"/>
    <x v="1"/>
    <x v="2"/>
    <n v="116.54210526315791"/>
  </r>
  <r>
    <x v="4718"/>
    <s v="Female"/>
    <s v="No"/>
    <s v="Yes"/>
    <s v="No"/>
    <n v="20"/>
    <s v="Yes"/>
    <s v="No"/>
    <x v="2"/>
    <x v="2"/>
    <s v="No internet service"/>
    <s v="No internet service"/>
    <x v="2"/>
    <s v="No internet service"/>
    <s v="No internet service"/>
    <x v="1"/>
    <s v="Yes"/>
    <x v="1"/>
    <n v="20"/>
    <n v="416.45"/>
    <x v="0"/>
    <x v="2"/>
    <x v="0"/>
    <n v="20.822499999999998"/>
  </r>
  <r>
    <x v="4719"/>
    <s v="Male"/>
    <s v="No"/>
    <s v="No"/>
    <s v="No"/>
    <n v="36"/>
    <s v="Yes"/>
    <s v="Yes"/>
    <x v="1"/>
    <x v="0"/>
    <s v="No"/>
    <s v="No"/>
    <x v="0"/>
    <s v="No"/>
    <s v="Yes"/>
    <x v="0"/>
    <s v="Yes"/>
    <x v="0"/>
    <n v="84.9"/>
    <n v="3067.2"/>
    <x v="1"/>
    <x v="1"/>
    <x v="2"/>
    <n v="85.199999999999989"/>
  </r>
  <r>
    <x v="4720"/>
    <s v="Male"/>
    <s v="Yes"/>
    <s v="No"/>
    <s v="No"/>
    <n v="64"/>
    <s v="Yes"/>
    <s v="Yes"/>
    <x v="1"/>
    <x v="0"/>
    <s v="No"/>
    <s v="Yes"/>
    <x v="1"/>
    <s v="Yes"/>
    <s v="Yes"/>
    <x v="1"/>
    <s v="No"/>
    <x v="0"/>
    <n v="102.1"/>
    <n v="6688.1"/>
    <x v="0"/>
    <x v="3"/>
    <x v="2"/>
    <n v="104.50156250000001"/>
  </r>
  <r>
    <x v="4721"/>
    <s v="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25"/>
    <n v="20.25"/>
    <x v="1"/>
    <x v="0"/>
    <x v="0"/>
    <n v="20.25"/>
  </r>
  <r>
    <x v="4722"/>
    <s v="Female"/>
    <s v="No"/>
    <s v="No"/>
    <s v="No"/>
    <n v="60"/>
    <s v="Yes"/>
    <s v="No"/>
    <x v="0"/>
    <x v="0"/>
    <s v="Yes"/>
    <s v="Yes"/>
    <x v="1"/>
    <s v="Yes"/>
    <s v="No"/>
    <x v="1"/>
    <s v="Yes"/>
    <x v="3"/>
    <n v="70.150000000000006"/>
    <n v="4224.7"/>
    <x v="0"/>
    <x v="3"/>
    <x v="1"/>
    <n v="70.411666666666662"/>
  </r>
  <r>
    <x v="4723"/>
    <s v="Male"/>
    <s v="No"/>
    <s v="No"/>
    <s v="No"/>
    <n v="1"/>
    <s v="Yes"/>
    <s v="No"/>
    <x v="1"/>
    <x v="0"/>
    <s v="Yes"/>
    <s v="No"/>
    <x v="0"/>
    <s v="No"/>
    <s v="No"/>
    <x v="0"/>
    <s v="Yes"/>
    <x v="0"/>
    <n v="74.349999999999994"/>
    <n v="74.349999999999994"/>
    <x v="1"/>
    <x v="0"/>
    <x v="1"/>
    <n v="74.349999999999994"/>
  </r>
  <r>
    <x v="4724"/>
    <s v="Female"/>
    <s v="No"/>
    <s v="Yes"/>
    <s v="Yes"/>
    <n v="50"/>
    <s v="Yes"/>
    <s v="Yes"/>
    <x v="0"/>
    <x v="1"/>
    <s v="Yes"/>
    <s v="Yes"/>
    <x v="1"/>
    <s v="No"/>
    <s v="Yes"/>
    <x v="1"/>
    <s v="Yes"/>
    <x v="2"/>
    <n v="80.05"/>
    <n v="4042.2"/>
    <x v="0"/>
    <x v="3"/>
    <x v="2"/>
    <n v="80.843999999999994"/>
  </r>
  <r>
    <x v="4725"/>
    <s v="Male"/>
    <s v="No"/>
    <s v="No"/>
    <s v="No"/>
    <n v="1"/>
    <s v="Yes"/>
    <s v="Yes"/>
    <x v="0"/>
    <x v="0"/>
    <s v="No"/>
    <s v="Yes"/>
    <x v="1"/>
    <s v="No"/>
    <s v="No"/>
    <x v="0"/>
    <s v="No"/>
    <x v="1"/>
    <n v="62.05"/>
    <n v="62.05"/>
    <x v="1"/>
    <x v="0"/>
    <x v="1"/>
    <n v="62.05"/>
  </r>
  <r>
    <x v="4726"/>
    <s v="Female"/>
    <s v="No"/>
    <s v="Yes"/>
    <s v="No"/>
    <n v="72"/>
    <s v="No"/>
    <s v="No phone service"/>
    <x v="0"/>
    <x v="1"/>
    <s v="Yes"/>
    <s v="Yes"/>
    <x v="0"/>
    <s v="No"/>
    <s v="Yes"/>
    <x v="2"/>
    <s v="Yes"/>
    <x v="0"/>
    <n v="49.2"/>
    <n v="3580.95"/>
    <x v="0"/>
    <x v="3"/>
    <x v="1"/>
    <n v="49.735416666666666"/>
  </r>
  <r>
    <x v="4727"/>
    <s v="Male"/>
    <s v="No"/>
    <s v="Yes"/>
    <s v="No"/>
    <n v="60"/>
    <s v="Yes"/>
    <s v="No"/>
    <x v="2"/>
    <x v="2"/>
    <s v="No internet service"/>
    <s v="No internet service"/>
    <x v="2"/>
    <s v="No internet service"/>
    <s v="No internet service"/>
    <x v="2"/>
    <s v="Yes"/>
    <x v="2"/>
    <n v="20.5"/>
    <n v="1198.8"/>
    <x v="0"/>
    <x v="3"/>
    <x v="0"/>
    <n v="19.98"/>
  </r>
  <r>
    <x v="4728"/>
    <s v="Male"/>
    <s v="No"/>
    <s v="No"/>
    <s v="No"/>
    <n v="46"/>
    <s v="No"/>
    <s v="No phone service"/>
    <x v="0"/>
    <x v="1"/>
    <s v="No"/>
    <s v="Yes"/>
    <x v="1"/>
    <s v="No"/>
    <s v="No"/>
    <x v="2"/>
    <s v="No"/>
    <x v="1"/>
    <n v="38.25"/>
    <n v="1755.35"/>
    <x v="0"/>
    <x v="1"/>
    <x v="0"/>
    <n v="38.15978260869565"/>
  </r>
  <r>
    <x v="4729"/>
    <s v="Female"/>
    <s v="No"/>
    <s v="Yes"/>
    <s v="Yes"/>
    <n v="69"/>
    <s v="No"/>
    <s v="No phone service"/>
    <x v="0"/>
    <x v="0"/>
    <s v="Yes"/>
    <s v="Yes"/>
    <x v="0"/>
    <s v="Yes"/>
    <s v="Yes"/>
    <x v="2"/>
    <s v="Yes"/>
    <x v="3"/>
    <n v="54.95"/>
    <n v="3772.5"/>
    <x v="0"/>
    <x v="3"/>
    <x v="1"/>
    <n v="54.673913043478258"/>
  </r>
  <r>
    <x v="4730"/>
    <s v="Male"/>
    <s v="Yes"/>
    <s v="No"/>
    <s v="No"/>
    <n v="31"/>
    <s v="Yes"/>
    <s v="Yes"/>
    <x v="1"/>
    <x v="0"/>
    <s v="No"/>
    <s v="Yes"/>
    <x v="1"/>
    <s v="Yes"/>
    <s v="No"/>
    <x v="0"/>
    <s v="Yes"/>
    <x v="2"/>
    <n v="96.6"/>
    <n v="2877.95"/>
    <x v="0"/>
    <x v="1"/>
    <x v="2"/>
    <n v="92.83709677419354"/>
  </r>
  <r>
    <x v="4731"/>
    <s v="Male"/>
    <s v="No"/>
    <s v="Yes"/>
    <s v="Yes"/>
    <n v="19"/>
    <s v="Yes"/>
    <s v="No"/>
    <x v="2"/>
    <x v="2"/>
    <s v="No internet service"/>
    <s v="No internet service"/>
    <x v="2"/>
    <s v="No internet service"/>
    <s v="No internet service"/>
    <x v="1"/>
    <s v="No"/>
    <x v="1"/>
    <n v="19.899999999999999"/>
    <n v="357.7"/>
    <x v="0"/>
    <x v="2"/>
    <x v="0"/>
    <n v="18.826315789473682"/>
  </r>
  <r>
    <x v="4732"/>
    <s v="Female"/>
    <s v="No"/>
    <s v="Yes"/>
    <s v="Yes"/>
    <n v="71"/>
    <s v="Yes"/>
    <s v="No"/>
    <x v="2"/>
    <x v="2"/>
    <s v="No internet service"/>
    <s v="No internet service"/>
    <x v="2"/>
    <s v="No internet service"/>
    <s v="No internet service"/>
    <x v="2"/>
    <s v="No"/>
    <x v="3"/>
    <n v="19.899999999999999"/>
    <n v="1397.3"/>
    <x v="0"/>
    <x v="3"/>
    <x v="0"/>
    <n v="19.680281690140845"/>
  </r>
  <r>
    <x v="4733"/>
    <s v="Male"/>
    <s v="No"/>
    <s v="Yes"/>
    <s v="No"/>
    <n v="12"/>
    <s v="Yes"/>
    <s v="No"/>
    <x v="1"/>
    <x v="1"/>
    <s v="Yes"/>
    <s v="Yes"/>
    <x v="0"/>
    <s v="No"/>
    <s v="No"/>
    <x v="0"/>
    <s v="Yes"/>
    <x v="0"/>
    <n v="84.6"/>
    <n v="959.9"/>
    <x v="0"/>
    <x v="0"/>
    <x v="2"/>
    <n v="79.99166666666666"/>
  </r>
  <r>
    <x v="4734"/>
    <s v="Male"/>
    <s v="No"/>
    <s v="Yes"/>
    <s v="Yes"/>
    <n v="39"/>
    <s v="Yes"/>
    <s v="No"/>
    <x v="0"/>
    <x v="1"/>
    <s v="No"/>
    <s v="Yes"/>
    <x v="1"/>
    <s v="Yes"/>
    <s v="Yes"/>
    <x v="1"/>
    <s v="No"/>
    <x v="3"/>
    <n v="80"/>
    <n v="3182.95"/>
    <x v="1"/>
    <x v="1"/>
    <x v="1"/>
    <n v="81.614102564102566"/>
  </r>
  <r>
    <x v="4735"/>
    <s v="Male"/>
    <s v="No"/>
    <s v="No"/>
    <s v="No"/>
    <n v="44"/>
    <s v="Yes"/>
    <s v="Yes"/>
    <x v="0"/>
    <x v="0"/>
    <s v="Yes"/>
    <s v="Yes"/>
    <x v="1"/>
    <s v="Yes"/>
    <s v="Yes"/>
    <x v="1"/>
    <s v="Yes"/>
    <x v="2"/>
    <n v="85.25"/>
    <n v="3704.15"/>
    <x v="0"/>
    <x v="1"/>
    <x v="2"/>
    <n v="84.185227272727275"/>
  </r>
  <r>
    <x v="4736"/>
    <s v="Female"/>
    <s v="No"/>
    <s v="Yes"/>
    <s v="Yes"/>
    <n v="56"/>
    <s v="Yes"/>
    <s v="Yes"/>
    <x v="0"/>
    <x v="1"/>
    <s v="Yes"/>
    <s v="Yes"/>
    <x v="1"/>
    <s v="Yes"/>
    <s v="No"/>
    <x v="2"/>
    <s v="No"/>
    <x v="3"/>
    <n v="81.25"/>
    <n v="4620.3999999999996"/>
    <x v="0"/>
    <x v="3"/>
    <x v="2"/>
    <n v="82.507142857142853"/>
  </r>
  <r>
    <x v="4737"/>
    <s v="Female"/>
    <s v="No"/>
    <s v="Yes"/>
    <s v="No"/>
    <n v="72"/>
    <s v="Yes"/>
    <s v="Yes"/>
    <x v="1"/>
    <x v="1"/>
    <s v="Yes"/>
    <s v="Yes"/>
    <x v="1"/>
    <s v="Yes"/>
    <s v="Yes"/>
    <x v="2"/>
    <s v="Yes"/>
    <x v="2"/>
    <n v="115.5"/>
    <n v="8312.75"/>
    <x v="0"/>
    <x v="3"/>
    <x v="2"/>
    <n v="115.45486111111111"/>
  </r>
  <r>
    <x v="4738"/>
    <s v="Male"/>
    <s v="No"/>
    <s v="No"/>
    <s v="No"/>
    <n v="5"/>
    <s v="Yes"/>
    <s v="Yes"/>
    <x v="1"/>
    <x v="0"/>
    <s v="Yes"/>
    <s v="Yes"/>
    <x v="0"/>
    <s v="Yes"/>
    <s v="Yes"/>
    <x v="0"/>
    <s v="No"/>
    <x v="1"/>
    <n v="104.1"/>
    <n v="541.9"/>
    <x v="1"/>
    <x v="0"/>
    <x v="2"/>
    <n v="108.38"/>
  </r>
  <r>
    <x v="4739"/>
    <s v="Female"/>
    <s v="No"/>
    <s v="No"/>
    <s v="No"/>
    <n v="11"/>
    <s v="Yes"/>
    <s v="Yes"/>
    <x v="1"/>
    <x v="1"/>
    <s v="No"/>
    <s v="No"/>
    <x v="0"/>
    <s v="No"/>
    <s v="No"/>
    <x v="0"/>
    <s v="Yes"/>
    <x v="2"/>
    <n v="79"/>
    <n v="929.3"/>
    <x v="0"/>
    <x v="0"/>
    <x v="1"/>
    <n v="84.481818181818184"/>
  </r>
  <r>
    <x v="4740"/>
    <s v="Male"/>
    <s v="Yes"/>
    <s v="Yes"/>
    <s v="No"/>
    <n v="24"/>
    <s v="No"/>
    <s v="No phone service"/>
    <x v="0"/>
    <x v="1"/>
    <s v="No"/>
    <s v="No"/>
    <x v="0"/>
    <s v="No"/>
    <s v="Yes"/>
    <x v="0"/>
    <s v="No"/>
    <x v="2"/>
    <n v="39.1"/>
    <n v="971.3"/>
    <x v="1"/>
    <x v="2"/>
    <x v="0"/>
    <n v="40.470833333333331"/>
  </r>
  <r>
    <x v="4741"/>
    <s v="Female"/>
    <s v="Yes"/>
    <s v="Yes"/>
    <s v="No"/>
    <n v="15"/>
    <s v="Yes"/>
    <s v="No"/>
    <x v="1"/>
    <x v="0"/>
    <s v="Yes"/>
    <s v="No"/>
    <x v="0"/>
    <s v="Yes"/>
    <s v="Yes"/>
    <x v="0"/>
    <s v="Yes"/>
    <x v="0"/>
    <n v="94.65"/>
    <n v="1285.05"/>
    <x v="0"/>
    <x v="2"/>
    <x v="2"/>
    <n v="85.67"/>
  </r>
  <r>
    <x v="4742"/>
    <s v="Male"/>
    <s v="No"/>
    <s v="No"/>
    <s v="No"/>
    <n v="72"/>
    <s v="Yes"/>
    <s v="No"/>
    <x v="2"/>
    <x v="2"/>
    <s v="No internet service"/>
    <s v="No internet service"/>
    <x v="2"/>
    <s v="No internet service"/>
    <s v="No internet service"/>
    <x v="2"/>
    <s v="Yes"/>
    <x v="1"/>
    <n v="20.8"/>
    <n v="1521.2"/>
    <x v="0"/>
    <x v="3"/>
    <x v="0"/>
    <n v="21.12777777777778"/>
  </r>
  <r>
    <x v="4743"/>
    <s v="Male"/>
    <s v="No"/>
    <s v="Yes"/>
    <s v="No"/>
    <n v="56"/>
    <s v="Yes"/>
    <s v="Yes"/>
    <x v="0"/>
    <x v="0"/>
    <s v="Yes"/>
    <s v="Yes"/>
    <x v="0"/>
    <s v="No"/>
    <s v="No"/>
    <x v="2"/>
    <s v="No"/>
    <x v="3"/>
    <n v="59.5"/>
    <n v="3389.25"/>
    <x v="0"/>
    <x v="3"/>
    <x v="1"/>
    <n v="60.522321428571431"/>
  </r>
  <r>
    <x v="4744"/>
    <s v="Male"/>
    <s v="Yes"/>
    <s v="No"/>
    <s v="No"/>
    <n v="64"/>
    <s v="Yes"/>
    <s v="No"/>
    <x v="2"/>
    <x v="2"/>
    <s v="No internet service"/>
    <s v="No internet service"/>
    <x v="2"/>
    <s v="No internet service"/>
    <s v="No internet service"/>
    <x v="2"/>
    <s v="Yes"/>
    <x v="2"/>
    <n v="20.05"/>
    <n v="1198.05"/>
    <x v="0"/>
    <x v="3"/>
    <x v="0"/>
    <n v="18.719531249999999"/>
  </r>
  <r>
    <x v="4745"/>
    <s v="Female"/>
    <s v="No"/>
    <s v="Yes"/>
    <s v="No"/>
    <n v="34"/>
    <s v="Yes"/>
    <s v="Yes"/>
    <x v="1"/>
    <x v="0"/>
    <s v="No"/>
    <s v="Yes"/>
    <x v="0"/>
    <s v="Yes"/>
    <s v="Yes"/>
    <x v="0"/>
    <s v="Yes"/>
    <x v="0"/>
    <n v="100.45"/>
    <n v="3414.65"/>
    <x v="0"/>
    <x v="1"/>
    <x v="2"/>
    <n v="100.43088235294118"/>
  </r>
  <r>
    <x v="4746"/>
    <s v="Male"/>
    <s v="No"/>
    <s v="No"/>
    <s v="No"/>
    <n v="2"/>
    <s v="Yes"/>
    <s v="Yes"/>
    <x v="1"/>
    <x v="0"/>
    <s v="No"/>
    <s v="No"/>
    <x v="0"/>
    <s v="No"/>
    <s v="No"/>
    <x v="0"/>
    <s v="Yes"/>
    <x v="0"/>
    <n v="76.5"/>
    <n v="162.44999999999999"/>
    <x v="1"/>
    <x v="0"/>
    <x v="1"/>
    <n v="81.224999999999994"/>
  </r>
  <r>
    <x v="4747"/>
    <s v="Male"/>
    <s v="No"/>
    <s v="No"/>
    <s v="No"/>
    <n v="35"/>
    <s v="Yes"/>
    <s v="No"/>
    <x v="2"/>
    <x v="2"/>
    <s v="No internet service"/>
    <s v="No internet service"/>
    <x v="2"/>
    <s v="No internet service"/>
    <s v="No internet service"/>
    <x v="1"/>
    <s v="No"/>
    <x v="2"/>
    <n v="20.6"/>
    <n v="754"/>
    <x v="0"/>
    <x v="1"/>
    <x v="0"/>
    <n v="21.542857142857144"/>
  </r>
  <r>
    <x v="4748"/>
    <s v="Male"/>
    <s v="No"/>
    <s v="No"/>
    <s v="No"/>
    <n v="22"/>
    <s v="Yes"/>
    <s v="No"/>
    <x v="2"/>
    <x v="2"/>
    <s v="No internet service"/>
    <s v="No internet service"/>
    <x v="2"/>
    <s v="No internet service"/>
    <s v="No internet service"/>
    <x v="1"/>
    <s v="No"/>
    <x v="3"/>
    <n v="20.3"/>
    <n v="467.15"/>
    <x v="0"/>
    <x v="2"/>
    <x v="0"/>
    <n v="21.234090909090909"/>
  </r>
  <r>
    <x v="4749"/>
    <s v="Male"/>
    <s v="No"/>
    <s v="No"/>
    <s v="No"/>
    <n v="5"/>
    <s v="Yes"/>
    <s v="No"/>
    <x v="0"/>
    <x v="0"/>
    <s v="No"/>
    <s v="No"/>
    <x v="1"/>
    <s v="No"/>
    <s v="No"/>
    <x v="0"/>
    <s v="Yes"/>
    <x v="0"/>
    <n v="49.2"/>
    <n v="216.9"/>
    <x v="1"/>
    <x v="0"/>
    <x v="1"/>
    <n v="43.38"/>
  </r>
  <r>
    <x v="4750"/>
    <s v="Male"/>
    <s v="No"/>
    <s v="No"/>
    <s v="No"/>
    <n v="9"/>
    <s v="No"/>
    <s v="No phone service"/>
    <x v="0"/>
    <x v="1"/>
    <s v="Yes"/>
    <s v="Yes"/>
    <x v="0"/>
    <s v="No"/>
    <s v="No"/>
    <x v="1"/>
    <s v="No"/>
    <x v="1"/>
    <n v="39.549999999999997"/>
    <n v="373"/>
    <x v="0"/>
    <x v="0"/>
    <x v="0"/>
    <n v="41.444444444444443"/>
  </r>
  <r>
    <x v="4751"/>
    <s v="Male"/>
    <s v="No"/>
    <s v="No"/>
    <s v="No"/>
    <n v="11"/>
    <s v="Yes"/>
    <s v="Yes"/>
    <x v="2"/>
    <x v="2"/>
    <s v="No internet service"/>
    <s v="No internet service"/>
    <x v="2"/>
    <s v="No internet service"/>
    <s v="No internet service"/>
    <x v="0"/>
    <s v="No"/>
    <x v="3"/>
    <n v="23.15"/>
    <n v="245.2"/>
    <x v="1"/>
    <x v="0"/>
    <x v="0"/>
    <n v="22.290909090909089"/>
  </r>
  <r>
    <x v="4752"/>
    <s v="Male"/>
    <s v="No"/>
    <s v="No"/>
    <s v="No"/>
    <n v="23"/>
    <s v="Yes"/>
    <s v="No"/>
    <x v="2"/>
    <x v="2"/>
    <s v="No internet service"/>
    <s v="No internet service"/>
    <x v="2"/>
    <s v="No internet service"/>
    <s v="No internet service"/>
    <x v="1"/>
    <s v="No"/>
    <x v="1"/>
    <n v="20.45"/>
    <n v="481.1"/>
    <x v="0"/>
    <x v="2"/>
    <x v="0"/>
    <n v="20.917391304347827"/>
  </r>
  <r>
    <x v="4753"/>
    <s v="Female"/>
    <s v="No"/>
    <s v="Yes"/>
    <s v="Yes"/>
    <n v="4"/>
    <s v="Yes"/>
    <s v="No"/>
    <x v="1"/>
    <x v="0"/>
    <s v="No"/>
    <s v="No"/>
    <x v="0"/>
    <s v="No"/>
    <s v="Yes"/>
    <x v="0"/>
    <s v="No"/>
    <x v="0"/>
    <n v="80.849999999999994"/>
    <n v="302.75"/>
    <x v="1"/>
    <x v="0"/>
    <x v="2"/>
    <n v="75.6875"/>
  </r>
  <r>
    <x v="4754"/>
    <s v="Male"/>
    <s v="No"/>
    <s v="Yes"/>
    <s v="No"/>
    <n v="68"/>
    <s v="Yes"/>
    <s v="Yes"/>
    <x v="2"/>
    <x v="2"/>
    <s v="No internet service"/>
    <s v="No internet service"/>
    <x v="2"/>
    <s v="No internet service"/>
    <s v="No internet service"/>
    <x v="2"/>
    <s v="No"/>
    <x v="2"/>
    <n v="25.25"/>
    <n v="1728.2"/>
    <x v="0"/>
    <x v="3"/>
    <x v="0"/>
    <n v="25.414705882352941"/>
  </r>
  <r>
    <x v="4755"/>
    <s v="Male"/>
    <s v="No"/>
    <s v="Yes"/>
    <s v="No"/>
    <n v="33"/>
    <s v="Yes"/>
    <s v="No"/>
    <x v="1"/>
    <x v="0"/>
    <s v="No"/>
    <s v="No"/>
    <x v="0"/>
    <s v="Yes"/>
    <s v="Yes"/>
    <x v="0"/>
    <s v="No"/>
    <x v="0"/>
    <n v="91.25"/>
    <n v="2964.05"/>
    <x v="0"/>
    <x v="1"/>
    <x v="2"/>
    <n v="89.819696969696977"/>
  </r>
  <r>
    <x v="4756"/>
    <s v="Male"/>
    <s v="No"/>
    <s v="No"/>
    <s v="No"/>
    <n v="31"/>
    <s v="Yes"/>
    <s v="No"/>
    <x v="0"/>
    <x v="1"/>
    <s v="Yes"/>
    <s v="Yes"/>
    <x v="1"/>
    <s v="Yes"/>
    <s v="No"/>
    <x v="0"/>
    <s v="Yes"/>
    <x v="2"/>
    <n v="72.45"/>
    <n v="2156.25"/>
    <x v="0"/>
    <x v="1"/>
    <x v="1"/>
    <n v="69.556451612903231"/>
  </r>
  <r>
    <x v="4757"/>
    <s v="Male"/>
    <s v="No"/>
    <s v="No"/>
    <s v="No"/>
    <n v="1"/>
    <s v="Yes"/>
    <s v="Yes"/>
    <x v="0"/>
    <x v="0"/>
    <s v="Yes"/>
    <s v="No"/>
    <x v="1"/>
    <s v="No"/>
    <s v="No"/>
    <x v="0"/>
    <s v="No"/>
    <x v="1"/>
    <n v="60.1"/>
    <n v="60.1"/>
    <x v="1"/>
    <x v="0"/>
    <x v="1"/>
    <n v="60.1"/>
  </r>
  <r>
    <x v="4758"/>
    <s v="Female"/>
    <s v="No"/>
    <s v="No"/>
    <s v="No"/>
    <n v="56"/>
    <s v="Yes"/>
    <s v="No"/>
    <x v="2"/>
    <x v="2"/>
    <s v="No internet service"/>
    <s v="No internet service"/>
    <x v="2"/>
    <s v="No internet service"/>
    <s v="No internet service"/>
    <x v="2"/>
    <s v="No"/>
    <x v="2"/>
    <n v="19.7"/>
    <n v="1051.9000000000001"/>
    <x v="0"/>
    <x v="3"/>
    <x v="0"/>
    <n v="18.783928571428572"/>
  </r>
  <r>
    <x v="4759"/>
    <s v="Male"/>
    <s v="No"/>
    <s v="No"/>
    <s v="No"/>
    <n v="1"/>
    <s v="Yes"/>
    <s v="No"/>
    <x v="1"/>
    <x v="0"/>
    <s v="No"/>
    <s v="No"/>
    <x v="0"/>
    <s v="Yes"/>
    <s v="No"/>
    <x v="0"/>
    <s v="Yes"/>
    <x v="0"/>
    <n v="78.95"/>
    <n v="78.95"/>
    <x v="1"/>
    <x v="0"/>
    <x v="1"/>
    <n v="78.95"/>
  </r>
  <r>
    <x v="4760"/>
    <s v="Male"/>
    <s v="No"/>
    <s v="Yes"/>
    <s v="Yes"/>
    <n v="66"/>
    <s v="Yes"/>
    <s v="No"/>
    <x v="0"/>
    <x v="1"/>
    <s v="Yes"/>
    <s v="Yes"/>
    <x v="1"/>
    <s v="Yes"/>
    <s v="No"/>
    <x v="1"/>
    <s v="Yes"/>
    <x v="0"/>
    <n v="75.099999999999994"/>
    <n v="5013"/>
    <x v="0"/>
    <x v="3"/>
    <x v="1"/>
    <n v="75.954545454545453"/>
  </r>
  <r>
    <x v="4761"/>
    <s v="Male"/>
    <s v="No"/>
    <s v="Yes"/>
    <s v="Yes"/>
    <n v="72"/>
    <s v="Yes"/>
    <s v="Yes"/>
    <x v="2"/>
    <x v="2"/>
    <s v="No internet service"/>
    <s v="No internet service"/>
    <x v="2"/>
    <s v="No internet service"/>
    <s v="No internet service"/>
    <x v="2"/>
    <s v="No"/>
    <x v="2"/>
    <n v="25"/>
    <n v="1738.9"/>
    <x v="0"/>
    <x v="3"/>
    <x v="0"/>
    <n v="24.151388888888889"/>
  </r>
  <r>
    <x v="4762"/>
    <s v="Male"/>
    <s v="Yes"/>
    <s v="No"/>
    <s v="No"/>
    <n v="34"/>
    <s v="Yes"/>
    <s v="No"/>
    <x v="1"/>
    <x v="0"/>
    <s v="No"/>
    <s v="No"/>
    <x v="0"/>
    <s v="No"/>
    <s v="No"/>
    <x v="0"/>
    <s v="No"/>
    <x v="3"/>
    <n v="69.150000000000006"/>
    <n v="2275.1"/>
    <x v="0"/>
    <x v="1"/>
    <x v="1"/>
    <n v="66.914705882352933"/>
  </r>
  <r>
    <x v="4763"/>
    <s v="Female"/>
    <s v="No"/>
    <s v="Yes"/>
    <s v="Yes"/>
    <n v="58"/>
    <s v="Yes"/>
    <s v="No"/>
    <x v="1"/>
    <x v="0"/>
    <s v="Yes"/>
    <s v="Yes"/>
    <x v="0"/>
    <s v="Yes"/>
    <s v="No"/>
    <x v="0"/>
    <s v="Yes"/>
    <x v="0"/>
    <n v="91.55"/>
    <n v="5511.65"/>
    <x v="0"/>
    <x v="3"/>
    <x v="2"/>
    <n v="95.028448275862061"/>
  </r>
  <r>
    <x v="4764"/>
    <s v="Male"/>
    <s v="No"/>
    <s v="No"/>
    <s v="No"/>
    <n v="2"/>
    <s v="Yes"/>
    <s v="No"/>
    <x v="0"/>
    <x v="0"/>
    <s v="No"/>
    <s v="No"/>
    <x v="0"/>
    <s v="No"/>
    <s v="No"/>
    <x v="0"/>
    <s v="Yes"/>
    <x v="0"/>
    <n v="45.15"/>
    <n v="98.5"/>
    <x v="1"/>
    <x v="0"/>
    <x v="1"/>
    <n v="49.25"/>
  </r>
  <r>
    <x v="4765"/>
    <s v="Male"/>
    <s v="No"/>
    <s v="No"/>
    <s v="No"/>
    <n v="37"/>
    <s v="No"/>
    <s v="No phone service"/>
    <x v="0"/>
    <x v="0"/>
    <s v="No"/>
    <s v="No"/>
    <x v="0"/>
    <s v="Yes"/>
    <s v="No"/>
    <x v="2"/>
    <s v="No"/>
    <x v="3"/>
    <n v="35.799999999999997"/>
    <n v="1316.9"/>
    <x v="0"/>
    <x v="1"/>
    <x v="0"/>
    <n v="35.591891891891898"/>
  </r>
  <r>
    <x v="4766"/>
    <s v="Female"/>
    <s v="No"/>
    <s v="No"/>
    <s v="No"/>
    <n v="71"/>
    <s v="Yes"/>
    <s v="Yes"/>
    <x v="1"/>
    <x v="1"/>
    <s v="Yes"/>
    <s v="Yes"/>
    <x v="1"/>
    <s v="Yes"/>
    <s v="Yes"/>
    <x v="2"/>
    <s v="Yes"/>
    <x v="3"/>
    <n v="113.15"/>
    <n v="7993.3"/>
    <x v="0"/>
    <x v="3"/>
    <x v="2"/>
    <n v="112.58169014084507"/>
  </r>
  <r>
    <x v="4767"/>
    <s v="Male"/>
    <s v="No"/>
    <s v="Yes"/>
    <s v="Yes"/>
    <n v="1"/>
    <s v="Yes"/>
    <s v="No"/>
    <x v="2"/>
    <x v="2"/>
    <s v="No internet service"/>
    <s v="No internet service"/>
    <x v="2"/>
    <s v="No internet service"/>
    <s v="No internet service"/>
    <x v="1"/>
    <s v="No"/>
    <x v="3"/>
    <n v="19.850000000000001"/>
    <n v="19.850000000000001"/>
    <x v="0"/>
    <x v="0"/>
    <x v="0"/>
    <n v="19.850000000000001"/>
  </r>
  <r>
    <x v="4768"/>
    <s v="Male"/>
    <s v="Yes"/>
    <s v="Yes"/>
    <s v="Yes"/>
    <n v="71"/>
    <s v="Yes"/>
    <s v="No"/>
    <x v="2"/>
    <x v="2"/>
    <s v="No internet service"/>
    <s v="No internet service"/>
    <x v="2"/>
    <s v="No internet service"/>
    <s v="No internet service"/>
    <x v="2"/>
    <s v="No"/>
    <x v="3"/>
    <n v="19.8"/>
    <n v="1388.45"/>
    <x v="0"/>
    <x v="3"/>
    <x v="0"/>
    <n v="19.555633802816903"/>
  </r>
  <r>
    <x v="4769"/>
    <s v="Male"/>
    <s v="No"/>
    <s v="Yes"/>
    <s v="Yes"/>
    <n v="35"/>
    <s v="Yes"/>
    <s v="No"/>
    <x v="2"/>
    <x v="2"/>
    <s v="No internet service"/>
    <s v="No internet service"/>
    <x v="2"/>
    <s v="No internet service"/>
    <s v="No internet service"/>
    <x v="1"/>
    <s v="No"/>
    <x v="0"/>
    <n v="19.899999999999999"/>
    <n v="666"/>
    <x v="0"/>
    <x v="1"/>
    <x v="0"/>
    <n v="19.028571428571428"/>
  </r>
  <r>
    <x v="4770"/>
    <s v="Female"/>
    <s v="No"/>
    <s v="Yes"/>
    <s v="Yes"/>
    <n v="6"/>
    <s v="Yes"/>
    <s v="No"/>
    <x v="2"/>
    <x v="2"/>
    <s v="No internet service"/>
    <s v="No internet service"/>
    <x v="2"/>
    <s v="No internet service"/>
    <s v="No internet service"/>
    <x v="1"/>
    <s v="No"/>
    <x v="1"/>
    <n v="19.7"/>
    <n v="94.45"/>
    <x v="0"/>
    <x v="0"/>
    <x v="0"/>
    <n v="15.741666666666667"/>
  </r>
  <r>
    <x v="4771"/>
    <s v="Female"/>
    <s v="No"/>
    <s v="No"/>
    <s v="No"/>
    <n v="3"/>
    <s v="Yes"/>
    <s v="No"/>
    <x v="1"/>
    <x v="0"/>
    <s v="No"/>
    <s v="No"/>
    <x v="0"/>
    <s v="Yes"/>
    <s v="No"/>
    <x v="0"/>
    <s v="Yes"/>
    <x v="0"/>
    <n v="79.400000000000006"/>
    <n v="244.65"/>
    <x v="1"/>
    <x v="0"/>
    <x v="1"/>
    <n v="81.55"/>
  </r>
  <r>
    <x v="4772"/>
    <s v="Female"/>
    <s v="No"/>
    <s v="Yes"/>
    <s v="Yes"/>
    <n v="69"/>
    <s v="Yes"/>
    <s v="No"/>
    <x v="0"/>
    <x v="0"/>
    <s v="Yes"/>
    <s v="Yes"/>
    <x v="1"/>
    <s v="No"/>
    <s v="No"/>
    <x v="1"/>
    <s v="No"/>
    <x v="2"/>
    <n v="59.1"/>
    <n v="4134.7"/>
    <x v="0"/>
    <x v="3"/>
    <x v="1"/>
    <n v="59.923188405797099"/>
  </r>
  <r>
    <x v="4773"/>
    <s v="Male"/>
    <s v="No"/>
    <s v="No"/>
    <s v="No"/>
    <n v="44"/>
    <s v="No"/>
    <s v="No phone service"/>
    <x v="0"/>
    <x v="0"/>
    <s v="Yes"/>
    <s v="Yes"/>
    <x v="0"/>
    <s v="Yes"/>
    <s v="Yes"/>
    <x v="1"/>
    <s v="Yes"/>
    <x v="1"/>
    <n v="53.95"/>
    <n v="2375.4"/>
    <x v="1"/>
    <x v="1"/>
    <x v="1"/>
    <n v="53.986363636363642"/>
  </r>
  <r>
    <x v="4774"/>
    <s v="Female"/>
    <s v="No"/>
    <s v="Yes"/>
    <s v="No"/>
    <n v="53"/>
    <s v="Yes"/>
    <s v="Yes"/>
    <x v="1"/>
    <x v="0"/>
    <s v="No"/>
    <s v="No"/>
    <x v="1"/>
    <s v="No"/>
    <s v="Yes"/>
    <x v="1"/>
    <s v="Yes"/>
    <x v="0"/>
    <n v="91.15"/>
    <n v="4862.5"/>
    <x v="0"/>
    <x v="3"/>
    <x v="2"/>
    <n v="91.745283018867923"/>
  </r>
  <r>
    <x v="4775"/>
    <s v="Female"/>
    <s v="No"/>
    <s v="Yes"/>
    <s v="No"/>
    <n v="24"/>
    <s v="Yes"/>
    <s v="No"/>
    <x v="1"/>
    <x v="0"/>
    <s v="Yes"/>
    <s v="Yes"/>
    <x v="0"/>
    <s v="Yes"/>
    <s v="Yes"/>
    <x v="0"/>
    <s v="Yes"/>
    <x v="3"/>
    <n v="99.3"/>
    <n v="2431.35"/>
    <x v="1"/>
    <x v="2"/>
    <x v="2"/>
    <n v="101.30624999999999"/>
  </r>
  <r>
    <x v="4776"/>
    <s v="Female"/>
    <s v="No"/>
    <s v="Yes"/>
    <s v="No"/>
    <n v="5"/>
    <s v="Yes"/>
    <s v="No"/>
    <x v="1"/>
    <x v="0"/>
    <s v="No"/>
    <s v="No"/>
    <x v="0"/>
    <s v="No"/>
    <s v="No"/>
    <x v="0"/>
    <s v="Yes"/>
    <x v="0"/>
    <n v="68.95"/>
    <n v="351.5"/>
    <x v="0"/>
    <x v="0"/>
    <x v="1"/>
    <n v="70.3"/>
  </r>
  <r>
    <x v="4777"/>
    <s v="Female"/>
    <s v="No"/>
    <s v="No"/>
    <s v="Yes"/>
    <n v="2"/>
    <s v="Yes"/>
    <s v="No"/>
    <x v="0"/>
    <x v="0"/>
    <s v="Yes"/>
    <s v="No"/>
    <x v="0"/>
    <s v="No"/>
    <s v="No"/>
    <x v="0"/>
    <s v="No"/>
    <x v="1"/>
    <n v="51.55"/>
    <n v="106.2"/>
    <x v="0"/>
    <x v="0"/>
    <x v="1"/>
    <n v="53.1"/>
  </r>
  <r>
    <x v="4778"/>
    <s v="Male"/>
    <s v="No"/>
    <s v="No"/>
    <s v="Yes"/>
    <n v="62"/>
    <s v="Yes"/>
    <s v="Yes"/>
    <x v="2"/>
    <x v="2"/>
    <s v="No internet service"/>
    <s v="No internet service"/>
    <x v="2"/>
    <s v="No internet service"/>
    <s v="No internet service"/>
    <x v="2"/>
    <s v="Yes"/>
    <x v="1"/>
    <n v="24.4"/>
    <n v="1413"/>
    <x v="0"/>
    <x v="3"/>
    <x v="0"/>
    <n v="22.79032258064516"/>
  </r>
  <r>
    <x v="4779"/>
    <s v="Female"/>
    <s v="No"/>
    <s v="Yes"/>
    <s v="No"/>
    <n v="19"/>
    <s v="Yes"/>
    <s v="No"/>
    <x v="1"/>
    <x v="0"/>
    <s v="No"/>
    <s v="Yes"/>
    <x v="0"/>
    <s v="Yes"/>
    <s v="Yes"/>
    <x v="0"/>
    <s v="Yes"/>
    <x v="0"/>
    <n v="96.8"/>
    <n v="1743.05"/>
    <x v="0"/>
    <x v="2"/>
    <x v="2"/>
    <n v="91.739473684210523"/>
  </r>
  <r>
    <x v="4780"/>
    <s v="Male"/>
    <s v="No"/>
    <s v="No"/>
    <s v="No"/>
    <n v="9"/>
    <s v="Yes"/>
    <s v="No"/>
    <x v="1"/>
    <x v="0"/>
    <s v="No"/>
    <s v="No"/>
    <x v="0"/>
    <s v="No"/>
    <s v="No"/>
    <x v="0"/>
    <s v="No"/>
    <x v="1"/>
    <n v="70.05"/>
    <n v="657.5"/>
    <x v="0"/>
    <x v="0"/>
    <x v="1"/>
    <n v="73.055555555555557"/>
  </r>
  <r>
    <x v="4781"/>
    <s v="Male"/>
    <s v="No"/>
    <s v="No"/>
    <s v="No"/>
    <n v="53"/>
    <s v="Yes"/>
    <s v="No"/>
    <x v="2"/>
    <x v="2"/>
    <s v="No internet service"/>
    <s v="No internet service"/>
    <x v="2"/>
    <s v="No internet service"/>
    <s v="No internet service"/>
    <x v="2"/>
    <s v="No"/>
    <x v="3"/>
    <n v="19.5"/>
    <n v="1050.5"/>
    <x v="0"/>
    <x v="3"/>
    <x v="0"/>
    <n v="19.820754716981131"/>
  </r>
  <r>
    <x v="4782"/>
    <s v="Male"/>
    <s v="No"/>
    <s v="No"/>
    <s v="No"/>
    <n v="5"/>
    <s v="Yes"/>
    <s v="No"/>
    <x v="1"/>
    <x v="0"/>
    <s v="No"/>
    <s v="No"/>
    <x v="0"/>
    <s v="No"/>
    <s v="Yes"/>
    <x v="0"/>
    <s v="No"/>
    <x v="1"/>
    <n v="78.75"/>
    <n v="426.35"/>
    <x v="0"/>
    <x v="0"/>
    <x v="1"/>
    <n v="85.27000000000001"/>
  </r>
  <r>
    <x v="4783"/>
    <s v="Female"/>
    <s v="Yes"/>
    <s v="Yes"/>
    <s v="Yes"/>
    <n v="71"/>
    <s v="Yes"/>
    <s v="Yes"/>
    <x v="0"/>
    <x v="1"/>
    <s v="Yes"/>
    <s v="No"/>
    <x v="0"/>
    <s v="Yes"/>
    <s v="No"/>
    <x v="1"/>
    <s v="No"/>
    <x v="0"/>
    <n v="69.2"/>
    <n v="4982.5"/>
    <x v="0"/>
    <x v="3"/>
    <x v="1"/>
    <n v="70.176056338028175"/>
  </r>
  <r>
    <x v="4784"/>
    <s v="Fe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19.55"/>
    <n v="19.55"/>
    <x v="0"/>
    <x v="0"/>
    <x v="0"/>
    <n v="19.55"/>
  </r>
  <r>
    <x v="4785"/>
    <s v="Male"/>
    <s v="No"/>
    <s v="No"/>
    <s v="No"/>
    <n v="18"/>
    <s v="Yes"/>
    <s v="Yes"/>
    <x v="1"/>
    <x v="0"/>
    <s v="Yes"/>
    <s v="No"/>
    <x v="0"/>
    <s v="No"/>
    <s v="No"/>
    <x v="0"/>
    <s v="Yes"/>
    <x v="0"/>
    <n v="80.650000000000006"/>
    <n v="1451.9"/>
    <x v="1"/>
    <x v="2"/>
    <x v="2"/>
    <n v="80.661111111111111"/>
  </r>
  <r>
    <x v="4786"/>
    <s v="Male"/>
    <s v="No"/>
    <s v="No"/>
    <s v="No"/>
    <n v="72"/>
    <s v="Yes"/>
    <s v="Yes"/>
    <x v="1"/>
    <x v="0"/>
    <s v="Yes"/>
    <s v="Yes"/>
    <x v="0"/>
    <s v="Yes"/>
    <s v="Yes"/>
    <x v="2"/>
    <s v="Yes"/>
    <x v="0"/>
    <n v="103.65"/>
    <n v="7634.8"/>
    <x v="0"/>
    <x v="3"/>
    <x v="2"/>
    <n v="106.03888888888889"/>
  </r>
  <r>
    <x v="4787"/>
    <s v="Female"/>
    <s v="No"/>
    <s v="Yes"/>
    <s v="No"/>
    <n v="4"/>
    <s v="Yes"/>
    <s v="No"/>
    <x v="0"/>
    <x v="1"/>
    <s v="Yes"/>
    <s v="No"/>
    <x v="0"/>
    <s v="No"/>
    <s v="No"/>
    <x v="0"/>
    <s v="No"/>
    <x v="1"/>
    <n v="54.7"/>
    <n v="235.05"/>
    <x v="0"/>
    <x v="0"/>
    <x v="1"/>
    <n v="58.762500000000003"/>
  </r>
  <r>
    <x v="4788"/>
    <s v="Male"/>
    <s v="No"/>
    <s v="No"/>
    <s v="No"/>
    <n v="59"/>
    <s v="Yes"/>
    <s v="Yes"/>
    <x v="0"/>
    <x v="0"/>
    <s v="No"/>
    <s v="Yes"/>
    <x v="0"/>
    <s v="No"/>
    <s v="No"/>
    <x v="2"/>
    <s v="No"/>
    <x v="3"/>
    <n v="54.15"/>
    <n v="3116.15"/>
    <x v="0"/>
    <x v="3"/>
    <x v="1"/>
    <n v="52.816101694915254"/>
  </r>
  <r>
    <x v="4789"/>
    <s v="Female"/>
    <s v="No"/>
    <s v="No"/>
    <s v="No"/>
    <n v="1"/>
    <s v="Yes"/>
    <s v="No"/>
    <x v="1"/>
    <x v="0"/>
    <s v="No"/>
    <s v="No"/>
    <x v="0"/>
    <s v="No"/>
    <s v="No"/>
    <x v="0"/>
    <s v="No"/>
    <x v="1"/>
    <n v="71.099999999999994"/>
    <n v="71.099999999999994"/>
    <x v="1"/>
    <x v="0"/>
    <x v="1"/>
    <n v="71.099999999999994"/>
  </r>
  <r>
    <x v="4790"/>
    <s v="Female"/>
    <s v="Yes"/>
    <s v="Yes"/>
    <s v="No"/>
    <n v="31"/>
    <s v="Yes"/>
    <s v="Yes"/>
    <x v="1"/>
    <x v="0"/>
    <s v="No"/>
    <s v="No"/>
    <x v="0"/>
    <s v="No"/>
    <s v="Yes"/>
    <x v="0"/>
    <s v="Yes"/>
    <x v="0"/>
    <n v="84.85"/>
    <n v="2633.4"/>
    <x v="0"/>
    <x v="1"/>
    <x v="2"/>
    <n v="84.948387096774198"/>
  </r>
  <r>
    <x v="4791"/>
    <s v="Male"/>
    <s v="No"/>
    <s v="Yes"/>
    <s v="No"/>
    <n v="3"/>
    <s v="Yes"/>
    <s v="No"/>
    <x v="2"/>
    <x v="2"/>
    <s v="No internet service"/>
    <s v="No internet service"/>
    <x v="2"/>
    <s v="No internet service"/>
    <s v="No internet service"/>
    <x v="0"/>
    <s v="No"/>
    <x v="2"/>
    <n v="20"/>
    <n v="49.65"/>
    <x v="0"/>
    <x v="0"/>
    <x v="0"/>
    <n v="16.55"/>
  </r>
  <r>
    <x v="4792"/>
    <s v="Female"/>
    <s v="Yes"/>
    <s v="Yes"/>
    <s v="No"/>
    <n v="65"/>
    <s v="Yes"/>
    <s v="Yes"/>
    <x v="1"/>
    <x v="0"/>
    <s v="Yes"/>
    <s v="Yes"/>
    <x v="0"/>
    <s v="Yes"/>
    <s v="Yes"/>
    <x v="1"/>
    <s v="Yes"/>
    <x v="0"/>
    <n v="106.25"/>
    <n v="6979.8"/>
    <x v="1"/>
    <x v="3"/>
    <x v="2"/>
    <n v="107.38153846153847"/>
  </r>
  <r>
    <x v="4793"/>
    <s v="Male"/>
    <s v="No"/>
    <s v="Yes"/>
    <s v="No"/>
    <n v="49"/>
    <s v="Yes"/>
    <s v="No"/>
    <x v="1"/>
    <x v="0"/>
    <s v="No"/>
    <s v="Yes"/>
    <x v="1"/>
    <s v="Yes"/>
    <s v="Yes"/>
    <x v="1"/>
    <s v="Yes"/>
    <x v="3"/>
    <n v="99.25"/>
    <n v="4920.8"/>
    <x v="0"/>
    <x v="3"/>
    <x v="2"/>
    <n v="100.42448979591838"/>
  </r>
  <r>
    <x v="4794"/>
    <s v="Male"/>
    <s v="No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19.350000000000001"/>
    <n v="46.35"/>
    <x v="0"/>
    <x v="0"/>
    <x v="0"/>
    <n v="23.175000000000001"/>
  </r>
  <r>
    <x v="4795"/>
    <s v="Female"/>
    <s v="No"/>
    <s v="Yes"/>
    <s v="No"/>
    <n v="53"/>
    <s v="Yes"/>
    <s v="No"/>
    <x v="2"/>
    <x v="2"/>
    <s v="No internet service"/>
    <s v="No internet service"/>
    <x v="2"/>
    <s v="No internet service"/>
    <s v="No internet service"/>
    <x v="1"/>
    <s v="No"/>
    <x v="2"/>
    <n v="20.8"/>
    <n v="1021.8"/>
    <x v="1"/>
    <x v="3"/>
    <x v="0"/>
    <n v="19.279245283018867"/>
  </r>
  <r>
    <x v="4796"/>
    <s v="Female"/>
    <s v="No"/>
    <s v="Yes"/>
    <s v="No"/>
    <n v="55"/>
    <s v="Yes"/>
    <s v="No"/>
    <x v="1"/>
    <x v="1"/>
    <s v="No"/>
    <s v="No"/>
    <x v="0"/>
    <s v="Yes"/>
    <s v="Yes"/>
    <x v="1"/>
    <s v="Yes"/>
    <x v="0"/>
    <n v="94.75"/>
    <n v="5276.1"/>
    <x v="0"/>
    <x v="3"/>
    <x v="2"/>
    <n v="95.929090909090917"/>
  </r>
  <r>
    <x v="4797"/>
    <s v="Male"/>
    <s v="No"/>
    <s v="Yes"/>
    <s v="Yes"/>
    <n v="72"/>
    <s v="Yes"/>
    <s v="Yes"/>
    <x v="1"/>
    <x v="1"/>
    <s v="Yes"/>
    <s v="Yes"/>
    <x v="1"/>
    <s v="Yes"/>
    <s v="Yes"/>
    <x v="2"/>
    <s v="Yes"/>
    <x v="3"/>
    <n v="114.05"/>
    <n v="8289.2000000000007"/>
    <x v="0"/>
    <x v="3"/>
    <x v="2"/>
    <n v="115.12777777777779"/>
  </r>
  <r>
    <x v="4798"/>
    <s v="Female"/>
    <s v="Yes"/>
    <s v="No"/>
    <s v="No"/>
    <n v="36"/>
    <s v="Yes"/>
    <s v="Yes"/>
    <x v="1"/>
    <x v="0"/>
    <s v="No"/>
    <s v="No"/>
    <x v="0"/>
    <s v="No"/>
    <s v="No"/>
    <x v="0"/>
    <s v="Yes"/>
    <x v="2"/>
    <n v="74.900000000000006"/>
    <n v="2659.45"/>
    <x v="0"/>
    <x v="1"/>
    <x v="1"/>
    <n v="73.873611111111103"/>
  </r>
  <r>
    <x v="4799"/>
    <s v="Female"/>
    <s v="No"/>
    <s v="Yes"/>
    <s v="Yes"/>
    <n v="10"/>
    <s v="Yes"/>
    <s v="No"/>
    <x v="2"/>
    <x v="2"/>
    <s v="No internet service"/>
    <s v="No internet service"/>
    <x v="2"/>
    <s v="No internet service"/>
    <s v="No internet service"/>
    <x v="0"/>
    <s v="Yes"/>
    <x v="2"/>
    <n v="19.8"/>
    <n v="196.75"/>
    <x v="0"/>
    <x v="0"/>
    <x v="0"/>
    <n v="19.675000000000001"/>
  </r>
  <r>
    <x v="4800"/>
    <s v="Male"/>
    <s v="Yes"/>
    <s v="No"/>
    <s v="No"/>
    <n v="1"/>
    <s v="Yes"/>
    <s v="Yes"/>
    <x v="1"/>
    <x v="0"/>
    <s v="No"/>
    <s v="No"/>
    <x v="0"/>
    <s v="Yes"/>
    <s v="Yes"/>
    <x v="0"/>
    <s v="Yes"/>
    <x v="0"/>
    <n v="94"/>
    <n v="94"/>
    <x v="1"/>
    <x v="0"/>
    <x v="2"/>
    <n v="94"/>
  </r>
  <r>
    <x v="4801"/>
    <s v="Female"/>
    <s v="No"/>
    <s v="Yes"/>
    <s v="Yes"/>
    <n v="72"/>
    <s v="Yes"/>
    <s v="Yes"/>
    <x v="0"/>
    <x v="1"/>
    <s v="Yes"/>
    <s v="Yes"/>
    <x v="1"/>
    <s v="No"/>
    <s v="Yes"/>
    <x v="2"/>
    <s v="No"/>
    <x v="2"/>
    <n v="80.849999999999994"/>
    <n v="5824.75"/>
    <x v="0"/>
    <x v="3"/>
    <x v="2"/>
    <n v="80.899305555555557"/>
  </r>
  <r>
    <x v="4802"/>
    <s v="Female"/>
    <s v="No"/>
    <s v="No"/>
    <s v="No"/>
    <n v="28"/>
    <s v="Yes"/>
    <s v="No"/>
    <x v="0"/>
    <x v="0"/>
    <s v="Yes"/>
    <s v="No"/>
    <x v="1"/>
    <s v="No"/>
    <s v="No"/>
    <x v="0"/>
    <s v="No"/>
    <x v="2"/>
    <n v="54.65"/>
    <n v="1517.5"/>
    <x v="0"/>
    <x v="1"/>
    <x v="1"/>
    <n v="54.196428571428569"/>
  </r>
  <r>
    <x v="4803"/>
    <s v="Male"/>
    <s v="No"/>
    <s v="Yes"/>
    <s v="No"/>
    <n v="38"/>
    <s v="Yes"/>
    <s v="Yes"/>
    <x v="1"/>
    <x v="1"/>
    <s v="No"/>
    <s v="No"/>
    <x v="0"/>
    <s v="Yes"/>
    <s v="No"/>
    <x v="0"/>
    <s v="No"/>
    <x v="2"/>
    <n v="91.7"/>
    <n v="3479.05"/>
    <x v="0"/>
    <x v="1"/>
    <x v="2"/>
    <n v="91.553947368421063"/>
  </r>
  <r>
    <x v="4804"/>
    <s v="Female"/>
    <s v="No"/>
    <s v="No"/>
    <s v="No"/>
    <n v="61"/>
    <s v="Yes"/>
    <s v="Yes"/>
    <x v="1"/>
    <x v="1"/>
    <s v="Yes"/>
    <s v="Yes"/>
    <x v="1"/>
    <s v="Yes"/>
    <s v="Yes"/>
    <x v="1"/>
    <s v="Yes"/>
    <x v="0"/>
    <n v="118.6"/>
    <n v="7365.7"/>
    <x v="0"/>
    <x v="3"/>
    <x v="2"/>
    <n v="120.74918032786886"/>
  </r>
  <r>
    <x v="4805"/>
    <s v="Male"/>
    <s v="No"/>
    <s v="Yes"/>
    <s v="Yes"/>
    <n v="52"/>
    <s v="Yes"/>
    <s v="Yes"/>
    <x v="2"/>
    <x v="2"/>
    <s v="No internet service"/>
    <s v="No internet service"/>
    <x v="2"/>
    <s v="No internet service"/>
    <s v="No internet service"/>
    <x v="2"/>
    <s v="No"/>
    <x v="1"/>
    <n v="24.55"/>
    <n v="1331.05"/>
    <x v="0"/>
    <x v="3"/>
    <x v="0"/>
    <n v="25.597115384615385"/>
  </r>
  <r>
    <x v="4806"/>
    <s v="Male"/>
    <s v="No"/>
    <s v="No"/>
    <s v="No"/>
    <n v="67"/>
    <s v="Yes"/>
    <s v="No"/>
    <x v="2"/>
    <x v="2"/>
    <s v="No internet service"/>
    <s v="No internet service"/>
    <x v="2"/>
    <s v="No internet service"/>
    <s v="No internet service"/>
    <x v="1"/>
    <s v="Yes"/>
    <x v="1"/>
    <n v="19.45"/>
    <n v="1195.95"/>
    <x v="0"/>
    <x v="3"/>
    <x v="0"/>
    <n v="17.850000000000001"/>
  </r>
  <r>
    <x v="4807"/>
    <s v="Female"/>
    <s v="No"/>
    <s v="No"/>
    <s v="Yes"/>
    <n v="34"/>
    <s v="Yes"/>
    <s v="Yes"/>
    <x v="1"/>
    <x v="1"/>
    <s v="Yes"/>
    <s v="Yes"/>
    <x v="1"/>
    <s v="Yes"/>
    <s v="Yes"/>
    <x v="2"/>
    <s v="Yes"/>
    <x v="3"/>
    <n v="116.15"/>
    <n v="3946.9"/>
    <x v="0"/>
    <x v="1"/>
    <x v="2"/>
    <n v="116.08529411764707"/>
  </r>
  <r>
    <x v="4808"/>
    <s v="Female"/>
    <s v="No"/>
    <s v="No"/>
    <s v="No"/>
    <n v="54"/>
    <s v="Yes"/>
    <s v="No"/>
    <x v="0"/>
    <x v="1"/>
    <s v="No"/>
    <s v="Yes"/>
    <x v="1"/>
    <s v="Yes"/>
    <s v="Yes"/>
    <x v="2"/>
    <s v="No"/>
    <x v="0"/>
    <n v="80.599999999999994"/>
    <n v="4299.95"/>
    <x v="0"/>
    <x v="3"/>
    <x v="2"/>
    <n v="79.628703703703707"/>
  </r>
  <r>
    <x v="4809"/>
    <s v="Female"/>
    <s v="No"/>
    <s v="Yes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2"/>
    <n v="20.3"/>
    <n v="20.3"/>
    <x v="0"/>
    <x v="0"/>
    <x v="0"/>
    <n v="20.3"/>
  </r>
  <r>
    <x v="4810"/>
    <s v="Female"/>
    <s v="Yes"/>
    <s v="No"/>
    <s v="No"/>
    <n v="15"/>
    <s v="Yes"/>
    <s v="Yes"/>
    <x v="1"/>
    <x v="0"/>
    <s v="Yes"/>
    <s v="No"/>
    <x v="0"/>
    <s v="No"/>
    <s v="Yes"/>
    <x v="0"/>
    <s v="No"/>
    <x v="0"/>
    <n v="89.85"/>
    <n v="1424.95"/>
    <x v="1"/>
    <x v="2"/>
    <x v="2"/>
    <n v="94.99666666666667"/>
  </r>
  <r>
    <x v="4811"/>
    <s v="Female"/>
    <s v="No"/>
    <s v="No"/>
    <s v="No"/>
    <n v="4"/>
    <s v="Yes"/>
    <s v="No"/>
    <x v="0"/>
    <x v="0"/>
    <s v="No"/>
    <s v="No"/>
    <x v="0"/>
    <s v="No"/>
    <s v="No"/>
    <x v="0"/>
    <s v="Yes"/>
    <x v="1"/>
    <n v="46"/>
    <n v="193.6"/>
    <x v="1"/>
    <x v="0"/>
    <x v="1"/>
    <n v="48.4"/>
  </r>
  <r>
    <x v="4812"/>
    <s v="Female"/>
    <s v="No"/>
    <s v="No"/>
    <s v="No"/>
    <n v="9"/>
    <s v="Yes"/>
    <s v="No"/>
    <x v="0"/>
    <x v="0"/>
    <s v="Yes"/>
    <s v="No"/>
    <x v="1"/>
    <s v="Yes"/>
    <s v="No"/>
    <x v="0"/>
    <s v="No"/>
    <x v="1"/>
    <n v="66.25"/>
    <n v="620.54999999999995"/>
    <x v="1"/>
    <x v="0"/>
    <x v="1"/>
    <n v="68.949999999999989"/>
  </r>
  <r>
    <x v="4813"/>
    <s v="Female"/>
    <s v="No"/>
    <s v="No"/>
    <s v="Yes"/>
    <n v="46"/>
    <s v="Yes"/>
    <s v="No"/>
    <x v="1"/>
    <x v="0"/>
    <s v="Yes"/>
    <s v="Yes"/>
    <x v="0"/>
    <s v="Yes"/>
    <s v="Yes"/>
    <x v="0"/>
    <s v="Yes"/>
    <x v="0"/>
    <n v="99.8"/>
    <n v="4391.25"/>
    <x v="0"/>
    <x v="1"/>
    <x v="2"/>
    <n v="95.461956521739125"/>
  </r>
  <r>
    <x v="4814"/>
    <s v="Female"/>
    <s v="No"/>
    <s v="No"/>
    <s v="No"/>
    <n v="22"/>
    <s v="Yes"/>
    <s v="Yes"/>
    <x v="1"/>
    <x v="0"/>
    <s v="No"/>
    <s v="No"/>
    <x v="1"/>
    <s v="Yes"/>
    <s v="No"/>
    <x v="0"/>
    <s v="Yes"/>
    <x v="0"/>
    <n v="90"/>
    <n v="1993.8"/>
    <x v="1"/>
    <x v="2"/>
    <x v="2"/>
    <n v="90.627272727272725"/>
  </r>
  <r>
    <x v="4815"/>
    <s v="Male"/>
    <s v="No"/>
    <s v="No"/>
    <s v="No"/>
    <n v="38"/>
    <s v="Yes"/>
    <s v="No"/>
    <x v="1"/>
    <x v="0"/>
    <s v="No"/>
    <s v="No"/>
    <x v="0"/>
    <s v="No"/>
    <s v="No"/>
    <x v="1"/>
    <s v="Yes"/>
    <x v="2"/>
    <n v="70.45"/>
    <n v="2597.6"/>
    <x v="1"/>
    <x v="1"/>
    <x v="1"/>
    <n v="68.357894736842098"/>
  </r>
  <r>
    <x v="4816"/>
    <s v="Female"/>
    <s v="No"/>
    <s v="Yes"/>
    <s v="Yes"/>
    <n v="55"/>
    <s v="Yes"/>
    <s v="Yes"/>
    <x v="0"/>
    <x v="1"/>
    <s v="Yes"/>
    <s v="No"/>
    <x v="1"/>
    <s v="Yes"/>
    <s v="No"/>
    <x v="1"/>
    <s v="Yes"/>
    <x v="3"/>
    <n v="75"/>
    <n v="4213.8999999999996"/>
    <x v="0"/>
    <x v="3"/>
    <x v="1"/>
    <n v="76.61636363636363"/>
  </r>
  <r>
    <x v="4817"/>
    <s v="Fe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899999999999999"/>
    <n v="19.899999999999999"/>
    <x v="0"/>
    <x v="0"/>
    <x v="0"/>
    <n v="19.899999999999999"/>
  </r>
  <r>
    <x v="4818"/>
    <s v="Male"/>
    <s v="Yes"/>
    <s v="Yes"/>
    <s v="No"/>
    <n v="64"/>
    <s v="Yes"/>
    <s v="No"/>
    <x v="1"/>
    <x v="1"/>
    <s v="No"/>
    <s v="Yes"/>
    <x v="0"/>
    <s v="No"/>
    <s v="No"/>
    <x v="1"/>
    <s v="No"/>
    <x v="3"/>
    <n v="80.3"/>
    <n v="5017.7"/>
    <x v="0"/>
    <x v="3"/>
    <x v="2"/>
    <n v="78.401562499999997"/>
  </r>
  <r>
    <x v="4819"/>
    <s v="Male"/>
    <s v="No"/>
    <s v="No"/>
    <s v="Yes"/>
    <n v="53"/>
    <s v="Yes"/>
    <s v="No"/>
    <x v="2"/>
    <x v="2"/>
    <s v="No internet service"/>
    <s v="No internet service"/>
    <x v="2"/>
    <s v="No internet service"/>
    <s v="No internet service"/>
    <x v="2"/>
    <s v="No"/>
    <x v="2"/>
    <n v="19.75"/>
    <n v="1052.3499999999999"/>
    <x v="1"/>
    <x v="3"/>
    <x v="0"/>
    <n v="19.85566037735849"/>
  </r>
  <r>
    <x v="4820"/>
    <s v="Female"/>
    <s v="No"/>
    <s v="Yes"/>
    <s v="No"/>
    <n v="58"/>
    <s v="Yes"/>
    <s v="Yes"/>
    <x v="0"/>
    <x v="1"/>
    <s v="No"/>
    <s v="Yes"/>
    <x v="1"/>
    <s v="Yes"/>
    <s v="Yes"/>
    <x v="2"/>
    <s v="Yes"/>
    <x v="0"/>
    <n v="84.3"/>
    <n v="4916.3999999999996"/>
    <x v="0"/>
    <x v="3"/>
    <x v="2"/>
    <n v="84.7655172413793"/>
  </r>
  <r>
    <x v="4821"/>
    <s v="Male"/>
    <s v="No"/>
    <s v="Yes"/>
    <s v="No"/>
    <n v="56"/>
    <s v="No"/>
    <s v="No phone service"/>
    <x v="0"/>
    <x v="0"/>
    <s v="No"/>
    <s v="Yes"/>
    <x v="1"/>
    <s v="Yes"/>
    <s v="Yes"/>
    <x v="1"/>
    <s v="Yes"/>
    <x v="2"/>
    <n v="54.05"/>
    <n v="2959.8"/>
    <x v="0"/>
    <x v="3"/>
    <x v="1"/>
    <n v="52.853571428571435"/>
  </r>
  <r>
    <x v="4822"/>
    <s v="Male"/>
    <s v="No"/>
    <s v="Yes"/>
    <s v="Yes"/>
    <n v="72"/>
    <s v="Yes"/>
    <s v="No"/>
    <x v="1"/>
    <x v="1"/>
    <s v="No"/>
    <s v="Yes"/>
    <x v="1"/>
    <s v="Yes"/>
    <s v="Yes"/>
    <x v="2"/>
    <s v="Yes"/>
    <x v="3"/>
    <n v="104.9"/>
    <n v="7559.55"/>
    <x v="0"/>
    <x v="3"/>
    <x v="2"/>
    <n v="104.99375000000001"/>
  </r>
  <r>
    <x v="4823"/>
    <s v="Male"/>
    <s v="No"/>
    <s v="No"/>
    <s v="No"/>
    <n v="1"/>
    <s v="Yes"/>
    <s v="No"/>
    <x v="0"/>
    <x v="1"/>
    <s v="No"/>
    <s v="No"/>
    <x v="1"/>
    <s v="No"/>
    <s v="No"/>
    <x v="0"/>
    <s v="Yes"/>
    <x v="0"/>
    <n v="53.95"/>
    <n v="53.95"/>
    <x v="1"/>
    <x v="0"/>
    <x v="1"/>
    <n v="53.95"/>
  </r>
  <r>
    <x v="4824"/>
    <s v="Male"/>
    <s v="Yes"/>
    <s v="Yes"/>
    <s v="No"/>
    <n v="72"/>
    <s v="Yes"/>
    <s v="Yes"/>
    <x v="1"/>
    <x v="0"/>
    <s v="Yes"/>
    <s v="No"/>
    <x v="0"/>
    <s v="Yes"/>
    <s v="Yes"/>
    <x v="1"/>
    <s v="Yes"/>
    <x v="3"/>
    <n v="97.25"/>
    <n v="7133.1"/>
    <x v="0"/>
    <x v="3"/>
    <x v="2"/>
    <n v="99.07083333333334"/>
  </r>
  <r>
    <x v="4825"/>
    <s v="Male"/>
    <s v="No"/>
    <s v="No"/>
    <s v="No"/>
    <n v="22"/>
    <s v="Yes"/>
    <s v="Yes"/>
    <x v="1"/>
    <x v="0"/>
    <s v="No"/>
    <s v="No"/>
    <x v="0"/>
    <s v="No"/>
    <s v="Yes"/>
    <x v="0"/>
    <s v="No"/>
    <x v="0"/>
    <n v="83.05"/>
    <n v="1799.3"/>
    <x v="0"/>
    <x v="2"/>
    <x v="2"/>
    <n v="81.786363636363632"/>
  </r>
  <r>
    <x v="4826"/>
    <s v="Female"/>
    <s v="Yes"/>
    <s v="No"/>
    <s v="No"/>
    <n v="8"/>
    <s v="Yes"/>
    <s v="Yes"/>
    <x v="1"/>
    <x v="0"/>
    <s v="Yes"/>
    <s v="Yes"/>
    <x v="0"/>
    <s v="Yes"/>
    <s v="Yes"/>
    <x v="0"/>
    <s v="Yes"/>
    <x v="0"/>
    <n v="105.5"/>
    <n v="829.55"/>
    <x v="1"/>
    <x v="0"/>
    <x v="2"/>
    <n v="103.69374999999999"/>
  </r>
  <r>
    <x v="4827"/>
    <s v="Female"/>
    <s v="No"/>
    <s v="No"/>
    <s v="Yes"/>
    <n v="16"/>
    <s v="Yes"/>
    <s v="No"/>
    <x v="1"/>
    <x v="0"/>
    <s v="No"/>
    <s v="No"/>
    <x v="0"/>
    <s v="Yes"/>
    <s v="No"/>
    <x v="0"/>
    <s v="Yes"/>
    <x v="0"/>
    <n v="81"/>
    <n v="1312.15"/>
    <x v="1"/>
    <x v="2"/>
    <x v="2"/>
    <n v="82.009375000000006"/>
  </r>
  <r>
    <x v="4828"/>
    <s v="Female"/>
    <s v="No"/>
    <s v="No"/>
    <s v="No"/>
    <n v="39"/>
    <s v="No"/>
    <s v="No phone service"/>
    <x v="0"/>
    <x v="0"/>
    <s v="Yes"/>
    <s v="Yes"/>
    <x v="1"/>
    <s v="No"/>
    <s v="No"/>
    <x v="0"/>
    <s v="No"/>
    <x v="2"/>
    <n v="41.1"/>
    <n v="1597.05"/>
    <x v="0"/>
    <x v="1"/>
    <x v="1"/>
    <n v="40.949999999999996"/>
  </r>
  <r>
    <x v="4829"/>
    <s v="Female"/>
    <s v="No"/>
    <s v="No"/>
    <s v="No"/>
    <n v="12"/>
    <s v="Yes"/>
    <s v="No"/>
    <x v="0"/>
    <x v="0"/>
    <s v="No"/>
    <s v="No"/>
    <x v="0"/>
    <s v="No"/>
    <s v="No"/>
    <x v="0"/>
    <s v="Yes"/>
    <x v="2"/>
    <n v="45"/>
    <n v="524.35"/>
    <x v="0"/>
    <x v="0"/>
    <x v="1"/>
    <n v="43.695833333333333"/>
  </r>
  <r>
    <x v="4830"/>
    <s v="Male"/>
    <s v="No"/>
    <s v="Yes"/>
    <s v="No"/>
    <n v="54"/>
    <s v="Yes"/>
    <s v="No"/>
    <x v="0"/>
    <x v="1"/>
    <s v="Yes"/>
    <s v="No"/>
    <x v="0"/>
    <s v="Yes"/>
    <s v="Yes"/>
    <x v="2"/>
    <s v="Yes"/>
    <x v="2"/>
    <n v="74.55"/>
    <n v="4191.45"/>
    <x v="0"/>
    <x v="3"/>
    <x v="1"/>
    <n v="77.61944444444444"/>
  </r>
  <r>
    <x v="4831"/>
    <s v="Female"/>
    <s v="No"/>
    <s v="No"/>
    <s v="No"/>
    <n v="18"/>
    <s v="No"/>
    <s v="No phone service"/>
    <x v="0"/>
    <x v="1"/>
    <s v="Yes"/>
    <s v="No"/>
    <x v="1"/>
    <s v="No"/>
    <s v="No"/>
    <x v="1"/>
    <s v="Yes"/>
    <x v="1"/>
    <n v="40.200000000000003"/>
    <n v="711.95"/>
    <x v="0"/>
    <x v="2"/>
    <x v="1"/>
    <n v="39.552777777777777"/>
  </r>
  <r>
    <x v="4832"/>
    <s v="Male"/>
    <s v="No"/>
    <s v="Yes"/>
    <s v="No"/>
    <n v="32"/>
    <s v="Yes"/>
    <s v="No"/>
    <x v="0"/>
    <x v="1"/>
    <s v="Yes"/>
    <s v="No"/>
    <x v="1"/>
    <s v="No"/>
    <s v="Yes"/>
    <x v="1"/>
    <s v="No"/>
    <x v="1"/>
    <n v="70.5"/>
    <n v="2201.75"/>
    <x v="0"/>
    <x v="1"/>
    <x v="1"/>
    <n v="68.8046875"/>
  </r>
  <r>
    <x v="4833"/>
    <s v="Female"/>
    <s v="No"/>
    <s v="No"/>
    <s v="No"/>
    <n v="41"/>
    <s v="Yes"/>
    <s v="No"/>
    <x v="2"/>
    <x v="2"/>
    <s v="No internet service"/>
    <s v="No internet service"/>
    <x v="2"/>
    <s v="No internet service"/>
    <s v="No internet service"/>
    <x v="1"/>
    <s v="Yes"/>
    <x v="1"/>
    <n v="19.75"/>
    <n v="806.95"/>
    <x v="0"/>
    <x v="1"/>
    <x v="0"/>
    <n v="19.681707317073172"/>
  </r>
  <r>
    <x v="4834"/>
    <s v="Male"/>
    <s v="No"/>
    <s v="Yes"/>
    <s v="Yes"/>
    <n v="67"/>
    <s v="Yes"/>
    <s v="Yes"/>
    <x v="2"/>
    <x v="2"/>
    <s v="No internet service"/>
    <s v="No internet service"/>
    <x v="2"/>
    <s v="No internet service"/>
    <s v="No internet service"/>
    <x v="2"/>
    <s v="No"/>
    <x v="2"/>
    <n v="24.65"/>
    <n v="1620.45"/>
    <x v="0"/>
    <x v="3"/>
    <x v="0"/>
    <n v="24.18582089552239"/>
  </r>
  <r>
    <x v="4835"/>
    <s v="Male"/>
    <s v="No"/>
    <s v="Yes"/>
    <s v="No"/>
    <n v="65"/>
    <s v="Yes"/>
    <s v="Yes"/>
    <x v="1"/>
    <x v="1"/>
    <s v="No"/>
    <s v="Yes"/>
    <x v="0"/>
    <s v="Yes"/>
    <s v="Yes"/>
    <x v="0"/>
    <s v="Yes"/>
    <x v="0"/>
    <n v="104.25"/>
    <n v="6812.95"/>
    <x v="0"/>
    <x v="3"/>
    <x v="2"/>
    <n v="104.81461538461538"/>
  </r>
  <r>
    <x v="4836"/>
    <s v="Female"/>
    <s v="No"/>
    <s v="No"/>
    <s v="No"/>
    <n v="25"/>
    <s v="Yes"/>
    <s v="Yes"/>
    <x v="0"/>
    <x v="1"/>
    <s v="Yes"/>
    <s v="Yes"/>
    <x v="1"/>
    <s v="Yes"/>
    <s v="No"/>
    <x v="0"/>
    <s v="Yes"/>
    <x v="2"/>
    <n v="78.349999999999994"/>
    <n v="1837.9"/>
    <x v="0"/>
    <x v="1"/>
    <x v="1"/>
    <n v="73.516000000000005"/>
  </r>
  <r>
    <x v="4837"/>
    <s v="Female"/>
    <s v="No"/>
    <s v="Yes"/>
    <s v="Yes"/>
    <n v="1"/>
    <s v="Yes"/>
    <s v="No"/>
    <x v="1"/>
    <x v="0"/>
    <s v="No"/>
    <s v="No"/>
    <x v="0"/>
    <s v="No"/>
    <s v="No"/>
    <x v="0"/>
    <s v="Yes"/>
    <x v="0"/>
    <n v="69.8"/>
    <n v="69.8"/>
    <x v="1"/>
    <x v="0"/>
    <x v="1"/>
    <n v="69.8"/>
  </r>
  <r>
    <x v="4838"/>
    <s v="Female"/>
    <s v="No"/>
    <s v="Yes"/>
    <s v="No"/>
    <n v="67"/>
    <s v="Yes"/>
    <s v="Yes"/>
    <x v="1"/>
    <x v="0"/>
    <s v="Yes"/>
    <s v="Yes"/>
    <x v="1"/>
    <s v="Yes"/>
    <s v="Yes"/>
    <x v="1"/>
    <s v="Yes"/>
    <x v="3"/>
    <n v="109.7"/>
    <n v="7344.45"/>
    <x v="0"/>
    <x v="3"/>
    <x v="2"/>
    <n v="109.6186567164179"/>
  </r>
  <r>
    <x v="4839"/>
    <s v="Male"/>
    <s v="Yes"/>
    <s v="No"/>
    <s v="No"/>
    <n v="7"/>
    <s v="Yes"/>
    <s v="Yes"/>
    <x v="1"/>
    <x v="0"/>
    <s v="No"/>
    <s v="No"/>
    <x v="0"/>
    <s v="No"/>
    <s v="No"/>
    <x v="0"/>
    <s v="No"/>
    <x v="1"/>
    <n v="73.75"/>
    <n v="545.15"/>
    <x v="1"/>
    <x v="0"/>
    <x v="1"/>
    <n v="77.878571428571419"/>
  </r>
  <r>
    <x v="4840"/>
    <s v="Female"/>
    <s v="Yes"/>
    <s v="No"/>
    <s v="No"/>
    <n v="43"/>
    <s v="No"/>
    <s v="No phone service"/>
    <x v="0"/>
    <x v="1"/>
    <s v="Yes"/>
    <s v="No"/>
    <x v="0"/>
    <s v="No"/>
    <s v="No"/>
    <x v="0"/>
    <s v="Yes"/>
    <x v="3"/>
    <n v="33.450000000000003"/>
    <n v="1500.25"/>
    <x v="0"/>
    <x v="1"/>
    <x v="0"/>
    <n v="34.889534883720927"/>
  </r>
  <r>
    <x v="4841"/>
    <s v="Female"/>
    <s v="No"/>
    <s v="No"/>
    <s v="No"/>
    <n v="24"/>
    <s v="Yes"/>
    <s v="No"/>
    <x v="1"/>
    <x v="1"/>
    <s v="No"/>
    <s v="No"/>
    <x v="0"/>
    <s v="Yes"/>
    <s v="Yes"/>
    <x v="0"/>
    <s v="Yes"/>
    <x v="0"/>
    <n v="94.6"/>
    <n v="2283.15"/>
    <x v="0"/>
    <x v="2"/>
    <x v="2"/>
    <n v="95.131250000000009"/>
  </r>
  <r>
    <x v="4842"/>
    <s v="Male"/>
    <s v="Yes"/>
    <s v="No"/>
    <s v="No"/>
    <n v="9"/>
    <s v="Yes"/>
    <s v="Yes"/>
    <x v="0"/>
    <x v="1"/>
    <s v="No"/>
    <s v="No"/>
    <x v="0"/>
    <s v="No"/>
    <s v="No"/>
    <x v="0"/>
    <s v="No"/>
    <x v="0"/>
    <n v="54.55"/>
    <n v="494.05"/>
    <x v="1"/>
    <x v="0"/>
    <x v="1"/>
    <n v="54.894444444444446"/>
  </r>
  <r>
    <x v="4843"/>
    <s v="Male"/>
    <s v="No"/>
    <s v="Yes"/>
    <s v="Yes"/>
    <n v="69"/>
    <s v="Yes"/>
    <s v="No"/>
    <x v="2"/>
    <x v="2"/>
    <s v="No internet service"/>
    <s v="No internet service"/>
    <x v="2"/>
    <s v="No internet service"/>
    <s v="No internet service"/>
    <x v="2"/>
    <s v="No"/>
    <x v="2"/>
    <n v="20.2"/>
    <n v="1376.5"/>
    <x v="0"/>
    <x v="3"/>
    <x v="0"/>
    <n v="19.94927536231884"/>
  </r>
  <r>
    <x v="4844"/>
    <s v="Female"/>
    <s v="No"/>
    <s v="No"/>
    <s v="Yes"/>
    <n v="37"/>
    <s v="Yes"/>
    <s v="No"/>
    <x v="2"/>
    <x v="2"/>
    <s v="No internet service"/>
    <s v="No internet service"/>
    <x v="2"/>
    <s v="No internet service"/>
    <s v="No internet service"/>
    <x v="1"/>
    <s v="No"/>
    <x v="2"/>
    <n v="20.3"/>
    <n v="755.4"/>
    <x v="0"/>
    <x v="1"/>
    <x v="0"/>
    <n v="20.416216216216217"/>
  </r>
  <r>
    <x v="4845"/>
    <s v="Male"/>
    <s v="No"/>
    <s v="Yes"/>
    <s v="Yes"/>
    <n v="20"/>
    <s v="No"/>
    <s v="No phone service"/>
    <x v="0"/>
    <x v="1"/>
    <s v="No"/>
    <s v="Yes"/>
    <x v="1"/>
    <s v="No"/>
    <s v="No"/>
    <x v="2"/>
    <s v="Yes"/>
    <x v="3"/>
    <n v="39.4"/>
    <n v="825.4"/>
    <x v="0"/>
    <x v="2"/>
    <x v="0"/>
    <n v="41.269999999999996"/>
  </r>
  <r>
    <x v="4846"/>
    <s v="Male"/>
    <s v="No"/>
    <s v="No"/>
    <s v="No"/>
    <n v="7"/>
    <s v="Yes"/>
    <s v="No"/>
    <x v="1"/>
    <x v="0"/>
    <s v="No"/>
    <s v="No"/>
    <x v="0"/>
    <s v="No"/>
    <s v="No"/>
    <x v="0"/>
    <s v="No"/>
    <x v="2"/>
    <n v="69.150000000000006"/>
    <n v="488.65"/>
    <x v="0"/>
    <x v="0"/>
    <x v="1"/>
    <n v="69.80714285714285"/>
  </r>
  <r>
    <x v="4847"/>
    <s v="Female"/>
    <s v="Yes"/>
    <s v="No"/>
    <s v="No"/>
    <n v="37"/>
    <s v="Yes"/>
    <s v="Yes"/>
    <x v="1"/>
    <x v="0"/>
    <s v="No"/>
    <s v="No"/>
    <x v="0"/>
    <s v="No"/>
    <s v="No"/>
    <x v="0"/>
    <s v="Yes"/>
    <x v="0"/>
    <n v="76.25"/>
    <n v="2841.55"/>
    <x v="1"/>
    <x v="1"/>
    <x v="1"/>
    <n v="76.798648648648651"/>
  </r>
  <r>
    <x v="4848"/>
    <s v="Female"/>
    <s v="No"/>
    <s v="No"/>
    <s v="No"/>
    <n v="5"/>
    <s v="Yes"/>
    <s v="Yes"/>
    <x v="1"/>
    <x v="0"/>
    <s v="No"/>
    <s v="No"/>
    <x v="0"/>
    <s v="Yes"/>
    <s v="Yes"/>
    <x v="0"/>
    <s v="Yes"/>
    <x v="1"/>
    <n v="93.9"/>
    <n v="486.85"/>
    <x v="1"/>
    <x v="0"/>
    <x v="2"/>
    <n v="97.37"/>
  </r>
  <r>
    <x v="4849"/>
    <s v="Male"/>
    <s v="No"/>
    <s v="No"/>
    <s v="No"/>
    <n v="41"/>
    <s v="No"/>
    <s v="No phone service"/>
    <x v="0"/>
    <x v="0"/>
    <s v="No"/>
    <s v="Yes"/>
    <x v="0"/>
    <s v="Yes"/>
    <s v="Yes"/>
    <x v="1"/>
    <s v="Yes"/>
    <x v="0"/>
    <n v="51.35"/>
    <n v="2075.1"/>
    <x v="0"/>
    <x v="1"/>
    <x v="1"/>
    <n v="50.612195121951217"/>
  </r>
  <r>
    <x v="4850"/>
    <s v="Female"/>
    <s v="No"/>
    <s v="No"/>
    <s v="No"/>
    <n v="54"/>
    <s v="Yes"/>
    <s v="No"/>
    <x v="1"/>
    <x v="1"/>
    <s v="Yes"/>
    <s v="No"/>
    <x v="0"/>
    <s v="Yes"/>
    <s v="Yes"/>
    <x v="1"/>
    <s v="Yes"/>
    <x v="3"/>
    <n v="100.05"/>
    <n v="5299.65"/>
    <x v="0"/>
    <x v="3"/>
    <x v="2"/>
    <n v="98.141666666666666"/>
  </r>
  <r>
    <x v="4851"/>
    <s v="Female"/>
    <s v="Yes"/>
    <s v="No"/>
    <s v="No"/>
    <n v="3"/>
    <s v="Yes"/>
    <s v="No"/>
    <x v="1"/>
    <x v="0"/>
    <s v="No"/>
    <s v="No"/>
    <x v="0"/>
    <s v="No"/>
    <s v="No"/>
    <x v="0"/>
    <s v="Yes"/>
    <x v="0"/>
    <n v="70.400000000000006"/>
    <n v="204.7"/>
    <x v="1"/>
    <x v="0"/>
    <x v="1"/>
    <n v="68.233333333333334"/>
  </r>
  <r>
    <x v="4852"/>
    <s v="Male"/>
    <s v="Yes"/>
    <s v="No"/>
    <s v="No"/>
    <n v="69"/>
    <s v="Yes"/>
    <s v="No"/>
    <x v="2"/>
    <x v="2"/>
    <s v="No internet service"/>
    <s v="No internet service"/>
    <x v="2"/>
    <s v="No internet service"/>
    <s v="No internet service"/>
    <x v="2"/>
    <s v="No"/>
    <x v="3"/>
    <n v="20.3"/>
    <n v="1356.3"/>
    <x v="0"/>
    <x v="3"/>
    <x v="0"/>
    <n v="19.656521739130433"/>
  </r>
  <r>
    <x v="4853"/>
    <s v="Female"/>
    <s v="No"/>
    <s v="No"/>
    <s v="No"/>
    <n v="53"/>
    <s v="Yes"/>
    <s v="No"/>
    <x v="1"/>
    <x v="0"/>
    <s v="Yes"/>
    <s v="Yes"/>
    <x v="1"/>
    <s v="No"/>
    <s v="Yes"/>
    <x v="1"/>
    <s v="Yes"/>
    <x v="3"/>
    <n v="94.45"/>
    <n v="5042.75"/>
    <x v="0"/>
    <x v="3"/>
    <x v="2"/>
    <n v="95.146226415094333"/>
  </r>
  <r>
    <x v="4854"/>
    <s v="Male"/>
    <s v="No"/>
    <s v="Yes"/>
    <s v="Yes"/>
    <n v="18"/>
    <s v="No"/>
    <s v="No phone service"/>
    <x v="0"/>
    <x v="0"/>
    <s v="Yes"/>
    <s v="Yes"/>
    <x v="0"/>
    <s v="Yes"/>
    <s v="No"/>
    <x v="1"/>
    <s v="No"/>
    <x v="3"/>
    <n v="46.4"/>
    <n v="812.4"/>
    <x v="0"/>
    <x v="2"/>
    <x v="1"/>
    <n v="45.133333333333333"/>
  </r>
  <r>
    <x v="4855"/>
    <s v="Male"/>
    <s v="No"/>
    <s v="Yes"/>
    <s v="No"/>
    <n v="64"/>
    <s v="Yes"/>
    <s v="No"/>
    <x v="1"/>
    <x v="1"/>
    <s v="Yes"/>
    <s v="No"/>
    <x v="1"/>
    <s v="Yes"/>
    <s v="Yes"/>
    <x v="2"/>
    <s v="Yes"/>
    <x v="3"/>
    <n v="104.05"/>
    <n v="6605.55"/>
    <x v="0"/>
    <x v="3"/>
    <x v="2"/>
    <n v="103.21171875"/>
  </r>
  <r>
    <x v="4856"/>
    <s v="Female"/>
    <s v="No"/>
    <s v="Yes"/>
    <s v="Yes"/>
    <n v="31"/>
    <s v="Yes"/>
    <s v="Yes"/>
    <x v="1"/>
    <x v="0"/>
    <s v="Yes"/>
    <s v="No"/>
    <x v="0"/>
    <s v="No"/>
    <s v="Yes"/>
    <x v="0"/>
    <s v="Yes"/>
    <x v="0"/>
    <n v="91.15"/>
    <n v="2995.45"/>
    <x v="1"/>
    <x v="1"/>
    <x v="2"/>
    <n v="96.627419354838707"/>
  </r>
  <r>
    <x v="4857"/>
    <s v="Female"/>
    <s v="No"/>
    <s v="No"/>
    <s v="No"/>
    <n v="20"/>
    <s v="No"/>
    <s v="No phone service"/>
    <x v="0"/>
    <x v="0"/>
    <s v="No"/>
    <s v="No"/>
    <x v="0"/>
    <s v="No"/>
    <s v="No"/>
    <x v="0"/>
    <s v="No"/>
    <x v="3"/>
    <n v="24.9"/>
    <n v="505.95"/>
    <x v="0"/>
    <x v="2"/>
    <x v="0"/>
    <n v="25.297499999999999"/>
  </r>
  <r>
    <x v="4858"/>
    <s v="Male"/>
    <s v="No"/>
    <s v="Yes"/>
    <s v="Yes"/>
    <n v="57"/>
    <s v="Yes"/>
    <s v="No"/>
    <x v="0"/>
    <x v="1"/>
    <s v="Yes"/>
    <s v="No"/>
    <x v="1"/>
    <s v="No"/>
    <s v="No"/>
    <x v="1"/>
    <s v="No"/>
    <x v="1"/>
    <n v="59.6"/>
    <n v="3509.4"/>
    <x v="0"/>
    <x v="3"/>
    <x v="1"/>
    <n v="61.568421052631578"/>
  </r>
  <r>
    <x v="4859"/>
    <s v="Male"/>
    <s v="Yes"/>
    <s v="Yes"/>
    <s v="No"/>
    <n v="63"/>
    <s v="Yes"/>
    <s v="Yes"/>
    <x v="1"/>
    <x v="1"/>
    <s v="Yes"/>
    <s v="Yes"/>
    <x v="0"/>
    <s v="Yes"/>
    <s v="Yes"/>
    <x v="2"/>
    <s v="No"/>
    <x v="3"/>
    <n v="108.5"/>
    <n v="6991.9"/>
    <x v="0"/>
    <x v="3"/>
    <x v="2"/>
    <n v="110.98253968253968"/>
  </r>
  <r>
    <x v="4860"/>
    <s v="Male"/>
    <s v="No"/>
    <s v="Yes"/>
    <s v="Yes"/>
    <n v="13"/>
    <s v="No"/>
    <s v="No phone service"/>
    <x v="0"/>
    <x v="1"/>
    <s v="Yes"/>
    <s v="No"/>
    <x v="1"/>
    <s v="No"/>
    <s v="No"/>
    <x v="2"/>
    <s v="No"/>
    <x v="1"/>
    <n v="40.549999999999997"/>
    <n v="590.35"/>
    <x v="0"/>
    <x v="2"/>
    <x v="1"/>
    <n v="45.411538461538463"/>
  </r>
  <r>
    <x v="4861"/>
    <s v="Female"/>
    <s v="Yes"/>
    <s v="Yes"/>
    <s v="No"/>
    <n v="48"/>
    <s v="Yes"/>
    <s v="No"/>
    <x v="0"/>
    <x v="0"/>
    <s v="Yes"/>
    <s v="No"/>
    <x v="0"/>
    <s v="No"/>
    <s v="Yes"/>
    <x v="1"/>
    <s v="Yes"/>
    <x v="2"/>
    <n v="58.95"/>
    <n v="2789.7"/>
    <x v="0"/>
    <x v="1"/>
    <x v="1"/>
    <n v="58.118749999999999"/>
  </r>
  <r>
    <x v="4862"/>
    <s v="Female"/>
    <s v="No"/>
    <s v="No"/>
    <s v="No"/>
    <n v="2"/>
    <s v="Yes"/>
    <s v="No"/>
    <x v="1"/>
    <x v="0"/>
    <s v="No"/>
    <s v="No"/>
    <x v="0"/>
    <s v="No"/>
    <s v="No"/>
    <x v="0"/>
    <s v="Yes"/>
    <x v="0"/>
    <n v="70.95"/>
    <n v="137.94999999999999"/>
    <x v="1"/>
    <x v="0"/>
    <x v="1"/>
    <n v="68.974999999999994"/>
  </r>
  <r>
    <x v="4863"/>
    <s v="Male"/>
    <s v="No"/>
    <s v="Yes"/>
    <s v="Yes"/>
    <n v="57"/>
    <s v="Yes"/>
    <s v="No"/>
    <x v="2"/>
    <x v="2"/>
    <s v="No internet service"/>
    <s v="No internet service"/>
    <x v="2"/>
    <s v="No internet service"/>
    <s v="No internet service"/>
    <x v="2"/>
    <s v="No"/>
    <x v="1"/>
    <n v="20.75"/>
    <n v="1123.1500000000001"/>
    <x v="0"/>
    <x v="3"/>
    <x v="0"/>
    <n v="19.704385964912284"/>
  </r>
  <r>
    <x v="4864"/>
    <s v="Male"/>
    <s v="No"/>
    <s v="Yes"/>
    <s v="No"/>
    <n v="71"/>
    <s v="Yes"/>
    <s v="Yes"/>
    <x v="1"/>
    <x v="0"/>
    <s v="Yes"/>
    <s v="Yes"/>
    <x v="1"/>
    <s v="Yes"/>
    <s v="Yes"/>
    <x v="1"/>
    <s v="Yes"/>
    <x v="2"/>
    <n v="113.15"/>
    <n v="7953.25"/>
    <x v="0"/>
    <x v="3"/>
    <x v="2"/>
    <n v="112.01760563380282"/>
  </r>
  <r>
    <x v="4865"/>
    <s v="Female"/>
    <s v="No"/>
    <s v="Yes"/>
    <s v="Yes"/>
    <n v="7"/>
    <s v="Yes"/>
    <s v="Yes"/>
    <x v="0"/>
    <x v="0"/>
    <s v="No"/>
    <s v="No"/>
    <x v="0"/>
    <s v="No"/>
    <s v="No"/>
    <x v="0"/>
    <s v="No"/>
    <x v="0"/>
    <n v="48.8"/>
    <n v="349.8"/>
    <x v="0"/>
    <x v="0"/>
    <x v="1"/>
    <n v="49.971428571428575"/>
  </r>
  <r>
    <x v="4866"/>
    <s v="Female"/>
    <s v="No"/>
    <s v="No"/>
    <s v="No"/>
    <n v="16"/>
    <s v="Yes"/>
    <s v="Yes"/>
    <x v="0"/>
    <x v="0"/>
    <s v="No"/>
    <s v="No"/>
    <x v="0"/>
    <s v="No"/>
    <s v="Yes"/>
    <x v="0"/>
    <s v="Yes"/>
    <x v="2"/>
    <n v="63.05"/>
    <n v="1067.05"/>
    <x v="0"/>
    <x v="2"/>
    <x v="1"/>
    <n v="66.690624999999997"/>
  </r>
  <r>
    <x v="4867"/>
    <s v="Male"/>
    <s v="No"/>
    <s v="Yes"/>
    <s v="No"/>
    <n v="34"/>
    <s v="Yes"/>
    <s v="Yes"/>
    <x v="1"/>
    <x v="0"/>
    <s v="No"/>
    <s v="Yes"/>
    <x v="0"/>
    <s v="Yes"/>
    <s v="Yes"/>
    <x v="0"/>
    <s v="No"/>
    <x v="0"/>
    <n v="100.85"/>
    <n v="3527.3"/>
    <x v="0"/>
    <x v="1"/>
    <x v="2"/>
    <n v="103.74411764705883"/>
  </r>
  <r>
    <x v="4868"/>
    <s v="Female"/>
    <s v="No"/>
    <s v="Yes"/>
    <s v="No"/>
    <n v="37"/>
    <s v="Yes"/>
    <s v="Yes"/>
    <x v="1"/>
    <x v="0"/>
    <s v="No"/>
    <s v="Yes"/>
    <x v="0"/>
    <s v="Yes"/>
    <s v="Yes"/>
    <x v="0"/>
    <s v="Yes"/>
    <x v="0"/>
    <n v="99.5"/>
    <n v="3762"/>
    <x v="1"/>
    <x v="1"/>
    <x v="2"/>
    <n v="101.67567567567568"/>
  </r>
  <r>
    <x v="4869"/>
    <s v="Male"/>
    <s v="No"/>
    <s v="No"/>
    <s v="No"/>
    <n v="16"/>
    <s v="Yes"/>
    <s v="Yes"/>
    <x v="1"/>
    <x v="0"/>
    <s v="Yes"/>
    <s v="No"/>
    <x v="0"/>
    <s v="No"/>
    <s v="No"/>
    <x v="0"/>
    <s v="Yes"/>
    <x v="1"/>
    <n v="80.55"/>
    <n v="1248.9000000000001"/>
    <x v="0"/>
    <x v="2"/>
    <x v="2"/>
    <n v="78.056250000000006"/>
  </r>
  <r>
    <x v="4870"/>
    <s v="Male"/>
    <s v="No"/>
    <s v="No"/>
    <s v="Yes"/>
    <n v="48"/>
    <s v="Yes"/>
    <s v="Yes"/>
    <x v="0"/>
    <x v="1"/>
    <s v="Yes"/>
    <s v="Yes"/>
    <x v="0"/>
    <s v="No"/>
    <s v="No"/>
    <x v="1"/>
    <s v="Yes"/>
    <x v="2"/>
    <n v="64.400000000000006"/>
    <n v="3035.35"/>
    <x v="0"/>
    <x v="1"/>
    <x v="1"/>
    <n v="63.236458333333331"/>
  </r>
  <r>
    <x v="4871"/>
    <s v="Male"/>
    <s v="No"/>
    <s v="Yes"/>
    <s v="Yes"/>
    <n v="58"/>
    <s v="Yes"/>
    <s v="No"/>
    <x v="0"/>
    <x v="0"/>
    <s v="Yes"/>
    <s v="No"/>
    <x v="1"/>
    <s v="Yes"/>
    <s v="Yes"/>
    <x v="1"/>
    <s v="Yes"/>
    <x v="3"/>
    <n v="75.2"/>
    <n v="4300.8"/>
    <x v="0"/>
    <x v="3"/>
    <x v="1"/>
    <n v="74.151724137931041"/>
  </r>
  <r>
    <x v="4872"/>
    <s v="Female"/>
    <s v="No"/>
    <s v="Yes"/>
    <s v="No"/>
    <n v="72"/>
    <s v="Yes"/>
    <s v="Yes"/>
    <x v="0"/>
    <x v="1"/>
    <s v="No"/>
    <s v="Yes"/>
    <x v="1"/>
    <s v="Yes"/>
    <s v="Yes"/>
    <x v="2"/>
    <s v="Yes"/>
    <x v="2"/>
    <n v="84.9"/>
    <n v="6065.3"/>
    <x v="0"/>
    <x v="3"/>
    <x v="2"/>
    <n v="84.240277777777777"/>
  </r>
  <r>
    <x v="4873"/>
    <s v="Female"/>
    <s v="No"/>
    <s v="No"/>
    <s v="No"/>
    <n v="7"/>
    <s v="Yes"/>
    <s v="No"/>
    <x v="2"/>
    <x v="2"/>
    <s v="No internet service"/>
    <s v="No internet service"/>
    <x v="2"/>
    <s v="No internet service"/>
    <s v="No internet service"/>
    <x v="0"/>
    <s v="No"/>
    <x v="1"/>
    <n v="19.3"/>
    <n v="144.94999999999999"/>
    <x v="0"/>
    <x v="0"/>
    <x v="0"/>
    <n v="20.707142857142856"/>
  </r>
  <r>
    <x v="4874"/>
    <s v="Female"/>
    <s v="No"/>
    <s v="No"/>
    <s v="No"/>
    <n v="38"/>
    <s v="Yes"/>
    <s v="No"/>
    <x v="1"/>
    <x v="1"/>
    <s v="Yes"/>
    <s v="Yes"/>
    <x v="0"/>
    <s v="No"/>
    <s v="No"/>
    <x v="0"/>
    <s v="Yes"/>
    <x v="3"/>
    <n v="83.9"/>
    <n v="3233.6"/>
    <x v="1"/>
    <x v="1"/>
    <x v="2"/>
    <n v="85.094736842105263"/>
  </r>
  <r>
    <x v="4875"/>
    <s v="Female"/>
    <s v="Yes"/>
    <s v="Yes"/>
    <s v="No"/>
    <n v="48"/>
    <s v="Yes"/>
    <s v="Yes"/>
    <x v="1"/>
    <x v="1"/>
    <s v="Yes"/>
    <s v="Yes"/>
    <x v="1"/>
    <s v="Yes"/>
    <s v="Yes"/>
    <x v="0"/>
    <s v="No"/>
    <x v="0"/>
    <n v="117.45"/>
    <n v="5438.9"/>
    <x v="1"/>
    <x v="1"/>
    <x v="2"/>
    <n v="113.31041666666665"/>
  </r>
  <r>
    <x v="4876"/>
    <s v="Male"/>
    <s v="No"/>
    <s v="No"/>
    <s v="No"/>
    <n v="10"/>
    <s v="Yes"/>
    <s v="No"/>
    <x v="1"/>
    <x v="1"/>
    <s v="Yes"/>
    <s v="Yes"/>
    <x v="0"/>
    <s v="Yes"/>
    <s v="Yes"/>
    <x v="0"/>
    <s v="Yes"/>
    <x v="0"/>
    <n v="104.4"/>
    <n v="1081.45"/>
    <x v="1"/>
    <x v="0"/>
    <x v="2"/>
    <n v="108.14500000000001"/>
  </r>
  <r>
    <x v="4877"/>
    <s v="Female"/>
    <s v="No"/>
    <s v="No"/>
    <s v="No"/>
    <n v="30"/>
    <s v="Yes"/>
    <s v="No"/>
    <x v="0"/>
    <x v="1"/>
    <s v="Yes"/>
    <s v="Yes"/>
    <x v="1"/>
    <s v="Yes"/>
    <s v="No"/>
    <x v="1"/>
    <s v="No"/>
    <x v="3"/>
    <n v="74.650000000000006"/>
    <n v="2308.6"/>
    <x v="0"/>
    <x v="1"/>
    <x v="1"/>
    <n v="76.953333333333333"/>
  </r>
  <r>
    <x v="4878"/>
    <s v="Male"/>
    <s v="No"/>
    <s v="Yes"/>
    <s v="No"/>
    <n v="31"/>
    <s v="Yes"/>
    <s v="Yes"/>
    <x v="0"/>
    <x v="0"/>
    <s v="No"/>
    <s v="No"/>
    <x v="0"/>
    <s v="Yes"/>
    <s v="No"/>
    <x v="0"/>
    <s v="Yes"/>
    <x v="3"/>
    <n v="59.05"/>
    <n v="1882.8"/>
    <x v="0"/>
    <x v="1"/>
    <x v="1"/>
    <n v="60.735483870967741"/>
  </r>
  <r>
    <x v="4879"/>
    <s v="Female"/>
    <s v="Yes"/>
    <s v="No"/>
    <s v="No"/>
    <n v="46"/>
    <s v="Yes"/>
    <s v="Yes"/>
    <x v="0"/>
    <x v="0"/>
    <s v="No"/>
    <s v="Yes"/>
    <x v="1"/>
    <s v="No"/>
    <s v="Yes"/>
    <x v="1"/>
    <s v="Yes"/>
    <x v="3"/>
    <n v="69.099999999999994"/>
    <n v="3255.35"/>
    <x v="0"/>
    <x v="1"/>
    <x v="1"/>
    <n v="70.768478260869557"/>
  </r>
  <r>
    <x v="4880"/>
    <s v="Male"/>
    <s v="No"/>
    <s v="Yes"/>
    <s v="No"/>
    <n v="50"/>
    <s v="Yes"/>
    <s v="No"/>
    <x v="2"/>
    <x v="2"/>
    <s v="No internet service"/>
    <s v="No internet service"/>
    <x v="2"/>
    <s v="No internet service"/>
    <s v="No internet service"/>
    <x v="2"/>
    <s v="No"/>
    <x v="1"/>
    <n v="20.55"/>
    <n v="1067.6500000000001"/>
    <x v="0"/>
    <x v="3"/>
    <x v="0"/>
    <n v="21.353000000000002"/>
  </r>
  <r>
    <x v="4881"/>
    <s v="Male"/>
    <s v="No"/>
    <s v="Yes"/>
    <s v="No"/>
    <n v="28"/>
    <s v="Yes"/>
    <s v="No"/>
    <x v="1"/>
    <x v="0"/>
    <s v="No"/>
    <s v="No"/>
    <x v="1"/>
    <s v="No"/>
    <s v="No"/>
    <x v="0"/>
    <s v="No"/>
    <x v="2"/>
    <n v="76.55"/>
    <n v="2065.4"/>
    <x v="0"/>
    <x v="1"/>
    <x v="1"/>
    <n v="73.76428571428572"/>
  </r>
  <r>
    <x v="4882"/>
    <s v="Female"/>
    <s v="No"/>
    <s v="No"/>
    <s v="No"/>
    <n v="66"/>
    <s v="No"/>
    <s v="No phone service"/>
    <x v="0"/>
    <x v="1"/>
    <s v="Yes"/>
    <s v="Yes"/>
    <x v="1"/>
    <s v="Yes"/>
    <s v="Yes"/>
    <x v="2"/>
    <s v="Yes"/>
    <x v="2"/>
    <n v="62.5"/>
    <n v="4136.3999999999996"/>
    <x v="0"/>
    <x v="3"/>
    <x v="1"/>
    <n v="62.672727272727265"/>
  </r>
  <r>
    <x v="4883"/>
    <s v="Male"/>
    <s v="Yes"/>
    <s v="No"/>
    <s v="No"/>
    <n v="8"/>
    <s v="No"/>
    <s v="No phone service"/>
    <x v="0"/>
    <x v="0"/>
    <s v="No"/>
    <s v="Yes"/>
    <x v="0"/>
    <s v="No"/>
    <s v="No"/>
    <x v="0"/>
    <s v="Yes"/>
    <x v="0"/>
    <n v="29.4"/>
    <n v="221.9"/>
    <x v="1"/>
    <x v="0"/>
    <x v="0"/>
    <n v="27.737500000000001"/>
  </r>
  <r>
    <x v="4884"/>
    <s v="Female"/>
    <s v="No"/>
    <s v="Yes"/>
    <s v="Yes"/>
    <n v="41"/>
    <s v="Yes"/>
    <s v="No"/>
    <x v="1"/>
    <x v="0"/>
    <s v="No"/>
    <s v="Yes"/>
    <x v="0"/>
    <s v="Yes"/>
    <s v="Yes"/>
    <x v="0"/>
    <s v="Yes"/>
    <x v="2"/>
    <n v="94.9"/>
    <n v="3848"/>
    <x v="0"/>
    <x v="1"/>
    <x v="2"/>
    <n v="93.853658536585371"/>
  </r>
  <r>
    <x v="4885"/>
    <s v="Male"/>
    <s v="Yes"/>
    <s v="Yes"/>
    <s v="No"/>
    <n v="72"/>
    <s v="Yes"/>
    <s v="Yes"/>
    <x v="1"/>
    <x v="0"/>
    <s v="Yes"/>
    <s v="Yes"/>
    <x v="1"/>
    <s v="Yes"/>
    <s v="Yes"/>
    <x v="2"/>
    <s v="Yes"/>
    <x v="2"/>
    <n v="111.65"/>
    <n v="8022.85"/>
    <x v="0"/>
    <x v="3"/>
    <x v="2"/>
    <n v="111.42847222222223"/>
  </r>
  <r>
    <x v="4886"/>
    <s v="Female"/>
    <s v="No"/>
    <s v="No"/>
    <s v="No"/>
    <n v="7"/>
    <s v="Yes"/>
    <s v="No"/>
    <x v="2"/>
    <x v="2"/>
    <s v="No internet service"/>
    <s v="No internet service"/>
    <x v="2"/>
    <s v="No internet service"/>
    <s v="No internet service"/>
    <x v="1"/>
    <s v="No"/>
    <x v="1"/>
    <n v="19.899999999999999"/>
    <n v="173.15"/>
    <x v="0"/>
    <x v="0"/>
    <x v="0"/>
    <n v="24.735714285714288"/>
  </r>
  <r>
    <x v="4887"/>
    <s v="Female"/>
    <s v="No"/>
    <s v="Yes"/>
    <s v="Yes"/>
    <n v="38"/>
    <s v="Yes"/>
    <s v="No"/>
    <x v="2"/>
    <x v="2"/>
    <s v="No internet service"/>
    <s v="No internet service"/>
    <x v="2"/>
    <s v="No internet service"/>
    <s v="No internet service"/>
    <x v="0"/>
    <s v="No"/>
    <x v="1"/>
    <n v="20.45"/>
    <n v="781.25"/>
    <x v="0"/>
    <x v="1"/>
    <x v="0"/>
    <n v="20.559210526315791"/>
  </r>
  <r>
    <x v="4888"/>
    <s v="Male"/>
    <s v="No"/>
    <s v="No"/>
    <s v="No"/>
    <n v="44"/>
    <s v="Yes"/>
    <s v="No"/>
    <x v="1"/>
    <x v="1"/>
    <s v="Yes"/>
    <s v="Yes"/>
    <x v="0"/>
    <s v="Yes"/>
    <s v="Yes"/>
    <x v="1"/>
    <s v="Yes"/>
    <x v="0"/>
    <n v="106.05"/>
    <n v="4510.8"/>
    <x v="0"/>
    <x v="1"/>
    <x v="2"/>
    <n v="102.51818181818182"/>
  </r>
  <r>
    <x v="4889"/>
    <s v="Male"/>
    <s v="No"/>
    <s v="Yes"/>
    <s v="Yes"/>
    <n v="47"/>
    <s v="Yes"/>
    <s v="Yes"/>
    <x v="1"/>
    <x v="1"/>
    <s v="Yes"/>
    <s v="Yes"/>
    <x v="1"/>
    <s v="Yes"/>
    <s v="Yes"/>
    <x v="1"/>
    <s v="Yes"/>
    <x v="2"/>
    <n v="113.45"/>
    <n v="5317.8"/>
    <x v="0"/>
    <x v="1"/>
    <x v="2"/>
    <n v="113.14468085106384"/>
  </r>
  <r>
    <x v="4890"/>
    <s v="Male"/>
    <s v="No"/>
    <s v="Yes"/>
    <s v="Yes"/>
    <n v="53"/>
    <s v="Yes"/>
    <s v="No"/>
    <x v="1"/>
    <x v="0"/>
    <s v="Yes"/>
    <s v="No"/>
    <x v="1"/>
    <s v="Yes"/>
    <s v="No"/>
    <x v="0"/>
    <s v="Yes"/>
    <x v="0"/>
    <n v="92.55"/>
    <n v="4779.45"/>
    <x v="0"/>
    <x v="3"/>
    <x v="2"/>
    <n v="90.178301886792454"/>
  </r>
  <r>
    <x v="4891"/>
    <s v="Male"/>
    <s v="No"/>
    <s v="Yes"/>
    <s v="No"/>
    <n v="4"/>
    <s v="Yes"/>
    <s v="Yes"/>
    <x v="0"/>
    <x v="0"/>
    <s v="No"/>
    <s v="Yes"/>
    <x v="0"/>
    <s v="Yes"/>
    <s v="No"/>
    <x v="0"/>
    <s v="No"/>
    <x v="0"/>
    <n v="65.599999999999994"/>
    <n v="250.1"/>
    <x v="0"/>
    <x v="0"/>
    <x v="1"/>
    <n v="62.524999999999999"/>
  </r>
  <r>
    <x v="4892"/>
    <s v="Male"/>
    <s v="Yes"/>
    <s v="No"/>
    <s v="No"/>
    <n v="20"/>
    <s v="Yes"/>
    <s v="Yes"/>
    <x v="1"/>
    <x v="0"/>
    <s v="No"/>
    <s v="No"/>
    <x v="0"/>
    <s v="Yes"/>
    <s v="No"/>
    <x v="0"/>
    <s v="Yes"/>
    <x v="0"/>
    <n v="84.35"/>
    <n v="1745.2"/>
    <x v="0"/>
    <x v="2"/>
    <x v="2"/>
    <n v="87.26"/>
  </r>
  <r>
    <x v="4893"/>
    <s v="Male"/>
    <s v="No"/>
    <s v="No"/>
    <s v="No"/>
    <n v="2"/>
    <s v="Yes"/>
    <s v="No"/>
    <x v="0"/>
    <x v="0"/>
    <s v="No"/>
    <s v="No"/>
    <x v="0"/>
    <s v="No"/>
    <s v="No"/>
    <x v="0"/>
    <s v="No"/>
    <x v="1"/>
    <n v="44.65"/>
    <n v="74.900000000000006"/>
    <x v="1"/>
    <x v="0"/>
    <x v="1"/>
    <n v="37.450000000000003"/>
  </r>
  <r>
    <x v="4894"/>
    <s v="Male"/>
    <s v="Yes"/>
    <s v="Yes"/>
    <s v="No"/>
    <n v="57"/>
    <s v="Yes"/>
    <s v="Yes"/>
    <x v="0"/>
    <x v="0"/>
    <s v="Yes"/>
    <s v="Yes"/>
    <x v="0"/>
    <s v="Yes"/>
    <s v="No"/>
    <x v="1"/>
    <s v="Yes"/>
    <x v="3"/>
    <n v="71.099999999999994"/>
    <n v="4140.1000000000004"/>
    <x v="0"/>
    <x v="3"/>
    <x v="1"/>
    <n v="72.63333333333334"/>
  </r>
  <r>
    <x v="4895"/>
    <s v="Female"/>
    <s v="Yes"/>
    <s v="Yes"/>
    <s v="No"/>
    <n v="44"/>
    <s v="Yes"/>
    <s v="No"/>
    <x v="1"/>
    <x v="1"/>
    <s v="Yes"/>
    <s v="No"/>
    <x v="1"/>
    <s v="No"/>
    <s v="No"/>
    <x v="0"/>
    <s v="Yes"/>
    <x v="0"/>
    <n v="85.15"/>
    <n v="3670.5"/>
    <x v="0"/>
    <x v="1"/>
    <x v="2"/>
    <n v="83.420454545454547"/>
  </r>
  <r>
    <x v="4896"/>
    <s v="Male"/>
    <s v="No"/>
    <s v="No"/>
    <s v="No"/>
    <n v="24"/>
    <s v="Yes"/>
    <s v="No"/>
    <x v="0"/>
    <x v="0"/>
    <s v="No"/>
    <s v="Yes"/>
    <x v="0"/>
    <s v="No"/>
    <s v="No"/>
    <x v="0"/>
    <s v="Yes"/>
    <x v="1"/>
    <n v="49.7"/>
    <n v="1167.8"/>
    <x v="0"/>
    <x v="2"/>
    <x v="1"/>
    <n v="48.658333333333331"/>
  </r>
  <r>
    <x v="4897"/>
    <s v="Male"/>
    <s v="No"/>
    <s v="Yes"/>
    <s v="Yes"/>
    <n v="15"/>
    <s v="No"/>
    <s v="No phone service"/>
    <x v="0"/>
    <x v="1"/>
    <s v="No"/>
    <s v="No"/>
    <x v="0"/>
    <s v="No"/>
    <s v="No"/>
    <x v="0"/>
    <s v="Yes"/>
    <x v="2"/>
    <n v="30.2"/>
    <n v="469.65"/>
    <x v="0"/>
    <x v="2"/>
    <x v="0"/>
    <n v="31.31"/>
  </r>
  <r>
    <x v="4898"/>
    <s v="Female"/>
    <s v="No"/>
    <s v="No"/>
    <s v="No"/>
    <n v="3"/>
    <s v="No"/>
    <s v="No phone service"/>
    <x v="0"/>
    <x v="0"/>
    <s v="No"/>
    <s v="No"/>
    <x v="0"/>
    <s v="No"/>
    <s v="No"/>
    <x v="0"/>
    <s v="No"/>
    <x v="0"/>
    <n v="25.25"/>
    <n v="58.9"/>
    <x v="1"/>
    <x v="0"/>
    <x v="0"/>
    <n v="19.633333333333333"/>
  </r>
  <r>
    <x v="4899"/>
    <s v="Female"/>
    <s v="No"/>
    <s v="No"/>
    <s v="Yes"/>
    <n v="4"/>
    <s v="Yes"/>
    <s v="Yes"/>
    <x v="1"/>
    <x v="0"/>
    <s v="Yes"/>
    <s v="Yes"/>
    <x v="0"/>
    <s v="No"/>
    <s v="No"/>
    <x v="0"/>
    <s v="No"/>
    <x v="2"/>
    <n v="84.05"/>
    <n v="333.55"/>
    <x v="1"/>
    <x v="0"/>
    <x v="2"/>
    <n v="83.387500000000003"/>
  </r>
  <r>
    <x v="4900"/>
    <s v="Male"/>
    <s v="Yes"/>
    <s v="Yes"/>
    <s v="No"/>
    <n v="37"/>
    <s v="Yes"/>
    <s v="Yes"/>
    <x v="1"/>
    <x v="0"/>
    <s v="No"/>
    <s v="No"/>
    <x v="0"/>
    <s v="Yes"/>
    <s v="No"/>
    <x v="0"/>
    <s v="Yes"/>
    <x v="0"/>
    <n v="85.7"/>
    <n v="3171.15"/>
    <x v="1"/>
    <x v="1"/>
    <x v="2"/>
    <n v="85.706756756756761"/>
  </r>
  <r>
    <x v="4901"/>
    <s v="Female"/>
    <s v="No"/>
    <s v="No"/>
    <s v="No"/>
    <n v="1"/>
    <s v="Yes"/>
    <s v="No"/>
    <x v="1"/>
    <x v="0"/>
    <s v="Yes"/>
    <s v="No"/>
    <x v="0"/>
    <s v="No"/>
    <s v="No"/>
    <x v="0"/>
    <s v="Yes"/>
    <x v="0"/>
    <n v="74.7"/>
    <n v="74.7"/>
    <x v="1"/>
    <x v="0"/>
    <x v="1"/>
    <n v="74.7"/>
  </r>
  <r>
    <x v="4902"/>
    <s v="Female"/>
    <s v="No"/>
    <s v="No"/>
    <s v="No"/>
    <n v="24"/>
    <s v="Yes"/>
    <s v="No"/>
    <x v="0"/>
    <x v="1"/>
    <s v="No"/>
    <s v="No"/>
    <x v="1"/>
    <s v="No"/>
    <s v="No"/>
    <x v="0"/>
    <s v="No"/>
    <x v="3"/>
    <n v="56.35"/>
    <n v="1381.2"/>
    <x v="0"/>
    <x v="2"/>
    <x v="1"/>
    <n v="57.550000000000004"/>
  </r>
  <r>
    <x v="4903"/>
    <s v="Female"/>
    <s v="No"/>
    <s v="No"/>
    <s v="No"/>
    <n v="5"/>
    <s v="Yes"/>
    <s v="Yes"/>
    <x v="1"/>
    <x v="0"/>
    <s v="Yes"/>
    <s v="No"/>
    <x v="0"/>
    <s v="Yes"/>
    <s v="No"/>
    <x v="0"/>
    <s v="Yes"/>
    <x v="0"/>
    <n v="90.8"/>
    <n v="455.5"/>
    <x v="1"/>
    <x v="0"/>
    <x v="2"/>
    <n v="91.1"/>
  </r>
  <r>
    <x v="4904"/>
    <s v="Female"/>
    <s v="No"/>
    <s v="No"/>
    <s v="No"/>
    <n v="33"/>
    <s v="Yes"/>
    <s v="Yes"/>
    <x v="1"/>
    <x v="0"/>
    <s v="Yes"/>
    <s v="Yes"/>
    <x v="0"/>
    <s v="Yes"/>
    <s v="Yes"/>
    <x v="0"/>
    <s v="No"/>
    <x v="0"/>
    <n v="107.55"/>
    <n v="3645.5"/>
    <x v="0"/>
    <x v="1"/>
    <x v="2"/>
    <n v="110.46969696969697"/>
  </r>
  <r>
    <x v="4905"/>
    <s v="Female"/>
    <s v="No"/>
    <s v="Yes"/>
    <s v="Yes"/>
    <n v="58"/>
    <s v="Yes"/>
    <s v="No"/>
    <x v="2"/>
    <x v="2"/>
    <s v="No internet service"/>
    <s v="No internet service"/>
    <x v="2"/>
    <s v="No internet service"/>
    <s v="No internet service"/>
    <x v="2"/>
    <s v="Yes"/>
    <x v="1"/>
    <n v="19.850000000000001"/>
    <n v="1158.8499999999999"/>
    <x v="0"/>
    <x v="3"/>
    <x v="0"/>
    <n v="19.980172413793102"/>
  </r>
  <r>
    <x v="4906"/>
    <s v="Female"/>
    <s v="No"/>
    <s v="Yes"/>
    <s v="Yes"/>
    <n v="72"/>
    <s v="Yes"/>
    <s v="Yes"/>
    <x v="1"/>
    <x v="1"/>
    <s v="Yes"/>
    <s v="No"/>
    <x v="0"/>
    <s v="Yes"/>
    <s v="No"/>
    <x v="2"/>
    <s v="Yes"/>
    <x v="2"/>
    <n v="95.9"/>
    <n v="6954.15"/>
    <x v="0"/>
    <x v="3"/>
    <x v="2"/>
    <n v="96.58541666666666"/>
  </r>
  <r>
    <x v="4907"/>
    <s v="Female"/>
    <s v="No"/>
    <s v="Yes"/>
    <s v="No"/>
    <n v="71"/>
    <s v="Yes"/>
    <s v="Yes"/>
    <x v="2"/>
    <x v="2"/>
    <s v="No internet service"/>
    <s v="No internet service"/>
    <x v="2"/>
    <s v="No internet service"/>
    <s v="No internet service"/>
    <x v="2"/>
    <s v="No"/>
    <x v="1"/>
    <n v="23.85"/>
    <n v="1672.1"/>
    <x v="0"/>
    <x v="3"/>
    <x v="0"/>
    <n v="23.55070422535211"/>
  </r>
  <r>
    <x v="4908"/>
    <s v="Female"/>
    <s v="Yes"/>
    <s v="No"/>
    <s v="No"/>
    <n v="28"/>
    <s v="Yes"/>
    <s v="Yes"/>
    <x v="1"/>
    <x v="0"/>
    <s v="Yes"/>
    <s v="Yes"/>
    <x v="0"/>
    <s v="Yes"/>
    <s v="Yes"/>
    <x v="0"/>
    <s v="Yes"/>
    <x v="0"/>
    <n v="106.15"/>
    <n v="3152.5"/>
    <x v="1"/>
    <x v="1"/>
    <x v="2"/>
    <n v="112.58928571428571"/>
  </r>
  <r>
    <x v="4909"/>
    <s v="Male"/>
    <s v="No"/>
    <s v="Yes"/>
    <s v="No"/>
    <n v="51"/>
    <s v="Yes"/>
    <s v="No"/>
    <x v="0"/>
    <x v="1"/>
    <s v="Yes"/>
    <s v="Yes"/>
    <x v="1"/>
    <s v="Yes"/>
    <s v="Yes"/>
    <x v="2"/>
    <s v="Yes"/>
    <x v="3"/>
    <n v="83.85"/>
    <n v="4307.1000000000004"/>
    <x v="0"/>
    <x v="3"/>
    <x v="2"/>
    <n v="84.452941176470588"/>
  </r>
  <r>
    <x v="4910"/>
    <s v="Female"/>
    <s v="No"/>
    <s v="No"/>
    <s v="No"/>
    <n v="30"/>
    <s v="Yes"/>
    <s v="No"/>
    <x v="0"/>
    <x v="1"/>
    <s v="Yes"/>
    <s v="Yes"/>
    <x v="1"/>
    <s v="Yes"/>
    <s v="Yes"/>
    <x v="1"/>
    <s v="No"/>
    <x v="2"/>
    <n v="85.35"/>
    <n v="2530.4"/>
    <x v="1"/>
    <x v="1"/>
    <x v="2"/>
    <n v="84.346666666666664"/>
  </r>
  <r>
    <x v="4911"/>
    <s v="Male"/>
    <s v="Yes"/>
    <s v="Yes"/>
    <s v="No"/>
    <n v="72"/>
    <s v="Yes"/>
    <s v="No"/>
    <x v="1"/>
    <x v="1"/>
    <s v="Yes"/>
    <s v="No"/>
    <x v="1"/>
    <s v="No"/>
    <s v="No"/>
    <x v="2"/>
    <s v="Yes"/>
    <x v="3"/>
    <n v="84.8"/>
    <n v="6141.65"/>
    <x v="0"/>
    <x v="3"/>
    <x v="2"/>
    <n v="85.300694444444446"/>
  </r>
  <r>
    <x v="4912"/>
    <s v="Male"/>
    <s v="Yes"/>
    <s v="No"/>
    <s v="No"/>
    <n v="36"/>
    <s v="Yes"/>
    <s v="Yes"/>
    <x v="1"/>
    <x v="1"/>
    <s v="No"/>
    <s v="No"/>
    <x v="0"/>
    <s v="Yes"/>
    <s v="No"/>
    <x v="0"/>
    <s v="Yes"/>
    <x v="0"/>
    <n v="90.85"/>
    <n v="3186.7"/>
    <x v="1"/>
    <x v="1"/>
    <x v="2"/>
    <n v="88.519444444444446"/>
  </r>
  <r>
    <x v="4913"/>
    <s v="Male"/>
    <s v="No"/>
    <s v="No"/>
    <s v="Yes"/>
    <n v="14"/>
    <s v="Yes"/>
    <s v="No"/>
    <x v="0"/>
    <x v="1"/>
    <s v="Yes"/>
    <s v="Yes"/>
    <x v="1"/>
    <s v="No"/>
    <s v="Yes"/>
    <x v="2"/>
    <s v="No"/>
    <x v="2"/>
    <n v="76.099999999999994"/>
    <n v="1054.8"/>
    <x v="0"/>
    <x v="2"/>
    <x v="1"/>
    <n v="75.342857142857142"/>
  </r>
  <r>
    <x v="4914"/>
    <s v="Female"/>
    <s v="No"/>
    <s v="Yes"/>
    <s v="Yes"/>
    <n v="72"/>
    <s v="Yes"/>
    <s v="Yes"/>
    <x v="0"/>
    <x v="1"/>
    <s v="Yes"/>
    <s v="No"/>
    <x v="1"/>
    <s v="Yes"/>
    <s v="No"/>
    <x v="2"/>
    <s v="No"/>
    <x v="1"/>
    <n v="74.55"/>
    <n v="5430.65"/>
    <x v="0"/>
    <x v="3"/>
    <x v="1"/>
    <n v="75.425694444444446"/>
  </r>
  <r>
    <x v="4915"/>
    <s v="Female"/>
    <s v="No"/>
    <s v="Yes"/>
    <s v="Yes"/>
    <n v="22"/>
    <s v="No"/>
    <s v="No phone service"/>
    <x v="0"/>
    <x v="0"/>
    <s v="Yes"/>
    <s v="No"/>
    <x v="0"/>
    <s v="Yes"/>
    <s v="No"/>
    <x v="0"/>
    <s v="No"/>
    <x v="0"/>
    <n v="39.200000000000003"/>
    <n v="849.9"/>
    <x v="0"/>
    <x v="2"/>
    <x v="0"/>
    <n v="38.631818181818183"/>
  </r>
  <r>
    <x v="4916"/>
    <s v="Female"/>
    <s v="No"/>
    <s v="No"/>
    <s v="No"/>
    <n v="2"/>
    <s v="Yes"/>
    <s v="Yes"/>
    <x v="1"/>
    <x v="0"/>
    <s v="Yes"/>
    <s v="No"/>
    <x v="0"/>
    <s v="No"/>
    <s v="No"/>
    <x v="0"/>
    <s v="No"/>
    <x v="0"/>
    <n v="79.55"/>
    <n v="151.75"/>
    <x v="0"/>
    <x v="0"/>
    <x v="1"/>
    <n v="75.875"/>
  </r>
  <r>
    <x v="4917"/>
    <s v="Female"/>
    <s v="No"/>
    <s v="No"/>
    <s v="No"/>
    <n v="15"/>
    <s v="Yes"/>
    <s v="No"/>
    <x v="2"/>
    <x v="2"/>
    <s v="No internet service"/>
    <s v="No internet service"/>
    <x v="2"/>
    <s v="No internet service"/>
    <s v="No internet service"/>
    <x v="0"/>
    <s v="No"/>
    <x v="1"/>
    <n v="19.600000000000001"/>
    <n v="299.39999999999998"/>
    <x v="0"/>
    <x v="2"/>
    <x v="0"/>
    <n v="19.959999999999997"/>
  </r>
  <r>
    <x v="4918"/>
    <s v="Male"/>
    <s v="No"/>
    <s v="Yes"/>
    <s v="Yes"/>
    <n v="51"/>
    <s v="Yes"/>
    <s v="No"/>
    <x v="2"/>
    <x v="2"/>
    <s v="No internet service"/>
    <s v="No internet service"/>
    <x v="2"/>
    <s v="No internet service"/>
    <s v="No internet service"/>
    <x v="2"/>
    <s v="No"/>
    <x v="3"/>
    <n v="19.55"/>
    <n v="1086.75"/>
    <x v="0"/>
    <x v="3"/>
    <x v="0"/>
    <n v="21.308823529411764"/>
  </r>
  <r>
    <x v="4919"/>
    <s v="Male"/>
    <s v="No"/>
    <s v="Yes"/>
    <s v="No"/>
    <n v="70"/>
    <s v="No"/>
    <s v="No phone service"/>
    <x v="0"/>
    <x v="1"/>
    <s v="No"/>
    <s v="Yes"/>
    <x v="1"/>
    <s v="No"/>
    <s v="No"/>
    <x v="2"/>
    <s v="Yes"/>
    <x v="3"/>
    <n v="39.15"/>
    <n v="2692.75"/>
    <x v="0"/>
    <x v="3"/>
    <x v="0"/>
    <n v="38.467857142857142"/>
  </r>
  <r>
    <x v="4920"/>
    <s v="Female"/>
    <s v="No"/>
    <s v="Yes"/>
    <s v="Yes"/>
    <n v="71"/>
    <s v="Yes"/>
    <s v="No"/>
    <x v="2"/>
    <x v="2"/>
    <s v="No internet service"/>
    <s v="No internet service"/>
    <x v="2"/>
    <s v="No internet service"/>
    <s v="No internet service"/>
    <x v="2"/>
    <s v="No"/>
    <x v="2"/>
    <n v="20.100000000000001"/>
    <n v="1389.6"/>
    <x v="0"/>
    <x v="3"/>
    <x v="0"/>
    <n v="19.57183098591549"/>
  </r>
  <r>
    <x v="4921"/>
    <s v="Female"/>
    <s v="No"/>
    <s v="Yes"/>
    <s v="Yes"/>
    <n v="39"/>
    <s v="Yes"/>
    <s v="Yes"/>
    <x v="1"/>
    <x v="0"/>
    <s v="No"/>
    <s v="No"/>
    <x v="1"/>
    <s v="Yes"/>
    <s v="Yes"/>
    <x v="0"/>
    <s v="Yes"/>
    <x v="3"/>
    <n v="99.95"/>
    <n v="3767.4"/>
    <x v="0"/>
    <x v="1"/>
    <x v="2"/>
    <n v="96.600000000000009"/>
  </r>
  <r>
    <x v="4922"/>
    <s v="Female"/>
    <s v="No"/>
    <s v="Yes"/>
    <s v="Yes"/>
    <n v="61"/>
    <s v="Yes"/>
    <s v="Yes"/>
    <x v="0"/>
    <x v="1"/>
    <s v="Yes"/>
    <s v="No"/>
    <x v="0"/>
    <s v="No"/>
    <s v="No"/>
    <x v="0"/>
    <s v="No"/>
    <x v="0"/>
    <n v="59.8"/>
    <n v="3641.5"/>
    <x v="0"/>
    <x v="3"/>
    <x v="1"/>
    <n v="59.696721311475407"/>
  </r>
  <r>
    <x v="4923"/>
    <s v="Female"/>
    <s v="No"/>
    <s v="No"/>
    <s v="No"/>
    <n v="52"/>
    <s v="Yes"/>
    <s v="No"/>
    <x v="0"/>
    <x v="1"/>
    <s v="No"/>
    <s v="No"/>
    <x v="0"/>
    <s v="No"/>
    <s v="No"/>
    <x v="0"/>
    <s v="Yes"/>
    <x v="2"/>
    <n v="49.75"/>
    <n v="2535.5500000000002"/>
    <x v="0"/>
    <x v="3"/>
    <x v="1"/>
    <n v="48.760576923076925"/>
  </r>
  <r>
    <x v="4924"/>
    <s v="Female"/>
    <s v="No"/>
    <s v="No"/>
    <s v="No"/>
    <n v="1"/>
    <s v="No"/>
    <s v="No phone service"/>
    <x v="0"/>
    <x v="0"/>
    <s v="No"/>
    <s v="No"/>
    <x v="0"/>
    <s v="Yes"/>
    <s v="No"/>
    <x v="0"/>
    <s v="Yes"/>
    <x v="0"/>
    <n v="35.75"/>
    <n v="35.75"/>
    <x v="1"/>
    <x v="0"/>
    <x v="0"/>
    <n v="35.75"/>
  </r>
  <r>
    <x v="4925"/>
    <s v="Male"/>
    <s v="No"/>
    <s v="Yes"/>
    <s v="No"/>
    <n v="64"/>
    <s v="Yes"/>
    <s v="Yes"/>
    <x v="1"/>
    <x v="1"/>
    <s v="No"/>
    <s v="Yes"/>
    <x v="1"/>
    <s v="Yes"/>
    <s v="Yes"/>
    <x v="1"/>
    <s v="Yes"/>
    <x v="1"/>
    <n v="108.5"/>
    <n v="6880.85"/>
    <x v="0"/>
    <x v="3"/>
    <x v="2"/>
    <n v="107.51328125000001"/>
  </r>
  <r>
    <x v="4926"/>
    <s v="Male"/>
    <s v="No"/>
    <s v="Yes"/>
    <s v="No"/>
    <n v="62"/>
    <s v="Yes"/>
    <s v="No"/>
    <x v="0"/>
    <x v="0"/>
    <s v="Yes"/>
    <s v="Yes"/>
    <x v="1"/>
    <s v="No"/>
    <s v="No"/>
    <x v="2"/>
    <s v="Yes"/>
    <x v="3"/>
    <n v="60.15"/>
    <n v="3753.2"/>
    <x v="0"/>
    <x v="3"/>
    <x v="1"/>
    <n v="60.535483870967738"/>
  </r>
  <r>
    <x v="4927"/>
    <s v="Male"/>
    <s v="No"/>
    <s v="Yes"/>
    <s v="No"/>
    <n v="30"/>
    <s v="Yes"/>
    <s v="No"/>
    <x v="2"/>
    <x v="2"/>
    <s v="No internet service"/>
    <s v="No internet service"/>
    <x v="2"/>
    <s v="No internet service"/>
    <s v="No internet service"/>
    <x v="2"/>
    <s v="No"/>
    <x v="1"/>
    <n v="19.05"/>
    <n v="637.54999999999995"/>
    <x v="0"/>
    <x v="1"/>
    <x v="0"/>
    <n v="21.251666666666665"/>
  </r>
  <r>
    <x v="4928"/>
    <s v="Female"/>
    <s v="Yes"/>
    <s v="Yes"/>
    <s v="Yes"/>
    <n v="4"/>
    <s v="Yes"/>
    <s v="No"/>
    <x v="0"/>
    <x v="0"/>
    <s v="No"/>
    <s v="No"/>
    <x v="0"/>
    <s v="No"/>
    <s v="No"/>
    <x v="0"/>
    <s v="No"/>
    <x v="0"/>
    <n v="46"/>
    <n v="181.6"/>
    <x v="1"/>
    <x v="0"/>
    <x v="1"/>
    <n v="45.4"/>
  </r>
  <r>
    <x v="4929"/>
    <s v="Male"/>
    <s v="Yes"/>
    <s v="Yes"/>
    <s v="No"/>
    <n v="63"/>
    <s v="Yes"/>
    <s v="No"/>
    <x v="0"/>
    <x v="1"/>
    <s v="Yes"/>
    <s v="Yes"/>
    <x v="1"/>
    <s v="Yes"/>
    <s v="Yes"/>
    <x v="1"/>
    <s v="Yes"/>
    <x v="2"/>
    <n v="84"/>
    <n v="5329.55"/>
    <x v="0"/>
    <x v="3"/>
    <x v="2"/>
    <n v="84.596031746031755"/>
  </r>
  <r>
    <x v="4930"/>
    <s v="Female"/>
    <s v="No"/>
    <s v="No"/>
    <s v="No"/>
    <n v="1"/>
    <s v="Yes"/>
    <s v="No"/>
    <x v="0"/>
    <x v="0"/>
    <s v="No"/>
    <s v="No"/>
    <x v="0"/>
    <s v="No"/>
    <s v="No"/>
    <x v="0"/>
    <s v="Yes"/>
    <x v="3"/>
    <n v="44.55"/>
    <n v="44.55"/>
    <x v="0"/>
    <x v="0"/>
    <x v="1"/>
    <n v="44.55"/>
  </r>
  <r>
    <x v="4931"/>
    <s v="Male"/>
    <s v="No"/>
    <s v="Yes"/>
    <s v="No"/>
    <n v="15"/>
    <s v="Yes"/>
    <s v="Yes"/>
    <x v="1"/>
    <x v="0"/>
    <s v="No"/>
    <s v="Yes"/>
    <x v="1"/>
    <s v="Yes"/>
    <s v="Yes"/>
    <x v="0"/>
    <s v="Yes"/>
    <x v="0"/>
    <n v="103.45"/>
    <n v="1539.8"/>
    <x v="0"/>
    <x v="2"/>
    <x v="2"/>
    <n v="102.65333333333334"/>
  </r>
  <r>
    <x v="4932"/>
    <s v="Male"/>
    <s v="No"/>
    <s v="Yes"/>
    <s v="Yes"/>
    <n v="27"/>
    <s v="Yes"/>
    <s v="No"/>
    <x v="1"/>
    <x v="1"/>
    <s v="Yes"/>
    <s v="No"/>
    <x v="0"/>
    <s v="No"/>
    <s v="No"/>
    <x v="1"/>
    <s v="Yes"/>
    <x v="3"/>
    <n v="80.650000000000006"/>
    <n v="2209.75"/>
    <x v="0"/>
    <x v="1"/>
    <x v="2"/>
    <n v="81.842592592592595"/>
  </r>
  <r>
    <x v="4933"/>
    <s v="Female"/>
    <s v="No"/>
    <s v="No"/>
    <s v="Yes"/>
    <n v="4"/>
    <s v="No"/>
    <s v="No phone service"/>
    <x v="0"/>
    <x v="1"/>
    <s v="Yes"/>
    <s v="Yes"/>
    <x v="0"/>
    <s v="Yes"/>
    <s v="Yes"/>
    <x v="0"/>
    <s v="Yes"/>
    <x v="1"/>
    <n v="57.2"/>
    <n v="223.75"/>
    <x v="0"/>
    <x v="0"/>
    <x v="1"/>
    <n v="55.9375"/>
  </r>
  <r>
    <x v="4934"/>
    <s v="Female"/>
    <s v="No"/>
    <s v="Yes"/>
    <s v="No"/>
    <n v="72"/>
    <s v="Yes"/>
    <s v="Yes"/>
    <x v="1"/>
    <x v="1"/>
    <s v="Yes"/>
    <s v="Yes"/>
    <x v="0"/>
    <s v="Yes"/>
    <s v="Yes"/>
    <x v="2"/>
    <s v="Yes"/>
    <x v="0"/>
    <n v="110.75"/>
    <n v="7751.7"/>
    <x v="0"/>
    <x v="3"/>
    <x v="2"/>
    <n v="107.66249999999999"/>
  </r>
  <r>
    <x v="4935"/>
    <s v="Male"/>
    <s v="Yes"/>
    <s v="Yes"/>
    <s v="No"/>
    <n v="45"/>
    <s v="Yes"/>
    <s v="Yes"/>
    <x v="2"/>
    <x v="2"/>
    <s v="No internet service"/>
    <s v="No internet service"/>
    <x v="2"/>
    <s v="No internet service"/>
    <s v="No internet service"/>
    <x v="1"/>
    <s v="No"/>
    <x v="3"/>
    <n v="24.7"/>
    <n v="1174.3499999999999"/>
    <x v="0"/>
    <x v="1"/>
    <x v="0"/>
    <n v="26.096666666666664"/>
  </r>
  <r>
    <x v="4936"/>
    <s v="Female"/>
    <s v="Yes"/>
    <s v="No"/>
    <s v="No"/>
    <n v="45"/>
    <s v="Yes"/>
    <s v="Yes"/>
    <x v="1"/>
    <x v="1"/>
    <s v="Yes"/>
    <s v="No"/>
    <x v="1"/>
    <s v="Yes"/>
    <s v="No"/>
    <x v="0"/>
    <s v="Yes"/>
    <x v="0"/>
    <n v="97.05"/>
    <n v="4385.05"/>
    <x v="0"/>
    <x v="1"/>
    <x v="2"/>
    <n v="97.445555555555558"/>
  </r>
  <r>
    <x v="4937"/>
    <s v="Female"/>
    <s v="No"/>
    <s v="No"/>
    <s v="No"/>
    <n v="36"/>
    <s v="Yes"/>
    <s v="No"/>
    <x v="0"/>
    <x v="1"/>
    <s v="Yes"/>
    <s v="Yes"/>
    <x v="1"/>
    <s v="Yes"/>
    <s v="No"/>
    <x v="1"/>
    <s v="Yes"/>
    <x v="1"/>
    <n v="76.349999999999994"/>
    <n v="2606.35"/>
    <x v="0"/>
    <x v="1"/>
    <x v="1"/>
    <n v="72.398611111111109"/>
  </r>
  <r>
    <x v="4938"/>
    <s v="Male"/>
    <s v="No"/>
    <s v="Yes"/>
    <s v="Yes"/>
    <n v="17"/>
    <s v="Yes"/>
    <s v="No"/>
    <x v="1"/>
    <x v="1"/>
    <s v="No"/>
    <s v="Yes"/>
    <x v="0"/>
    <s v="Yes"/>
    <s v="No"/>
    <x v="0"/>
    <s v="Yes"/>
    <x v="0"/>
    <n v="89.4"/>
    <n v="1539.45"/>
    <x v="1"/>
    <x v="2"/>
    <x v="2"/>
    <n v="90.555882352941182"/>
  </r>
  <r>
    <x v="4939"/>
    <s v="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8.899999999999999"/>
    <n v="18.899999999999999"/>
    <x v="0"/>
    <x v="0"/>
    <x v="0"/>
    <n v="18.899999999999999"/>
  </r>
  <r>
    <x v="4940"/>
    <s v="Male"/>
    <s v="Yes"/>
    <s v="No"/>
    <s v="No"/>
    <n v="16"/>
    <s v="Yes"/>
    <s v="Yes"/>
    <x v="1"/>
    <x v="0"/>
    <s v="No"/>
    <s v="No"/>
    <x v="0"/>
    <s v="No"/>
    <s v="No"/>
    <x v="0"/>
    <s v="Yes"/>
    <x v="2"/>
    <n v="74.45"/>
    <n v="1261.3499999999999"/>
    <x v="0"/>
    <x v="2"/>
    <x v="1"/>
    <n v="78.834374999999994"/>
  </r>
  <r>
    <x v="4941"/>
    <s v="Male"/>
    <s v="No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s v="Yes"/>
    <x v="1"/>
    <n v="19.8"/>
    <n v="58.15"/>
    <x v="1"/>
    <x v="0"/>
    <x v="0"/>
    <n v="19.383333333333333"/>
  </r>
  <r>
    <x v="4942"/>
    <s v="Male"/>
    <s v="No"/>
    <s v="Yes"/>
    <s v="Yes"/>
    <n v="4"/>
    <s v="Yes"/>
    <s v="Yes"/>
    <x v="0"/>
    <x v="0"/>
    <s v="No"/>
    <s v="No"/>
    <x v="0"/>
    <s v="No"/>
    <s v="No"/>
    <x v="0"/>
    <s v="Yes"/>
    <x v="0"/>
    <n v="50.9"/>
    <n v="225.6"/>
    <x v="1"/>
    <x v="0"/>
    <x v="1"/>
    <n v="56.4"/>
  </r>
  <r>
    <x v="4943"/>
    <s v="Female"/>
    <s v="No"/>
    <s v="Yes"/>
    <s v="No"/>
    <n v="71"/>
    <s v="Yes"/>
    <s v="No"/>
    <x v="0"/>
    <x v="1"/>
    <s v="Yes"/>
    <s v="Yes"/>
    <x v="1"/>
    <s v="Yes"/>
    <s v="Yes"/>
    <x v="2"/>
    <s v="Yes"/>
    <x v="3"/>
    <n v="84.4"/>
    <n v="5969.3"/>
    <x v="0"/>
    <x v="3"/>
    <x v="2"/>
    <n v="84.074647887323948"/>
  </r>
  <r>
    <x v="4944"/>
    <s v="Male"/>
    <s v="No"/>
    <s v="Yes"/>
    <s v="Yes"/>
    <n v="10"/>
    <s v="Yes"/>
    <s v="Yes"/>
    <x v="2"/>
    <x v="2"/>
    <s v="No internet service"/>
    <s v="No internet service"/>
    <x v="2"/>
    <s v="No internet service"/>
    <s v="No internet service"/>
    <x v="0"/>
    <s v="Yes"/>
    <x v="1"/>
    <n v="24.4"/>
    <n v="253.9"/>
    <x v="0"/>
    <x v="0"/>
    <x v="0"/>
    <n v="25.39"/>
  </r>
  <r>
    <x v="4945"/>
    <s v="Male"/>
    <s v="No"/>
    <s v="Yes"/>
    <s v="Yes"/>
    <n v="20"/>
    <s v="Yes"/>
    <s v="No"/>
    <x v="2"/>
    <x v="2"/>
    <s v="No internet service"/>
    <s v="No internet service"/>
    <x v="2"/>
    <s v="No internet service"/>
    <s v="No internet service"/>
    <x v="2"/>
    <s v="No"/>
    <x v="1"/>
    <n v="20.05"/>
    <n v="400"/>
    <x v="0"/>
    <x v="2"/>
    <x v="0"/>
    <n v="20"/>
  </r>
  <r>
    <x v="4946"/>
    <s v="Male"/>
    <s v="No"/>
    <s v="No"/>
    <s v="No"/>
    <n v="4"/>
    <s v="Yes"/>
    <s v="No"/>
    <x v="1"/>
    <x v="0"/>
    <s v="No"/>
    <s v="No"/>
    <x v="0"/>
    <s v="Yes"/>
    <s v="No"/>
    <x v="0"/>
    <s v="Yes"/>
    <x v="0"/>
    <n v="81"/>
    <n v="340.85"/>
    <x v="1"/>
    <x v="0"/>
    <x v="2"/>
    <n v="85.212500000000006"/>
  </r>
  <r>
    <x v="4947"/>
    <s v="Male"/>
    <s v="No"/>
    <s v="No"/>
    <s v="No"/>
    <n v="26"/>
    <s v="Yes"/>
    <s v="Yes"/>
    <x v="1"/>
    <x v="0"/>
    <s v="No"/>
    <s v="Yes"/>
    <x v="0"/>
    <s v="Yes"/>
    <s v="Yes"/>
    <x v="0"/>
    <s v="Yes"/>
    <x v="0"/>
    <n v="98.35"/>
    <n v="2515.3000000000002"/>
    <x v="1"/>
    <x v="1"/>
    <x v="2"/>
    <n v="96.742307692307705"/>
  </r>
  <r>
    <x v="4948"/>
    <s v="Female"/>
    <s v="No"/>
    <s v="No"/>
    <s v="No"/>
    <n v="4"/>
    <s v="Yes"/>
    <s v="No"/>
    <x v="0"/>
    <x v="0"/>
    <s v="No"/>
    <s v="No"/>
    <x v="0"/>
    <s v="Yes"/>
    <s v="No"/>
    <x v="0"/>
    <s v="No"/>
    <x v="3"/>
    <n v="55.5"/>
    <n v="227.35"/>
    <x v="0"/>
    <x v="0"/>
    <x v="1"/>
    <n v="56.837499999999999"/>
  </r>
  <r>
    <x v="4949"/>
    <s v="Male"/>
    <s v="No"/>
    <s v="No"/>
    <s v="No"/>
    <n v="5"/>
    <s v="No"/>
    <s v="No phone service"/>
    <x v="0"/>
    <x v="0"/>
    <s v="Yes"/>
    <s v="No"/>
    <x v="0"/>
    <s v="Yes"/>
    <s v="Yes"/>
    <x v="0"/>
    <s v="Yes"/>
    <x v="1"/>
    <n v="51"/>
    <n v="305.95"/>
    <x v="1"/>
    <x v="0"/>
    <x v="1"/>
    <n v="61.19"/>
  </r>
  <r>
    <x v="4950"/>
    <s v="Female"/>
    <s v="No"/>
    <s v="Yes"/>
    <s v="No"/>
    <n v="4"/>
    <s v="Yes"/>
    <s v="Yes"/>
    <x v="1"/>
    <x v="0"/>
    <s v="Yes"/>
    <s v="No"/>
    <x v="0"/>
    <s v="Yes"/>
    <s v="No"/>
    <x v="0"/>
    <s v="Yes"/>
    <x v="0"/>
    <n v="91.65"/>
    <n v="365.4"/>
    <x v="1"/>
    <x v="0"/>
    <x v="2"/>
    <n v="91.35"/>
  </r>
  <r>
    <x v="4951"/>
    <s v="Male"/>
    <s v="Yes"/>
    <s v="Yes"/>
    <s v="No"/>
    <n v="29"/>
    <s v="Yes"/>
    <s v="Yes"/>
    <x v="1"/>
    <x v="0"/>
    <s v="No"/>
    <s v="No"/>
    <x v="0"/>
    <s v="No"/>
    <s v="Yes"/>
    <x v="0"/>
    <s v="Yes"/>
    <x v="0"/>
    <n v="84.3"/>
    <n v="2357.75"/>
    <x v="0"/>
    <x v="1"/>
    <x v="2"/>
    <n v="81.301724137931032"/>
  </r>
  <r>
    <x v="4952"/>
    <s v="Male"/>
    <s v="No"/>
    <s v="No"/>
    <s v="No"/>
    <n v="2"/>
    <s v="Yes"/>
    <s v="No"/>
    <x v="1"/>
    <x v="1"/>
    <s v="Yes"/>
    <s v="No"/>
    <x v="0"/>
    <s v="Yes"/>
    <s v="Yes"/>
    <x v="0"/>
    <s v="No"/>
    <x v="0"/>
    <n v="100.2"/>
    <n v="198.5"/>
    <x v="0"/>
    <x v="0"/>
    <x v="2"/>
    <n v="99.25"/>
  </r>
  <r>
    <x v="4953"/>
    <s v="Female"/>
    <s v="No"/>
    <s v="No"/>
    <s v="No"/>
    <n v="29"/>
    <s v="Yes"/>
    <s v="No"/>
    <x v="2"/>
    <x v="2"/>
    <s v="No internet service"/>
    <s v="No internet service"/>
    <x v="2"/>
    <s v="No internet service"/>
    <s v="No internet service"/>
    <x v="2"/>
    <s v="No"/>
    <x v="1"/>
    <n v="19.399999999999999"/>
    <n v="554.25"/>
    <x v="0"/>
    <x v="1"/>
    <x v="0"/>
    <n v="19.112068965517242"/>
  </r>
  <r>
    <x v="4954"/>
    <s v="Male"/>
    <s v="No"/>
    <s v="No"/>
    <s v="Yes"/>
    <n v="1"/>
    <s v="Yes"/>
    <s v="No"/>
    <x v="1"/>
    <x v="0"/>
    <s v="No"/>
    <s v="No"/>
    <x v="0"/>
    <s v="Yes"/>
    <s v="Yes"/>
    <x v="0"/>
    <s v="Yes"/>
    <x v="0"/>
    <n v="90.85"/>
    <n v="90.85"/>
    <x v="1"/>
    <x v="0"/>
    <x v="2"/>
    <n v="90.85"/>
  </r>
  <r>
    <x v="4955"/>
    <s v="Male"/>
    <s v="No"/>
    <s v="No"/>
    <s v="No"/>
    <n v="1"/>
    <s v="Yes"/>
    <s v="No"/>
    <x v="1"/>
    <x v="0"/>
    <s v="No"/>
    <s v="No"/>
    <x v="0"/>
    <s v="No"/>
    <s v="No"/>
    <x v="0"/>
    <s v="No"/>
    <x v="1"/>
    <n v="69.400000000000006"/>
    <n v="69.400000000000006"/>
    <x v="1"/>
    <x v="0"/>
    <x v="1"/>
    <n v="69.400000000000006"/>
  </r>
  <r>
    <x v="4956"/>
    <s v="Female"/>
    <s v="Yes"/>
    <s v="No"/>
    <s v="No"/>
    <n v="8"/>
    <s v="Yes"/>
    <s v="No"/>
    <x v="1"/>
    <x v="0"/>
    <s v="No"/>
    <s v="Yes"/>
    <x v="0"/>
    <s v="Yes"/>
    <s v="Yes"/>
    <x v="0"/>
    <s v="Yes"/>
    <x v="3"/>
    <n v="94.45"/>
    <n v="742.95"/>
    <x v="1"/>
    <x v="0"/>
    <x v="2"/>
    <n v="92.868750000000006"/>
  </r>
  <r>
    <x v="4957"/>
    <s v="Male"/>
    <s v="No"/>
    <s v="No"/>
    <s v="No"/>
    <n v="13"/>
    <s v="Yes"/>
    <s v="No"/>
    <x v="2"/>
    <x v="2"/>
    <s v="No internet service"/>
    <s v="No internet service"/>
    <x v="2"/>
    <s v="No internet service"/>
    <s v="No internet service"/>
    <x v="0"/>
    <s v="Yes"/>
    <x v="0"/>
    <n v="20.399999999999999"/>
    <n v="251.65"/>
    <x v="0"/>
    <x v="2"/>
    <x v="0"/>
    <n v="19.357692307692307"/>
  </r>
  <r>
    <x v="4958"/>
    <s v="Female"/>
    <s v="No"/>
    <s v="Yes"/>
    <s v="No"/>
    <n v="59"/>
    <s v="Yes"/>
    <s v="Yes"/>
    <x v="1"/>
    <x v="1"/>
    <s v="Yes"/>
    <s v="No"/>
    <x v="0"/>
    <s v="Yes"/>
    <s v="No"/>
    <x v="0"/>
    <s v="Yes"/>
    <x v="0"/>
    <n v="94.75"/>
    <n v="5597.65"/>
    <x v="0"/>
    <x v="3"/>
    <x v="2"/>
    <n v="94.875423728813558"/>
  </r>
  <r>
    <x v="4959"/>
    <s v="Female"/>
    <s v="No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s v="Yes"/>
    <x v="3"/>
    <n v="20.149999999999999"/>
    <n v="20.149999999999999"/>
    <x v="1"/>
    <x v="0"/>
    <x v="0"/>
    <n v="20.149999999999999"/>
  </r>
  <r>
    <x v="4960"/>
    <s v="Male"/>
    <s v="Yes"/>
    <s v="No"/>
    <s v="No"/>
    <n v="50"/>
    <s v="Yes"/>
    <s v="Yes"/>
    <x v="1"/>
    <x v="0"/>
    <s v="No"/>
    <s v="No"/>
    <x v="0"/>
    <s v="Yes"/>
    <s v="Yes"/>
    <x v="0"/>
    <s v="Yes"/>
    <x v="0"/>
    <n v="95.7"/>
    <n v="4816.7"/>
    <x v="1"/>
    <x v="3"/>
    <x v="2"/>
    <n v="96.334000000000003"/>
  </r>
  <r>
    <x v="4961"/>
    <s v="Male"/>
    <s v="No"/>
    <s v="Yes"/>
    <s v="No"/>
    <n v="18"/>
    <s v="Yes"/>
    <s v="No"/>
    <x v="0"/>
    <x v="0"/>
    <s v="No"/>
    <s v="No"/>
    <x v="0"/>
    <s v="No"/>
    <s v="No"/>
    <x v="0"/>
    <s v="Yes"/>
    <x v="2"/>
    <n v="44.35"/>
    <n v="768.05"/>
    <x v="0"/>
    <x v="2"/>
    <x v="1"/>
    <n v="42.669444444444444"/>
  </r>
  <r>
    <x v="4962"/>
    <s v="Female"/>
    <s v="No"/>
    <s v="Yes"/>
    <s v="Yes"/>
    <n v="17"/>
    <s v="Yes"/>
    <s v="No"/>
    <x v="0"/>
    <x v="1"/>
    <s v="Yes"/>
    <s v="No"/>
    <x v="0"/>
    <s v="Yes"/>
    <s v="Yes"/>
    <x v="0"/>
    <s v="No"/>
    <x v="1"/>
    <n v="74.55"/>
    <n v="1215.8"/>
    <x v="0"/>
    <x v="2"/>
    <x v="1"/>
    <n v="71.517647058823528"/>
  </r>
  <r>
    <x v="4963"/>
    <s v="Male"/>
    <s v="No"/>
    <s v="Yes"/>
    <s v="No"/>
    <n v="47"/>
    <s v="Yes"/>
    <s v="No"/>
    <x v="0"/>
    <x v="0"/>
    <s v="Yes"/>
    <s v="Yes"/>
    <x v="0"/>
    <s v="Yes"/>
    <s v="Yes"/>
    <x v="2"/>
    <s v="No"/>
    <x v="0"/>
    <n v="73.599999999999994"/>
    <n v="3522.65"/>
    <x v="0"/>
    <x v="1"/>
    <x v="1"/>
    <n v="74.95"/>
  </r>
  <r>
    <x v="4964"/>
    <s v="Female"/>
    <s v="No"/>
    <s v="No"/>
    <s v="No"/>
    <n v="26"/>
    <s v="Yes"/>
    <s v="Yes"/>
    <x v="1"/>
    <x v="0"/>
    <s v="No"/>
    <s v="No"/>
    <x v="0"/>
    <s v="No"/>
    <s v="No"/>
    <x v="0"/>
    <s v="Yes"/>
    <x v="2"/>
    <n v="74.95"/>
    <n v="1834.95"/>
    <x v="1"/>
    <x v="1"/>
    <x v="1"/>
    <n v="70.575000000000003"/>
  </r>
  <r>
    <x v="4965"/>
    <s v="Female"/>
    <s v="No"/>
    <s v="No"/>
    <s v="No"/>
    <n v="6"/>
    <s v="No"/>
    <s v="No phone service"/>
    <x v="0"/>
    <x v="0"/>
    <s v="No"/>
    <s v="Yes"/>
    <x v="0"/>
    <s v="Yes"/>
    <s v="Yes"/>
    <x v="0"/>
    <s v="Yes"/>
    <x v="0"/>
    <n v="47.95"/>
    <n v="305.10000000000002"/>
    <x v="1"/>
    <x v="0"/>
    <x v="1"/>
    <n v="50.85"/>
  </r>
  <r>
    <x v="4966"/>
    <s v="Male"/>
    <s v="No"/>
    <s v="Yes"/>
    <s v="Yes"/>
    <n v="19"/>
    <s v="Yes"/>
    <s v="Yes"/>
    <x v="0"/>
    <x v="0"/>
    <s v="No"/>
    <s v="No"/>
    <x v="0"/>
    <s v="No"/>
    <s v="No"/>
    <x v="0"/>
    <s v="No"/>
    <x v="3"/>
    <n v="50.1"/>
    <n v="910.45"/>
    <x v="0"/>
    <x v="2"/>
    <x v="1"/>
    <n v="47.918421052631579"/>
  </r>
  <r>
    <x v="4967"/>
    <s v="Female"/>
    <s v="No"/>
    <s v="No"/>
    <s v="No"/>
    <n v="3"/>
    <s v="Yes"/>
    <s v="Yes"/>
    <x v="0"/>
    <x v="0"/>
    <s v="No"/>
    <s v="No"/>
    <x v="1"/>
    <s v="Yes"/>
    <s v="No"/>
    <x v="0"/>
    <s v="Yes"/>
    <x v="0"/>
    <n v="63.6"/>
    <n v="155.65"/>
    <x v="1"/>
    <x v="0"/>
    <x v="1"/>
    <n v="51.883333333333333"/>
  </r>
  <r>
    <x v="4968"/>
    <s v="Female"/>
    <s v="Yes"/>
    <s v="Yes"/>
    <s v="Yes"/>
    <n v="68"/>
    <s v="No"/>
    <s v="No phone service"/>
    <x v="0"/>
    <x v="0"/>
    <s v="Yes"/>
    <s v="Yes"/>
    <x v="0"/>
    <s v="Yes"/>
    <s v="Yes"/>
    <x v="2"/>
    <s v="Yes"/>
    <x v="0"/>
    <n v="53"/>
    <n v="3656.25"/>
    <x v="0"/>
    <x v="3"/>
    <x v="1"/>
    <n v="53.768382352941174"/>
  </r>
  <r>
    <x v="4969"/>
    <s v="Female"/>
    <s v="No"/>
    <s v="Yes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2"/>
    <n v="19.850000000000001"/>
    <n v="52"/>
    <x v="0"/>
    <x v="0"/>
    <x v="0"/>
    <n v="26"/>
  </r>
  <r>
    <x v="4970"/>
    <s v="Male"/>
    <s v="No"/>
    <s v="No"/>
    <s v="No"/>
    <n v="7"/>
    <s v="No"/>
    <s v="No phone service"/>
    <x v="0"/>
    <x v="0"/>
    <s v="No"/>
    <s v="No"/>
    <x v="0"/>
    <s v="No"/>
    <s v="No"/>
    <x v="1"/>
    <s v="Yes"/>
    <x v="3"/>
    <n v="24.35"/>
    <n v="150.85"/>
    <x v="0"/>
    <x v="0"/>
    <x v="0"/>
    <n v="21.55"/>
  </r>
  <r>
    <x v="4971"/>
    <s v="Female"/>
    <s v="No"/>
    <s v="No"/>
    <s v="No"/>
    <n v="18"/>
    <s v="Yes"/>
    <s v="No"/>
    <x v="2"/>
    <x v="2"/>
    <s v="No internet service"/>
    <s v="No internet service"/>
    <x v="2"/>
    <s v="No internet service"/>
    <s v="No internet service"/>
    <x v="0"/>
    <s v="Yes"/>
    <x v="1"/>
    <n v="19.55"/>
    <n v="389.25"/>
    <x v="0"/>
    <x v="2"/>
    <x v="0"/>
    <n v="21.625"/>
  </r>
  <r>
    <x v="4972"/>
    <s v="Female"/>
    <s v="No"/>
    <s v="Yes"/>
    <s v="No"/>
    <n v="71"/>
    <s v="Yes"/>
    <s v="Yes"/>
    <x v="2"/>
    <x v="2"/>
    <s v="No internet service"/>
    <s v="No internet service"/>
    <x v="2"/>
    <s v="No internet service"/>
    <s v="No internet service"/>
    <x v="2"/>
    <s v="No"/>
    <x v="3"/>
    <n v="25.05"/>
    <n v="1873.7"/>
    <x v="0"/>
    <x v="3"/>
    <x v="0"/>
    <n v="26.390140845070423"/>
  </r>
  <r>
    <x v="4973"/>
    <s v="Male"/>
    <s v="Yes"/>
    <s v="Yes"/>
    <s v="No"/>
    <n v="13"/>
    <s v="Yes"/>
    <s v="Yes"/>
    <x v="1"/>
    <x v="1"/>
    <s v="Yes"/>
    <s v="No"/>
    <x v="0"/>
    <s v="No"/>
    <s v="Yes"/>
    <x v="0"/>
    <s v="No"/>
    <x v="3"/>
    <n v="93.8"/>
    <n v="1261"/>
    <x v="0"/>
    <x v="2"/>
    <x v="2"/>
    <n v="97"/>
  </r>
  <r>
    <x v="4974"/>
    <s v="Male"/>
    <s v="No"/>
    <s v="No"/>
    <s v="No"/>
    <n v="3"/>
    <s v="No"/>
    <s v="No phone service"/>
    <x v="0"/>
    <x v="0"/>
    <s v="Yes"/>
    <s v="No"/>
    <x v="1"/>
    <s v="No"/>
    <s v="No"/>
    <x v="0"/>
    <s v="Yes"/>
    <x v="1"/>
    <n v="36.85"/>
    <n v="108.7"/>
    <x v="1"/>
    <x v="0"/>
    <x v="0"/>
    <n v="36.233333333333334"/>
  </r>
  <r>
    <x v="4975"/>
    <s v="Male"/>
    <s v="No"/>
    <s v="Yes"/>
    <s v="No"/>
    <n v="72"/>
    <s v="Yes"/>
    <s v="Yes"/>
    <x v="1"/>
    <x v="0"/>
    <s v="Yes"/>
    <s v="Yes"/>
    <x v="0"/>
    <s v="Yes"/>
    <s v="Yes"/>
    <x v="2"/>
    <s v="Yes"/>
    <x v="2"/>
    <n v="103.75"/>
    <n v="7346.2"/>
    <x v="0"/>
    <x v="3"/>
    <x v="2"/>
    <n v="102.03055555555555"/>
  </r>
  <r>
    <x v="4976"/>
    <s v="Male"/>
    <s v="No"/>
    <s v="Yes"/>
    <s v="Yes"/>
    <n v="66"/>
    <s v="No"/>
    <s v="No phone service"/>
    <x v="0"/>
    <x v="0"/>
    <s v="Yes"/>
    <s v="Yes"/>
    <x v="0"/>
    <s v="Yes"/>
    <s v="Yes"/>
    <x v="2"/>
    <s v="Yes"/>
    <x v="3"/>
    <n v="56.75"/>
    <n v="3708.4"/>
    <x v="0"/>
    <x v="3"/>
    <x v="1"/>
    <n v="56.187878787878788"/>
  </r>
  <r>
    <x v="4977"/>
    <s v="Male"/>
    <s v="No"/>
    <s v="Yes"/>
    <s v="Yes"/>
    <n v="24"/>
    <s v="Yes"/>
    <s v="No"/>
    <x v="2"/>
    <x v="2"/>
    <s v="No internet service"/>
    <s v="No internet service"/>
    <x v="2"/>
    <s v="No internet service"/>
    <s v="No internet service"/>
    <x v="1"/>
    <s v="Yes"/>
    <x v="3"/>
    <n v="20.8"/>
    <n v="469.65"/>
    <x v="0"/>
    <x v="2"/>
    <x v="0"/>
    <n v="19.568749999999998"/>
  </r>
  <r>
    <x v="4978"/>
    <s v="Female"/>
    <s v="No"/>
    <s v="No"/>
    <s v="No"/>
    <n v="1"/>
    <s v="Yes"/>
    <s v="No"/>
    <x v="0"/>
    <x v="0"/>
    <s v="No"/>
    <s v="No"/>
    <x v="0"/>
    <s v="No"/>
    <s v="No"/>
    <x v="0"/>
    <s v="Yes"/>
    <x v="0"/>
    <n v="44.1"/>
    <n v="44.1"/>
    <x v="1"/>
    <x v="0"/>
    <x v="1"/>
    <n v="44.1"/>
  </r>
  <r>
    <x v="4979"/>
    <s v="Female"/>
    <s v="No"/>
    <s v="Yes"/>
    <s v="Yes"/>
    <n v="56"/>
    <s v="Yes"/>
    <s v="Yes"/>
    <x v="2"/>
    <x v="2"/>
    <s v="No internet service"/>
    <s v="No internet service"/>
    <x v="2"/>
    <s v="No internet service"/>
    <s v="No internet service"/>
    <x v="2"/>
    <s v="Yes"/>
    <x v="1"/>
    <n v="24.45"/>
    <n v="1385.85"/>
    <x v="0"/>
    <x v="3"/>
    <x v="0"/>
    <n v="24.747321428571428"/>
  </r>
  <r>
    <x v="4980"/>
    <s v="Female"/>
    <s v="Yes"/>
    <s v="Yes"/>
    <s v="No"/>
    <n v="22"/>
    <s v="Yes"/>
    <s v="Yes"/>
    <x v="2"/>
    <x v="2"/>
    <s v="No internet service"/>
    <s v="No internet service"/>
    <x v="2"/>
    <s v="No internet service"/>
    <s v="No internet service"/>
    <x v="1"/>
    <s v="No"/>
    <x v="2"/>
    <n v="25.6"/>
    <n v="548.79999999999995"/>
    <x v="0"/>
    <x v="2"/>
    <x v="0"/>
    <n v="24.945454545454542"/>
  </r>
  <r>
    <x v="4981"/>
    <s v="Male"/>
    <s v="No"/>
    <s v="No"/>
    <s v="No"/>
    <n v="14"/>
    <s v="No"/>
    <s v="No phone service"/>
    <x v="0"/>
    <x v="0"/>
    <s v="No"/>
    <s v="Yes"/>
    <x v="0"/>
    <s v="Yes"/>
    <s v="Yes"/>
    <x v="0"/>
    <s v="Yes"/>
    <x v="0"/>
    <n v="50.75"/>
    <n v="712.75"/>
    <x v="1"/>
    <x v="2"/>
    <x v="1"/>
    <n v="50.910714285714285"/>
  </r>
  <r>
    <x v="4982"/>
    <s v="Female"/>
    <s v="Yes"/>
    <s v="Yes"/>
    <s v="No"/>
    <n v="61"/>
    <s v="Yes"/>
    <s v="Yes"/>
    <x v="1"/>
    <x v="0"/>
    <s v="Yes"/>
    <s v="Yes"/>
    <x v="0"/>
    <s v="Yes"/>
    <s v="Yes"/>
    <x v="1"/>
    <s v="Yes"/>
    <x v="3"/>
    <n v="104.4"/>
    <n v="6405"/>
    <x v="1"/>
    <x v="3"/>
    <x v="2"/>
    <n v="105"/>
  </r>
  <r>
    <x v="4983"/>
    <s v="Female"/>
    <s v="Yes"/>
    <s v="Yes"/>
    <s v="No"/>
    <n v="40"/>
    <s v="No"/>
    <s v="No phone service"/>
    <x v="0"/>
    <x v="0"/>
    <s v="Yes"/>
    <s v="No"/>
    <x v="0"/>
    <s v="Yes"/>
    <s v="No"/>
    <x v="0"/>
    <s v="Yes"/>
    <x v="0"/>
    <n v="39.299999999999997"/>
    <n v="1637.4"/>
    <x v="1"/>
    <x v="1"/>
    <x v="0"/>
    <n v="40.935000000000002"/>
  </r>
  <r>
    <x v="4984"/>
    <s v="Female"/>
    <s v="No"/>
    <s v="No"/>
    <s v="No"/>
    <n v="42"/>
    <s v="Yes"/>
    <s v="No"/>
    <x v="0"/>
    <x v="1"/>
    <s v="Yes"/>
    <s v="Yes"/>
    <x v="0"/>
    <s v="No"/>
    <s v="No"/>
    <x v="0"/>
    <s v="No"/>
    <x v="2"/>
    <n v="59.65"/>
    <n v="2536.5500000000002"/>
    <x v="0"/>
    <x v="1"/>
    <x v="1"/>
    <n v="60.394047619047626"/>
  </r>
  <r>
    <x v="4985"/>
    <s v="Female"/>
    <s v="No"/>
    <s v="Yes"/>
    <s v="Yes"/>
    <n v="72"/>
    <s v="Yes"/>
    <s v="Yes"/>
    <x v="0"/>
    <x v="1"/>
    <s v="No"/>
    <s v="Yes"/>
    <x v="1"/>
    <s v="Yes"/>
    <s v="Yes"/>
    <x v="2"/>
    <s v="Yes"/>
    <x v="2"/>
    <n v="83.3"/>
    <n v="6042.7"/>
    <x v="0"/>
    <x v="3"/>
    <x v="2"/>
    <n v="83.92638888888888"/>
  </r>
  <r>
    <x v="4986"/>
    <s v="Female"/>
    <s v="No"/>
    <s v="No"/>
    <s v="No"/>
    <n v="12"/>
    <s v="Yes"/>
    <s v="Yes"/>
    <x v="1"/>
    <x v="0"/>
    <s v="No"/>
    <s v="No"/>
    <x v="1"/>
    <s v="No"/>
    <s v="No"/>
    <x v="0"/>
    <s v="Yes"/>
    <x v="3"/>
    <n v="79.55"/>
    <n v="958.25"/>
    <x v="0"/>
    <x v="0"/>
    <x v="1"/>
    <n v="79.854166666666671"/>
  </r>
  <r>
    <x v="4987"/>
    <s v="Male"/>
    <s v="No"/>
    <s v="Yes"/>
    <s v="No"/>
    <n v="71"/>
    <s v="Yes"/>
    <s v="Yes"/>
    <x v="2"/>
    <x v="2"/>
    <s v="No internet service"/>
    <s v="No internet service"/>
    <x v="2"/>
    <s v="No internet service"/>
    <s v="No internet service"/>
    <x v="2"/>
    <s v="No"/>
    <x v="2"/>
    <n v="24.45"/>
    <n v="1730.65"/>
    <x v="0"/>
    <x v="3"/>
    <x v="0"/>
    <n v="24.375352112676058"/>
  </r>
  <r>
    <x v="4988"/>
    <s v="Female"/>
    <s v="No"/>
    <s v="Yes"/>
    <s v="No"/>
    <n v="26"/>
    <s v="Yes"/>
    <s v="No"/>
    <x v="2"/>
    <x v="2"/>
    <s v="No internet service"/>
    <s v="No internet service"/>
    <x v="2"/>
    <s v="No internet service"/>
    <s v="No internet service"/>
    <x v="1"/>
    <s v="No"/>
    <x v="1"/>
    <n v="19.2"/>
    <n v="459.6"/>
    <x v="0"/>
    <x v="1"/>
    <x v="0"/>
    <n v="17.676923076923078"/>
  </r>
  <r>
    <x v="4989"/>
    <s v="Female"/>
    <s v="No"/>
    <s v="No"/>
    <s v="Yes"/>
    <n v="7"/>
    <s v="No"/>
    <s v="No phone service"/>
    <x v="0"/>
    <x v="1"/>
    <s v="No"/>
    <s v="No"/>
    <x v="0"/>
    <s v="No"/>
    <s v="No"/>
    <x v="0"/>
    <s v="No"/>
    <x v="1"/>
    <n v="29.8"/>
    <n v="201.95"/>
    <x v="0"/>
    <x v="0"/>
    <x v="0"/>
    <n v="28.849999999999998"/>
  </r>
  <r>
    <x v="4990"/>
    <s v="Female"/>
    <s v="No"/>
    <s v="Yes"/>
    <s v="Yes"/>
    <n v="6"/>
    <s v="Yes"/>
    <s v="No"/>
    <x v="0"/>
    <x v="0"/>
    <s v="No"/>
    <s v="No"/>
    <x v="0"/>
    <s v="No"/>
    <s v="No"/>
    <x v="0"/>
    <s v="No"/>
    <x v="1"/>
    <n v="45.5"/>
    <n v="285.2"/>
    <x v="0"/>
    <x v="0"/>
    <x v="1"/>
    <n v="47.533333333333331"/>
  </r>
  <r>
    <x v="4991"/>
    <s v="Female"/>
    <s v="No"/>
    <s v="No"/>
    <s v="No"/>
    <n v="58"/>
    <s v="Yes"/>
    <s v="No"/>
    <x v="1"/>
    <x v="1"/>
    <s v="Yes"/>
    <s v="Yes"/>
    <x v="0"/>
    <s v="Yes"/>
    <s v="Yes"/>
    <x v="1"/>
    <s v="Yes"/>
    <x v="0"/>
    <n v="106.45"/>
    <n v="6145.85"/>
    <x v="1"/>
    <x v="3"/>
    <x v="2"/>
    <n v="105.96293103448276"/>
  </r>
  <r>
    <x v="4992"/>
    <s v="Male"/>
    <s v="No"/>
    <s v="Yes"/>
    <s v="No"/>
    <n v="51"/>
    <s v="No"/>
    <s v="No phone service"/>
    <x v="0"/>
    <x v="0"/>
    <s v="Yes"/>
    <s v="No"/>
    <x v="0"/>
    <s v="No"/>
    <s v="No"/>
    <x v="0"/>
    <s v="Yes"/>
    <x v="3"/>
    <n v="30.05"/>
    <n v="1529.45"/>
    <x v="0"/>
    <x v="3"/>
    <x v="0"/>
    <n v="29.989215686274509"/>
  </r>
  <r>
    <x v="4993"/>
    <s v="Male"/>
    <s v="No"/>
    <s v="Yes"/>
    <s v="Yes"/>
    <n v="72"/>
    <s v="No"/>
    <s v="No phone service"/>
    <x v="0"/>
    <x v="1"/>
    <s v="Yes"/>
    <s v="Yes"/>
    <x v="1"/>
    <s v="Yes"/>
    <s v="Yes"/>
    <x v="2"/>
    <s v="Yes"/>
    <x v="2"/>
    <n v="65.650000000000006"/>
    <n v="4664.5"/>
    <x v="0"/>
    <x v="3"/>
    <x v="1"/>
    <n v="64.784722222222229"/>
  </r>
  <r>
    <x v="4994"/>
    <s v="Female"/>
    <s v="No"/>
    <s v="No"/>
    <s v="No"/>
    <n v="18"/>
    <s v="Yes"/>
    <s v="No"/>
    <x v="1"/>
    <x v="1"/>
    <s v="No"/>
    <s v="No"/>
    <x v="0"/>
    <s v="Yes"/>
    <s v="Yes"/>
    <x v="0"/>
    <s v="Yes"/>
    <x v="0"/>
    <n v="96.05"/>
    <n v="1740.7"/>
    <x v="1"/>
    <x v="2"/>
    <x v="2"/>
    <n v="96.705555555555563"/>
  </r>
  <r>
    <x v="4995"/>
    <s v="Female"/>
    <s v="No"/>
    <s v="No"/>
    <s v="No"/>
    <n v="7"/>
    <s v="Yes"/>
    <s v="Yes"/>
    <x v="1"/>
    <x v="0"/>
    <s v="No"/>
    <s v="No"/>
    <x v="0"/>
    <s v="No"/>
    <s v="No"/>
    <x v="0"/>
    <s v="Yes"/>
    <x v="2"/>
    <n v="75.099999999999994"/>
    <n v="552.95000000000005"/>
    <x v="1"/>
    <x v="0"/>
    <x v="1"/>
    <n v="78.992857142857147"/>
  </r>
  <r>
    <x v="4996"/>
    <s v="Female"/>
    <s v="No"/>
    <s v="No"/>
    <s v="No"/>
    <n v="47"/>
    <s v="Yes"/>
    <s v="Yes"/>
    <x v="0"/>
    <x v="1"/>
    <s v="Yes"/>
    <s v="No"/>
    <x v="1"/>
    <s v="No"/>
    <s v="Yes"/>
    <x v="2"/>
    <s v="No"/>
    <x v="1"/>
    <n v="74.05"/>
    <n v="3496.3"/>
    <x v="0"/>
    <x v="1"/>
    <x v="1"/>
    <n v="74.389361702127658"/>
  </r>
  <r>
    <x v="4997"/>
    <s v="Male"/>
    <s v="Yes"/>
    <s v="No"/>
    <s v="No"/>
    <n v="2"/>
    <s v="Yes"/>
    <s v="No"/>
    <x v="0"/>
    <x v="0"/>
    <s v="No"/>
    <s v="No"/>
    <x v="0"/>
    <s v="No"/>
    <s v="No"/>
    <x v="0"/>
    <s v="Yes"/>
    <x v="0"/>
    <n v="44.7"/>
    <n v="93.7"/>
    <x v="1"/>
    <x v="0"/>
    <x v="1"/>
    <n v="46.85"/>
  </r>
  <r>
    <x v="4998"/>
    <s v="Male"/>
    <s v="Yes"/>
    <s v="No"/>
    <s v="No"/>
    <n v="62"/>
    <s v="Yes"/>
    <s v="Yes"/>
    <x v="1"/>
    <x v="0"/>
    <s v="Yes"/>
    <s v="Yes"/>
    <x v="1"/>
    <s v="Yes"/>
    <s v="Yes"/>
    <x v="1"/>
    <s v="Yes"/>
    <x v="2"/>
    <n v="110.75"/>
    <n v="7053.35"/>
    <x v="0"/>
    <x v="3"/>
    <x v="2"/>
    <n v="113.76370967741936"/>
  </r>
  <r>
    <x v="4999"/>
    <s v="Female"/>
    <s v="No"/>
    <s v="Yes"/>
    <s v="Yes"/>
    <n v="16"/>
    <s v="Yes"/>
    <s v="No"/>
    <x v="2"/>
    <x v="2"/>
    <s v="No internet service"/>
    <s v="No internet service"/>
    <x v="2"/>
    <s v="No internet service"/>
    <s v="No internet service"/>
    <x v="2"/>
    <s v="No"/>
    <x v="1"/>
    <n v="19.7"/>
    <n v="301.55"/>
    <x v="0"/>
    <x v="2"/>
    <x v="0"/>
    <n v="18.846875000000001"/>
  </r>
  <r>
    <x v="5000"/>
    <s v="Male"/>
    <s v="No"/>
    <s v="No"/>
    <s v="No"/>
    <n v="6"/>
    <s v="Yes"/>
    <s v="No"/>
    <x v="0"/>
    <x v="0"/>
    <s v="No"/>
    <s v="No"/>
    <x v="1"/>
    <s v="No"/>
    <s v="No"/>
    <x v="0"/>
    <s v="Yes"/>
    <x v="3"/>
    <n v="49.5"/>
    <n v="312.7"/>
    <x v="0"/>
    <x v="0"/>
    <x v="1"/>
    <n v="52.116666666666667"/>
  </r>
  <r>
    <x v="5001"/>
    <s v="Male"/>
    <s v="No"/>
    <s v="No"/>
    <s v="No"/>
    <n v="19"/>
    <s v="Yes"/>
    <s v="No"/>
    <x v="0"/>
    <x v="0"/>
    <s v="No"/>
    <s v="Yes"/>
    <x v="1"/>
    <s v="No"/>
    <s v="No"/>
    <x v="0"/>
    <s v="Yes"/>
    <x v="3"/>
    <n v="55"/>
    <n v="1046.5"/>
    <x v="1"/>
    <x v="2"/>
    <x v="1"/>
    <n v="55.078947368421055"/>
  </r>
  <r>
    <x v="5002"/>
    <s v="Female"/>
    <s v="No"/>
    <s v="Yes"/>
    <s v="Yes"/>
    <n v="69"/>
    <s v="No"/>
    <s v="No phone service"/>
    <x v="0"/>
    <x v="1"/>
    <s v="No"/>
    <s v="Yes"/>
    <x v="0"/>
    <s v="No"/>
    <s v="Yes"/>
    <x v="2"/>
    <s v="Yes"/>
    <x v="3"/>
    <n v="43.95"/>
    <n v="2960.1"/>
    <x v="0"/>
    <x v="3"/>
    <x v="1"/>
    <n v="42.9"/>
  </r>
  <r>
    <x v="5003"/>
    <s v="Male"/>
    <s v="No"/>
    <s v="Yes"/>
    <s v="Yes"/>
    <n v="11"/>
    <s v="Yes"/>
    <s v="Yes"/>
    <x v="1"/>
    <x v="0"/>
    <s v="No"/>
    <s v="No"/>
    <x v="0"/>
    <s v="No"/>
    <s v="No"/>
    <x v="0"/>
    <s v="Yes"/>
    <x v="0"/>
    <n v="74.349999999999994"/>
    <n v="834.2"/>
    <x v="1"/>
    <x v="0"/>
    <x v="1"/>
    <n v="75.836363636363643"/>
  </r>
  <r>
    <x v="5004"/>
    <s v="Female"/>
    <s v="No"/>
    <s v="Yes"/>
    <s v="No"/>
    <n v="64"/>
    <s v="Yes"/>
    <s v="Yes"/>
    <x v="1"/>
    <x v="0"/>
    <s v="Yes"/>
    <s v="Yes"/>
    <x v="1"/>
    <s v="Yes"/>
    <s v="Yes"/>
    <x v="0"/>
    <s v="Yes"/>
    <x v="0"/>
    <n v="111.15"/>
    <n v="6953.4"/>
    <x v="0"/>
    <x v="3"/>
    <x v="2"/>
    <n v="108.64687499999999"/>
  </r>
  <r>
    <x v="5005"/>
    <s v="Female"/>
    <s v="No"/>
    <s v="Yes"/>
    <s v="No"/>
    <n v="39"/>
    <s v="Yes"/>
    <s v="No"/>
    <x v="1"/>
    <x v="1"/>
    <s v="No"/>
    <s v="Yes"/>
    <x v="1"/>
    <s v="Yes"/>
    <s v="Yes"/>
    <x v="1"/>
    <s v="Yes"/>
    <x v="3"/>
    <n v="104.7"/>
    <n v="4134.8500000000004"/>
    <x v="1"/>
    <x v="1"/>
    <x v="2"/>
    <n v="106.02179487179488"/>
  </r>
  <r>
    <x v="5006"/>
    <s v="Female"/>
    <s v="No"/>
    <s v="No"/>
    <s v="No"/>
    <n v="15"/>
    <s v="Yes"/>
    <s v="Yes"/>
    <x v="0"/>
    <x v="1"/>
    <s v="No"/>
    <s v="No"/>
    <x v="0"/>
    <s v="No"/>
    <s v="No"/>
    <x v="0"/>
    <s v="Yes"/>
    <x v="1"/>
    <n v="55.7"/>
    <n v="899.8"/>
    <x v="1"/>
    <x v="2"/>
    <x v="1"/>
    <n v="59.986666666666665"/>
  </r>
  <r>
    <x v="5007"/>
    <s v="Male"/>
    <s v="No"/>
    <s v="No"/>
    <s v="No"/>
    <n v="25"/>
    <s v="Yes"/>
    <s v="No"/>
    <x v="2"/>
    <x v="2"/>
    <s v="No internet service"/>
    <s v="No internet service"/>
    <x v="2"/>
    <s v="No internet service"/>
    <s v="No internet service"/>
    <x v="0"/>
    <s v="No"/>
    <x v="1"/>
    <n v="20.6"/>
    <n v="541.5"/>
    <x v="0"/>
    <x v="1"/>
    <x v="0"/>
    <n v="21.66"/>
  </r>
  <r>
    <x v="5008"/>
    <s v="Female"/>
    <s v="No"/>
    <s v="No"/>
    <s v="No"/>
    <n v="6"/>
    <s v="Yes"/>
    <s v="No"/>
    <x v="2"/>
    <x v="2"/>
    <s v="No internet service"/>
    <s v="No internet service"/>
    <x v="2"/>
    <s v="No internet service"/>
    <s v="No internet service"/>
    <x v="2"/>
    <s v="No"/>
    <x v="3"/>
    <n v="19.649999999999999"/>
    <n v="116.85"/>
    <x v="0"/>
    <x v="0"/>
    <x v="0"/>
    <n v="19.474999999999998"/>
  </r>
  <r>
    <x v="5009"/>
    <s v="Male"/>
    <s v="No"/>
    <s v="Yes"/>
    <s v="No"/>
    <n v="66"/>
    <s v="Yes"/>
    <s v="Yes"/>
    <x v="1"/>
    <x v="1"/>
    <s v="Yes"/>
    <s v="Yes"/>
    <x v="1"/>
    <s v="Yes"/>
    <s v="Yes"/>
    <x v="1"/>
    <s v="No"/>
    <x v="2"/>
    <n v="115.8"/>
    <n v="7942.15"/>
    <x v="0"/>
    <x v="3"/>
    <x v="2"/>
    <n v="120.33560606060605"/>
  </r>
  <r>
    <x v="5010"/>
    <s v="Female"/>
    <s v="No"/>
    <s v="No"/>
    <s v="No"/>
    <n v="61"/>
    <s v="Yes"/>
    <s v="Yes"/>
    <x v="0"/>
    <x v="0"/>
    <s v="Yes"/>
    <s v="Yes"/>
    <x v="1"/>
    <s v="Yes"/>
    <s v="Yes"/>
    <x v="2"/>
    <s v="No"/>
    <x v="3"/>
    <n v="88.65"/>
    <n v="5321.25"/>
    <x v="0"/>
    <x v="3"/>
    <x v="2"/>
    <n v="87.233606557377044"/>
  </r>
  <r>
    <x v="5011"/>
    <s v="Female"/>
    <s v="Yes"/>
    <s v="Yes"/>
    <s v="No"/>
    <n v="43"/>
    <s v="Yes"/>
    <s v="Yes"/>
    <x v="1"/>
    <x v="1"/>
    <s v="Yes"/>
    <s v="No"/>
    <x v="0"/>
    <s v="Yes"/>
    <s v="No"/>
    <x v="0"/>
    <s v="Yes"/>
    <x v="0"/>
    <n v="94.5"/>
    <n v="4156.8"/>
    <x v="0"/>
    <x v="1"/>
    <x v="2"/>
    <n v="96.669767441860472"/>
  </r>
  <r>
    <x v="5012"/>
    <s v="Female"/>
    <s v="No"/>
    <s v="No"/>
    <s v="No"/>
    <n v="12"/>
    <s v="Yes"/>
    <s v="No"/>
    <x v="2"/>
    <x v="2"/>
    <s v="No internet service"/>
    <s v="No internet service"/>
    <x v="2"/>
    <s v="No internet service"/>
    <s v="No internet service"/>
    <x v="0"/>
    <s v="No"/>
    <x v="1"/>
    <n v="20.100000000000001"/>
    <n v="223.6"/>
    <x v="0"/>
    <x v="0"/>
    <x v="0"/>
    <n v="18.633333333333333"/>
  </r>
  <r>
    <x v="5013"/>
    <s v="Male"/>
    <s v="Yes"/>
    <s v="No"/>
    <s v="No"/>
    <n v="23"/>
    <s v="No"/>
    <s v="No phone service"/>
    <x v="0"/>
    <x v="0"/>
    <s v="No"/>
    <s v="No"/>
    <x v="0"/>
    <s v="No"/>
    <s v="Yes"/>
    <x v="0"/>
    <s v="Yes"/>
    <x v="2"/>
    <n v="34.65"/>
    <n v="768.45"/>
    <x v="0"/>
    <x v="2"/>
    <x v="0"/>
    <n v="33.410869565217396"/>
  </r>
  <r>
    <x v="5014"/>
    <s v="Male"/>
    <s v="Yes"/>
    <s v="Yes"/>
    <s v="No"/>
    <n v="71"/>
    <s v="No"/>
    <s v="No phone service"/>
    <x v="0"/>
    <x v="0"/>
    <s v="Yes"/>
    <s v="Yes"/>
    <x v="0"/>
    <s v="Yes"/>
    <s v="Yes"/>
    <x v="0"/>
    <s v="Yes"/>
    <x v="2"/>
    <n v="52.3"/>
    <n v="3765.05"/>
    <x v="0"/>
    <x v="3"/>
    <x v="1"/>
    <n v="53.028873239436621"/>
  </r>
  <r>
    <x v="5015"/>
    <s v="Female"/>
    <s v="No"/>
    <s v="No"/>
    <s v="No"/>
    <n v="34"/>
    <s v="Yes"/>
    <s v="Yes"/>
    <x v="0"/>
    <x v="0"/>
    <s v="No"/>
    <s v="No"/>
    <x v="1"/>
    <s v="Yes"/>
    <s v="No"/>
    <x v="0"/>
    <s v="No"/>
    <x v="1"/>
    <n v="65"/>
    <n v="2157.5"/>
    <x v="0"/>
    <x v="1"/>
    <x v="1"/>
    <n v="63.455882352941174"/>
  </r>
  <r>
    <x v="5016"/>
    <s v="Female"/>
    <s v="No"/>
    <s v="No"/>
    <s v="No"/>
    <n v="5"/>
    <s v="Yes"/>
    <s v="No"/>
    <x v="2"/>
    <x v="2"/>
    <s v="No internet service"/>
    <s v="No internet service"/>
    <x v="2"/>
    <s v="No internet service"/>
    <s v="No internet service"/>
    <x v="0"/>
    <s v="No"/>
    <x v="3"/>
    <n v="19.850000000000001"/>
    <n v="108.05"/>
    <x v="1"/>
    <x v="0"/>
    <x v="0"/>
    <n v="21.61"/>
  </r>
  <r>
    <x v="5017"/>
    <s v="Female"/>
    <s v="No"/>
    <s v="Yes"/>
    <s v="No"/>
    <n v="41"/>
    <s v="No"/>
    <s v="No phone service"/>
    <x v="0"/>
    <x v="0"/>
    <s v="Yes"/>
    <s v="No"/>
    <x v="1"/>
    <s v="No"/>
    <s v="No"/>
    <x v="1"/>
    <s v="No"/>
    <x v="1"/>
    <n v="35.450000000000003"/>
    <n v="1391.65"/>
    <x v="0"/>
    <x v="1"/>
    <x v="0"/>
    <n v="33.942682926829271"/>
  </r>
  <r>
    <x v="5018"/>
    <s v="Female"/>
    <s v="No"/>
    <s v="Yes"/>
    <s v="Yes"/>
    <n v="72"/>
    <s v="Yes"/>
    <s v="No"/>
    <x v="2"/>
    <x v="2"/>
    <s v="No internet service"/>
    <s v="No internet service"/>
    <x v="2"/>
    <s v="No internet service"/>
    <s v="No internet service"/>
    <x v="2"/>
    <s v="No"/>
    <x v="3"/>
    <n v="19.7"/>
    <n v="1379.8"/>
    <x v="0"/>
    <x v="3"/>
    <x v="0"/>
    <n v="19.163888888888888"/>
  </r>
  <r>
    <x v="5019"/>
    <s v="Male"/>
    <s v="Yes"/>
    <s v="No"/>
    <s v="No"/>
    <n v="14"/>
    <s v="Yes"/>
    <s v="Yes"/>
    <x v="1"/>
    <x v="0"/>
    <s v="No"/>
    <s v="No"/>
    <x v="0"/>
    <s v="Yes"/>
    <s v="Yes"/>
    <x v="0"/>
    <s v="Yes"/>
    <x v="0"/>
    <n v="95.6"/>
    <n v="1273.3"/>
    <x v="0"/>
    <x v="2"/>
    <x v="2"/>
    <n v="90.95"/>
  </r>
  <r>
    <x v="5020"/>
    <s v="Female"/>
    <s v="No"/>
    <s v="No"/>
    <s v="No"/>
    <n v="41"/>
    <s v="Yes"/>
    <s v="No"/>
    <x v="2"/>
    <x v="2"/>
    <s v="No internet service"/>
    <s v="No internet service"/>
    <x v="2"/>
    <s v="No internet service"/>
    <s v="No internet service"/>
    <x v="2"/>
    <s v="Yes"/>
    <x v="1"/>
    <n v="19.850000000000001"/>
    <n v="810.45"/>
    <x v="0"/>
    <x v="1"/>
    <x v="0"/>
    <n v="19.76707317073171"/>
  </r>
  <r>
    <x v="5021"/>
    <s v="Female"/>
    <s v="No"/>
    <s v="Yes"/>
    <s v="Yes"/>
    <n v="23"/>
    <s v="Yes"/>
    <s v="Yes"/>
    <x v="1"/>
    <x v="1"/>
    <s v="No"/>
    <s v="No"/>
    <x v="0"/>
    <s v="No"/>
    <s v="No"/>
    <x v="1"/>
    <s v="No"/>
    <x v="3"/>
    <n v="81.849999999999994"/>
    <n v="1810.85"/>
    <x v="0"/>
    <x v="2"/>
    <x v="2"/>
    <n v="78.732608695652175"/>
  </r>
  <r>
    <x v="5022"/>
    <s v="Male"/>
    <s v="No"/>
    <s v="Yes"/>
    <s v="Yes"/>
    <n v="71"/>
    <s v="Yes"/>
    <s v="No"/>
    <x v="1"/>
    <x v="1"/>
    <s v="Yes"/>
    <s v="Yes"/>
    <x v="1"/>
    <s v="Yes"/>
    <s v="Yes"/>
    <x v="2"/>
    <s v="No"/>
    <x v="3"/>
    <n v="109.3"/>
    <n v="7782.85"/>
    <x v="0"/>
    <x v="3"/>
    <x v="2"/>
    <n v="109.61760563380282"/>
  </r>
  <r>
    <x v="5023"/>
    <s v="Female"/>
    <s v="No"/>
    <s v="No"/>
    <s v="No"/>
    <n v="1"/>
    <s v="Yes"/>
    <s v="No"/>
    <x v="1"/>
    <x v="0"/>
    <s v="No"/>
    <s v="No"/>
    <x v="0"/>
    <s v="No"/>
    <s v="No"/>
    <x v="0"/>
    <s v="Yes"/>
    <x v="0"/>
    <n v="70.3"/>
    <n v="70.3"/>
    <x v="1"/>
    <x v="0"/>
    <x v="1"/>
    <n v="70.3"/>
  </r>
  <r>
    <x v="5024"/>
    <s v="Male"/>
    <s v="No"/>
    <s v="Yes"/>
    <s v="No"/>
    <n v="72"/>
    <s v="Yes"/>
    <s v="Yes"/>
    <x v="2"/>
    <x v="2"/>
    <s v="No internet service"/>
    <s v="No internet service"/>
    <x v="2"/>
    <s v="No internet service"/>
    <s v="No internet service"/>
    <x v="2"/>
    <s v="No"/>
    <x v="1"/>
    <n v="25.4"/>
    <n v="1797.1"/>
    <x v="0"/>
    <x v="3"/>
    <x v="0"/>
    <n v="24.959722222222222"/>
  </r>
  <r>
    <x v="5025"/>
    <s v="Male"/>
    <s v="No"/>
    <s v="Yes"/>
    <s v="Yes"/>
    <n v="6"/>
    <s v="Yes"/>
    <s v="No"/>
    <x v="1"/>
    <x v="0"/>
    <s v="No"/>
    <s v="No"/>
    <x v="0"/>
    <s v="No"/>
    <s v="No"/>
    <x v="0"/>
    <s v="Yes"/>
    <x v="0"/>
    <n v="69.8"/>
    <n v="377.85"/>
    <x v="0"/>
    <x v="0"/>
    <x v="1"/>
    <n v="62.975000000000001"/>
  </r>
  <r>
    <x v="5026"/>
    <s v="Male"/>
    <s v="No"/>
    <s v="Yes"/>
    <s v="Yes"/>
    <n v="23"/>
    <s v="Yes"/>
    <s v="No"/>
    <x v="2"/>
    <x v="2"/>
    <s v="No internet service"/>
    <s v="No internet service"/>
    <x v="2"/>
    <s v="No internet service"/>
    <s v="No internet service"/>
    <x v="1"/>
    <s v="Yes"/>
    <x v="3"/>
    <n v="20"/>
    <n v="445.3"/>
    <x v="0"/>
    <x v="2"/>
    <x v="0"/>
    <n v="19.360869565217392"/>
  </r>
  <r>
    <x v="5027"/>
    <s v="Male"/>
    <s v="Yes"/>
    <s v="Yes"/>
    <s v="No"/>
    <n v="10"/>
    <s v="Yes"/>
    <s v="Yes"/>
    <x v="1"/>
    <x v="0"/>
    <s v="No"/>
    <s v="No"/>
    <x v="0"/>
    <s v="No"/>
    <s v="Yes"/>
    <x v="0"/>
    <s v="No"/>
    <x v="0"/>
    <n v="85.55"/>
    <n v="851.75"/>
    <x v="1"/>
    <x v="0"/>
    <x v="2"/>
    <n v="85.174999999999997"/>
  </r>
  <r>
    <x v="5028"/>
    <s v="Female"/>
    <s v="No"/>
    <s v="No"/>
    <s v="No"/>
    <n v="72"/>
    <s v="Yes"/>
    <s v="No"/>
    <x v="1"/>
    <x v="1"/>
    <s v="Yes"/>
    <s v="Yes"/>
    <x v="1"/>
    <s v="Yes"/>
    <s v="Yes"/>
    <x v="2"/>
    <s v="Yes"/>
    <x v="0"/>
    <n v="109.9"/>
    <n v="7624.2"/>
    <x v="0"/>
    <x v="3"/>
    <x v="2"/>
    <n v="105.89166666666667"/>
  </r>
  <r>
    <x v="5029"/>
    <s v="Female"/>
    <s v="No"/>
    <s v="Yes"/>
    <s v="No"/>
    <n v="7"/>
    <s v="Yes"/>
    <s v="No"/>
    <x v="0"/>
    <x v="1"/>
    <s v="No"/>
    <s v="No"/>
    <x v="0"/>
    <s v="No"/>
    <s v="No"/>
    <x v="0"/>
    <s v="Yes"/>
    <x v="2"/>
    <n v="50.3"/>
    <n v="355.1"/>
    <x v="0"/>
    <x v="0"/>
    <x v="1"/>
    <n v="50.728571428571435"/>
  </r>
  <r>
    <x v="5030"/>
    <s v="Male"/>
    <s v="No"/>
    <s v="No"/>
    <s v="Yes"/>
    <n v="6"/>
    <s v="Yes"/>
    <s v="No"/>
    <x v="1"/>
    <x v="0"/>
    <s v="No"/>
    <s v="Yes"/>
    <x v="0"/>
    <s v="Yes"/>
    <s v="Yes"/>
    <x v="0"/>
    <s v="No"/>
    <x v="1"/>
    <n v="94.5"/>
    <n v="575.45000000000005"/>
    <x v="1"/>
    <x v="0"/>
    <x v="2"/>
    <n v="95.908333333333346"/>
  </r>
  <r>
    <x v="5031"/>
    <s v="Male"/>
    <s v="No"/>
    <s v="Yes"/>
    <s v="Yes"/>
    <n v="9"/>
    <s v="Yes"/>
    <s v="No"/>
    <x v="1"/>
    <x v="0"/>
    <s v="Yes"/>
    <s v="No"/>
    <x v="1"/>
    <s v="Yes"/>
    <s v="Yes"/>
    <x v="0"/>
    <s v="Yes"/>
    <x v="0"/>
    <n v="101.5"/>
    <n v="906.85"/>
    <x v="0"/>
    <x v="0"/>
    <x v="2"/>
    <n v="100.76111111111112"/>
  </r>
  <r>
    <x v="5032"/>
    <s v="Female"/>
    <s v="No"/>
    <s v="No"/>
    <s v="No"/>
    <n v="12"/>
    <s v="Yes"/>
    <s v="Yes"/>
    <x v="1"/>
    <x v="0"/>
    <s v="Yes"/>
    <s v="No"/>
    <x v="0"/>
    <s v="No"/>
    <s v="Yes"/>
    <x v="0"/>
    <s v="Yes"/>
    <x v="0"/>
    <n v="89.15"/>
    <n v="1057.55"/>
    <x v="0"/>
    <x v="0"/>
    <x v="2"/>
    <n v="88.129166666666663"/>
  </r>
  <r>
    <x v="5033"/>
    <s v="Fe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19.399999999999999"/>
    <n v="19.399999999999999"/>
    <x v="0"/>
    <x v="0"/>
    <x v="0"/>
    <n v="19.399999999999999"/>
  </r>
  <r>
    <x v="5034"/>
    <s v="Female"/>
    <s v="Yes"/>
    <s v="Yes"/>
    <s v="Yes"/>
    <n v="48"/>
    <s v="No"/>
    <s v="No phone service"/>
    <x v="0"/>
    <x v="0"/>
    <s v="Yes"/>
    <s v="No"/>
    <x v="0"/>
    <s v="No"/>
    <s v="No"/>
    <x v="1"/>
    <s v="No"/>
    <x v="2"/>
    <n v="29.9"/>
    <n v="1388.75"/>
    <x v="0"/>
    <x v="1"/>
    <x v="0"/>
    <n v="28.932291666666668"/>
  </r>
  <r>
    <x v="5035"/>
    <s v="Male"/>
    <s v="No"/>
    <s v="No"/>
    <s v="No"/>
    <n v="20"/>
    <s v="Yes"/>
    <s v="No"/>
    <x v="1"/>
    <x v="0"/>
    <s v="No"/>
    <s v="No"/>
    <x v="0"/>
    <s v="Yes"/>
    <s v="No"/>
    <x v="0"/>
    <s v="No"/>
    <x v="0"/>
    <n v="78.8"/>
    <n v="1641.3"/>
    <x v="0"/>
    <x v="2"/>
    <x v="1"/>
    <n v="82.064999999999998"/>
  </r>
  <r>
    <x v="5036"/>
    <s v="Female"/>
    <s v="Yes"/>
    <s v="Yes"/>
    <s v="No"/>
    <n v="16"/>
    <s v="Yes"/>
    <s v="Yes"/>
    <x v="1"/>
    <x v="0"/>
    <s v="No"/>
    <s v="No"/>
    <x v="0"/>
    <s v="No"/>
    <s v="Yes"/>
    <x v="0"/>
    <s v="Yes"/>
    <x v="3"/>
    <n v="85.35"/>
    <n v="1375.15"/>
    <x v="1"/>
    <x v="2"/>
    <x v="2"/>
    <n v="85.946875000000006"/>
  </r>
  <r>
    <x v="5037"/>
    <s v="Female"/>
    <s v="No"/>
    <s v="No"/>
    <s v="No"/>
    <n v="2"/>
    <s v="Yes"/>
    <s v="No"/>
    <x v="1"/>
    <x v="0"/>
    <s v="No"/>
    <s v="No"/>
    <x v="0"/>
    <s v="Yes"/>
    <s v="No"/>
    <x v="0"/>
    <s v="Yes"/>
    <x v="1"/>
    <n v="79.650000000000006"/>
    <n v="152.69999999999999"/>
    <x v="1"/>
    <x v="0"/>
    <x v="1"/>
    <n v="76.349999999999994"/>
  </r>
  <r>
    <x v="5038"/>
    <s v="Female"/>
    <s v="No"/>
    <s v="No"/>
    <s v="No"/>
    <n v="10"/>
    <s v="Yes"/>
    <s v="No"/>
    <x v="2"/>
    <x v="2"/>
    <s v="No internet service"/>
    <s v="No internet service"/>
    <x v="2"/>
    <s v="No internet service"/>
    <s v="No internet service"/>
    <x v="1"/>
    <s v="Yes"/>
    <x v="1"/>
    <n v="19.3"/>
    <n v="185.2"/>
    <x v="0"/>
    <x v="0"/>
    <x v="0"/>
    <n v="18.52"/>
  </r>
  <r>
    <x v="5039"/>
    <s v="Female"/>
    <s v="Yes"/>
    <s v="No"/>
    <s v="No"/>
    <n v="2"/>
    <s v="Yes"/>
    <s v="No"/>
    <x v="1"/>
    <x v="0"/>
    <s v="No"/>
    <s v="No"/>
    <x v="0"/>
    <s v="No"/>
    <s v="Yes"/>
    <x v="0"/>
    <s v="Yes"/>
    <x v="0"/>
    <n v="79.599999999999994"/>
    <n v="195.05"/>
    <x v="1"/>
    <x v="0"/>
    <x v="1"/>
    <n v="97.525000000000006"/>
  </r>
  <r>
    <x v="5040"/>
    <s v="Male"/>
    <s v="No"/>
    <s v="Yes"/>
    <s v="Yes"/>
    <n v="20"/>
    <s v="Yes"/>
    <s v="Yes"/>
    <x v="1"/>
    <x v="0"/>
    <s v="Yes"/>
    <s v="No"/>
    <x v="1"/>
    <s v="Yes"/>
    <s v="No"/>
    <x v="0"/>
    <s v="No"/>
    <x v="1"/>
    <n v="96.8"/>
    <n v="1826.7"/>
    <x v="0"/>
    <x v="2"/>
    <x v="2"/>
    <n v="91.335000000000008"/>
  </r>
  <r>
    <x v="5041"/>
    <s v="Male"/>
    <s v="No"/>
    <s v="Yes"/>
    <s v="No"/>
    <n v="20"/>
    <s v="Yes"/>
    <s v="No"/>
    <x v="2"/>
    <x v="2"/>
    <s v="No internet service"/>
    <s v="No internet service"/>
    <x v="2"/>
    <s v="No internet service"/>
    <s v="No internet service"/>
    <x v="1"/>
    <s v="No"/>
    <x v="1"/>
    <n v="20.65"/>
    <n v="417.5"/>
    <x v="0"/>
    <x v="2"/>
    <x v="0"/>
    <n v="20.875"/>
  </r>
  <r>
    <x v="5042"/>
    <s v="Male"/>
    <s v="No"/>
    <s v="Yes"/>
    <s v="Yes"/>
    <n v="19"/>
    <s v="Yes"/>
    <s v="No"/>
    <x v="2"/>
    <x v="2"/>
    <s v="No internet service"/>
    <s v="No internet service"/>
    <x v="2"/>
    <s v="No internet service"/>
    <s v="No internet service"/>
    <x v="1"/>
    <s v="No"/>
    <x v="1"/>
    <n v="19.8"/>
    <n v="344.5"/>
    <x v="0"/>
    <x v="2"/>
    <x v="0"/>
    <n v="18.131578947368421"/>
  </r>
  <r>
    <x v="5043"/>
    <s v="Male"/>
    <s v="Yes"/>
    <s v="No"/>
    <s v="No"/>
    <n v="19"/>
    <s v="Yes"/>
    <s v="Yes"/>
    <x v="1"/>
    <x v="1"/>
    <s v="No"/>
    <s v="No"/>
    <x v="0"/>
    <s v="Yes"/>
    <s v="No"/>
    <x v="0"/>
    <s v="Yes"/>
    <x v="0"/>
    <n v="90.6"/>
    <n v="1660"/>
    <x v="1"/>
    <x v="2"/>
    <x v="2"/>
    <n v="87.368421052631575"/>
  </r>
  <r>
    <x v="5044"/>
    <s v="Male"/>
    <s v="No"/>
    <s v="Yes"/>
    <s v="No"/>
    <n v="22"/>
    <s v="Yes"/>
    <s v="No"/>
    <x v="1"/>
    <x v="1"/>
    <s v="Yes"/>
    <s v="No"/>
    <x v="1"/>
    <s v="Yes"/>
    <s v="Yes"/>
    <x v="0"/>
    <s v="Yes"/>
    <x v="0"/>
    <n v="104.6"/>
    <n v="2180.5500000000002"/>
    <x v="0"/>
    <x v="2"/>
    <x v="2"/>
    <n v="99.115909090909099"/>
  </r>
  <r>
    <x v="5045"/>
    <s v="Female"/>
    <s v="No"/>
    <s v="No"/>
    <s v="No"/>
    <n v="35"/>
    <s v="Yes"/>
    <s v="Yes"/>
    <x v="1"/>
    <x v="0"/>
    <s v="No"/>
    <s v="No"/>
    <x v="1"/>
    <s v="No"/>
    <s v="No"/>
    <x v="0"/>
    <s v="No"/>
    <x v="3"/>
    <n v="80.05"/>
    <n v="2835.9"/>
    <x v="0"/>
    <x v="1"/>
    <x v="2"/>
    <n v="81.025714285714287"/>
  </r>
  <r>
    <x v="5046"/>
    <s v="Female"/>
    <s v="No"/>
    <s v="No"/>
    <s v="No"/>
    <n v="1"/>
    <s v="Yes"/>
    <s v="No"/>
    <x v="0"/>
    <x v="0"/>
    <s v="No"/>
    <s v="No"/>
    <x v="0"/>
    <s v="No"/>
    <s v="No"/>
    <x v="0"/>
    <s v="No"/>
    <x v="1"/>
    <n v="45.15"/>
    <n v="45.15"/>
    <x v="0"/>
    <x v="0"/>
    <x v="1"/>
    <n v="45.15"/>
  </r>
  <r>
    <x v="5047"/>
    <s v="Male"/>
    <s v="No"/>
    <s v="No"/>
    <s v="No"/>
    <n v="39"/>
    <s v="Yes"/>
    <s v="Yes"/>
    <x v="1"/>
    <x v="0"/>
    <s v="No"/>
    <s v="No"/>
    <x v="0"/>
    <s v="No"/>
    <s v="No"/>
    <x v="0"/>
    <s v="Yes"/>
    <x v="3"/>
    <n v="73.150000000000006"/>
    <n v="2730.85"/>
    <x v="0"/>
    <x v="1"/>
    <x v="1"/>
    <n v="70.021794871794867"/>
  </r>
  <r>
    <x v="5048"/>
    <s v="Female"/>
    <s v="Yes"/>
    <s v="Yes"/>
    <s v="No"/>
    <n v="54"/>
    <s v="Yes"/>
    <s v="No"/>
    <x v="1"/>
    <x v="0"/>
    <s v="No"/>
    <s v="Yes"/>
    <x v="1"/>
    <s v="Yes"/>
    <s v="Yes"/>
    <x v="1"/>
    <s v="Yes"/>
    <x v="0"/>
    <n v="99.1"/>
    <n v="5437.1"/>
    <x v="0"/>
    <x v="3"/>
    <x v="2"/>
    <n v="100.68703703703704"/>
  </r>
  <r>
    <x v="5049"/>
    <s v="Fe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2"/>
    <n v="20.2"/>
    <n v="20.2"/>
    <x v="1"/>
    <x v="0"/>
    <x v="0"/>
    <n v="20.2"/>
  </r>
  <r>
    <x v="5050"/>
    <s v="Male"/>
    <s v="No"/>
    <s v="Yes"/>
    <s v="No"/>
    <n v="66"/>
    <s v="Yes"/>
    <s v="Yes"/>
    <x v="1"/>
    <x v="1"/>
    <s v="No"/>
    <s v="Yes"/>
    <x v="0"/>
    <s v="Yes"/>
    <s v="Yes"/>
    <x v="2"/>
    <s v="Yes"/>
    <x v="3"/>
    <n v="106.05"/>
    <n v="6981.35"/>
    <x v="1"/>
    <x v="3"/>
    <x v="2"/>
    <n v="105.77803030303031"/>
  </r>
  <r>
    <x v="5051"/>
    <s v="Male"/>
    <s v="No"/>
    <s v="No"/>
    <s v="No"/>
    <n v="56"/>
    <s v="Yes"/>
    <s v="Yes"/>
    <x v="1"/>
    <x v="1"/>
    <s v="No"/>
    <s v="No"/>
    <x v="1"/>
    <s v="Yes"/>
    <s v="Yes"/>
    <x v="0"/>
    <s v="Yes"/>
    <x v="1"/>
    <n v="105.35"/>
    <n v="5794.45"/>
    <x v="0"/>
    <x v="3"/>
    <x v="2"/>
    <n v="103.47232142857142"/>
  </r>
  <r>
    <x v="5052"/>
    <s v="Male"/>
    <s v="No"/>
    <s v="No"/>
    <s v="Yes"/>
    <n v="18"/>
    <s v="Yes"/>
    <s v="No"/>
    <x v="0"/>
    <x v="0"/>
    <s v="No"/>
    <s v="No"/>
    <x v="0"/>
    <s v="No"/>
    <s v="No"/>
    <x v="0"/>
    <s v="Yes"/>
    <x v="3"/>
    <n v="45.65"/>
    <n v="747.2"/>
    <x v="0"/>
    <x v="2"/>
    <x v="1"/>
    <n v="41.511111111111113"/>
  </r>
  <r>
    <x v="5053"/>
    <s v="Female"/>
    <s v="No"/>
    <s v="Yes"/>
    <s v="Yes"/>
    <n v="16"/>
    <s v="Yes"/>
    <s v="Yes"/>
    <x v="1"/>
    <x v="0"/>
    <s v="Yes"/>
    <s v="No"/>
    <x v="0"/>
    <s v="No"/>
    <s v="No"/>
    <x v="0"/>
    <s v="Yes"/>
    <x v="3"/>
    <n v="79.95"/>
    <n v="1267.95"/>
    <x v="0"/>
    <x v="2"/>
    <x v="1"/>
    <n v="79.246875000000003"/>
  </r>
  <r>
    <x v="5054"/>
    <s v="Female"/>
    <s v="No"/>
    <s v="No"/>
    <s v="No"/>
    <n v="68"/>
    <s v="Yes"/>
    <s v="No"/>
    <x v="0"/>
    <x v="1"/>
    <s v="No"/>
    <s v="Yes"/>
    <x v="0"/>
    <s v="No"/>
    <s v="No"/>
    <x v="1"/>
    <s v="Yes"/>
    <x v="3"/>
    <n v="54.45"/>
    <n v="3674.95"/>
    <x v="0"/>
    <x v="3"/>
    <x v="1"/>
    <n v="54.043382352941173"/>
  </r>
  <r>
    <x v="5055"/>
    <s v="Female"/>
    <s v="Yes"/>
    <s v="Yes"/>
    <s v="No"/>
    <n v="53"/>
    <s v="Yes"/>
    <s v="Yes"/>
    <x v="2"/>
    <x v="2"/>
    <s v="No internet service"/>
    <s v="No internet service"/>
    <x v="2"/>
    <s v="No internet service"/>
    <s v="No internet service"/>
    <x v="2"/>
    <s v="No"/>
    <x v="3"/>
    <n v="25.1"/>
    <n v="1275.5999999999999"/>
    <x v="0"/>
    <x v="3"/>
    <x v="0"/>
    <n v="24.067924528301884"/>
  </r>
  <r>
    <x v="5056"/>
    <s v="Female"/>
    <s v="No"/>
    <s v="Yes"/>
    <s v="Yes"/>
    <n v="72"/>
    <s v="Yes"/>
    <s v="Yes"/>
    <x v="0"/>
    <x v="1"/>
    <s v="No"/>
    <s v="Yes"/>
    <x v="1"/>
    <s v="Yes"/>
    <s v="Yes"/>
    <x v="2"/>
    <s v="No"/>
    <x v="3"/>
    <n v="84.7"/>
    <n v="5893.9"/>
    <x v="0"/>
    <x v="3"/>
    <x v="2"/>
    <n v="81.859722222222217"/>
  </r>
  <r>
    <x v="5057"/>
    <s v="Male"/>
    <s v="No"/>
    <s v="No"/>
    <s v="No"/>
    <n v="9"/>
    <s v="Yes"/>
    <s v="Yes"/>
    <x v="1"/>
    <x v="0"/>
    <s v="No"/>
    <s v="No"/>
    <x v="0"/>
    <s v="No"/>
    <s v="No"/>
    <x v="0"/>
    <s v="Yes"/>
    <x v="0"/>
    <n v="75.849999999999994"/>
    <n v="724.65"/>
    <x v="0"/>
    <x v="0"/>
    <x v="1"/>
    <n v="80.516666666666666"/>
  </r>
  <r>
    <x v="5058"/>
    <s v="Female"/>
    <s v="No"/>
    <s v="No"/>
    <s v="No"/>
    <n v="30"/>
    <s v="Yes"/>
    <s v="No"/>
    <x v="0"/>
    <x v="1"/>
    <s v="No"/>
    <s v="No"/>
    <x v="0"/>
    <s v="No"/>
    <s v="No"/>
    <x v="0"/>
    <s v="Yes"/>
    <x v="1"/>
    <n v="48.8"/>
    <n v="1536.75"/>
    <x v="0"/>
    <x v="1"/>
    <x v="1"/>
    <n v="51.225000000000001"/>
  </r>
  <r>
    <x v="5059"/>
    <s v="Female"/>
    <s v="No"/>
    <s v="No"/>
    <s v="No"/>
    <n v="36"/>
    <s v="Yes"/>
    <s v="Yes"/>
    <x v="1"/>
    <x v="0"/>
    <s v="Yes"/>
    <s v="No"/>
    <x v="0"/>
    <s v="Yes"/>
    <s v="Yes"/>
    <x v="0"/>
    <s v="Yes"/>
    <x v="0"/>
    <n v="99.15"/>
    <n v="3615.6"/>
    <x v="1"/>
    <x v="1"/>
    <x v="2"/>
    <n v="100.43333333333334"/>
  </r>
  <r>
    <x v="5060"/>
    <s v="Female"/>
    <s v="No"/>
    <s v="No"/>
    <s v="No"/>
    <n v="18"/>
    <s v="No"/>
    <s v="No phone service"/>
    <x v="0"/>
    <x v="0"/>
    <s v="No"/>
    <s v="Yes"/>
    <x v="1"/>
    <s v="No"/>
    <s v="No"/>
    <x v="0"/>
    <s v="Yes"/>
    <x v="0"/>
    <n v="35.200000000000003"/>
    <n v="607.29999999999995"/>
    <x v="0"/>
    <x v="2"/>
    <x v="0"/>
    <n v="33.738888888888887"/>
  </r>
  <r>
    <x v="5061"/>
    <s v="Female"/>
    <s v="Yes"/>
    <s v="Yes"/>
    <s v="Yes"/>
    <n v="55"/>
    <s v="Yes"/>
    <s v="Yes"/>
    <x v="0"/>
    <x v="1"/>
    <s v="No"/>
    <s v="Yes"/>
    <x v="1"/>
    <s v="Yes"/>
    <s v="No"/>
    <x v="1"/>
    <s v="No"/>
    <x v="0"/>
    <n v="76.25"/>
    <n v="4154.55"/>
    <x v="0"/>
    <x v="3"/>
    <x v="1"/>
    <n v="75.537272727272736"/>
  </r>
  <r>
    <x v="5062"/>
    <s v="Female"/>
    <s v="No"/>
    <s v="Yes"/>
    <s v="No"/>
    <n v="39"/>
    <s v="No"/>
    <s v="No phone service"/>
    <x v="0"/>
    <x v="1"/>
    <s v="No"/>
    <s v="Yes"/>
    <x v="0"/>
    <s v="Yes"/>
    <s v="Yes"/>
    <x v="0"/>
    <s v="No"/>
    <x v="0"/>
    <n v="55.9"/>
    <n v="2184.35"/>
    <x v="1"/>
    <x v="1"/>
    <x v="1"/>
    <n v="56.008974358974356"/>
  </r>
  <r>
    <x v="5063"/>
    <s v="Male"/>
    <s v="No"/>
    <s v="No"/>
    <s v="No"/>
    <n v="21"/>
    <s v="Yes"/>
    <s v="Yes"/>
    <x v="1"/>
    <x v="0"/>
    <s v="Yes"/>
    <s v="No"/>
    <x v="0"/>
    <s v="No"/>
    <s v="No"/>
    <x v="0"/>
    <s v="Yes"/>
    <x v="0"/>
    <n v="82.35"/>
    <n v="1852.85"/>
    <x v="1"/>
    <x v="2"/>
    <x v="2"/>
    <n v="88.230952380952374"/>
  </r>
  <r>
    <x v="5064"/>
    <s v="Male"/>
    <s v="No"/>
    <s v="No"/>
    <s v="No"/>
    <n v="2"/>
    <s v="No"/>
    <s v="No phone service"/>
    <x v="0"/>
    <x v="0"/>
    <s v="Yes"/>
    <s v="Yes"/>
    <x v="1"/>
    <s v="No"/>
    <s v="No"/>
    <x v="0"/>
    <s v="Yes"/>
    <x v="3"/>
    <n v="40.4"/>
    <n v="77.150000000000006"/>
    <x v="1"/>
    <x v="0"/>
    <x v="1"/>
    <n v="38.575000000000003"/>
  </r>
  <r>
    <x v="5065"/>
    <s v="Male"/>
    <s v="Yes"/>
    <s v="No"/>
    <s v="No"/>
    <n v="33"/>
    <s v="Yes"/>
    <s v="Yes"/>
    <x v="2"/>
    <x v="2"/>
    <s v="No internet service"/>
    <s v="No internet service"/>
    <x v="2"/>
    <s v="No internet service"/>
    <s v="No internet service"/>
    <x v="1"/>
    <s v="Yes"/>
    <x v="2"/>
    <n v="24.9"/>
    <n v="847.8"/>
    <x v="0"/>
    <x v="1"/>
    <x v="0"/>
    <n v="25.690909090909088"/>
  </r>
  <r>
    <x v="5066"/>
    <s v="Male"/>
    <s v="No"/>
    <s v="Yes"/>
    <s v="No"/>
    <n v="44"/>
    <s v="No"/>
    <s v="No phone service"/>
    <x v="0"/>
    <x v="0"/>
    <s v="Yes"/>
    <s v="Yes"/>
    <x v="0"/>
    <s v="Yes"/>
    <s v="Yes"/>
    <x v="2"/>
    <s v="No"/>
    <x v="2"/>
    <n v="54.3"/>
    <n v="2390.4499999999998"/>
    <x v="0"/>
    <x v="1"/>
    <x v="1"/>
    <n v="54.328409090909084"/>
  </r>
  <r>
    <x v="5067"/>
    <s v="Female"/>
    <s v="No"/>
    <s v="Yes"/>
    <s v="Yes"/>
    <n v="30"/>
    <s v="Yes"/>
    <s v="No"/>
    <x v="0"/>
    <x v="1"/>
    <s v="No"/>
    <s v="No"/>
    <x v="1"/>
    <s v="No"/>
    <s v="Yes"/>
    <x v="0"/>
    <s v="No"/>
    <x v="2"/>
    <n v="66.3"/>
    <n v="1923.5"/>
    <x v="0"/>
    <x v="1"/>
    <x v="1"/>
    <n v="64.11666666666666"/>
  </r>
  <r>
    <x v="5068"/>
    <s v="Female"/>
    <s v="No"/>
    <s v="Yes"/>
    <s v="No"/>
    <n v="71"/>
    <s v="Yes"/>
    <s v="No"/>
    <x v="2"/>
    <x v="2"/>
    <s v="No internet service"/>
    <s v="No internet service"/>
    <x v="2"/>
    <s v="No internet service"/>
    <s v="No internet service"/>
    <x v="2"/>
    <s v="Yes"/>
    <x v="2"/>
    <n v="20.9"/>
    <n v="1493.2"/>
    <x v="0"/>
    <x v="3"/>
    <x v="0"/>
    <n v="21.030985915492959"/>
  </r>
  <r>
    <x v="5069"/>
    <s v="Female"/>
    <s v="No"/>
    <s v="No"/>
    <s v="No"/>
    <n v="4"/>
    <s v="Yes"/>
    <s v="Yes"/>
    <x v="1"/>
    <x v="0"/>
    <s v="No"/>
    <s v="No"/>
    <x v="0"/>
    <s v="No"/>
    <s v="No"/>
    <x v="0"/>
    <s v="No"/>
    <x v="0"/>
    <n v="75.349999999999994"/>
    <n v="338.1"/>
    <x v="1"/>
    <x v="0"/>
    <x v="1"/>
    <n v="84.525000000000006"/>
  </r>
  <r>
    <x v="5070"/>
    <s v="Male"/>
    <s v="No"/>
    <s v="No"/>
    <s v="Yes"/>
    <n v="35"/>
    <s v="Yes"/>
    <s v="No"/>
    <x v="1"/>
    <x v="0"/>
    <s v="No"/>
    <s v="Yes"/>
    <x v="0"/>
    <s v="Yes"/>
    <s v="No"/>
    <x v="1"/>
    <s v="Yes"/>
    <x v="0"/>
    <n v="85.15"/>
    <n v="3030.6"/>
    <x v="1"/>
    <x v="1"/>
    <x v="2"/>
    <n v="86.588571428571427"/>
  </r>
  <r>
    <x v="5071"/>
    <s v="Male"/>
    <s v="No"/>
    <s v="Yes"/>
    <s v="No"/>
    <n v="1"/>
    <s v="Yes"/>
    <s v="No"/>
    <x v="1"/>
    <x v="0"/>
    <s v="No"/>
    <s v="Yes"/>
    <x v="0"/>
    <s v="No"/>
    <s v="No"/>
    <x v="0"/>
    <s v="No"/>
    <x v="3"/>
    <n v="75.349999999999994"/>
    <n v="75.349999999999994"/>
    <x v="0"/>
    <x v="0"/>
    <x v="1"/>
    <n v="75.349999999999994"/>
  </r>
  <r>
    <x v="5072"/>
    <s v="Male"/>
    <s v="Yes"/>
    <s v="Yes"/>
    <s v="No"/>
    <n v="23"/>
    <s v="Yes"/>
    <s v="Yes"/>
    <x v="1"/>
    <x v="0"/>
    <s v="Yes"/>
    <s v="Yes"/>
    <x v="0"/>
    <s v="Yes"/>
    <s v="Yes"/>
    <x v="0"/>
    <s v="Yes"/>
    <x v="0"/>
    <n v="104.45"/>
    <n v="2184.85"/>
    <x v="0"/>
    <x v="2"/>
    <x v="2"/>
    <n v="94.993478260869566"/>
  </r>
  <r>
    <x v="5073"/>
    <s v="Female"/>
    <s v="No"/>
    <s v="No"/>
    <s v="Yes"/>
    <n v="22"/>
    <s v="No"/>
    <s v="No phone service"/>
    <x v="0"/>
    <x v="0"/>
    <s v="No"/>
    <s v="Yes"/>
    <x v="0"/>
    <s v="Yes"/>
    <s v="Yes"/>
    <x v="1"/>
    <s v="Yes"/>
    <x v="3"/>
    <n v="49.45"/>
    <n v="1031.4000000000001"/>
    <x v="0"/>
    <x v="2"/>
    <x v="1"/>
    <n v="46.881818181818183"/>
  </r>
  <r>
    <x v="5074"/>
    <s v="Female"/>
    <s v="No"/>
    <s v="No"/>
    <s v="Yes"/>
    <n v="49"/>
    <s v="Yes"/>
    <s v="No"/>
    <x v="2"/>
    <x v="2"/>
    <s v="No internet service"/>
    <s v="No internet service"/>
    <x v="2"/>
    <s v="No internet service"/>
    <s v="No internet service"/>
    <x v="1"/>
    <s v="No"/>
    <x v="3"/>
    <n v="19.45"/>
    <n v="921.3"/>
    <x v="0"/>
    <x v="3"/>
    <x v="0"/>
    <n v="18.802040816326528"/>
  </r>
  <r>
    <x v="5075"/>
    <s v="Female"/>
    <s v="No"/>
    <s v="Yes"/>
    <s v="Yes"/>
    <n v="42"/>
    <s v="Yes"/>
    <s v="No"/>
    <x v="1"/>
    <x v="0"/>
    <s v="No"/>
    <s v="Yes"/>
    <x v="0"/>
    <s v="Yes"/>
    <s v="Yes"/>
    <x v="0"/>
    <s v="Yes"/>
    <x v="0"/>
    <n v="92.15"/>
    <n v="3875.4"/>
    <x v="0"/>
    <x v="1"/>
    <x v="2"/>
    <n v="92.271428571428572"/>
  </r>
  <r>
    <x v="5076"/>
    <s v="Female"/>
    <s v="No"/>
    <s v="Yes"/>
    <s v="Yes"/>
    <n v="33"/>
    <s v="Yes"/>
    <s v="No"/>
    <x v="1"/>
    <x v="0"/>
    <s v="No"/>
    <s v="Yes"/>
    <x v="0"/>
    <s v="Yes"/>
    <s v="Yes"/>
    <x v="1"/>
    <s v="Yes"/>
    <x v="0"/>
    <n v="93.8"/>
    <n v="3124.5"/>
    <x v="1"/>
    <x v="1"/>
    <x v="2"/>
    <n v="94.681818181818187"/>
  </r>
  <r>
    <x v="5077"/>
    <s v="Female"/>
    <s v="No"/>
    <s v="Yes"/>
    <s v="Yes"/>
    <n v="7"/>
    <s v="Yes"/>
    <s v="No"/>
    <x v="2"/>
    <x v="2"/>
    <s v="No internet service"/>
    <s v="No internet service"/>
    <x v="2"/>
    <s v="No internet service"/>
    <s v="No internet service"/>
    <x v="2"/>
    <s v="No"/>
    <x v="1"/>
    <n v="19.850000000000001"/>
    <n v="144.15"/>
    <x v="0"/>
    <x v="0"/>
    <x v="0"/>
    <n v="20.592857142857145"/>
  </r>
  <r>
    <x v="5078"/>
    <s v="Female"/>
    <s v="No"/>
    <s v="Yes"/>
    <s v="Yes"/>
    <n v="67"/>
    <s v="Yes"/>
    <s v="Yes"/>
    <x v="1"/>
    <x v="1"/>
    <s v="No"/>
    <s v="Yes"/>
    <x v="1"/>
    <s v="No"/>
    <s v="Yes"/>
    <x v="1"/>
    <s v="Yes"/>
    <x v="2"/>
    <n v="100.25"/>
    <n v="6689"/>
    <x v="0"/>
    <x v="3"/>
    <x v="2"/>
    <n v="99.835820895522389"/>
  </r>
  <r>
    <x v="5079"/>
    <s v="Male"/>
    <s v="No"/>
    <s v="No"/>
    <s v="No"/>
    <n v="15"/>
    <s v="Yes"/>
    <s v="Yes"/>
    <x v="1"/>
    <x v="0"/>
    <s v="Yes"/>
    <s v="No"/>
    <x v="1"/>
    <s v="No"/>
    <s v="Yes"/>
    <x v="0"/>
    <s v="No"/>
    <x v="0"/>
    <n v="95.7"/>
    <n v="1451.1"/>
    <x v="0"/>
    <x v="2"/>
    <x v="2"/>
    <n v="96.74"/>
  </r>
  <r>
    <x v="5080"/>
    <s v="Male"/>
    <s v="No"/>
    <s v="Yes"/>
    <s v="No"/>
    <n v="67"/>
    <s v="Yes"/>
    <s v="Yes"/>
    <x v="1"/>
    <x v="0"/>
    <s v="Yes"/>
    <s v="Yes"/>
    <x v="0"/>
    <s v="No"/>
    <s v="Yes"/>
    <x v="2"/>
    <s v="Yes"/>
    <x v="0"/>
    <n v="93.15"/>
    <n v="6368.2"/>
    <x v="0"/>
    <x v="3"/>
    <x v="2"/>
    <n v="95.047761194029846"/>
  </r>
  <r>
    <x v="5081"/>
    <s v="Male"/>
    <s v="No"/>
    <s v="Yes"/>
    <s v="Yes"/>
    <n v="53"/>
    <s v="Yes"/>
    <s v="No"/>
    <x v="0"/>
    <x v="1"/>
    <s v="Yes"/>
    <s v="No"/>
    <x v="1"/>
    <s v="Yes"/>
    <s v="No"/>
    <x v="2"/>
    <s v="Yes"/>
    <x v="1"/>
    <n v="69.7"/>
    <n v="3729.6"/>
    <x v="0"/>
    <x v="3"/>
    <x v="1"/>
    <n v="70.369811320754721"/>
  </r>
  <r>
    <x v="5082"/>
    <s v="Male"/>
    <s v="No"/>
    <s v="Yes"/>
    <s v="Yes"/>
    <n v="21"/>
    <s v="Yes"/>
    <s v="No"/>
    <x v="2"/>
    <x v="2"/>
    <s v="No internet service"/>
    <s v="No internet service"/>
    <x v="2"/>
    <s v="No internet service"/>
    <s v="No internet service"/>
    <x v="1"/>
    <s v="No"/>
    <x v="1"/>
    <n v="19.8"/>
    <n v="350.1"/>
    <x v="0"/>
    <x v="2"/>
    <x v="0"/>
    <n v="16.671428571428571"/>
  </r>
  <r>
    <x v="5083"/>
    <s v="Female"/>
    <s v="No"/>
    <s v="Yes"/>
    <s v="Yes"/>
    <n v="40"/>
    <s v="Yes"/>
    <s v="No"/>
    <x v="0"/>
    <x v="1"/>
    <s v="Yes"/>
    <s v="No"/>
    <x v="1"/>
    <s v="No"/>
    <s v="Yes"/>
    <x v="0"/>
    <s v="Yes"/>
    <x v="1"/>
    <n v="71.349999999999994"/>
    <n v="2847.2"/>
    <x v="0"/>
    <x v="1"/>
    <x v="1"/>
    <n v="71.179999999999993"/>
  </r>
  <r>
    <x v="5084"/>
    <s v="Female"/>
    <s v="No"/>
    <s v="Yes"/>
    <s v="Yes"/>
    <n v="22"/>
    <s v="Yes"/>
    <s v="No"/>
    <x v="2"/>
    <x v="2"/>
    <s v="No internet service"/>
    <s v="No internet service"/>
    <x v="2"/>
    <s v="No internet service"/>
    <s v="No internet service"/>
    <x v="1"/>
    <s v="No"/>
    <x v="2"/>
    <n v="20.75"/>
    <n v="452.35"/>
    <x v="0"/>
    <x v="2"/>
    <x v="0"/>
    <n v="20.561363636363637"/>
  </r>
  <r>
    <x v="5085"/>
    <s v="Male"/>
    <s v="No"/>
    <s v="No"/>
    <s v="No"/>
    <n v="39"/>
    <s v="No"/>
    <s v="No phone service"/>
    <x v="0"/>
    <x v="0"/>
    <s v="No"/>
    <s v="No"/>
    <x v="1"/>
    <s v="No"/>
    <s v="Yes"/>
    <x v="0"/>
    <s v="Yes"/>
    <x v="0"/>
    <n v="40.6"/>
    <n v="1494.5"/>
    <x v="0"/>
    <x v="1"/>
    <x v="1"/>
    <n v="38.320512820512818"/>
  </r>
  <r>
    <x v="5086"/>
    <s v="Male"/>
    <s v="No"/>
    <s v="No"/>
    <s v="No"/>
    <n v="45"/>
    <s v="Yes"/>
    <s v="No"/>
    <x v="2"/>
    <x v="2"/>
    <s v="No internet service"/>
    <s v="No internet service"/>
    <x v="2"/>
    <s v="No internet service"/>
    <s v="No internet service"/>
    <x v="1"/>
    <s v="Yes"/>
    <x v="0"/>
    <n v="20.399999999999999"/>
    <n v="930.45"/>
    <x v="1"/>
    <x v="1"/>
    <x v="0"/>
    <n v="20.676666666666669"/>
  </r>
  <r>
    <x v="5087"/>
    <s v="Female"/>
    <s v="No"/>
    <s v="Yes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20.350000000000001"/>
    <n v="41.85"/>
    <x v="0"/>
    <x v="0"/>
    <x v="0"/>
    <n v="20.925000000000001"/>
  </r>
  <r>
    <x v="5088"/>
    <s v="Female"/>
    <s v="No"/>
    <s v="Yes"/>
    <s v="Yes"/>
    <n v="57"/>
    <s v="Yes"/>
    <s v="No"/>
    <x v="2"/>
    <x v="2"/>
    <s v="No internet service"/>
    <s v="No internet service"/>
    <x v="2"/>
    <s v="No internet service"/>
    <s v="No internet service"/>
    <x v="2"/>
    <s v="No"/>
    <x v="2"/>
    <n v="19.75"/>
    <n v="1272.05"/>
    <x v="0"/>
    <x v="3"/>
    <x v="0"/>
    <n v="22.316666666666666"/>
  </r>
  <r>
    <x v="5089"/>
    <s v="Male"/>
    <s v="No"/>
    <s v="Yes"/>
    <s v="Yes"/>
    <n v="8"/>
    <s v="Yes"/>
    <s v="No"/>
    <x v="0"/>
    <x v="0"/>
    <s v="No"/>
    <s v="No"/>
    <x v="0"/>
    <s v="Yes"/>
    <s v="No"/>
    <x v="0"/>
    <s v="Yes"/>
    <x v="0"/>
    <n v="54.4"/>
    <n v="475.1"/>
    <x v="0"/>
    <x v="0"/>
    <x v="1"/>
    <n v="59.387500000000003"/>
  </r>
  <r>
    <x v="5090"/>
    <s v="Male"/>
    <s v="Yes"/>
    <s v="Yes"/>
    <s v="No"/>
    <n v="7"/>
    <s v="Yes"/>
    <s v="Yes"/>
    <x v="1"/>
    <x v="1"/>
    <s v="Yes"/>
    <s v="No"/>
    <x v="0"/>
    <s v="No"/>
    <s v="Yes"/>
    <x v="0"/>
    <s v="Yes"/>
    <x v="3"/>
    <n v="94.7"/>
    <n v="673.1"/>
    <x v="1"/>
    <x v="0"/>
    <x v="2"/>
    <n v="96.157142857142858"/>
  </r>
  <r>
    <x v="5091"/>
    <s v="Male"/>
    <s v="No"/>
    <s v="No"/>
    <s v="No"/>
    <n v="6"/>
    <s v="No"/>
    <s v="No phone service"/>
    <x v="0"/>
    <x v="0"/>
    <s v="Yes"/>
    <s v="No"/>
    <x v="0"/>
    <s v="No"/>
    <s v="No"/>
    <x v="0"/>
    <s v="Yes"/>
    <x v="3"/>
    <n v="30.5"/>
    <n v="208.7"/>
    <x v="1"/>
    <x v="0"/>
    <x v="0"/>
    <n v="34.783333333333331"/>
  </r>
  <r>
    <x v="5092"/>
    <s v="Female"/>
    <s v="No"/>
    <s v="Yes"/>
    <s v="Yes"/>
    <n v="7"/>
    <s v="Yes"/>
    <s v="No"/>
    <x v="2"/>
    <x v="2"/>
    <s v="No internet service"/>
    <s v="No internet service"/>
    <x v="2"/>
    <s v="No internet service"/>
    <s v="No internet service"/>
    <x v="0"/>
    <s v="No"/>
    <x v="1"/>
    <n v="20.45"/>
    <n v="150.75"/>
    <x v="0"/>
    <x v="0"/>
    <x v="0"/>
    <n v="21.535714285714285"/>
  </r>
  <r>
    <x v="5093"/>
    <s v="Male"/>
    <s v="No"/>
    <s v="No"/>
    <s v="No"/>
    <n v="49"/>
    <s v="Yes"/>
    <s v="Yes"/>
    <x v="0"/>
    <x v="0"/>
    <s v="No"/>
    <s v="No"/>
    <x v="1"/>
    <s v="Yes"/>
    <s v="No"/>
    <x v="2"/>
    <s v="Yes"/>
    <x v="2"/>
    <n v="66.150000000000006"/>
    <n v="3199"/>
    <x v="0"/>
    <x v="3"/>
    <x v="1"/>
    <n v="65.285714285714292"/>
  </r>
  <r>
    <x v="5094"/>
    <s v="Female"/>
    <s v="No"/>
    <s v="No"/>
    <s v="No"/>
    <n v="65"/>
    <s v="Yes"/>
    <s v="Yes"/>
    <x v="1"/>
    <x v="1"/>
    <s v="Yes"/>
    <s v="No"/>
    <x v="1"/>
    <s v="No"/>
    <s v="No"/>
    <x v="1"/>
    <s v="Yes"/>
    <x v="0"/>
    <n v="89.85"/>
    <n v="5844.65"/>
    <x v="0"/>
    <x v="3"/>
    <x v="2"/>
    <n v="89.917692307692306"/>
  </r>
  <r>
    <x v="5095"/>
    <s v="Female"/>
    <s v="No"/>
    <s v="No"/>
    <s v="No"/>
    <n v="55"/>
    <s v="Yes"/>
    <s v="No"/>
    <x v="0"/>
    <x v="0"/>
    <s v="No"/>
    <s v="No"/>
    <x v="0"/>
    <s v="No"/>
    <s v="No"/>
    <x v="1"/>
    <s v="No"/>
    <x v="2"/>
    <n v="45.05"/>
    <n v="2462.6"/>
    <x v="0"/>
    <x v="3"/>
    <x v="1"/>
    <n v="44.774545454545454"/>
  </r>
  <r>
    <x v="5096"/>
    <s v="Male"/>
    <s v="No"/>
    <s v="Yes"/>
    <s v="Yes"/>
    <n v="71"/>
    <s v="Yes"/>
    <s v="Yes"/>
    <x v="0"/>
    <x v="1"/>
    <s v="Yes"/>
    <s v="Yes"/>
    <x v="1"/>
    <s v="Yes"/>
    <s v="Yes"/>
    <x v="2"/>
    <s v="No"/>
    <x v="2"/>
    <n v="86.85"/>
    <n v="6263.8"/>
    <x v="0"/>
    <x v="3"/>
    <x v="2"/>
    <n v="88.222535211267612"/>
  </r>
  <r>
    <x v="5097"/>
    <s v="Male"/>
    <s v="No"/>
    <s v="No"/>
    <s v="No"/>
    <n v="35"/>
    <s v="Yes"/>
    <s v="Yes"/>
    <x v="1"/>
    <x v="1"/>
    <s v="Yes"/>
    <s v="Yes"/>
    <x v="1"/>
    <s v="No"/>
    <s v="No"/>
    <x v="0"/>
    <s v="Yes"/>
    <x v="1"/>
    <n v="96.75"/>
    <n v="3403.4"/>
    <x v="0"/>
    <x v="1"/>
    <x v="2"/>
    <n v="97.240000000000009"/>
  </r>
  <r>
    <x v="5098"/>
    <s v="Male"/>
    <s v="Yes"/>
    <s v="No"/>
    <s v="No"/>
    <n v="3"/>
    <s v="Yes"/>
    <s v="Yes"/>
    <x v="1"/>
    <x v="0"/>
    <s v="No"/>
    <s v="No"/>
    <x v="0"/>
    <s v="No"/>
    <s v="No"/>
    <x v="0"/>
    <s v="Yes"/>
    <x v="0"/>
    <n v="77"/>
    <n v="237.75"/>
    <x v="1"/>
    <x v="0"/>
    <x v="1"/>
    <n v="79.25"/>
  </r>
  <r>
    <x v="5099"/>
    <s v="Female"/>
    <s v="No"/>
    <s v="No"/>
    <s v="Yes"/>
    <n v="11"/>
    <s v="Yes"/>
    <s v="No"/>
    <x v="2"/>
    <x v="2"/>
    <s v="No internet service"/>
    <s v="No internet service"/>
    <x v="2"/>
    <s v="No internet service"/>
    <s v="No internet service"/>
    <x v="0"/>
    <s v="No"/>
    <x v="3"/>
    <n v="20.100000000000001"/>
    <n v="221.35"/>
    <x v="1"/>
    <x v="0"/>
    <x v="0"/>
    <n v="20.122727272727271"/>
  </r>
  <r>
    <x v="5100"/>
    <s v="Female"/>
    <s v="No"/>
    <s v="No"/>
    <s v="No"/>
    <n v="1"/>
    <s v="Yes"/>
    <s v="No"/>
    <x v="1"/>
    <x v="0"/>
    <s v="No"/>
    <s v="Yes"/>
    <x v="0"/>
    <s v="No"/>
    <s v="No"/>
    <x v="0"/>
    <s v="No"/>
    <x v="0"/>
    <n v="75.3"/>
    <n v="75.3"/>
    <x v="1"/>
    <x v="0"/>
    <x v="1"/>
    <n v="75.3"/>
  </r>
  <r>
    <x v="5101"/>
    <s v="Male"/>
    <s v="No"/>
    <s v="No"/>
    <s v="No"/>
    <n v="17"/>
    <s v="Yes"/>
    <s v="Yes"/>
    <x v="1"/>
    <x v="1"/>
    <s v="Yes"/>
    <s v="Yes"/>
    <x v="1"/>
    <s v="Yes"/>
    <s v="No"/>
    <x v="0"/>
    <s v="Yes"/>
    <x v="2"/>
    <n v="106.65"/>
    <n v="1672.1"/>
    <x v="0"/>
    <x v="2"/>
    <x v="2"/>
    <n v="98.358823529411765"/>
  </r>
  <r>
    <x v="5102"/>
    <s v="Female"/>
    <s v="No"/>
    <s v="Yes"/>
    <s v="No"/>
    <n v="72"/>
    <s v="Yes"/>
    <s v="Yes"/>
    <x v="1"/>
    <x v="1"/>
    <s v="No"/>
    <s v="Yes"/>
    <x v="1"/>
    <s v="Yes"/>
    <s v="Yes"/>
    <x v="2"/>
    <s v="Yes"/>
    <x v="3"/>
    <n v="110.15"/>
    <n v="7881.2"/>
    <x v="0"/>
    <x v="3"/>
    <x v="2"/>
    <n v="109.46111111111111"/>
  </r>
  <r>
    <x v="5103"/>
    <s v="Female"/>
    <s v="No"/>
    <s v="Yes"/>
    <s v="Yes"/>
    <n v="28"/>
    <s v="Yes"/>
    <s v="No"/>
    <x v="1"/>
    <x v="1"/>
    <s v="No"/>
    <s v="No"/>
    <x v="0"/>
    <s v="No"/>
    <s v="Yes"/>
    <x v="1"/>
    <s v="Yes"/>
    <x v="2"/>
    <n v="82.85"/>
    <n v="2320.8000000000002"/>
    <x v="0"/>
    <x v="1"/>
    <x v="2"/>
    <n v="82.885714285714286"/>
  </r>
  <r>
    <x v="5104"/>
    <s v="Female"/>
    <s v="No"/>
    <s v="Yes"/>
    <s v="No"/>
    <n v="18"/>
    <s v="Yes"/>
    <s v="No"/>
    <x v="2"/>
    <x v="2"/>
    <s v="No internet service"/>
    <s v="No internet service"/>
    <x v="2"/>
    <s v="No internet service"/>
    <s v="No internet service"/>
    <x v="2"/>
    <s v="No"/>
    <x v="1"/>
    <n v="20.100000000000001"/>
    <n v="370.5"/>
    <x v="0"/>
    <x v="2"/>
    <x v="0"/>
    <n v="20.583333333333332"/>
  </r>
  <r>
    <x v="5105"/>
    <s v="Female"/>
    <s v="Yes"/>
    <s v="Yes"/>
    <s v="No"/>
    <n v="40"/>
    <s v="Yes"/>
    <s v="No"/>
    <x v="1"/>
    <x v="0"/>
    <s v="Yes"/>
    <s v="No"/>
    <x v="1"/>
    <s v="Yes"/>
    <s v="Yes"/>
    <x v="1"/>
    <s v="Yes"/>
    <x v="3"/>
    <n v="99.2"/>
    <n v="4062.2"/>
    <x v="1"/>
    <x v="1"/>
    <x v="2"/>
    <n v="101.55499999999999"/>
  </r>
  <r>
    <x v="5106"/>
    <s v="Female"/>
    <s v="No"/>
    <s v="No"/>
    <s v="No"/>
    <n v="52"/>
    <s v="Yes"/>
    <s v="No"/>
    <x v="0"/>
    <x v="0"/>
    <s v="No"/>
    <s v="Yes"/>
    <x v="0"/>
    <s v="No"/>
    <s v="Yes"/>
    <x v="0"/>
    <s v="Yes"/>
    <x v="0"/>
    <n v="59.45"/>
    <n v="3043.7"/>
    <x v="0"/>
    <x v="3"/>
    <x v="1"/>
    <n v="58.532692307692301"/>
  </r>
  <r>
    <x v="5107"/>
    <s v="Female"/>
    <s v="No"/>
    <s v="Yes"/>
    <s v="No"/>
    <n v="47"/>
    <s v="Yes"/>
    <s v="No"/>
    <x v="0"/>
    <x v="0"/>
    <s v="Yes"/>
    <s v="No"/>
    <x v="0"/>
    <s v="Yes"/>
    <s v="No"/>
    <x v="0"/>
    <s v="Yes"/>
    <x v="2"/>
    <n v="58.6"/>
    <n v="2723.4"/>
    <x v="0"/>
    <x v="1"/>
    <x v="1"/>
    <n v="57.944680851063829"/>
  </r>
  <r>
    <x v="5108"/>
    <s v="Female"/>
    <s v="No"/>
    <s v="No"/>
    <s v="No"/>
    <n v="23"/>
    <s v="Yes"/>
    <s v="No"/>
    <x v="0"/>
    <x v="0"/>
    <s v="No"/>
    <s v="Yes"/>
    <x v="0"/>
    <s v="No"/>
    <s v="No"/>
    <x v="0"/>
    <s v="No"/>
    <x v="3"/>
    <n v="49.7"/>
    <n v="1081.25"/>
    <x v="0"/>
    <x v="2"/>
    <x v="1"/>
    <n v="47.010869565217391"/>
  </r>
  <r>
    <x v="5109"/>
    <s v="Male"/>
    <s v="No"/>
    <s v="Yes"/>
    <s v="Yes"/>
    <n v="66"/>
    <s v="Yes"/>
    <s v="No"/>
    <x v="0"/>
    <x v="1"/>
    <s v="Yes"/>
    <s v="Yes"/>
    <x v="1"/>
    <s v="No"/>
    <s v="No"/>
    <x v="2"/>
    <s v="No"/>
    <x v="1"/>
    <n v="65.849999999999994"/>
    <n v="4097.05"/>
    <x v="0"/>
    <x v="3"/>
    <x v="1"/>
    <n v="62.076515151515153"/>
  </r>
  <r>
    <x v="5110"/>
    <s v="Female"/>
    <s v="No"/>
    <s v="No"/>
    <s v="No"/>
    <n v="8"/>
    <s v="Yes"/>
    <s v="Yes"/>
    <x v="1"/>
    <x v="0"/>
    <s v="No"/>
    <s v="No"/>
    <x v="0"/>
    <s v="No"/>
    <s v="No"/>
    <x v="0"/>
    <s v="Yes"/>
    <x v="0"/>
    <n v="73.5"/>
    <n v="632.20000000000005"/>
    <x v="0"/>
    <x v="0"/>
    <x v="1"/>
    <n v="79.025000000000006"/>
  </r>
  <r>
    <x v="5111"/>
    <s v="Male"/>
    <s v="Yes"/>
    <s v="No"/>
    <s v="No"/>
    <n v="47"/>
    <s v="Yes"/>
    <s v="No"/>
    <x v="1"/>
    <x v="1"/>
    <s v="No"/>
    <s v="No"/>
    <x v="0"/>
    <s v="No"/>
    <s v="Yes"/>
    <x v="0"/>
    <s v="No"/>
    <x v="1"/>
    <n v="85.5"/>
    <n v="4042.3"/>
    <x v="1"/>
    <x v="1"/>
    <x v="2"/>
    <n v="86.006382978723408"/>
  </r>
  <r>
    <x v="5112"/>
    <s v="Female"/>
    <s v="No"/>
    <s v="No"/>
    <s v="No"/>
    <n v="7"/>
    <s v="Yes"/>
    <s v="No"/>
    <x v="2"/>
    <x v="2"/>
    <s v="No internet service"/>
    <s v="No internet service"/>
    <x v="2"/>
    <s v="No internet service"/>
    <s v="No internet service"/>
    <x v="0"/>
    <s v="No"/>
    <x v="1"/>
    <n v="20.05"/>
    <n v="164.85"/>
    <x v="1"/>
    <x v="0"/>
    <x v="0"/>
    <n v="23.55"/>
  </r>
  <r>
    <x v="5113"/>
    <s v="Female"/>
    <s v="No"/>
    <s v="Yes"/>
    <s v="Yes"/>
    <n v="71"/>
    <s v="Yes"/>
    <s v="Yes"/>
    <x v="1"/>
    <x v="1"/>
    <s v="Yes"/>
    <s v="Yes"/>
    <x v="1"/>
    <s v="Yes"/>
    <s v="Yes"/>
    <x v="2"/>
    <s v="No"/>
    <x v="3"/>
    <n v="113.65"/>
    <n v="8166.8"/>
    <x v="0"/>
    <x v="3"/>
    <x v="2"/>
    <n v="115.02535211267606"/>
  </r>
  <r>
    <x v="5114"/>
    <s v="Female"/>
    <s v="Yes"/>
    <s v="No"/>
    <s v="No"/>
    <n v="50"/>
    <s v="Yes"/>
    <s v="Yes"/>
    <x v="1"/>
    <x v="1"/>
    <s v="Yes"/>
    <s v="No"/>
    <x v="0"/>
    <s v="No"/>
    <s v="No"/>
    <x v="0"/>
    <s v="Yes"/>
    <x v="0"/>
    <n v="83.4"/>
    <n v="4113.7"/>
    <x v="0"/>
    <x v="3"/>
    <x v="2"/>
    <n v="82.274000000000001"/>
  </r>
  <r>
    <x v="5115"/>
    <s v="Male"/>
    <s v="No"/>
    <s v="Yes"/>
    <s v="No"/>
    <n v="46"/>
    <s v="Yes"/>
    <s v="No"/>
    <x v="0"/>
    <x v="1"/>
    <s v="Yes"/>
    <s v="Yes"/>
    <x v="1"/>
    <s v="No"/>
    <s v="No"/>
    <x v="2"/>
    <s v="No"/>
    <x v="1"/>
    <n v="65.650000000000006"/>
    <n v="3047.15"/>
    <x v="0"/>
    <x v="1"/>
    <x v="1"/>
    <n v="66.242391304347834"/>
  </r>
  <r>
    <x v="5116"/>
    <s v="Male"/>
    <s v="No"/>
    <s v="No"/>
    <s v="No"/>
    <n v="1"/>
    <s v="Yes"/>
    <s v="No"/>
    <x v="1"/>
    <x v="0"/>
    <s v="No"/>
    <s v="No"/>
    <x v="0"/>
    <s v="No"/>
    <s v="No"/>
    <x v="0"/>
    <s v="No"/>
    <x v="0"/>
    <n v="70.400000000000006"/>
    <n v="70.400000000000006"/>
    <x v="1"/>
    <x v="0"/>
    <x v="1"/>
    <n v="70.400000000000006"/>
  </r>
  <r>
    <x v="5117"/>
    <s v="Female"/>
    <s v="No"/>
    <s v="No"/>
    <s v="No"/>
    <n v="66"/>
    <s v="No"/>
    <s v="No phone service"/>
    <x v="0"/>
    <x v="1"/>
    <s v="No"/>
    <s v="Yes"/>
    <x v="1"/>
    <s v="Yes"/>
    <s v="Yes"/>
    <x v="2"/>
    <s v="Yes"/>
    <x v="2"/>
    <n v="61.35"/>
    <n v="4193.3999999999996"/>
    <x v="0"/>
    <x v="3"/>
    <x v="1"/>
    <n v="63.536363636363632"/>
  </r>
  <r>
    <x v="5118"/>
    <s v="Female"/>
    <s v="No"/>
    <s v="Yes"/>
    <s v="No"/>
    <n v="42"/>
    <s v="Yes"/>
    <s v="Yes"/>
    <x v="1"/>
    <x v="0"/>
    <s v="No"/>
    <s v="Yes"/>
    <x v="1"/>
    <s v="No"/>
    <s v="No"/>
    <x v="0"/>
    <s v="Yes"/>
    <x v="3"/>
    <n v="85.9"/>
    <n v="3729.75"/>
    <x v="0"/>
    <x v="1"/>
    <x v="2"/>
    <n v="88.803571428571431"/>
  </r>
  <r>
    <x v="5119"/>
    <s v="Female"/>
    <s v="No"/>
    <s v="No"/>
    <s v="No"/>
    <n v="5"/>
    <s v="Yes"/>
    <s v="No"/>
    <x v="1"/>
    <x v="0"/>
    <s v="No"/>
    <s v="No"/>
    <x v="1"/>
    <s v="No"/>
    <s v="No"/>
    <x v="0"/>
    <s v="Yes"/>
    <x v="1"/>
    <n v="75.650000000000006"/>
    <n v="399.45"/>
    <x v="0"/>
    <x v="0"/>
    <x v="1"/>
    <n v="79.89"/>
  </r>
  <r>
    <x v="5120"/>
    <s v="Male"/>
    <s v="No"/>
    <s v="Yes"/>
    <s v="Yes"/>
    <n v="7"/>
    <s v="Yes"/>
    <s v="No"/>
    <x v="0"/>
    <x v="1"/>
    <s v="No"/>
    <s v="No"/>
    <x v="0"/>
    <s v="No"/>
    <s v="No"/>
    <x v="1"/>
    <s v="Yes"/>
    <x v="0"/>
    <n v="49.75"/>
    <n v="331.3"/>
    <x v="1"/>
    <x v="0"/>
    <x v="1"/>
    <n v="47.328571428571429"/>
  </r>
  <r>
    <x v="5121"/>
    <s v="Male"/>
    <s v="No"/>
    <s v="No"/>
    <s v="No"/>
    <n v="29"/>
    <s v="Yes"/>
    <s v="Yes"/>
    <x v="0"/>
    <x v="0"/>
    <s v="Yes"/>
    <s v="Yes"/>
    <x v="0"/>
    <s v="No"/>
    <s v="Yes"/>
    <x v="1"/>
    <s v="No"/>
    <x v="3"/>
    <n v="70.900000000000006"/>
    <n v="1964.6"/>
    <x v="0"/>
    <x v="1"/>
    <x v="1"/>
    <n v="67.744827586206895"/>
  </r>
  <r>
    <x v="5122"/>
    <s v="Female"/>
    <s v="No"/>
    <s v="Yes"/>
    <s v="Yes"/>
    <n v="27"/>
    <s v="Yes"/>
    <s v="No"/>
    <x v="0"/>
    <x v="0"/>
    <s v="Yes"/>
    <s v="No"/>
    <x v="0"/>
    <s v="No"/>
    <s v="No"/>
    <x v="0"/>
    <s v="No"/>
    <x v="1"/>
    <n v="49.85"/>
    <n v="1336.15"/>
    <x v="0"/>
    <x v="1"/>
    <x v="1"/>
    <n v="49.487037037037041"/>
  </r>
  <r>
    <x v="5123"/>
    <s v="Female"/>
    <s v="Yes"/>
    <s v="No"/>
    <s v="No"/>
    <n v="15"/>
    <s v="Yes"/>
    <s v="No"/>
    <x v="1"/>
    <x v="0"/>
    <s v="Yes"/>
    <s v="No"/>
    <x v="0"/>
    <s v="No"/>
    <s v="No"/>
    <x v="0"/>
    <s v="Yes"/>
    <x v="3"/>
    <n v="75.3"/>
    <n v="1147.45"/>
    <x v="1"/>
    <x v="2"/>
    <x v="1"/>
    <n v="76.49666666666667"/>
  </r>
  <r>
    <x v="5124"/>
    <s v="Female"/>
    <s v="No"/>
    <s v="Yes"/>
    <s v="Yes"/>
    <n v="25"/>
    <s v="Yes"/>
    <s v="No"/>
    <x v="2"/>
    <x v="2"/>
    <s v="No internet service"/>
    <s v="No internet service"/>
    <x v="2"/>
    <s v="No internet service"/>
    <s v="No internet service"/>
    <x v="2"/>
    <s v="No"/>
    <x v="1"/>
    <n v="20.100000000000001"/>
    <n v="486.05"/>
    <x v="0"/>
    <x v="1"/>
    <x v="0"/>
    <n v="19.442"/>
  </r>
  <r>
    <x v="5125"/>
    <s v="Female"/>
    <s v="No"/>
    <s v="Yes"/>
    <s v="No"/>
    <n v="11"/>
    <s v="Yes"/>
    <s v="Yes"/>
    <x v="1"/>
    <x v="0"/>
    <s v="No"/>
    <s v="No"/>
    <x v="0"/>
    <s v="Yes"/>
    <s v="Yes"/>
    <x v="0"/>
    <s v="Yes"/>
    <x v="0"/>
    <n v="94"/>
    <n v="1078.9000000000001"/>
    <x v="1"/>
    <x v="0"/>
    <x v="2"/>
    <n v="98.081818181818193"/>
  </r>
  <r>
    <x v="5126"/>
    <s v="Male"/>
    <s v="No"/>
    <s v="Yes"/>
    <s v="No"/>
    <n v="57"/>
    <s v="Yes"/>
    <s v="Yes"/>
    <x v="1"/>
    <x v="1"/>
    <s v="Yes"/>
    <s v="Yes"/>
    <x v="1"/>
    <s v="Yes"/>
    <s v="No"/>
    <x v="0"/>
    <s v="Yes"/>
    <x v="0"/>
    <n v="103.05"/>
    <n v="5925.75"/>
    <x v="0"/>
    <x v="3"/>
    <x v="2"/>
    <n v="103.96052631578948"/>
  </r>
  <r>
    <x v="5127"/>
    <s v="Male"/>
    <s v="No"/>
    <s v="No"/>
    <s v="No"/>
    <n v="67"/>
    <s v="Yes"/>
    <s v="Yes"/>
    <x v="1"/>
    <x v="1"/>
    <s v="Yes"/>
    <s v="Yes"/>
    <x v="1"/>
    <s v="Yes"/>
    <s v="Yes"/>
    <x v="1"/>
    <s v="Yes"/>
    <x v="2"/>
    <n v="118.35"/>
    <n v="7804.15"/>
    <x v="1"/>
    <x v="3"/>
    <x v="2"/>
    <n v="116.47985074626865"/>
  </r>
  <r>
    <x v="5128"/>
    <s v="Female"/>
    <s v="Yes"/>
    <s v="Yes"/>
    <s v="No"/>
    <n v="47"/>
    <s v="Yes"/>
    <s v="Yes"/>
    <x v="1"/>
    <x v="0"/>
    <s v="No"/>
    <s v="Yes"/>
    <x v="0"/>
    <s v="Yes"/>
    <s v="Yes"/>
    <x v="0"/>
    <s v="No"/>
    <x v="0"/>
    <n v="99.7"/>
    <n v="4747.2"/>
    <x v="0"/>
    <x v="1"/>
    <x v="2"/>
    <n v="101.00425531914894"/>
  </r>
  <r>
    <x v="5129"/>
    <s v="Female"/>
    <s v="No"/>
    <s v="No"/>
    <s v="No"/>
    <n v="13"/>
    <s v="Yes"/>
    <s v="No"/>
    <x v="1"/>
    <x v="0"/>
    <s v="No"/>
    <s v="No"/>
    <x v="0"/>
    <s v="Yes"/>
    <s v="No"/>
    <x v="0"/>
    <s v="Yes"/>
    <x v="1"/>
    <n v="81.900000000000006"/>
    <n v="1028.9000000000001"/>
    <x v="0"/>
    <x v="2"/>
    <x v="2"/>
    <n v="79.146153846153851"/>
  </r>
  <r>
    <x v="5130"/>
    <s v="Male"/>
    <s v="No"/>
    <s v="No"/>
    <s v="No"/>
    <n v="8"/>
    <s v="No"/>
    <s v="No phone service"/>
    <x v="0"/>
    <x v="1"/>
    <s v="No"/>
    <s v="No"/>
    <x v="0"/>
    <s v="No"/>
    <s v="No"/>
    <x v="0"/>
    <s v="Yes"/>
    <x v="0"/>
    <n v="30.45"/>
    <n v="226.45"/>
    <x v="1"/>
    <x v="0"/>
    <x v="0"/>
    <n v="28.306249999999999"/>
  </r>
  <r>
    <x v="5131"/>
    <s v="Female"/>
    <s v="No"/>
    <s v="Yes"/>
    <s v="No"/>
    <n v="44"/>
    <s v="Yes"/>
    <s v="Yes"/>
    <x v="1"/>
    <x v="0"/>
    <s v="No"/>
    <s v="No"/>
    <x v="0"/>
    <s v="Yes"/>
    <s v="Yes"/>
    <x v="0"/>
    <s v="Yes"/>
    <x v="0"/>
    <n v="96.1"/>
    <n v="4364.1000000000004"/>
    <x v="1"/>
    <x v="1"/>
    <x v="2"/>
    <n v="99.184090909090912"/>
  </r>
  <r>
    <x v="5132"/>
    <s v="Male"/>
    <s v="No"/>
    <s v="Yes"/>
    <s v="Yes"/>
    <n v="71"/>
    <s v="Yes"/>
    <s v="Yes"/>
    <x v="0"/>
    <x v="1"/>
    <s v="No"/>
    <s v="No"/>
    <x v="0"/>
    <s v="Yes"/>
    <s v="No"/>
    <x v="1"/>
    <s v="Yes"/>
    <x v="0"/>
    <n v="66.2"/>
    <n v="4692.55"/>
    <x v="0"/>
    <x v="3"/>
    <x v="1"/>
    <n v="66.092253521126764"/>
  </r>
  <r>
    <x v="5133"/>
    <s v="Male"/>
    <s v="Yes"/>
    <s v="Yes"/>
    <s v="No"/>
    <n v="24"/>
    <s v="Yes"/>
    <s v="Yes"/>
    <x v="1"/>
    <x v="0"/>
    <s v="Yes"/>
    <s v="Yes"/>
    <x v="0"/>
    <s v="Yes"/>
    <s v="Yes"/>
    <x v="0"/>
    <s v="Yes"/>
    <x v="0"/>
    <n v="104.25"/>
    <n v="2433.9"/>
    <x v="1"/>
    <x v="2"/>
    <x v="2"/>
    <n v="101.41250000000001"/>
  </r>
  <r>
    <x v="5134"/>
    <s v="Male"/>
    <s v="Yes"/>
    <s v="No"/>
    <s v="No"/>
    <n v="15"/>
    <s v="Yes"/>
    <s v="Yes"/>
    <x v="1"/>
    <x v="0"/>
    <s v="Yes"/>
    <s v="No"/>
    <x v="0"/>
    <s v="No"/>
    <s v="No"/>
    <x v="0"/>
    <s v="Yes"/>
    <x v="0"/>
    <n v="80.2"/>
    <n v="1217.25"/>
    <x v="1"/>
    <x v="2"/>
    <x v="2"/>
    <n v="81.150000000000006"/>
  </r>
  <r>
    <x v="5135"/>
    <s v="Fe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19.75"/>
    <n v="19.75"/>
    <x v="0"/>
    <x v="0"/>
    <x v="0"/>
    <n v="19.75"/>
  </r>
  <r>
    <x v="5136"/>
    <s v="Male"/>
    <s v="Yes"/>
    <s v="No"/>
    <s v="No"/>
    <n v="2"/>
    <s v="Yes"/>
    <s v="Yes"/>
    <x v="1"/>
    <x v="0"/>
    <s v="No"/>
    <s v="No"/>
    <x v="0"/>
    <s v="No"/>
    <s v="No"/>
    <x v="0"/>
    <s v="Yes"/>
    <x v="1"/>
    <n v="72.599999999999994"/>
    <n v="154.30000000000001"/>
    <x v="0"/>
    <x v="0"/>
    <x v="1"/>
    <n v="77.150000000000006"/>
  </r>
  <r>
    <x v="5137"/>
    <s v="Male"/>
    <s v="Yes"/>
    <s v="No"/>
    <s v="No"/>
    <n v="55"/>
    <s v="Yes"/>
    <s v="Yes"/>
    <x v="1"/>
    <x v="1"/>
    <s v="Yes"/>
    <s v="Yes"/>
    <x v="1"/>
    <s v="Yes"/>
    <s v="Yes"/>
    <x v="0"/>
    <s v="Yes"/>
    <x v="0"/>
    <n v="116.5"/>
    <n v="6382.55"/>
    <x v="0"/>
    <x v="3"/>
    <x v="2"/>
    <n v="116.04636363636364"/>
  </r>
  <r>
    <x v="5138"/>
    <s v="Male"/>
    <s v="Yes"/>
    <s v="No"/>
    <s v="No"/>
    <n v="71"/>
    <s v="Yes"/>
    <s v="Yes"/>
    <x v="1"/>
    <x v="0"/>
    <s v="Yes"/>
    <s v="No"/>
    <x v="1"/>
    <s v="Yes"/>
    <s v="Yes"/>
    <x v="2"/>
    <s v="Yes"/>
    <x v="0"/>
    <n v="106.8"/>
    <n v="7623.2"/>
    <x v="0"/>
    <x v="3"/>
    <x v="2"/>
    <n v="107.36901408450704"/>
  </r>
  <r>
    <x v="5139"/>
    <s v="Male"/>
    <s v="No"/>
    <s v="Yes"/>
    <s v="Yes"/>
    <n v="50"/>
    <s v="Yes"/>
    <s v="Yes"/>
    <x v="2"/>
    <x v="2"/>
    <s v="No internet service"/>
    <s v="No internet service"/>
    <x v="2"/>
    <s v="No internet service"/>
    <s v="No internet service"/>
    <x v="2"/>
    <s v="No"/>
    <x v="1"/>
    <n v="24.95"/>
    <n v="1261.45"/>
    <x v="0"/>
    <x v="3"/>
    <x v="0"/>
    <n v="25.228999999999999"/>
  </r>
  <r>
    <x v="5140"/>
    <s v="Male"/>
    <s v="No"/>
    <s v="No"/>
    <s v="No"/>
    <n v="1"/>
    <s v="Yes"/>
    <s v="No"/>
    <x v="1"/>
    <x v="0"/>
    <s v="No"/>
    <s v="No"/>
    <x v="0"/>
    <s v="Yes"/>
    <s v="Yes"/>
    <x v="0"/>
    <s v="Yes"/>
    <x v="0"/>
    <n v="89.25"/>
    <n v="89.25"/>
    <x v="0"/>
    <x v="0"/>
    <x v="2"/>
    <n v="89.25"/>
  </r>
  <r>
    <x v="5141"/>
    <s v="Male"/>
    <s v="No"/>
    <s v="No"/>
    <s v="No"/>
    <n v="5"/>
    <s v="Yes"/>
    <s v="No"/>
    <x v="2"/>
    <x v="2"/>
    <s v="No internet service"/>
    <s v="No internet service"/>
    <x v="2"/>
    <s v="No internet service"/>
    <s v="No internet service"/>
    <x v="0"/>
    <s v="Yes"/>
    <x v="1"/>
    <n v="19.25"/>
    <n v="86.05"/>
    <x v="0"/>
    <x v="0"/>
    <x v="0"/>
    <n v="17.21"/>
  </r>
  <r>
    <x v="5142"/>
    <s v="Female"/>
    <s v="No"/>
    <s v="No"/>
    <s v="No"/>
    <n v="66"/>
    <s v="Yes"/>
    <s v="Yes"/>
    <x v="1"/>
    <x v="1"/>
    <s v="Yes"/>
    <s v="Yes"/>
    <x v="1"/>
    <s v="Yes"/>
    <s v="No"/>
    <x v="1"/>
    <s v="Yes"/>
    <x v="2"/>
    <n v="104.55"/>
    <n v="6779.05"/>
    <x v="0"/>
    <x v="3"/>
    <x v="2"/>
    <n v="102.71287878787879"/>
  </r>
  <r>
    <x v="5143"/>
    <s v="Female"/>
    <s v="No"/>
    <s v="Yes"/>
    <s v="Yes"/>
    <n v="49"/>
    <s v="Yes"/>
    <s v="No"/>
    <x v="0"/>
    <x v="1"/>
    <s v="Yes"/>
    <s v="Yes"/>
    <x v="1"/>
    <s v="Yes"/>
    <s v="Yes"/>
    <x v="1"/>
    <s v="Yes"/>
    <x v="1"/>
    <n v="87.2"/>
    <n v="4345"/>
    <x v="0"/>
    <x v="3"/>
    <x v="2"/>
    <n v="88.673469387755105"/>
  </r>
  <r>
    <x v="5144"/>
    <s v="Female"/>
    <s v="Yes"/>
    <s v="Yes"/>
    <s v="No"/>
    <n v="3"/>
    <s v="No"/>
    <s v="No phone service"/>
    <x v="0"/>
    <x v="0"/>
    <s v="Yes"/>
    <s v="No"/>
    <x v="0"/>
    <s v="No"/>
    <s v="No"/>
    <x v="0"/>
    <s v="Yes"/>
    <x v="0"/>
    <n v="30.75"/>
    <n v="82.85"/>
    <x v="0"/>
    <x v="0"/>
    <x v="0"/>
    <n v="27.616666666666664"/>
  </r>
  <r>
    <x v="5145"/>
    <s v="Male"/>
    <s v="No"/>
    <s v="Yes"/>
    <s v="Yes"/>
    <n v="66"/>
    <s v="Yes"/>
    <s v="Yes"/>
    <x v="2"/>
    <x v="2"/>
    <s v="No internet service"/>
    <s v="No internet service"/>
    <x v="2"/>
    <s v="No internet service"/>
    <s v="No internet service"/>
    <x v="1"/>
    <s v="Yes"/>
    <x v="3"/>
    <n v="25.7"/>
    <n v="1714.55"/>
    <x v="0"/>
    <x v="3"/>
    <x v="0"/>
    <n v="25.978030303030302"/>
  </r>
  <r>
    <x v="5146"/>
    <s v="Male"/>
    <s v="No"/>
    <s v="No"/>
    <s v="Yes"/>
    <n v="11"/>
    <s v="Yes"/>
    <s v="Yes"/>
    <x v="1"/>
    <x v="0"/>
    <s v="No"/>
    <s v="No"/>
    <x v="0"/>
    <s v="No"/>
    <s v="Yes"/>
    <x v="0"/>
    <s v="No"/>
    <x v="0"/>
    <n v="86.2"/>
    <n v="893.2"/>
    <x v="0"/>
    <x v="0"/>
    <x v="2"/>
    <n v="81.2"/>
  </r>
  <r>
    <x v="5147"/>
    <s v="Male"/>
    <s v="No"/>
    <s v="No"/>
    <s v="No"/>
    <n v="28"/>
    <s v="No"/>
    <s v="No phone service"/>
    <x v="0"/>
    <x v="0"/>
    <s v="No"/>
    <s v="No"/>
    <x v="1"/>
    <s v="No"/>
    <s v="No"/>
    <x v="0"/>
    <s v="Yes"/>
    <x v="3"/>
    <n v="30.1"/>
    <n v="810.85"/>
    <x v="0"/>
    <x v="1"/>
    <x v="0"/>
    <n v="28.958928571428572"/>
  </r>
  <r>
    <x v="5148"/>
    <s v="Male"/>
    <s v="No"/>
    <s v="Yes"/>
    <s v="No"/>
    <n v="65"/>
    <s v="Yes"/>
    <s v="Yes"/>
    <x v="1"/>
    <x v="1"/>
    <s v="Yes"/>
    <s v="Yes"/>
    <x v="0"/>
    <s v="Yes"/>
    <s v="No"/>
    <x v="2"/>
    <s v="Yes"/>
    <x v="0"/>
    <n v="99.35"/>
    <n v="6347.55"/>
    <x v="0"/>
    <x v="3"/>
    <x v="2"/>
    <n v="97.654615384615383"/>
  </r>
  <r>
    <x v="5149"/>
    <s v="Female"/>
    <s v="No"/>
    <s v="No"/>
    <s v="No"/>
    <n v="62"/>
    <s v="Yes"/>
    <s v="No"/>
    <x v="2"/>
    <x v="2"/>
    <s v="No internet service"/>
    <s v="No internet service"/>
    <x v="2"/>
    <s v="No internet service"/>
    <s v="No internet service"/>
    <x v="2"/>
    <s v="Yes"/>
    <x v="3"/>
    <n v="19.2"/>
    <n v="1123.6500000000001"/>
    <x v="0"/>
    <x v="3"/>
    <x v="0"/>
    <n v="18.123387096774195"/>
  </r>
  <r>
    <x v="5150"/>
    <s v="Female"/>
    <s v="No"/>
    <s v="Yes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2"/>
    <n v="20.100000000000001"/>
    <n v="43.15"/>
    <x v="0"/>
    <x v="0"/>
    <x v="0"/>
    <n v="21.574999999999999"/>
  </r>
  <r>
    <x v="5151"/>
    <s v="Female"/>
    <s v="No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3"/>
    <n v="20.350000000000001"/>
    <n v="35.1"/>
    <x v="0"/>
    <x v="0"/>
    <x v="0"/>
    <n v="17.55"/>
  </r>
  <r>
    <x v="5152"/>
    <s v="Female"/>
    <s v="No"/>
    <s v="Yes"/>
    <s v="Yes"/>
    <n v="55"/>
    <s v="Yes"/>
    <s v="Yes"/>
    <x v="2"/>
    <x v="2"/>
    <s v="No internet service"/>
    <s v="No internet service"/>
    <x v="2"/>
    <s v="No internet service"/>
    <s v="No internet service"/>
    <x v="2"/>
    <s v="Yes"/>
    <x v="3"/>
    <n v="25.65"/>
    <n v="1388"/>
    <x v="0"/>
    <x v="3"/>
    <x v="0"/>
    <n v="25.236363636363638"/>
  </r>
  <r>
    <x v="5153"/>
    <s v="Male"/>
    <s v="Yes"/>
    <s v="Yes"/>
    <s v="No"/>
    <n v="41"/>
    <s v="Yes"/>
    <s v="No"/>
    <x v="1"/>
    <x v="0"/>
    <s v="Yes"/>
    <s v="No"/>
    <x v="0"/>
    <s v="Yes"/>
    <s v="Yes"/>
    <x v="0"/>
    <s v="Yes"/>
    <x v="0"/>
    <n v="94.55"/>
    <n v="3851.45"/>
    <x v="0"/>
    <x v="1"/>
    <x v="2"/>
    <n v="93.93780487804878"/>
  </r>
  <r>
    <x v="5154"/>
    <s v="Female"/>
    <s v="No"/>
    <s v="Yes"/>
    <s v="Yes"/>
    <n v="17"/>
    <s v="Yes"/>
    <s v="Yes"/>
    <x v="1"/>
    <x v="1"/>
    <s v="No"/>
    <s v="Yes"/>
    <x v="0"/>
    <s v="Yes"/>
    <s v="Yes"/>
    <x v="0"/>
    <s v="Yes"/>
    <x v="0"/>
    <n v="104.2"/>
    <n v="1743.5"/>
    <x v="1"/>
    <x v="2"/>
    <x v="2"/>
    <n v="102.55882352941177"/>
  </r>
  <r>
    <x v="5155"/>
    <s v="Female"/>
    <s v="No"/>
    <s v="No"/>
    <s v="No"/>
    <n v="30"/>
    <s v="Yes"/>
    <s v="No"/>
    <x v="1"/>
    <x v="0"/>
    <s v="No"/>
    <s v="No"/>
    <x v="1"/>
    <s v="Yes"/>
    <s v="Yes"/>
    <x v="1"/>
    <s v="Yes"/>
    <x v="2"/>
    <n v="94.4"/>
    <n v="2638.1"/>
    <x v="0"/>
    <x v="1"/>
    <x v="2"/>
    <n v="87.936666666666667"/>
  </r>
  <r>
    <x v="5156"/>
    <s v="Male"/>
    <s v="No"/>
    <s v="No"/>
    <s v="No"/>
    <n v="17"/>
    <s v="Yes"/>
    <s v="No"/>
    <x v="0"/>
    <x v="1"/>
    <s v="Yes"/>
    <s v="No"/>
    <x v="0"/>
    <s v="No"/>
    <s v="No"/>
    <x v="1"/>
    <s v="No"/>
    <x v="1"/>
    <n v="56.1"/>
    <n v="946.95"/>
    <x v="0"/>
    <x v="2"/>
    <x v="1"/>
    <n v="55.702941176470588"/>
  </r>
  <r>
    <x v="5157"/>
    <s v="Female"/>
    <s v="No"/>
    <s v="Yes"/>
    <s v="Yes"/>
    <n v="16"/>
    <s v="Yes"/>
    <s v="No"/>
    <x v="0"/>
    <x v="1"/>
    <s v="Yes"/>
    <s v="No"/>
    <x v="1"/>
    <s v="No"/>
    <s v="Yes"/>
    <x v="2"/>
    <s v="No"/>
    <x v="2"/>
    <n v="68.25"/>
    <n v="1114.8499999999999"/>
    <x v="0"/>
    <x v="2"/>
    <x v="1"/>
    <n v="69.678124999999994"/>
  </r>
  <r>
    <x v="5158"/>
    <s v="Male"/>
    <s v="No"/>
    <s v="No"/>
    <s v="No"/>
    <n v="72"/>
    <s v="Yes"/>
    <s v="Yes"/>
    <x v="2"/>
    <x v="2"/>
    <s v="No internet service"/>
    <s v="No internet service"/>
    <x v="2"/>
    <s v="No internet service"/>
    <s v="No internet service"/>
    <x v="2"/>
    <s v="No"/>
    <x v="2"/>
    <n v="24.75"/>
    <n v="1777.6"/>
    <x v="0"/>
    <x v="3"/>
    <x v="0"/>
    <n v="24.688888888888886"/>
  </r>
  <r>
    <x v="5159"/>
    <s v="Male"/>
    <s v="No"/>
    <s v="No"/>
    <s v="No"/>
    <n v="9"/>
    <s v="Yes"/>
    <s v="Yes"/>
    <x v="1"/>
    <x v="0"/>
    <s v="No"/>
    <s v="No"/>
    <x v="0"/>
    <s v="No"/>
    <s v="No"/>
    <x v="0"/>
    <s v="Yes"/>
    <x v="0"/>
    <n v="76.25"/>
    <n v="684.85"/>
    <x v="0"/>
    <x v="0"/>
    <x v="1"/>
    <n v="76.094444444444449"/>
  </r>
  <r>
    <x v="5160"/>
    <s v="Female"/>
    <s v="No"/>
    <s v="No"/>
    <s v="No"/>
    <n v="1"/>
    <s v="Yes"/>
    <s v="No"/>
    <x v="1"/>
    <x v="0"/>
    <s v="Yes"/>
    <s v="No"/>
    <x v="0"/>
    <s v="No"/>
    <s v="No"/>
    <x v="0"/>
    <s v="No"/>
    <x v="0"/>
    <n v="74.349999999999994"/>
    <n v="74.349999999999994"/>
    <x v="0"/>
    <x v="0"/>
    <x v="1"/>
    <n v="74.349999999999994"/>
  </r>
  <r>
    <x v="5161"/>
    <s v="Male"/>
    <s v="No"/>
    <s v="No"/>
    <s v="Yes"/>
    <n v="23"/>
    <s v="Yes"/>
    <s v="No"/>
    <x v="0"/>
    <x v="0"/>
    <s v="Yes"/>
    <s v="No"/>
    <x v="1"/>
    <s v="No"/>
    <s v="No"/>
    <x v="0"/>
    <s v="No"/>
    <x v="0"/>
    <n v="54.15"/>
    <n v="1312.45"/>
    <x v="0"/>
    <x v="2"/>
    <x v="1"/>
    <n v="57.063043478260873"/>
  </r>
  <r>
    <x v="5162"/>
    <s v="Male"/>
    <s v="No"/>
    <s v="No"/>
    <s v="Yes"/>
    <n v="8"/>
    <s v="Yes"/>
    <s v="No"/>
    <x v="2"/>
    <x v="2"/>
    <s v="No internet service"/>
    <s v="No internet service"/>
    <x v="2"/>
    <s v="No internet service"/>
    <s v="No internet service"/>
    <x v="0"/>
    <s v="No"/>
    <x v="2"/>
    <n v="19.45"/>
    <n v="159.19999999999999"/>
    <x v="0"/>
    <x v="0"/>
    <x v="0"/>
    <n v="19.899999999999999"/>
  </r>
  <r>
    <x v="5163"/>
    <s v="Male"/>
    <s v="No"/>
    <s v="Yes"/>
    <s v="Yes"/>
    <n v="19"/>
    <s v="No"/>
    <s v="No phone service"/>
    <x v="0"/>
    <x v="1"/>
    <s v="Yes"/>
    <s v="No"/>
    <x v="0"/>
    <s v="No"/>
    <s v="No"/>
    <x v="0"/>
    <s v="Yes"/>
    <x v="1"/>
    <n v="34.950000000000003"/>
    <n v="610.20000000000005"/>
    <x v="0"/>
    <x v="2"/>
    <x v="0"/>
    <n v="32.11578947368421"/>
  </r>
  <r>
    <x v="5164"/>
    <s v="Female"/>
    <s v="No"/>
    <s v="No"/>
    <s v="No"/>
    <n v="7"/>
    <s v="Yes"/>
    <s v="Yes"/>
    <x v="0"/>
    <x v="1"/>
    <s v="No"/>
    <s v="No"/>
    <x v="0"/>
    <s v="No"/>
    <s v="No"/>
    <x v="0"/>
    <s v="Yes"/>
    <x v="0"/>
    <n v="53.65"/>
    <n v="404.35"/>
    <x v="0"/>
    <x v="0"/>
    <x v="1"/>
    <n v="57.76428571428572"/>
  </r>
  <r>
    <x v="5165"/>
    <s v="Male"/>
    <s v="Yes"/>
    <s v="No"/>
    <s v="No"/>
    <n v="1"/>
    <s v="Yes"/>
    <s v="No"/>
    <x v="1"/>
    <x v="0"/>
    <s v="No"/>
    <s v="No"/>
    <x v="0"/>
    <s v="No"/>
    <s v="No"/>
    <x v="0"/>
    <s v="Yes"/>
    <x v="0"/>
    <n v="69.650000000000006"/>
    <n v="69.650000000000006"/>
    <x v="1"/>
    <x v="0"/>
    <x v="1"/>
    <n v="69.650000000000006"/>
  </r>
  <r>
    <x v="5166"/>
    <s v="Male"/>
    <s v="No"/>
    <s v="No"/>
    <s v="No"/>
    <n v="61"/>
    <s v="Yes"/>
    <s v="Yes"/>
    <x v="1"/>
    <x v="1"/>
    <s v="No"/>
    <s v="Yes"/>
    <x v="0"/>
    <s v="Yes"/>
    <s v="Yes"/>
    <x v="1"/>
    <s v="No"/>
    <x v="0"/>
    <n v="104"/>
    <n v="6363.45"/>
    <x v="0"/>
    <x v="3"/>
    <x v="2"/>
    <n v="104.31885245901638"/>
  </r>
  <r>
    <x v="5167"/>
    <s v="Female"/>
    <s v="No"/>
    <s v="Yes"/>
    <s v="No"/>
    <n v="57"/>
    <s v="Yes"/>
    <s v="No"/>
    <x v="0"/>
    <x v="1"/>
    <s v="Yes"/>
    <s v="No"/>
    <x v="1"/>
    <s v="Yes"/>
    <s v="No"/>
    <x v="2"/>
    <s v="Yes"/>
    <x v="3"/>
    <n v="70.349999999999994"/>
    <n v="4124.6499999999996"/>
    <x v="0"/>
    <x v="3"/>
    <x v="1"/>
    <n v="72.362280701754386"/>
  </r>
  <r>
    <x v="5168"/>
    <s v="Male"/>
    <s v="No"/>
    <s v="No"/>
    <s v="No"/>
    <n v="9"/>
    <s v="Yes"/>
    <s v="No"/>
    <x v="1"/>
    <x v="0"/>
    <s v="No"/>
    <s v="No"/>
    <x v="0"/>
    <s v="No"/>
    <s v="Yes"/>
    <x v="0"/>
    <s v="Yes"/>
    <x v="0"/>
    <n v="80.8"/>
    <n v="713.1"/>
    <x v="1"/>
    <x v="0"/>
    <x v="2"/>
    <n v="79.233333333333334"/>
  </r>
  <r>
    <x v="5169"/>
    <s v="Male"/>
    <s v="No"/>
    <s v="No"/>
    <s v="Yes"/>
    <n v="15"/>
    <s v="Yes"/>
    <s v="No"/>
    <x v="0"/>
    <x v="1"/>
    <s v="No"/>
    <s v="Yes"/>
    <x v="0"/>
    <s v="No"/>
    <s v="Yes"/>
    <x v="1"/>
    <s v="No"/>
    <x v="1"/>
    <n v="64.849999999999994"/>
    <n v="950.75"/>
    <x v="0"/>
    <x v="2"/>
    <x v="1"/>
    <n v="63.383333333333333"/>
  </r>
  <r>
    <x v="5170"/>
    <s v="Fe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649999999999999"/>
    <n v="19.649999999999999"/>
    <x v="0"/>
    <x v="0"/>
    <x v="0"/>
    <n v="19.649999999999999"/>
  </r>
  <r>
    <x v="5171"/>
    <s v="Female"/>
    <s v="No"/>
    <s v="Yes"/>
    <s v="No"/>
    <n v="12"/>
    <s v="Yes"/>
    <s v="No"/>
    <x v="0"/>
    <x v="0"/>
    <s v="No"/>
    <s v="No"/>
    <x v="0"/>
    <s v="No"/>
    <s v="No"/>
    <x v="0"/>
    <s v="No"/>
    <x v="2"/>
    <n v="45.9"/>
    <n v="505.95"/>
    <x v="0"/>
    <x v="0"/>
    <x v="1"/>
    <n v="42.162500000000001"/>
  </r>
  <r>
    <x v="5172"/>
    <s v="Male"/>
    <s v="No"/>
    <s v="No"/>
    <s v="No"/>
    <n v="54"/>
    <s v="Yes"/>
    <s v="No"/>
    <x v="2"/>
    <x v="2"/>
    <s v="No internet service"/>
    <s v="No internet service"/>
    <x v="2"/>
    <s v="No internet service"/>
    <s v="No internet service"/>
    <x v="2"/>
    <s v="No"/>
    <x v="1"/>
    <n v="20"/>
    <n v="1149.6500000000001"/>
    <x v="0"/>
    <x v="3"/>
    <x v="0"/>
    <n v="21.289814814814818"/>
  </r>
  <r>
    <x v="5173"/>
    <s v="Male"/>
    <s v="No"/>
    <s v="Yes"/>
    <s v="Yes"/>
    <n v="4"/>
    <s v="Yes"/>
    <s v="No"/>
    <x v="0"/>
    <x v="0"/>
    <s v="No"/>
    <s v="No"/>
    <x v="0"/>
    <s v="No"/>
    <s v="No"/>
    <x v="0"/>
    <s v="No"/>
    <x v="0"/>
    <n v="44.8"/>
    <n v="169.65"/>
    <x v="0"/>
    <x v="0"/>
    <x v="1"/>
    <n v="42.412500000000001"/>
  </r>
  <r>
    <x v="5174"/>
    <s v="Female"/>
    <s v="No"/>
    <s v="No"/>
    <s v="No"/>
    <n v="7"/>
    <s v="Yes"/>
    <s v="No"/>
    <x v="1"/>
    <x v="0"/>
    <s v="No"/>
    <s v="No"/>
    <x v="0"/>
    <s v="Yes"/>
    <s v="No"/>
    <x v="0"/>
    <s v="Yes"/>
    <x v="1"/>
    <n v="80.3"/>
    <n v="526.70000000000005"/>
    <x v="1"/>
    <x v="0"/>
    <x v="2"/>
    <n v="75.242857142857147"/>
  </r>
  <r>
    <x v="5175"/>
    <s v="Female"/>
    <s v="No"/>
    <s v="Yes"/>
    <s v="No"/>
    <n v="20"/>
    <s v="Yes"/>
    <s v="No"/>
    <x v="2"/>
    <x v="2"/>
    <s v="No internet service"/>
    <s v="No internet service"/>
    <x v="2"/>
    <s v="No internet service"/>
    <s v="No internet service"/>
    <x v="1"/>
    <s v="No"/>
    <x v="1"/>
    <n v="20.350000000000001"/>
    <n v="393.15"/>
    <x v="0"/>
    <x v="2"/>
    <x v="0"/>
    <n v="19.657499999999999"/>
  </r>
  <r>
    <x v="5176"/>
    <s v="Female"/>
    <s v="No"/>
    <s v="No"/>
    <s v="Yes"/>
    <n v="26"/>
    <s v="No"/>
    <s v="No phone service"/>
    <x v="0"/>
    <x v="1"/>
    <s v="No"/>
    <s v="No"/>
    <x v="1"/>
    <s v="No"/>
    <s v="Yes"/>
    <x v="0"/>
    <s v="No"/>
    <x v="1"/>
    <n v="45.8"/>
    <n v="1147"/>
    <x v="0"/>
    <x v="1"/>
    <x v="1"/>
    <n v="44.115384615384613"/>
  </r>
  <r>
    <x v="5177"/>
    <s v="Male"/>
    <s v="Yes"/>
    <s v="Yes"/>
    <s v="No"/>
    <n v="36"/>
    <s v="Yes"/>
    <s v="Yes"/>
    <x v="1"/>
    <x v="0"/>
    <s v="No"/>
    <s v="No"/>
    <x v="0"/>
    <s v="No"/>
    <s v="Yes"/>
    <x v="0"/>
    <s v="Yes"/>
    <x v="0"/>
    <n v="84.1"/>
    <n v="3021.6"/>
    <x v="1"/>
    <x v="1"/>
    <x v="2"/>
    <n v="83.933333333333337"/>
  </r>
  <r>
    <x v="5178"/>
    <s v="Female"/>
    <s v="No"/>
    <s v="Yes"/>
    <s v="No"/>
    <n v="53"/>
    <s v="Yes"/>
    <s v="Yes"/>
    <x v="1"/>
    <x v="0"/>
    <s v="Yes"/>
    <s v="Yes"/>
    <x v="1"/>
    <s v="Yes"/>
    <s v="Yes"/>
    <x v="1"/>
    <s v="Yes"/>
    <x v="2"/>
    <n v="108.95"/>
    <n v="5718.2"/>
    <x v="0"/>
    <x v="3"/>
    <x v="2"/>
    <n v="107.89056603773585"/>
  </r>
  <r>
    <x v="5179"/>
    <s v="Male"/>
    <s v="No"/>
    <s v="No"/>
    <s v="No"/>
    <n v="3"/>
    <s v="Yes"/>
    <s v="No"/>
    <x v="0"/>
    <x v="0"/>
    <s v="No"/>
    <s v="No"/>
    <x v="1"/>
    <s v="Yes"/>
    <s v="Yes"/>
    <x v="0"/>
    <s v="Yes"/>
    <x v="0"/>
    <n v="69.349999999999994"/>
    <n v="191.35"/>
    <x v="1"/>
    <x v="0"/>
    <x v="1"/>
    <n v="63.783333333333331"/>
  </r>
  <r>
    <x v="5180"/>
    <s v="Female"/>
    <s v="No"/>
    <s v="No"/>
    <s v="No"/>
    <n v="68"/>
    <s v="No"/>
    <s v="No phone service"/>
    <x v="0"/>
    <x v="1"/>
    <s v="Yes"/>
    <s v="Yes"/>
    <x v="1"/>
    <s v="Yes"/>
    <s v="Yes"/>
    <x v="2"/>
    <s v="No"/>
    <x v="3"/>
    <n v="64.349999999999994"/>
    <n v="4539.6000000000004"/>
    <x v="0"/>
    <x v="3"/>
    <x v="1"/>
    <n v="66.758823529411771"/>
  </r>
  <r>
    <x v="5181"/>
    <s v="Male"/>
    <s v="No"/>
    <s v="Yes"/>
    <s v="Yes"/>
    <n v="72"/>
    <s v="Yes"/>
    <s v="Yes"/>
    <x v="0"/>
    <x v="1"/>
    <s v="Yes"/>
    <s v="Yes"/>
    <x v="1"/>
    <s v="Yes"/>
    <s v="Yes"/>
    <x v="2"/>
    <s v="Yes"/>
    <x v="3"/>
    <n v="90.8"/>
    <n v="6397.6"/>
    <x v="0"/>
    <x v="3"/>
    <x v="2"/>
    <n v="88.855555555555554"/>
  </r>
  <r>
    <x v="5182"/>
    <s v="Male"/>
    <s v="No"/>
    <s v="No"/>
    <s v="No"/>
    <n v="12"/>
    <s v="Yes"/>
    <s v="Yes"/>
    <x v="2"/>
    <x v="2"/>
    <s v="No internet service"/>
    <s v="No internet service"/>
    <x v="2"/>
    <s v="No internet service"/>
    <s v="No internet service"/>
    <x v="1"/>
    <s v="No"/>
    <x v="3"/>
    <n v="24.95"/>
    <n v="280.39999999999998"/>
    <x v="0"/>
    <x v="0"/>
    <x v="0"/>
    <n v="23.366666666666664"/>
  </r>
  <r>
    <x v="5183"/>
    <s v="Female"/>
    <s v="Yes"/>
    <s v="Yes"/>
    <s v="Yes"/>
    <n v="34"/>
    <s v="Yes"/>
    <s v="Yes"/>
    <x v="1"/>
    <x v="0"/>
    <s v="Yes"/>
    <s v="No"/>
    <x v="0"/>
    <s v="No"/>
    <s v="No"/>
    <x v="0"/>
    <s v="Yes"/>
    <x v="1"/>
    <n v="79.599999999999994"/>
    <n v="2718.3"/>
    <x v="1"/>
    <x v="1"/>
    <x v="1"/>
    <n v="79.95"/>
  </r>
  <r>
    <x v="5184"/>
    <s v="Female"/>
    <s v="No"/>
    <s v="Yes"/>
    <s v="No"/>
    <n v="68"/>
    <s v="Yes"/>
    <s v="Yes"/>
    <x v="1"/>
    <x v="1"/>
    <s v="Yes"/>
    <s v="No"/>
    <x v="0"/>
    <s v="No"/>
    <s v="No"/>
    <x v="2"/>
    <s v="Yes"/>
    <x v="2"/>
    <n v="84.7"/>
    <n v="5711.05"/>
    <x v="0"/>
    <x v="3"/>
    <x v="2"/>
    <n v="83.986029411764704"/>
  </r>
  <r>
    <x v="5185"/>
    <s v="Female"/>
    <s v="No"/>
    <s v="No"/>
    <s v="Yes"/>
    <n v="50"/>
    <s v="Yes"/>
    <s v="No"/>
    <x v="0"/>
    <x v="1"/>
    <s v="No"/>
    <s v="Yes"/>
    <x v="1"/>
    <s v="Yes"/>
    <s v="No"/>
    <x v="1"/>
    <s v="Yes"/>
    <x v="3"/>
    <n v="70.8"/>
    <n v="3478.15"/>
    <x v="0"/>
    <x v="3"/>
    <x v="1"/>
    <n v="69.563000000000002"/>
  </r>
  <r>
    <x v="5186"/>
    <s v="Female"/>
    <s v="Yes"/>
    <s v="No"/>
    <s v="No"/>
    <n v="1"/>
    <s v="No"/>
    <s v="No phone service"/>
    <x v="0"/>
    <x v="0"/>
    <s v="No"/>
    <s v="No"/>
    <x v="0"/>
    <s v="Yes"/>
    <s v="No"/>
    <x v="0"/>
    <s v="Yes"/>
    <x v="0"/>
    <n v="36.450000000000003"/>
    <n v="36.450000000000003"/>
    <x v="1"/>
    <x v="0"/>
    <x v="0"/>
    <n v="36.450000000000003"/>
  </r>
  <r>
    <x v="5187"/>
    <s v="Female"/>
    <s v="Yes"/>
    <s v="No"/>
    <s v="No"/>
    <n v="41"/>
    <s v="Yes"/>
    <s v="Yes"/>
    <x v="1"/>
    <x v="0"/>
    <s v="Yes"/>
    <s v="Yes"/>
    <x v="0"/>
    <s v="Yes"/>
    <s v="Yes"/>
    <x v="0"/>
    <s v="Yes"/>
    <x v="0"/>
    <n v="104.4"/>
    <n v="4133.95"/>
    <x v="0"/>
    <x v="1"/>
    <x v="2"/>
    <n v="100.8280487804878"/>
  </r>
  <r>
    <x v="5188"/>
    <s v="Male"/>
    <s v="Yes"/>
    <s v="Yes"/>
    <s v="No"/>
    <n v="30"/>
    <s v="Yes"/>
    <s v="Yes"/>
    <x v="1"/>
    <x v="0"/>
    <s v="No"/>
    <s v="No"/>
    <x v="1"/>
    <s v="Yes"/>
    <s v="Yes"/>
    <x v="0"/>
    <s v="Yes"/>
    <x v="0"/>
    <n v="101.5"/>
    <n v="2917.65"/>
    <x v="0"/>
    <x v="1"/>
    <x v="2"/>
    <n v="97.25500000000001"/>
  </r>
  <r>
    <x v="5189"/>
    <s v="Male"/>
    <s v="No"/>
    <s v="No"/>
    <s v="No"/>
    <n v="1"/>
    <s v="Yes"/>
    <s v="Yes"/>
    <x v="0"/>
    <x v="0"/>
    <s v="Yes"/>
    <s v="No"/>
    <x v="0"/>
    <s v="No"/>
    <s v="No"/>
    <x v="0"/>
    <s v="No"/>
    <x v="0"/>
    <n v="54.3"/>
    <n v="54.3"/>
    <x v="0"/>
    <x v="0"/>
    <x v="1"/>
    <n v="54.3"/>
  </r>
  <r>
    <x v="5190"/>
    <s v="Male"/>
    <s v="Yes"/>
    <s v="Yes"/>
    <s v="Yes"/>
    <n v="29"/>
    <s v="Yes"/>
    <s v="Yes"/>
    <x v="1"/>
    <x v="0"/>
    <s v="No"/>
    <s v="Yes"/>
    <x v="0"/>
    <s v="Yes"/>
    <s v="Yes"/>
    <x v="0"/>
    <s v="Yes"/>
    <x v="0"/>
    <n v="103.95"/>
    <n v="2964.8"/>
    <x v="0"/>
    <x v="1"/>
    <x v="2"/>
    <n v="102.2344827586207"/>
  </r>
  <r>
    <x v="5191"/>
    <s v="Female"/>
    <s v="No"/>
    <s v="Yes"/>
    <s v="Yes"/>
    <n v="23"/>
    <s v="Yes"/>
    <s v="Yes"/>
    <x v="0"/>
    <x v="1"/>
    <s v="Yes"/>
    <s v="Yes"/>
    <x v="1"/>
    <s v="Yes"/>
    <s v="Yes"/>
    <x v="2"/>
    <s v="Yes"/>
    <x v="3"/>
    <n v="91.1"/>
    <n v="2198.3000000000002"/>
    <x v="0"/>
    <x v="2"/>
    <x v="2"/>
    <n v="95.578260869565227"/>
  </r>
  <r>
    <x v="5192"/>
    <s v="Male"/>
    <s v="No"/>
    <s v="No"/>
    <s v="Yes"/>
    <n v="60"/>
    <s v="Yes"/>
    <s v="No"/>
    <x v="2"/>
    <x v="2"/>
    <s v="No internet service"/>
    <s v="No internet service"/>
    <x v="2"/>
    <s v="No internet service"/>
    <s v="No internet service"/>
    <x v="2"/>
    <s v="No"/>
    <x v="1"/>
    <n v="19.95"/>
    <n v="1189.9000000000001"/>
    <x v="0"/>
    <x v="3"/>
    <x v="0"/>
    <n v="19.831666666666667"/>
  </r>
  <r>
    <x v="5193"/>
    <s v="Female"/>
    <s v="No"/>
    <s v="Yes"/>
    <s v="No"/>
    <n v="72"/>
    <s v="Yes"/>
    <s v="Yes"/>
    <x v="2"/>
    <x v="2"/>
    <s v="No internet service"/>
    <s v="No internet service"/>
    <x v="2"/>
    <s v="No internet service"/>
    <s v="No internet service"/>
    <x v="2"/>
    <s v="No"/>
    <x v="3"/>
    <n v="26.45"/>
    <n v="1914.5"/>
    <x v="0"/>
    <x v="3"/>
    <x v="0"/>
    <n v="26.590277777777779"/>
  </r>
  <r>
    <x v="5194"/>
    <s v="Male"/>
    <s v="No"/>
    <s v="No"/>
    <s v="Yes"/>
    <n v="22"/>
    <s v="Yes"/>
    <s v="No"/>
    <x v="1"/>
    <x v="0"/>
    <s v="Yes"/>
    <s v="Yes"/>
    <x v="0"/>
    <s v="Yes"/>
    <s v="No"/>
    <x v="0"/>
    <s v="Yes"/>
    <x v="0"/>
    <n v="89.4"/>
    <n v="2001.5"/>
    <x v="1"/>
    <x v="2"/>
    <x v="2"/>
    <n v="90.977272727272734"/>
  </r>
  <r>
    <x v="5195"/>
    <s v="Male"/>
    <s v="No"/>
    <s v="No"/>
    <s v="No"/>
    <n v="72"/>
    <s v="Yes"/>
    <s v="No"/>
    <x v="0"/>
    <x v="1"/>
    <s v="Yes"/>
    <s v="Yes"/>
    <x v="1"/>
    <s v="Yes"/>
    <s v="No"/>
    <x v="2"/>
    <s v="Yes"/>
    <x v="2"/>
    <n v="75.099999999999994"/>
    <n v="5336.35"/>
    <x v="0"/>
    <x v="3"/>
    <x v="1"/>
    <n v="74.115972222222226"/>
  </r>
  <r>
    <x v="5196"/>
    <s v="Female"/>
    <s v="Yes"/>
    <s v="No"/>
    <s v="No"/>
    <n v="66"/>
    <s v="Yes"/>
    <s v="Yes"/>
    <x v="1"/>
    <x v="0"/>
    <s v="Yes"/>
    <s v="Yes"/>
    <x v="0"/>
    <s v="Yes"/>
    <s v="Yes"/>
    <x v="1"/>
    <s v="No"/>
    <x v="2"/>
    <n v="108.1"/>
    <n v="7238.6"/>
    <x v="0"/>
    <x v="3"/>
    <x v="2"/>
    <n v="109.67575757575759"/>
  </r>
  <r>
    <x v="5197"/>
    <s v="Female"/>
    <s v="No"/>
    <s v="Yes"/>
    <s v="No"/>
    <n v="72"/>
    <s v="Yes"/>
    <s v="Yes"/>
    <x v="1"/>
    <x v="0"/>
    <s v="Yes"/>
    <s v="Yes"/>
    <x v="1"/>
    <s v="Yes"/>
    <s v="Yes"/>
    <x v="2"/>
    <s v="Yes"/>
    <x v="0"/>
    <n v="110.15"/>
    <n v="7998.8"/>
    <x v="0"/>
    <x v="3"/>
    <x v="2"/>
    <n v="111.09444444444445"/>
  </r>
  <r>
    <x v="5198"/>
    <s v="Female"/>
    <s v="Yes"/>
    <s v="Yes"/>
    <s v="No"/>
    <n v="47"/>
    <s v="Yes"/>
    <s v="Yes"/>
    <x v="1"/>
    <x v="1"/>
    <s v="No"/>
    <s v="No"/>
    <x v="0"/>
    <s v="No"/>
    <s v="No"/>
    <x v="0"/>
    <s v="No"/>
    <x v="0"/>
    <n v="80.349999999999994"/>
    <n v="3825.85"/>
    <x v="1"/>
    <x v="1"/>
    <x v="2"/>
    <n v="81.401063829787233"/>
  </r>
  <r>
    <x v="5199"/>
    <s v="Female"/>
    <s v="No"/>
    <s v="No"/>
    <s v="No"/>
    <n v="51"/>
    <s v="Yes"/>
    <s v="Yes"/>
    <x v="1"/>
    <x v="0"/>
    <s v="Yes"/>
    <s v="Yes"/>
    <x v="1"/>
    <s v="Yes"/>
    <s v="Yes"/>
    <x v="1"/>
    <s v="Yes"/>
    <x v="0"/>
    <n v="111.5"/>
    <n v="5703.25"/>
    <x v="0"/>
    <x v="3"/>
    <x v="2"/>
    <n v="111.82843137254902"/>
  </r>
  <r>
    <x v="5200"/>
    <s v="Female"/>
    <s v="No"/>
    <s v="Yes"/>
    <s v="Yes"/>
    <n v="70"/>
    <s v="Yes"/>
    <s v="Yes"/>
    <x v="1"/>
    <x v="0"/>
    <s v="Yes"/>
    <s v="Yes"/>
    <x v="0"/>
    <s v="Yes"/>
    <s v="Yes"/>
    <x v="1"/>
    <s v="Yes"/>
    <x v="0"/>
    <n v="106.5"/>
    <n v="7397"/>
    <x v="0"/>
    <x v="3"/>
    <x v="2"/>
    <n v="105.67142857142858"/>
  </r>
  <r>
    <x v="5201"/>
    <s v="Male"/>
    <s v="No"/>
    <s v="No"/>
    <s v="No"/>
    <n v="9"/>
    <s v="Yes"/>
    <s v="No"/>
    <x v="2"/>
    <x v="2"/>
    <s v="No internet service"/>
    <s v="No internet service"/>
    <x v="2"/>
    <s v="No internet service"/>
    <s v="No internet service"/>
    <x v="1"/>
    <s v="Yes"/>
    <x v="0"/>
    <n v="19.899999999999999"/>
    <n v="164.6"/>
    <x v="0"/>
    <x v="0"/>
    <x v="0"/>
    <n v="18.288888888888888"/>
  </r>
  <r>
    <x v="5202"/>
    <s v="Male"/>
    <s v="No"/>
    <s v="Yes"/>
    <s v="Yes"/>
    <n v="59"/>
    <s v="Yes"/>
    <s v="Yes"/>
    <x v="1"/>
    <x v="1"/>
    <s v="Yes"/>
    <s v="No"/>
    <x v="1"/>
    <s v="Yes"/>
    <s v="Yes"/>
    <x v="2"/>
    <s v="Yes"/>
    <x v="1"/>
    <n v="111.1"/>
    <n v="6555.2"/>
    <x v="0"/>
    <x v="3"/>
    <x v="2"/>
    <n v="111.10508474576271"/>
  </r>
  <r>
    <x v="5203"/>
    <s v="Male"/>
    <s v="No"/>
    <s v="No"/>
    <s v="Yes"/>
    <n v="3"/>
    <s v="Yes"/>
    <s v="No"/>
    <x v="0"/>
    <x v="0"/>
    <s v="No"/>
    <s v="No"/>
    <x v="1"/>
    <s v="Yes"/>
    <s v="Yes"/>
    <x v="0"/>
    <s v="No"/>
    <x v="1"/>
    <n v="70.7"/>
    <n v="225.65"/>
    <x v="0"/>
    <x v="0"/>
    <x v="1"/>
    <n v="75.216666666666669"/>
  </r>
  <r>
    <x v="5204"/>
    <s v="Male"/>
    <s v="Yes"/>
    <s v="Yes"/>
    <s v="No"/>
    <n v="38"/>
    <s v="No"/>
    <s v="No phone service"/>
    <x v="0"/>
    <x v="0"/>
    <s v="No"/>
    <s v="No"/>
    <x v="0"/>
    <s v="No"/>
    <s v="No"/>
    <x v="0"/>
    <s v="Yes"/>
    <x v="0"/>
    <n v="24.85"/>
    <n v="955.75"/>
    <x v="0"/>
    <x v="1"/>
    <x v="0"/>
    <n v="25.151315789473685"/>
  </r>
  <r>
    <x v="5205"/>
    <s v="Female"/>
    <s v="No"/>
    <s v="No"/>
    <s v="No"/>
    <n v="37"/>
    <s v="Yes"/>
    <s v="Yes"/>
    <x v="1"/>
    <x v="1"/>
    <s v="Yes"/>
    <s v="Yes"/>
    <x v="0"/>
    <s v="No"/>
    <s v="No"/>
    <x v="0"/>
    <s v="No"/>
    <x v="2"/>
    <n v="91.2"/>
    <n v="3382.3"/>
    <x v="0"/>
    <x v="1"/>
    <x v="2"/>
    <n v="91.413513513513522"/>
  </r>
  <r>
    <x v="5206"/>
    <s v="Male"/>
    <s v="No"/>
    <s v="No"/>
    <s v="No"/>
    <n v="37"/>
    <s v="Yes"/>
    <s v="No"/>
    <x v="0"/>
    <x v="1"/>
    <s v="Yes"/>
    <s v="Yes"/>
    <x v="1"/>
    <s v="No"/>
    <s v="No"/>
    <x v="2"/>
    <s v="No"/>
    <x v="2"/>
    <n v="65.599999999999994"/>
    <n v="2313.8000000000002"/>
    <x v="0"/>
    <x v="1"/>
    <x v="1"/>
    <n v="62.535135135135143"/>
  </r>
  <r>
    <x v="5207"/>
    <s v="Female"/>
    <s v="Yes"/>
    <s v="Yes"/>
    <s v="No"/>
    <n v="24"/>
    <s v="No"/>
    <s v="No phone service"/>
    <x v="0"/>
    <x v="0"/>
    <s v="No"/>
    <s v="Yes"/>
    <x v="0"/>
    <s v="No"/>
    <s v="Yes"/>
    <x v="0"/>
    <s v="Yes"/>
    <x v="3"/>
    <n v="40.65"/>
    <n v="933.3"/>
    <x v="1"/>
    <x v="2"/>
    <x v="1"/>
    <n v="38.887499999999996"/>
  </r>
  <r>
    <x v="5208"/>
    <s v="Female"/>
    <s v="No"/>
    <s v="Yes"/>
    <s v="Yes"/>
    <n v="14"/>
    <s v="Yes"/>
    <s v="No"/>
    <x v="0"/>
    <x v="1"/>
    <s v="Yes"/>
    <s v="No"/>
    <x v="1"/>
    <s v="No"/>
    <s v="No"/>
    <x v="0"/>
    <s v="No"/>
    <x v="2"/>
    <n v="59.45"/>
    <n v="780.85"/>
    <x v="0"/>
    <x v="2"/>
    <x v="1"/>
    <n v="55.774999999999999"/>
  </r>
  <r>
    <x v="5209"/>
    <s v="Male"/>
    <s v="No"/>
    <s v="Yes"/>
    <s v="No"/>
    <n v="72"/>
    <s v="Yes"/>
    <s v="Yes"/>
    <x v="1"/>
    <x v="1"/>
    <s v="Yes"/>
    <s v="No"/>
    <x v="1"/>
    <s v="Yes"/>
    <s v="Yes"/>
    <x v="2"/>
    <s v="Yes"/>
    <x v="3"/>
    <n v="109.95"/>
    <n v="7852.4"/>
    <x v="0"/>
    <x v="3"/>
    <x v="2"/>
    <n v="109.0611111111111"/>
  </r>
  <r>
    <x v="5210"/>
    <s v="Male"/>
    <s v="No"/>
    <s v="Yes"/>
    <s v="No"/>
    <n v="53"/>
    <s v="No"/>
    <s v="No phone service"/>
    <x v="0"/>
    <x v="0"/>
    <s v="Yes"/>
    <s v="Yes"/>
    <x v="1"/>
    <s v="Yes"/>
    <s v="Yes"/>
    <x v="1"/>
    <s v="Yes"/>
    <x v="0"/>
    <n v="60.45"/>
    <n v="3184.25"/>
    <x v="1"/>
    <x v="3"/>
    <x v="1"/>
    <n v="60.080188679245282"/>
  </r>
  <r>
    <x v="5211"/>
    <s v="Female"/>
    <s v="No"/>
    <s v="Yes"/>
    <s v="No"/>
    <n v="8"/>
    <s v="Yes"/>
    <s v="Yes"/>
    <x v="1"/>
    <x v="0"/>
    <s v="No"/>
    <s v="No"/>
    <x v="0"/>
    <s v="No"/>
    <s v="Yes"/>
    <x v="0"/>
    <s v="Yes"/>
    <x v="0"/>
    <n v="84.9"/>
    <n v="764.95"/>
    <x v="1"/>
    <x v="0"/>
    <x v="2"/>
    <n v="95.618750000000006"/>
  </r>
  <r>
    <x v="5212"/>
    <s v="Male"/>
    <s v="No"/>
    <s v="Yes"/>
    <s v="Yes"/>
    <n v="72"/>
    <s v="No"/>
    <s v="No phone service"/>
    <x v="0"/>
    <x v="1"/>
    <s v="Yes"/>
    <s v="Yes"/>
    <x v="0"/>
    <s v="No"/>
    <s v="No"/>
    <x v="2"/>
    <s v="No"/>
    <x v="3"/>
    <n v="38.5"/>
    <n v="2763"/>
    <x v="0"/>
    <x v="3"/>
    <x v="0"/>
    <n v="38.375"/>
  </r>
  <r>
    <x v="5213"/>
    <s v="Female"/>
    <s v="Yes"/>
    <s v="Yes"/>
    <s v="No"/>
    <n v="17"/>
    <s v="Yes"/>
    <s v="Yes"/>
    <x v="1"/>
    <x v="0"/>
    <s v="No"/>
    <s v="No"/>
    <x v="0"/>
    <s v="Yes"/>
    <s v="Yes"/>
    <x v="0"/>
    <s v="Yes"/>
    <x v="0"/>
    <n v="92.55"/>
    <n v="1614.7"/>
    <x v="0"/>
    <x v="2"/>
    <x v="2"/>
    <n v="94.982352941176472"/>
  </r>
  <r>
    <x v="5214"/>
    <s v="Female"/>
    <s v="No"/>
    <s v="Yes"/>
    <s v="Yes"/>
    <n v="2"/>
    <s v="Yes"/>
    <s v="No"/>
    <x v="1"/>
    <x v="0"/>
    <s v="Yes"/>
    <s v="No"/>
    <x v="0"/>
    <s v="No"/>
    <s v="No"/>
    <x v="0"/>
    <s v="Yes"/>
    <x v="2"/>
    <n v="73.55"/>
    <n v="145.4"/>
    <x v="1"/>
    <x v="0"/>
    <x v="1"/>
    <n v="72.7"/>
  </r>
  <r>
    <x v="5215"/>
    <s v="Female"/>
    <s v="No"/>
    <s v="Yes"/>
    <s v="No"/>
    <n v="8"/>
    <s v="Yes"/>
    <s v="No"/>
    <x v="2"/>
    <x v="2"/>
    <s v="No internet service"/>
    <s v="No internet service"/>
    <x v="2"/>
    <s v="No internet service"/>
    <s v="No internet service"/>
    <x v="0"/>
    <s v="No"/>
    <x v="2"/>
    <n v="20.149999999999999"/>
    <n v="156.25"/>
    <x v="1"/>
    <x v="0"/>
    <x v="0"/>
    <n v="19.53125"/>
  </r>
  <r>
    <x v="5216"/>
    <s v="Female"/>
    <s v="No"/>
    <s v="Yes"/>
    <s v="No"/>
    <n v="48"/>
    <s v="No"/>
    <s v="No phone service"/>
    <x v="0"/>
    <x v="0"/>
    <s v="Yes"/>
    <s v="Yes"/>
    <x v="0"/>
    <s v="No"/>
    <s v="No"/>
    <x v="1"/>
    <s v="No"/>
    <x v="1"/>
    <n v="34.700000000000003"/>
    <n v="1604.5"/>
    <x v="1"/>
    <x v="1"/>
    <x v="0"/>
    <n v="33.427083333333336"/>
  </r>
  <r>
    <x v="5217"/>
    <s v="Female"/>
    <s v="No"/>
    <s v="No"/>
    <s v="No"/>
    <n v="10"/>
    <s v="Yes"/>
    <s v="Yes"/>
    <x v="2"/>
    <x v="2"/>
    <s v="No internet service"/>
    <s v="No internet service"/>
    <x v="2"/>
    <s v="No internet service"/>
    <s v="No internet service"/>
    <x v="0"/>
    <s v="Yes"/>
    <x v="1"/>
    <n v="24.5"/>
    <n v="270.14999999999998"/>
    <x v="0"/>
    <x v="0"/>
    <x v="0"/>
    <n v="27.014999999999997"/>
  </r>
  <r>
    <x v="5218"/>
    <s v="Male"/>
    <s v="No"/>
    <s v="Yes"/>
    <s v="Yes"/>
    <n v="0"/>
    <s v="Yes"/>
    <s v="No"/>
    <x v="2"/>
    <x v="2"/>
    <s v="No internet service"/>
    <s v="No internet service"/>
    <x v="2"/>
    <s v="No internet service"/>
    <s v="No internet service"/>
    <x v="1"/>
    <s v="Yes"/>
    <x v="1"/>
    <n v="19.7"/>
    <n v="0"/>
    <x v="0"/>
    <x v="0"/>
    <x v="0"/>
    <n v="0"/>
  </r>
  <r>
    <x v="5219"/>
    <s v="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6"/>
    <n v="20.6"/>
    <x v="0"/>
    <x v="0"/>
    <x v="0"/>
    <n v="20.6"/>
  </r>
  <r>
    <x v="5220"/>
    <s v="Female"/>
    <s v="No"/>
    <s v="No"/>
    <s v="No"/>
    <n v="29"/>
    <s v="Yes"/>
    <s v="No"/>
    <x v="0"/>
    <x v="1"/>
    <s v="No"/>
    <s v="Yes"/>
    <x v="1"/>
    <s v="No"/>
    <s v="No"/>
    <x v="1"/>
    <s v="No"/>
    <x v="3"/>
    <n v="58"/>
    <n v="1734.5"/>
    <x v="0"/>
    <x v="1"/>
    <x v="1"/>
    <n v="59.810344827586206"/>
  </r>
  <r>
    <x v="5221"/>
    <s v="Female"/>
    <s v="Yes"/>
    <s v="Yes"/>
    <s v="Yes"/>
    <n v="65"/>
    <s v="Yes"/>
    <s v="Yes"/>
    <x v="1"/>
    <x v="0"/>
    <s v="Yes"/>
    <s v="Yes"/>
    <x v="0"/>
    <s v="Yes"/>
    <s v="Yes"/>
    <x v="1"/>
    <s v="Yes"/>
    <x v="0"/>
    <n v="107.45"/>
    <n v="7047.5"/>
    <x v="0"/>
    <x v="3"/>
    <x v="2"/>
    <n v="108.42307692307692"/>
  </r>
  <r>
    <x v="5222"/>
    <s v="Female"/>
    <s v="No"/>
    <s v="No"/>
    <s v="No"/>
    <n v="8"/>
    <s v="Yes"/>
    <s v="Yes"/>
    <x v="0"/>
    <x v="1"/>
    <s v="Yes"/>
    <s v="Yes"/>
    <x v="0"/>
    <s v="No"/>
    <s v="No"/>
    <x v="0"/>
    <s v="Yes"/>
    <x v="2"/>
    <n v="65.5"/>
    <n v="573.15"/>
    <x v="0"/>
    <x v="0"/>
    <x v="1"/>
    <n v="71.643749999999997"/>
  </r>
  <r>
    <x v="5223"/>
    <s v="Male"/>
    <s v="No"/>
    <s v="Yes"/>
    <s v="No"/>
    <n v="61"/>
    <s v="Yes"/>
    <s v="Yes"/>
    <x v="2"/>
    <x v="2"/>
    <s v="No internet service"/>
    <s v="No internet service"/>
    <x v="2"/>
    <s v="No internet service"/>
    <s v="No internet service"/>
    <x v="2"/>
    <s v="No"/>
    <x v="2"/>
    <n v="25.45"/>
    <n v="1538.6"/>
    <x v="0"/>
    <x v="3"/>
    <x v="0"/>
    <n v="25.222950819672128"/>
  </r>
  <r>
    <x v="5224"/>
    <s v="Female"/>
    <s v="Yes"/>
    <s v="No"/>
    <s v="No"/>
    <n v="45"/>
    <s v="Yes"/>
    <s v="Yes"/>
    <x v="1"/>
    <x v="0"/>
    <s v="No"/>
    <s v="Yes"/>
    <x v="0"/>
    <s v="Yes"/>
    <s v="Yes"/>
    <x v="1"/>
    <s v="Yes"/>
    <x v="2"/>
    <n v="100.15"/>
    <n v="4459.8"/>
    <x v="0"/>
    <x v="1"/>
    <x v="2"/>
    <n v="99.106666666666669"/>
  </r>
  <r>
    <x v="5225"/>
    <s v="Male"/>
    <s v="No"/>
    <s v="Yes"/>
    <s v="Yes"/>
    <n v="72"/>
    <s v="Yes"/>
    <s v="Yes"/>
    <x v="1"/>
    <x v="0"/>
    <s v="Yes"/>
    <s v="Yes"/>
    <x v="0"/>
    <s v="Yes"/>
    <s v="Yes"/>
    <x v="1"/>
    <s v="Yes"/>
    <x v="3"/>
    <n v="104.45"/>
    <n v="7459"/>
    <x v="0"/>
    <x v="3"/>
    <x v="2"/>
    <n v="103.59722222222223"/>
  </r>
  <r>
    <x v="5226"/>
    <s v="Male"/>
    <s v="No"/>
    <s v="Yes"/>
    <s v="Yes"/>
    <n v="12"/>
    <s v="Yes"/>
    <s v="No"/>
    <x v="2"/>
    <x v="2"/>
    <s v="No internet service"/>
    <s v="No internet service"/>
    <x v="2"/>
    <s v="No internet service"/>
    <s v="No internet service"/>
    <x v="0"/>
    <s v="Yes"/>
    <x v="0"/>
    <n v="21.15"/>
    <n v="306.05"/>
    <x v="0"/>
    <x v="0"/>
    <x v="0"/>
    <n v="25.504166666666666"/>
  </r>
  <r>
    <x v="5227"/>
    <s v="Male"/>
    <s v="No"/>
    <s v="No"/>
    <s v="No"/>
    <n v="7"/>
    <s v="Yes"/>
    <s v="Yes"/>
    <x v="1"/>
    <x v="0"/>
    <s v="No"/>
    <s v="No"/>
    <x v="0"/>
    <s v="Yes"/>
    <s v="Yes"/>
    <x v="0"/>
    <s v="No"/>
    <x v="0"/>
    <n v="96.2"/>
    <n v="639.70000000000005"/>
    <x v="0"/>
    <x v="0"/>
    <x v="2"/>
    <n v="91.385714285714286"/>
  </r>
  <r>
    <x v="5228"/>
    <s v="Male"/>
    <s v="No"/>
    <s v="No"/>
    <s v="No"/>
    <n v="9"/>
    <s v="Yes"/>
    <s v="No"/>
    <x v="0"/>
    <x v="0"/>
    <s v="No"/>
    <s v="No"/>
    <x v="0"/>
    <s v="No"/>
    <s v="No"/>
    <x v="0"/>
    <s v="Yes"/>
    <x v="1"/>
    <n v="44.4"/>
    <n v="348.15"/>
    <x v="0"/>
    <x v="0"/>
    <x v="1"/>
    <n v="38.68333333333333"/>
  </r>
  <r>
    <x v="5229"/>
    <s v="Female"/>
    <s v="Yes"/>
    <s v="Yes"/>
    <s v="No"/>
    <n v="43"/>
    <s v="Yes"/>
    <s v="Yes"/>
    <x v="1"/>
    <x v="0"/>
    <s v="No"/>
    <s v="Yes"/>
    <x v="1"/>
    <s v="Yes"/>
    <s v="Yes"/>
    <x v="1"/>
    <s v="Yes"/>
    <x v="0"/>
    <n v="107.55"/>
    <n v="4533.8999999999996"/>
    <x v="1"/>
    <x v="1"/>
    <x v="2"/>
    <n v="105.43953488372092"/>
  </r>
  <r>
    <x v="5230"/>
    <s v="Male"/>
    <s v="No"/>
    <s v="Yes"/>
    <s v="Yes"/>
    <n v="58"/>
    <s v="Yes"/>
    <s v="Yes"/>
    <x v="1"/>
    <x v="0"/>
    <s v="No"/>
    <s v="Yes"/>
    <x v="1"/>
    <s v="No"/>
    <s v="Yes"/>
    <x v="2"/>
    <s v="No"/>
    <x v="2"/>
    <n v="94.35"/>
    <n v="5563.65"/>
    <x v="0"/>
    <x v="3"/>
    <x v="2"/>
    <n v="95.924999999999997"/>
  </r>
  <r>
    <x v="5231"/>
    <s v="Male"/>
    <s v="Yes"/>
    <s v="Yes"/>
    <s v="No"/>
    <n v="16"/>
    <s v="Yes"/>
    <s v="Yes"/>
    <x v="1"/>
    <x v="0"/>
    <s v="No"/>
    <s v="Yes"/>
    <x v="0"/>
    <s v="Yes"/>
    <s v="Yes"/>
    <x v="0"/>
    <s v="Yes"/>
    <x v="0"/>
    <n v="98.75"/>
    <n v="1587.55"/>
    <x v="1"/>
    <x v="2"/>
    <x v="2"/>
    <n v="99.221874999999997"/>
  </r>
  <r>
    <x v="5232"/>
    <s v="Male"/>
    <s v="No"/>
    <s v="Yes"/>
    <s v="Yes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20.3"/>
    <n v="40.25"/>
    <x v="0"/>
    <x v="0"/>
    <x v="0"/>
    <n v="20.125"/>
  </r>
  <r>
    <x v="5233"/>
    <s v="Female"/>
    <s v="No"/>
    <s v="Yes"/>
    <s v="No"/>
    <n v="8"/>
    <s v="Yes"/>
    <s v="No"/>
    <x v="1"/>
    <x v="0"/>
    <s v="Yes"/>
    <s v="Yes"/>
    <x v="0"/>
    <s v="Yes"/>
    <s v="Yes"/>
    <x v="0"/>
    <s v="No"/>
    <x v="0"/>
    <n v="101.15"/>
    <n v="842.9"/>
    <x v="1"/>
    <x v="0"/>
    <x v="2"/>
    <n v="105.3625"/>
  </r>
  <r>
    <x v="5234"/>
    <s v="Female"/>
    <s v="No"/>
    <s v="Yes"/>
    <s v="No"/>
    <n v="40"/>
    <s v="Yes"/>
    <s v="Yes"/>
    <x v="1"/>
    <x v="1"/>
    <s v="No"/>
    <s v="Yes"/>
    <x v="0"/>
    <s v="Yes"/>
    <s v="Yes"/>
    <x v="1"/>
    <s v="No"/>
    <x v="2"/>
    <n v="105.75"/>
    <n v="4228.55"/>
    <x v="0"/>
    <x v="1"/>
    <x v="2"/>
    <n v="105.71375"/>
  </r>
  <r>
    <x v="5235"/>
    <s v="Male"/>
    <s v="No"/>
    <s v="No"/>
    <s v="No"/>
    <n v="9"/>
    <s v="Yes"/>
    <s v="Yes"/>
    <x v="1"/>
    <x v="1"/>
    <s v="No"/>
    <s v="No"/>
    <x v="0"/>
    <s v="No"/>
    <s v="No"/>
    <x v="0"/>
    <s v="Yes"/>
    <x v="0"/>
    <n v="81.150000000000006"/>
    <n v="784.45"/>
    <x v="0"/>
    <x v="0"/>
    <x v="2"/>
    <n v="87.161111111111111"/>
  </r>
  <r>
    <x v="5236"/>
    <s v="Male"/>
    <s v="No"/>
    <s v="No"/>
    <s v="No"/>
    <n v="41"/>
    <s v="Yes"/>
    <s v="No"/>
    <x v="1"/>
    <x v="0"/>
    <s v="Yes"/>
    <s v="No"/>
    <x v="1"/>
    <s v="Yes"/>
    <s v="No"/>
    <x v="1"/>
    <s v="Yes"/>
    <x v="0"/>
    <n v="89.55"/>
    <n v="3729.75"/>
    <x v="0"/>
    <x v="1"/>
    <x v="2"/>
    <n v="90.969512195121951"/>
  </r>
  <r>
    <x v="5237"/>
    <s v="Female"/>
    <s v="No"/>
    <s v="No"/>
    <s v="No"/>
    <n v="26"/>
    <s v="Yes"/>
    <s v="No"/>
    <x v="0"/>
    <x v="0"/>
    <s v="Yes"/>
    <s v="Yes"/>
    <x v="0"/>
    <s v="No"/>
    <s v="No"/>
    <x v="0"/>
    <s v="Yes"/>
    <x v="3"/>
    <n v="54.75"/>
    <n v="1406.9"/>
    <x v="0"/>
    <x v="1"/>
    <x v="1"/>
    <n v="54.111538461538466"/>
  </r>
  <r>
    <x v="5238"/>
    <s v="Female"/>
    <s v="No"/>
    <s v="Yes"/>
    <s v="No"/>
    <n v="33"/>
    <s v="Yes"/>
    <s v="No"/>
    <x v="0"/>
    <x v="0"/>
    <s v="Yes"/>
    <s v="No"/>
    <x v="1"/>
    <s v="No"/>
    <s v="No"/>
    <x v="1"/>
    <s v="Yes"/>
    <x v="3"/>
    <n v="53.75"/>
    <n v="1857.3"/>
    <x v="0"/>
    <x v="1"/>
    <x v="1"/>
    <n v="56.281818181818181"/>
  </r>
  <r>
    <x v="5239"/>
    <s v="Male"/>
    <s v="No"/>
    <s v="Yes"/>
    <s v="Yes"/>
    <n v="68"/>
    <s v="Yes"/>
    <s v="No"/>
    <x v="1"/>
    <x v="0"/>
    <s v="Yes"/>
    <s v="Yes"/>
    <x v="1"/>
    <s v="Yes"/>
    <s v="Yes"/>
    <x v="1"/>
    <s v="No"/>
    <x v="3"/>
    <n v="105.75"/>
    <n v="7322.5"/>
    <x v="0"/>
    <x v="3"/>
    <x v="2"/>
    <n v="107.68382352941177"/>
  </r>
  <r>
    <x v="5240"/>
    <s v="Female"/>
    <s v="Yes"/>
    <s v="Yes"/>
    <s v="No"/>
    <n v="65"/>
    <s v="Yes"/>
    <s v="No"/>
    <x v="1"/>
    <x v="0"/>
    <s v="Yes"/>
    <s v="Yes"/>
    <x v="1"/>
    <s v="Yes"/>
    <s v="Yes"/>
    <x v="2"/>
    <s v="Yes"/>
    <x v="3"/>
    <n v="105.85"/>
    <n v="6725.5"/>
    <x v="0"/>
    <x v="3"/>
    <x v="2"/>
    <n v="103.46923076923076"/>
  </r>
  <r>
    <x v="5241"/>
    <s v="Male"/>
    <s v="No"/>
    <s v="No"/>
    <s v="No"/>
    <n v="55"/>
    <s v="Yes"/>
    <s v="No"/>
    <x v="0"/>
    <x v="0"/>
    <s v="Yes"/>
    <s v="No"/>
    <x v="1"/>
    <s v="No"/>
    <s v="Yes"/>
    <x v="1"/>
    <s v="Yes"/>
    <x v="0"/>
    <n v="64.2"/>
    <n v="3627.3"/>
    <x v="0"/>
    <x v="3"/>
    <x v="1"/>
    <n v="65.950909090909093"/>
  </r>
  <r>
    <x v="5242"/>
    <s v="Male"/>
    <s v="No"/>
    <s v="No"/>
    <s v="No"/>
    <n v="20"/>
    <s v="Yes"/>
    <s v="Yes"/>
    <x v="1"/>
    <x v="0"/>
    <s v="No"/>
    <s v="Yes"/>
    <x v="0"/>
    <s v="Yes"/>
    <s v="No"/>
    <x v="0"/>
    <s v="Yes"/>
    <x v="0"/>
    <n v="88.7"/>
    <n v="1761.45"/>
    <x v="1"/>
    <x v="2"/>
    <x v="2"/>
    <n v="88.072500000000005"/>
  </r>
  <r>
    <x v="5243"/>
    <s v="Male"/>
    <s v="No"/>
    <s v="No"/>
    <s v="No"/>
    <n v="19"/>
    <s v="Yes"/>
    <s v="No"/>
    <x v="1"/>
    <x v="0"/>
    <s v="No"/>
    <s v="No"/>
    <x v="1"/>
    <s v="No"/>
    <s v="Yes"/>
    <x v="1"/>
    <s v="Yes"/>
    <x v="3"/>
    <n v="87.7"/>
    <n v="1725.95"/>
    <x v="0"/>
    <x v="2"/>
    <x v="2"/>
    <n v="90.839473684210532"/>
  </r>
  <r>
    <x v="5244"/>
    <s v="Female"/>
    <s v="No"/>
    <s v="No"/>
    <s v="No"/>
    <n v="45"/>
    <s v="Yes"/>
    <s v="Yes"/>
    <x v="1"/>
    <x v="0"/>
    <s v="No"/>
    <s v="Yes"/>
    <x v="0"/>
    <s v="No"/>
    <s v="Yes"/>
    <x v="0"/>
    <s v="Yes"/>
    <x v="3"/>
    <n v="89.3"/>
    <n v="4192.1499999999996"/>
    <x v="0"/>
    <x v="1"/>
    <x v="2"/>
    <n v="93.158888888888882"/>
  </r>
  <r>
    <x v="5245"/>
    <s v="Female"/>
    <s v="No"/>
    <s v="Yes"/>
    <s v="Yes"/>
    <n v="70"/>
    <s v="Yes"/>
    <s v="No"/>
    <x v="2"/>
    <x v="2"/>
    <s v="No internet service"/>
    <s v="No internet service"/>
    <x v="2"/>
    <s v="No internet service"/>
    <s v="No internet service"/>
    <x v="2"/>
    <s v="Yes"/>
    <x v="3"/>
    <n v="20.149999999999999"/>
    <n v="1411.2"/>
    <x v="0"/>
    <x v="3"/>
    <x v="0"/>
    <n v="20.16"/>
  </r>
  <r>
    <x v="5246"/>
    <s v="Female"/>
    <s v="No"/>
    <s v="No"/>
    <s v="No"/>
    <n v="2"/>
    <s v="Yes"/>
    <s v="No"/>
    <x v="1"/>
    <x v="0"/>
    <s v="No"/>
    <s v="No"/>
    <x v="0"/>
    <s v="Yes"/>
    <s v="No"/>
    <x v="0"/>
    <s v="Yes"/>
    <x v="0"/>
    <n v="79.75"/>
    <n v="164.5"/>
    <x v="1"/>
    <x v="0"/>
    <x v="1"/>
    <n v="82.25"/>
  </r>
  <r>
    <x v="5247"/>
    <s v="Female"/>
    <s v="No"/>
    <s v="No"/>
    <s v="No"/>
    <n v="27"/>
    <s v="Yes"/>
    <s v="Yes"/>
    <x v="1"/>
    <x v="0"/>
    <s v="No"/>
    <s v="No"/>
    <x v="0"/>
    <s v="Yes"/>
    <s v="Yes"/>
    <x v="0"/>
    <s v="Yes"/>
    <x v="1"/>
    <n v="94.55"/>
    <n v="2724.6"/>
    <x v="1"/>
    <x v="1"/>
    <x v="2"/>
    <n v="100.91111111111111"/>
  </r>
  <r>
    <x v="5248"/>
    <s v="Female"/>
    <s v="No"/>
    <s v="Yes"/>
    <s v="No"/>
    <n v="12"/>
    <s v="Yes"/>
    <s v="No"/>
    <x v="2"/>
    <x v="2"/>
    <s v="No internet service"/>
    <s v="No internet service"/>
    <x v="2"/>
    <s v="No internet service"/>
    <s v="No internet service"/>
    <x v="2"/>
    <s v="Yes"/>
    <x v="0"/>
    <n v="20.05"/>
    <n v="264.55"/>
    <x v="0"/>
    <x v="0"/>
    <x v="0"/>
    <n v="22.045833333333334"/>
  </r>
  <r>
    <x v="5249"/>
    <s v="Male"/>
    <s v="No"/>
    <s v="No"/>
    <s v="Yes"/>
    <n v="72"/>
    <s v="No"/>
    <s v="No phone service"/>
    <x v="0"/>
    <x v="1"/>
    <s v="Yes"/>
    <s v="Yes"/>
    <x v="1"/>
    <s v="Yes"/>
    <s v="Yes"/>
    <x v="2"/>
    <s v="No"/>
    <x v="3"/>
    <n v="67.2"/>
    <n v="4671.7"/>
    <x v="0"/>
    <x v="3"/>
    <x v="1"/>
    <n v="64.884722222222223"/>
  </r>
  <r>
    <x v="5250"/>
    <s v="Male"/>
    <s v="No"/>
    <s v="No"/>
    <s v="No"/>
    <n v="12"/>
    <s v="Yes"/>
    <s v="Yes"/>
    <x v="1"/>
    <x v="0"/>
    <s v="No"/>
    <s v="No"/>
    <x v="0"/>
    <s v="Yes"/>
    <s v="Yes"/>
    <x v="0"/>
    <s v="No"/>
    <x v="0"/>
    <n v="94.55"/>
    <n v="1173.55"/>
    <x v="0"/>
    <x v="0"/>
    <x v="2"/>
    <n v="97.795833333333334"/>
  </r>
  <r>
    <x v="5251"/>
    <s v="Female"/>
    <s v="Yes"/>
    <s v="No"/>
    <s v="No"/>
    <n v="5"/>
    <s v="Yes"/>
    <s v="No"/>
    <x v="1"/>
    <x v="0"/>
    <s v="No"/>
    <s v="No"/>
    <x v="0"/>
    <s v="No"/>
    <s v="No"/>
    <x v="0"/>
    <s v="Yes"/>
    <x v="1"/>
    <n v="69.05"/>
    <n v="318.5"/>
    <x v="1"/>
    <x v="0"/>
    <x v="1"/>
    <n v="63.7"/>
  </r>
  <r>
    <x v="5252"/>
    <s v="Male"/>
    <s v="Yes"/>
    <s v="Yes"/>
    <s v="No"/>
    <n v="71"/>
    <s v="Yes"/>
    <s v="Yes"/>
    <x v="1"/>
    <x v="1"/>
    <s v="Yes"/>
    <s v="Yes"/>
    <x v="0"/>
    <s v="Yes"/>
    <s v="Yes"/>
    <x v="0"/>
    <s v="Yes"/>
    <x v="0"/>
    <n v="107.5"/>
    <n v="7713.55"/>
    <x v="0"/>
    <x v="3"/>
    <x v="2"/>
    <n v="108.64154929577465"/>
  </r>
  <r>
    <x v="5253"/>
    <s v="Male"/>
    <s v="Yes"/>
    <s v="No"/>
    <s v="No"/>
    <n v="35"/>
    <s v="Yes"/>
    <s v="No"/>
    <x v="0"/>
    <x v="0"/>
    <s v="No"/>
    <s v="Yes"/>
    <x v="1"/>
    <s v="Yes"/>
    <s v="Yes"/>
    <x v="1"/>
    <s v="Yes"/>
    <x v="0"/>
    <n v="73"/>
    <n v="2471.25"/>
    <x v="0"/>
    <x v="1"/>
    <x v="1"/>
    <n v="70.607142857142861"/>
  </r>
  <r>
    <x v="5254"/>
    <s v="Male"/>
    <s v="No"/>
    <s v="Yes"/>
    <s v="Yes"/>
    <n v="70"/>
    <s v="Yes"/>
    <s v="Yes"/>
    <x v="1"/>
    <x v="1"/>
    <s v="Yes"/>
    <s v="Yes"/>
    <x v="1"/>
    <s v="Yes"/>
    <s v="Yes"/>
    <x v="2"/>
    <s v="No"/>
    <x v="3"/>
    <n v="114.75"/>
    <n v="7842.3"/>
    <x v="0"/>
    <x v="3"/>
    <x v="2"/>
    <n v="112.03285714285714"/>
  </r>
  <r>
    <x v="5255"/>
    <s v="Female"/>
    <s v="No"/>
    <s v="No"/>
    <s v="No"/>
    <n v="31"/>
    <s v="Yes"/>
    <s v="Yes"/>
    <x v="1"/>
    <x v="0"/>
    <s v="No"/>
    <s v="No"/>
    <x v="0"/>
    <s v="No"/>
    <s v="No"/>
    <x v="0"/>
    <s v="Yes"/>
    <x v="0"/>
    <n v="76.05"/>
    <n v="2227.8000000000002"/>
    <x v="0"/>
    <x v="1"/>
    <x v="1"/>
    <n v="71.864516129032268"/>
  </r>
  <r>
    <x v="5256"/>
    <s v="Male"/>
    <s v="No"/>
    <s v="Yes"/>
    <s v="Yes"/>
    <n v="52"/>
    <s v="Yes"/>
    <s v="Yes"/>
    <x v="1"/>
    <x v="0"/>
    <s v="No"/>
    <s v="Yes"/>
    <x v="1"/>
    <s v="No"/>
    <s v="Yes"/>
    <x v="2"/>
    <s v="Yes"/>
    <x v="2"/>
    <n v="96.25"/>
    <n v="4990.25"/>
    <x v="1"/>
    <x v="3"/>
    <x v="2"/>
    <n v="95.96634615384616"/>
  </r>
  <r>
    <x v="5257"/>
    <s v="Male"/>
    <s v="Yes"/>
    <s v="No"/>
    <s v="No"/>
    <n v="37"/>
    <s v="Yes"/>
    <s v="Yes"/>
    <x v="1"/>
    <x v="0"/>
    <s v="No"/>
    <s v="Yes"/>
    <x v="0"/>
    <s v="Yes"/>
    <s v="Yes"/>
    <x v="0"/>
    <s v="Yes"/>
    <x v="0"/>
    <n v="101.1"/>
    <n v="3744.05"/>
    <x v="1"/>
    <x v="1"/>
    <x v="2"/>
    <n v="101.19054054054054"/>
  </r>
  <r>
    <x v="5258"/>
    <s v="Male"/>
    <s v="No"/>
    <s v="No"/>
    <s v="No"/>
    <n v="69"/>
    <s v="Yes"/>
    <s v="Yes"/>
    <x v="1"/>
    <x v="0"/>
    <s v="Yes"/>
    <s v="No"/>
    <x v="1"/>
    <s v="Yes"/>
    <s v="Yes"/>
    <x v="1"/>
    <s v="Yes"/>
    <x v="2"/>
    <n v="104.7"/>
    <n v="7220.35"/>
    <x v="1"/>
    <x v="3"/>
    <x v="2"/>
    <n v="104.64275362318841"/>
  </r>
  <r>
    <x v="5259"/>
    <s v="Male"/>
    <s v="Yes"/>
    <s v="Yes"/>
    <s v="No"/>
    <n v="30"/>
    <s v="Yes"/>
    <s v="Yes"/>
    <x v="1"/>
    <x v="0"/>
    <s v="No"/>
    <s v="No"/>
    <x v="0"/>
    <s v="No"/>
    <s v="No"/>
    <x v="0"/>
    <s v="No"/>
    <x v="1"/>
    <n v="77.900000000000006"/>
    <n v="2351.4499999999998"/>
    <x v="0"/>
    <x v="1"/>
    <x v="1"/>
    <n v="78.381666666666661"/>
  </r>
  <r>
    <x v="5260"/>
    <s v="Female"/>
    <s v="No"/>
    <s v="No"/>
    <s v="No"/>
    <n v="33"/>
    <s v="Yes"/>
    <s v="Yes"/>
    <x v="1"/>
    <x v="1"/>
    <s v="No"/>
    <s v="No"/>
    <x v="0"/>
    <s v="No"/>
    <s v="Yes"/>
    <x v="0"/>
    <s v="Yes"/>
    <x v="0"/>
    <n v="90.65"/>
    <n v="2989.6"/>
    <x v="0"/>
    <x v="1"/>
    <x v="2"/>
    <n v="90.593939393939394"/>
  </r>
  <r>
    <x v="5261"/>
    <s v="Male"/>
    <s v="Yes"/>
    <s v="Yes"/>
    <s v="No"/>
    <n v="54"/>
    <s v="Yes"/>
    <s v="Yes"/>
    <x v="1"/>
    <x v="0"/>
    <s v="Yes"/>
    <s v="Yes"/>
    <x v="1"/>
    <s v="Yes"/>
    <s v="Yes"/>
    <x v="2"/>
    <s v="Yes"/>
    <x v="0"/>
    <n v="110.45"/>
    <n v="6077.75"/>
    <x v="0"/>
    <x v="3"/>
    <x v="2"/>
    <n v="112.55092592592592"/>
  </r>
  <r>
    <x v="5262"/>
    <s v="Female"/>
    <s v="No"/>
    <s v="No"/>
    <s v="No"/>
    <n v="59"/>
    <s v="Yes"/>
    <s v="Yes"/>
    <x v="0"/>
    <x v="1"/>
    <s v="No"/>
    <s v="No"/>
    <x v="1"/>
    <s v="No"/>
    <s v="Yes"/>
    <x v="1"/>
    <s v="No"/>
    <x v="2"/>
    <n v="68.7"/>
    <n v="4070.95"/>
    <x v="0"/>
    <x v="3"/>
    <x v="1"/>
    <n v="68.999152542372883"/>
  </r>
  <r>
    <x v="5263"/>
    <s v="Male"/>
    <s v="Yes"/>
    <s v="No"/>
    <s v="No"/>
    <n v="55"/>
    <s v="No"/>
    <s v="No phone service"/>
    <x v="0"/>
    <x v="1"/>
    <s v="Yes"/>
    <s v="No"/>
    <x v="0"/>
    <s v="Yes"/>
    <s v="No"/>
    <x v="0"/>
    <s v="Yes"/>
    <x v="0"/>
    <n v="44.85"/>
    <n v="2479.0500000000002"/>
    <x v="0"/>
    <x v="3"/>
    <x v="1"/>
    <n v="45.073636363636368"/>
  </r>
  <r>
    <x v="5264"/>
    <s v="Male"/>
    <s v="Yes"/>
    <s v="Yes"/>
    <s v="No"/>
    <n v="69"/>
    <s v="No"/>
    <s v="No phone service"/>
    <x v="0"/>
    <x v="0"/>
    <s v="No"/>
    <s v="Yes"/>
    <x v="0"/>
    <s v="No"/>
    <s v="No"/>
    <x v="1"/>
    <s v="Yes"/>
    <x v="3"/>
    <n v="29.8"/>
    <n v="2134.3000000000002"/>
    <x v="0"/>
    <x v="3"/>
    <x v="0"/>
    <n v="30.931884057971018"/>
  </r>
  <r>
    <x v="5265"/>
    <s v="Female"/>
    <s v="No"/>
    <s v="No"/>
    <s v="No"/>
    <n v="66"/>
    <s v="Yes"/>
    <s v="Yes"/>
    <x v="1"/>
    <x v="0"/>
    <s v="Yes"/>
    <s v="No"/>
    <x v="0"/>
    <s v="Yes"/>
    <s v="No"/>
    <x v="1"/>
    <s v="Yes"/>
    <x v="2"/>
    <n v="88.9"/>
    <n v="6000.1"/>
    <x v="0"/>
    <x v="3"/>
    <x v="2"/>
    <n v="90.910606060606071"/>
  </r>
  <r>
    <x v="5266"/>
    <s v="Male"/>
    <s v="No"/>
    <s v="Yes"/>
    <s v="Yes"/>
    <n v="37"/>
    <s v="Yes"/>
    <s v="No"/>
    <x v="0"/>
    <x v="1"/>
    <s v="No"/>
    <s v="Yes"/>
    <x v="1"/>
    <s v="No"/>
    <s v="No"/>
    <x v="1"/>
    <s v="Yes"/>
    <x v="1"/>
    <n v="58.75"/>
    <n v="2203.1"/>
    <x v="0"/>
    <x v="1"/>
    <x v="1"/>
    <n v="59.543243243243239"/>
  </r>
  <r>
    <x v="5267"/>
    <s v="Male"/>
    <s v="Yes"/>
    <s v="Yes"/>
    <s v="No"/>
    <n v="9"/>
    <s v="Yes"/>
    <s v="No"/>
    <x v="2"/>
    <x v="2"/>
    <s v="No internet service"/>
    <s v="No internet service"/>
    <x v="2"/>
    <s v="No internet service"/>
    <s v="No internet service"/>
    <x v="1"/>
    <s v="No"/>
    <x v="3"/>
    <n v="19.850000000000001"/>
    <n v="183.15"/>
    <x v="0"/>
    <x v="0"/>
    <x v="0"/>
    <n v="20.350000000000001"/>
  </r>
  <r>
    <x v="5268"/>
    <s v="Male"/>
    <s v="No"/>
    <s v="Yes"/>
    <s v="Yes"/>
    <n v="69"/>
    <s v="Yes"/>
    <s v="Yes"/>
    <x v="0"/>
    <x v="1"/>
    <s v="No"/>
    <s v="Yes"/>
    <x v="1"/>
    <s v="Yes"/>
    <s v="Yes"/>
    <x v="2"/>
    <s v="No"/>
    <x v="2"/>
    <n v="86.9"/>
    <n v="6194.1"/>
    <x v="0"/>
    <x v="3"/>
    <x v="2"/>
    <n v="89.769565217391303"/>
  </r>
  <r>
    <x v="5269"/>
    <s v="Male"/>
    <s v="No"/>
    <s v="No"/>
    <s v="No"/>
    <n v="10"/>
    <s v="Yes"/>
    <s v="No"/>
    <x v="0"/>
    <x v="0"/>
    <s v="Yes"/>
    <s v="No"/>
    <x v="0"/>
    <s v="Yes"/>
    <s v="No"/>
    <x v="0"/>
    <s v="Yes"/>
    <x v="1"/>
    <n v="59.65"/>
    <n v="638.95000000000005"/>
    <x v="0"/>
    <x v="0"/>
    <x v="1"/>
    <n v="63.895000000000003"/>
  </r>
  <r>
    <x v="5270"/>
    <s v="Male"/>
    <s v="No"/>
    <s v="No"/>
    <s v="Yes"/>
    <n v="40"/>
    <s v="Yes"/>
    <s v="No"/>
    <x v="0"/>
    <x v="1"/>
    <s v="Yes"/>
    <s v="No"/>
    <x v="0"/>
    <s v="No"/>
    <s v="No"/>
    <x v="0"/>
    <s v="Yes"/>
    <x v="1"/>
    <n v="55.25"/>
    <n v="2139.1999999999998"/>
    <x v="1"/>
    <x v="1"/>
    <x v="1"/>
    <n v="53.48"/>
  </r>
  <r>
    <x v="5271"/>
    <s v="Male"/>
    <s v="No"/>
    <s v="No"/>
    <s v="Yes"/>
    <n v="13"/>
    <s v="Yes"/>
    <s v="No"/>
    <x v="0"/>
    <x v="0"/>
    <s v="No"/>
    <s v="No"/>
    <x v="0"/>
    <s v="Yes"/>
    <s v="Yes"/>
    <x v="0"/>
    <s v="No"/>
    <x v="3"/>
    <n v="66.400000000000006"/>
    <n v="831.75"/>
    <x v="0"/>
    <x v="2"/>
    <x v="1"/>
    <n v="63.980769230769234"/>
  </r>
  <r>
    <x v="5272"/>
    <s v="Female"/>
    <s v="No"/>
    <s v="No"/>
    <s v="No"/>
    <n v="6"/>
    <s v="Yes"/>
    <s v="Yes"/>
    <x v="1"/>
    <x v="0"/>
    <s v="Yes"/>
    <s v="No"/>
    <x v="0"/>
    <s v="Yes"/>
    <s v="No"/>
    <x v="0"/>
    <s v="Yes"/>
    <x v="0"/>
    <n v="90.1"/>
    <n v="521.29999999999995"/>
    <x v="1"/>
    <x v="0"/>
    <x v="2"/>
    <n v="86.883333333333326"/>
  </r>
  <r>
    <x v="5273"/>
    <s v="Female"/>
    <s v="No"/>
    <s v="Yes"/>
    <s v="Yes"/>
    <n v="69"/>
    <s v="Yes"/>
    <s v="No"/>
    <x v="2"/>
    <x v="2"/>
    <s v="No internet service"/>
    <s v="No internet service"/>
    <x v="2"/>
    <s v="No internet service"/>
    <s v="No internet service"/>
    <x v="2"/>
    <s v="No"/>
    <x v="2"/>
    <n v="20.149999999999999"/>
    <n v="1337.5"/>
    <x v="0"/>
    <x v="3"/>
    <x v="0"/>
    <n v="19.384057971014492"/>
  </r>
  <r>
    <x v="5274"/>
    <s v="Female"/>
    <s v="Yes"/>
    <s v="Yes"/>
    <s v="No"/>
    <n v="66"/>
    <s v="Yes"/>
    <s v="Yes"/>
    <x v="1"/>
    <x v="0"/>
    <s v="Yes"/>
    <s v="Yes"/>
    <x v="1"/>
    <s v="Yes"/>
    <s v="Yes"/>
    <x v="1"/>
    <s v="Yes"/>
    <x v="3"/>
    <n v="108.1"/>
    <n v="7181.95"/>
    <x v="0"/>
    <x v="3"/>
    <x v="2"/>
    <n v="108.81742424242424"/>
  </r>
  <r>
    <x v="5275"/>
    <s v="Male"/>
    <s v="No"/>
    <s v="No"/>
    <s v="No"/>
    <n v="11"/>
    <s v="Yes"/>
    <s v="Yes"/>
    <x v="0"/>
    <x v="0"/>
    <s v="No"/>
    <s v="Yes"/>
    <x v="0"/>
    <s v="No"/>
    <s v="No"/>
    <x v="0"/>
    <s v="No"/>
    <x v="0"/>
    <n v="53.75"/>
    <n v="608"/>
    <x v="1"/>
    <x v="0"/>
    <x v="1"/>
    <n v="55.272727272727273"/>
  </r>
  <r>
    <x v="5276"/>
    <s v="Male"/>
    <s v="No"/>
    <s v="Yes"/>
    <s v="Yes"/>
    <n v="46"/>
    <s v="Yes"/>
    <s v="No"/>
    <x v="0"/>
    <x v="1"/>
    <s v="No"/>
    <s v="Yes"/>
    <x v="1"/>
    <s v="No"/>
    <s v="No"/>
    <x v="1"/>
    <s v="No"/>
    <x v="1"/>
    <n v="56.9"/>
    <n v="2560.1"/>
    <x v="0"/>
    <x v="1"/>
    <x v="1"/>
    <n v="55.654347826086955"/>
  </r>
  <r>
    <x v="5277"/>
    <s v="Female"/>
    <s v="No"/>
    <s v="No"/>
    <s v="No"/>
    <n v="6"/>
    <s v="Yes"/>
    <s v="No"/>
    <x v="1"/>
    <x v="0"/>
    <s v="No"/>
    <s v="No"/>
    <x v="0"/>
    <s v="Yes"/>
    <s v="Yes"/>
    <x v="0"/>
    <s v="No"/>
    <x v="0"/>
    <n v="89.3"/>
    <n v="577.6"/>
    <x v="1"/>
    <x v="0"/>
    <x v="2"/>
    <n v="96.266666666666666"/>
  </r>
  <r>
    <x v="5278"/>
    <s v="Female"/>
    <s v="No"/>
    <s v="Yes"/>
    <s v="Yes"/>
    <n v="56"/>
    <s v="Yes"/>
    <s v="Yes"/>
    <x v="1"/>
    <x v="1"/>
    <s v="No"/>
    <s v="Yes"/>
    <x v="1"/>
    <s v="Yes"/>
    <s v="Yes"/>
    <x v="0"/>
    <s v="Yes"/>
    <x v="1"/>
    <n v="109.6"/>
    <n v="5953"/>
    <x v="0"/>
    <x v="3"/>
    <x v="2"/>
    <n v="106.30357142857143"/>
  </r>
  <r>
    <x v="5279"/>
    <s v="Male"/>
    <s v="No"/>
    <s v="Yes"/>
    <s v="Yes"/>
    <n v="70"/>
    <s v="Yes"/>
    <s v="Yes"/>
    <x v="2"/>
    <x v="2"/>
    <s v="No internet service"/>
    <s v="No internet service"/>
    <x v="2"/>
    <s v="No internet service"/>
    <s v="No internet service"/>
    <x v="2"/>
    <s v="No"/>
    <x v="3"/>
    <n v="25.15"/>
    <n v="1790.15"/>
    <x v="0"/>
    <x v="3"/>
    <x v="0"/>
    <n v="25.57357142857143"/>
  </r>
  <r>
    <x v="5280"/>
    <s v="Female"/>
    <s v="No"/>
    <s v="Yes"/>
    <s v="Yes"/>
    <n v="33"/>
    <s v="Yes"/>
    <s v="Yes"/>
    <x v="0"/>
    <x v="0"/>
    <s v="No"/>
    <s v="Yes"/>
    <x v="1"/>
    <s v="Yes"/>
    <s v="Yes"/>
    <x v="1"/>
    <s v="Yes"/>
    <x v="0"/>
    <n v="79.150000000000006"/>
    <n v="2531.4"/>
    <x v="0"/>
    <x v="1"/>
    <x v="1"/>
    <n v="76.709090909090918"/>
  </r>
  <r>
    <x v="5281"/>
    <s v="Female"/>
    <s v="No"/>
    <s v="Yes"/>
    <s v="Yes"/>
    <n v="72"/>
    <s v="Yes"/>
    <s v="Yes"/>
    <x v="0"/>
    <x v="1"/>
    <s v="Yes"/>
    <s v="No"/>
    <x v="1"/>
    <s v="No"/>
    <s v="No"/>
    <x v="2"/>
    <s v="No"/>
    <x v="3"/>
    <n v="66.75"/>
    <n v="4760.3"/>
    <x v="0"/>
    <x v="3"/>
    <x v="1"/>
    <n v="66.115277777777777"/>
  </r>
  <r>
    <x v="5282"/>
    <s v="Female"/>
    <s v="No"/>
    <s v="Yes"/>
    <s v="No"/>
    <n v="3"/>
    <s v="Yes"/>
    <s v="Yes"/>
    <x v="1"/>
    <x v="0"/>
    <s v="No"/>
    <s v="No"/>
    <x v="0"/>
    <s v="Yes"/>
    <s v="Yes"/>
    <x v="0"/>
    <s v="Yes"/>
    <x v="0"/>
    <n v="95.2"/>
    <n v="292.85000000000002"/>
    <x v="1"/>
    <x v="0"/>
    <x v="2"/>
    <n v="97.616666666666674"/>
  </r>
  <r>
    <x v="5283"/>
    <s v="Female"/>
    <s v="No"/>
    <s v="No"/>
    <s v="Yes"/>
    <n v="19"/>
    <s v="Yes"/>
    <s v="No"/>
    <x v="0"/>
    <x v="0"/>
    <s v="No"/>
    <s v="No"/>
    <x v="1"/>
    <s v="No"/>
    <s v="No"/>
    <x v="0"/>
    <s v="No"/>
    <x v="1"/>
    <n v="48.8"/>
    <n v="953.65"/>
    <x v="0"/>
    <x v="2"/>
    <x v="1"/>
    <n v="50.192105263157892"/>
  </r>
  <r>
    <x v="5284"/>
    <s v="Female"/>
    <s v="Yes"/>
    <s v="No"/>
    <s v="No"/>
    <n v="5"/>
    <s v="No"/>
    <s v="No phone service"/>
    <x v="0"/>
    <x v="0"/>
    <s v="No"/>
    <s v="No"/>
    <x v="0"/>
    <s v="Yes"/>
    <s v="Yes"/>
    <x v="0"/>
    <s v="No"/>
    <x v="0"/>
    <n v="45.7"/>
    <n v="198"/>
    <x v="1"/>
    <x v="0"/>
    <x v="1"/>
    <n v="39.6"/>
  </r>
  <r>
    <x v="5285"/>
    <s v="Female"/>
    <s v="No"/>
    <s v="Yes"/>
    <s v="No"/>
    <n v="71"/>
    <s v="Yes"/>
    <s v="No"/>
    <x v="0"/>
    <x v="0"/>
    <s v="Yes"/>
    <s v="Yes"/>
    <x v="1"/>
    <s v="Yes"/>
    <s v="Yes"/>
    <x v="2"/>
    <s v="Yes"/>
    <x v="3"/>
    <n v="80.7"/>
    <n v="5705.05"/>
    <x v="0"/>
    <x v="3"/>
    <x v="2"/>
    <n v="80.35281690140846"/>
  </r>
  <r>
    <x v="5286"/>
    <s v="Male"/>
    <s v="No"/>
    <s v="Yes"/>
    <s v="No"/>
    <n v="8"/>
    <s v="Yes"/>
    <s v="No"/>
    <x v="1"/>
    <x v="1"/>
    <s v="No"/>
    <s v="No"/>
    <x v="0"/>
    <s v="No"/>
    <s v="No"/>
    <x v="0"/>
    <s v="Yes"/>
    <x v="0"/>
    <n v="74.5"/>
    <n v="609.9"/>
    <x v="1"/>
    <x v="0"/>
    <x v="1"/>
    <n v="76.237499999999997"/>
  </r>
  <r>
    <x v="5287"/>
    <s v="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3"/>
    <n v="20.55"/>
    <n v="20.55"/>
    <x v="0"/>
    <x v="0"/>
    <x v="0"/>
    <n v="20.55"/>
  </r>
  <r>
    <x v="5288"/>
    <s v="Female"/>
    <s v="No"/>
    <s v="No"/>
    <s v="No"/>
    <n v="1"/>
    <s v="Yes"/>
    <s v="No"/>
    <x v="1"/>
    <x v="0"/>
    <s v="No"/>
    <s v="No"/>
    <x v="0"/>
    <s v="Yes"/>
    <s v="No"/>
    <x v="0"/>
    <s v="Yes"/>
    <x v="0"/>
    <n v="79.650000000000006"/>
    <n v="79.650000000000006"/>
    <x v="1"/>
    <x v="0"/>
    <x v="1"/>
    <n v="79.650000000000006"/>
  </r>
  <r>
    <x v="5289"/>
    <s v="Female"/>
    <s v="No"/>
    <s v="No"/>
    <s v="No"/>
    <n v="61"/>
    <s v="Yes"/>
    <s v="Yes"/>
    <x v="1"/>
    <x v="1"/>
    <s v="Yes"/>
    <s v="Yes"/>
    <x v="1"/>
    <s v="Yes"/>
    <s v="Yes"/>
    <x v="1"/>
    <s v="Yes"/>
    <x v="1"/>
    <n v="115.1"/>
    <n v="6993.65"/>
    <x v="0"/>
    <x v="3"/>
    <x v="2"/>
    <n v="114.64999999999999"/>
  </r>
  <r>
    <x v="5290"/>
    <s v="Female"/>
    <s v="No"/>
    <s v="Yes"/>
    <s v="Yes"/>
    <n v="71"/>
    <s v="No"/>
    <s v="No phone service"/>
    <x v="0"/>
    <x v="1"/>
    <s v="Yes"/>
    <s v="No"/>
    <x v="1"/>
    <s v="Yes"/>
    <s v="Yes"/>
    <x v="2"/>
    <s v="No"/>
    <x v="2"/>
    <n v="59.7"/>
    <n v="4122.6499999999996"/>
    <x v="0"/>
    <x v="3"/>
    <x v="1"/>
    <n v="58.065492957746471"/>
  </r>
  <r>
    <x v="5291"/>
    <s v="Female"/>
    <s v="No"/>
    <s v="Yes"/>
    <s v="No"/>
    <n v="68"/>
    <s v="Yes"/>
    <s v="Yes"/>
    <x v="1"/>
    <x v="0"/>
    <s v="Yes"/>
    <s v="Yes"/>
    <x v="0"/>
    <s v="No"/>
    <s v="No"/>
    <x v="1"/>
    <s v="No"/>
    <x v="3"/>
    <n v="86.45"/>
    <n v="5762.95"/>
    <x v="0"/>
    <x v="3"/>
    <x v="2"/>
    <n v="84.749264705882354"/>
  </r>
  <r>
    <x v="5292"/>
    <s v="Male"/>
    <s v="No"/>
    <s v="No"/>
    <s v="No"/>
    <n v="46"/>
    <s v="No"/>
    <s v="No phone service"/>
    <x v="0"/>
    <x v="0"/>
    <s v="No"/>
    <s v="Yes"/>
    <x v="1"/>
    <s v="No"/>
    <s v="No"/>
    <x v="1"/>
    <s v="No"/>
    <x v="3"/>
    <n v="33.700000000000003"/>
    <n v="1537.85"/>
    <x v="0"/>
    <x v="1"/>
    <x v="0"/>
    <n v="33.431521739130432"/>
  </r>
  <r>
    <x v="5293"/>
    <s v="Male"/>
    <s v="No"/>
    <s v="No"/>
    <s v="No"/>
    <n v="33"/>
    <s v="Yes"/>
    <s v="Yes"/>
    <x v="1"/>
    <x v="1"/>
    <s v="No"/>
    <s v="No"/>
    <x v="0"/>
    <s v="No"/>
    <s v="No"/>
    <x v="1"/>
    <s v="No"/>
    <x v="2"/>
    <n v="80.099999999999994"/>
    <n v="2603.3000000000002"/>
    <x v="0"/>
    <x v="1"/>
    <x v="2"/>
    <n v="78.88787878787879"/>
  </r>
  <r>
    <x v="5294"/>
    <s v="Female"/>
    <s v="No"/>
    <s v="Yes"/>
    <s v="Yes"/>
    <n v="53"/>
    <s v="Yes"/>
    <s v="Yes"/>
    <x v="1"/>
    <x v="1"/>
    <s v="Yes"/>
    <s v="Yes"/>
    <x v="1"/>
    <s v="No"/>
    <s v="Yes"/>
    <x v="2"/>
    <s v="Yes"/>
    <x v="2"/>
    <n v="104.05"/>
    <n v="5566.4"/>
    <x v="0"/>
    <x v="3"/>
    <x v="2"/>
    <n v="105.02641509433961"/>
  </r>
  <r>
    <x v="5295"/>
    <s v="Female"/>
    <s v="Yes"/>
    <s v="Yes"/>
    <s v="No"/>
    <n v="50"/>
    <s v="Yes"/>
    <s v="Yes"/>
    <x v="1"/>
    <x v="1"/>
    <s v="Yes"/>
    <s v="Yes"/>
    <x v="0"/>
    <s v="Yes"/>
    <s v="Yes"/>
    <x v="0"/>
    <s v="No"/>
    <x v="2"/>
    <n v="108.75"/>
    <n v="5431.9"/>
    <x v="0"/>
    <x v="3"/>
    <x v="2"/>
    <n v="108.63799999999999"/>
  </r>
  <r>
    <x v="5296"/>
    <s v="Female"/>
    <s v="No"/>
    <s v="No"/>
    <s v="No"/>
    <n v="57"/>
    <s v="No"/>
    <s v="No phone service"/>
    <x v="0"/>
    <x v="1"/>
    <s v="No"/>
    <s v="Yes"/>
    <x v="1"/>
    <s v="No"/>
    <s v="No"/>
    <x v="1"/>
    <s v="Yes"/>
    <x v="3"/>
    <n v="41.1"/>
    <n v="2258.25"/>
    <x v="0"/>
    <x v="3"/>
    <x v="1"/>
    <n v="39.618421052631582"/>
  </r>
  <r>
    <x v="5297"/>
    <s v="Female"/>
    <s v="No"/>
    <s v="Yes"/>
    <s v="Yes"/>
    <n v="54"/>
    <s v="Yes"/>
    <s v="No"/>
    <x v="2"/>
    <x v="2"/>
    <s v="No internet service"/>
    <s v="No internet service"/>
    <x v="2"/>
    <s v="No internet service"/>
    <s v="No internet service"/>
    <x v="2"/>
    <s v="Yes"/>
    <x v="2"/>
    <n v="20.350000000000001"/>
    <n v="1092.3499999999999"/>
    <x v="0"/>
    <x v="3"/>
    <x v="0"/>
    <n v="20.228703703703701"/>
  </r>
  <r>
    <x v="5298"/>
    <s v="Female"/>
    <s v="Yes"/>
    <s v="Yes"/>
    <s v="No"/>
    <n v="60"/>
    <s v="Yes"/>
    <s v="Yes"/>
    <x v="1"/>
    <x v="0"/>
    <s v="Yes"/>
    <s v="Yes"/>
    <x v="0"/>
    <s v="Yes"/>
    <s v="Yes"/>
    <x v="0"/>
    <s v="Yes"/>
    <x v="0"/>
    <n v="105.9"/>
    <n v="6401.25"/>
    <x v="0"/>
    <x v="3"/>
    <x v="2"/>
    <n v="106.6875"/>
  </r>
  <r>
    <x v="5299"/>
    <s v="Female"/>
    <s v="Yes"/>
    <s v="Yes"/>
    <s v="No"/>
    <n v="28"/>
    <s v="Yes"/>
    <s v="Yes"/>
    <x v="1"/>
    <x v="0"/>
    <s v="No"/>
    <s v="No"/>
    <x v="1"/>
    <s v="Yes"/>
    <s v="Yes"/>
    <x v="0"/>
    <s v="Yes"/>
    <x v="3"/>
    <n v="101.3"/>
    <n v="2812.2"/>
    <x v="1"/>
    <x v="1"/>
    <x v="2"/>
    <n v="100.43571428571428"/>
  </r>
  <r>
    <x v="5300"/>
    <s v="Female"/>
    <s v="No"/>
    <s v="Yes"/>
    <s v="Yes"/>
    <n v="1"/>
    <s v="Yes"/>
    <s v="No"/>
    <x v="1"/>
    <x v="0"/>
    <s v="No"/>
    <s v="No"/>
    <x v="0"/>
    <s v="Yes"/>
    <s v="No"/>
    <x v="0"/>
    <s v="Yes"/>
    <x v="1"/>
    <n v="80.05"/>
    <n v="80.05"/>
    <x v="1"/>
    <x v="0"/>
    <x v="2"/>
    <n v="80.05"/>
  </r>
  <r>
    <x v="5301"/>
    <s v="Male"/>
    <s v="No"/>
    <s v="Yes"/>
    <s v="Yes"/>
    <n v="29"/>
    <s v="Yes"/>
    <s v="Yes"/>
    <x v="1"/>
    <x v="0"/>
    <s v="No"/>
    <s v="Yes"/>
    <x v="0"/>
    <s v="No"/>
    <s v="Yes"/>
    <x v="0"/>
    <s v="Yes"/>
    <x v="0"/>
    <n v="89.2"/>
    <n v="2698.35"/>
    <x v="1"/>
    <x v="1"/>
    <x v="2"/>
    <n v="93.046551724137927"/>
  </r>
  <r>
    <x v="5302"/>
    <s v="Female"/>
    <s v="No"/>
    <s v="Yes"/>
    <s v="Yes"/>
    <n v="10"/>
    <s v="Yes"/>
    <s v="No"/>
    <x v="0"/>
    <x v="0"/>
    <s v="Yes"/>
    <s v="No"/>
    <x v="1"/>
    <s v="No"/>
    <s v="Yes"/>
    <x v="0"/>
    <s v="Yes"/>
    <x v="0"/>
    <n v="65.5"/>
    <n v="616.9"/>
    <x v="0"/>
    <x v="0"/>
    <x v="1"/>
    <n v="61.69"/>
  </r>
  <r>
    <x v="5303"/>
    <s v="Male"/>
    <s v="No"/>
    <s v="No"/>
    <s v="Yes"/>
    <n v="43"/>
    <s v="No"/>
    <s v="No phone service"/>
    <x v="0"/>
    <x v="1"/>
    <s v="Yes"/>
    <s v="Yes"/>
    <x v="0"/>
    <s v="No"/>
    <s v="No"/>
    <x v="0"/>
    <s v="Yes"/>
    <x v="0"/>
    <n v="40.450000000000003"/>
    <n v="1912.85"/>
    <x v="0"/>
    <x v="1"/>
    <x v="1"/>
    <n v="44.484883720930227"/>
  </r>
  <r>
    <x v="5304"/>
    <s v="Male"/>
    <s v="Yes"/>
    <s v="Yes"/>
    <s v="No"/>
    <n v="13"/>
    <s v="Yes"/>
    <s v="No"/>
    <x v="1"/>
    <x v="0"/>
    <s v="No"/>
    <s v="No"/>
    <x v="0"/>
    <s v="No"/>
    <s v="No"/>
    <x v="0"/>
    <s v="No"/>
    <x v="2"/>
    <n v="70.45"/>
    <n v="849.1"/>
    <x v="0"/>
    <x v="2"/>
    <x v="1"/>
    <n v="65.315384615384616"/>
  </r>
  <r>
    <x v="5305"/>
    <s v="Female"/>
    <s v="No"/>
    <s v="Yes"/>
    <s v="No"/>
    <n v="43"/>
    <s v="Yes"/>
    <s v="No"/>
    <x v="0"/>
    <x v="1"/>
    <s v="No"/>
    <s v="Yes"/>
    <x v="1"/>
    <s v="Yes"/>
    <s v="Yes"/>
    <x v="2"/>
    <s v="Yes"/>
    <x v="0"/>
    <n v="78.8"/>
    <n v="3460.3"/>
    <x v="0"/>
    <x v="1"/>
    <x v="1"/>
    <n v="80.472093023255823"/>
  </r>
  <r>
    <x v="5306"/>
    <s v="Male"/>
    <s v="No"/>
    <s v="Yes"/>
    <s v="Yes"/>
    <n v="19"/>
    <s v="Yes"/>
    <s v="Yes"/>
    <x v="1"/>
    <x v="0"/>
    <s v="No"/>
    <s v="No"/>
    <x v="0"/>
    <s v="No"/>
    <s v="Yes"/>
    <x v="0"/>
    <s v="Yes"/>
    <x v="0"/>
    <n v="83.65"/>
    <n v="1465.75"/>
    <x v="1"/>
    <x v="2"/>
    <x v="2"/>
    <n v="77.14473684210526"/>
  </r>
  <r>
    <x v="5307"/>
    <s v="Male"/>
    <s v="No"/>
    <s v="Yes"/>
    <s v="Yes"/>
    <n v="1"/>
    <s v="Yes"/>
    <s v="No"/>
    <x v="1"/>
    <x v="0"/>
    <s v="No"/>
    <s v="No"/>
    <x v="0"/>
    <s v="Yes"/>
    <s v="Yes"/>
    <x v="0"/>
    <s v="Yes"/>
    <x v="0"/>
    <n v="90.1"/>
    <n v="90.1"/>
    <x v="0"/>
    <x v="0"/>
    <x v="2"/>
    <n v="90.1"/>
  </r>
  <r>
    <x v="5308"/>
    <s v="Female"/>
    <s v="No"/>
    <s v="No"/>
    <s v="No"/>
    <n v="69"/>
    <s v="Yes"/>
    <s v="No"/>
    <x v="0"/>
    <x v="1"/>
    <s v="No"/>
    <s v="Yes"/>
    <x v="1"/>
    <s v="Yes"/>
    <s v="Yes"/>
    <x v="2"/>
    <s v="Yes"/>
    <x v="3"/>
    <n v="82.45"/>
    <n v="5555.3"/>
    <x v="0"/>
    <x v="3"/>
    <x v="2"/>
    <n v="80.51159420289855"/>
  </r>
  <r>
    <x v="5309"/>
    <s v="Female"/>
    <s v="No"/>
    <s v="Yes"/>
    <s v="No"/>
    <n v="61"/>
    <s v="Yes"/>
    <s v="No"/>
    <x v="2"/>
    <x v="2"/>
    <s v="No internet service"/>
    <s v="No internet service"/>
    <x v="2"/>
    <s v="No internet service"/>
    <s v="No internet service"/>
    <x v="2"/>
    <s v="No"/>
    <x v="3"/>
    <n v="20.25"/>
    <n v="1278.8"/>
    <x v="0"/>
    <x v="3"/>
    <x v="0"/>
    <n v="20.963934426229507"/>
  </r>
  <r>
    <x v="5310"/>
    <s v="Male"/>
    <s v="No"/>
    <s v="Yes"/>
    <s v="No"/>
    <n v="43"/>
    <s v="Yes"/>
    <s v="Yes"/>
    <x v="0"/>
    <x v="1"/>
    <s v="Yes"/>
    <s v="No"/>
    <x v="1"/>
    <s v="No"/>
    <s v="No"/>
    <x v="0"/>
    <s v="No"/>
    <x v="2"/>
    <n v="66.25"/>
    <n v="2907.35"/>
    <x v="0"/>
    <x v="1"/>
    <x v="1"/>
    <n v="67.612790697674413"/>
  </r>
  <r>
    <x v="5311"/>
    <s v="Female"/>
    <s v="No"/>
    <s v="Yes"/>
    <s v="No"/>
    <n v="6"/>
    <s v="Yes"/>
    <s v="No"/>
    <x v="2"/>
    <x v="2"/>
    <s v="No internet service"/>
    <s v="No internet service"/>
    <x v="2"/>
    <s v="No internet service"/>
    <s v="No internet service"/>
    <x v="0"/>
    <s v="No"/>
    <x v="2"/>
    <n v="19.5"/>
    <n v="146.30000000000001"/>
    <x v="1"/>
    <x v="0"/>
    <x v="0"/>
    <n v="24.383333333333336"/>
  </r>
  <r>
    <x v="5312"/>
    <s v="Male"/>
    <s v="No"/>
    <s v="No"/>
    <s v="No"/>
    <n v="1"/>
    <s v="Yes"/>
    <s v="No"/>
    <x v="0"/>
    <x v="0"/>
    <s v="No"/>
    <s v="No"/>
    <x v="1"/>
    <s v="No"/>
    <s v="No"/>
    <x v="0"/>
    <s v="No"/>
    <x v="1"/>
    <n v="51.25"/>
    <n v="51.25"/>
    <x v="1"/>
    <x v="0"/>
    <x v="1"/>
    <n v="51.25"/>
  </r>
  <r>
    <x v="5313"/>
    <s v="Male"/>
    <s v="No"/>
    <s v="Yes"/>
    <s v="No"/>
    <n v="56"/>
    <s v="Yes"/>
    <s v="No"/>
    <x v="1"/>
    <x v="0"/>
    <s v="No"/>
    <s v="No"/>
    <x v="0"/>
    <s v="Yes"/>
    <s v="Yes"/>
    <x v="0"/>
    <s v="No"/>
    <x v="1"/>
    <n v="89.7"/>
    <n v="4952.95"/>
    <x v="0"/>
    <x v="3"/>
    <x v="2"/>
    <n v="88.445535714285711"/>
  </r>
  <r>
    <x v="5314"/>
    <s v="Female"/>
    <s v="No"/>
    <s v="Yes"/>
    <s v="No"/>
    <n v="70"/>
    <s v="No"/>
    <s v="No phone service"/>
    <x v="0"/>
    <x v="1"/>
    <s v="Yes"/>
    <s v="Yes"/>
    <x v="1"/>
    <s v="Yes"/>
    <s v="Yes"/>
    <x v="2"/>
    <s v="No"/>
    <x v="2"/>
    <n v="64.55"/>
    <n v="4504.8999999999996"/>
    <x v="0"/>
    <x v="3"/>
    <x v="1"/>
    <n v="64.355714285714285"/>
  </r>
  <r>
    <x v="5315"/>
    <s v="Male"/>
    <s v="No"/>
    <s v="No"/>
    <s v="No"/>
    <n v="1"/>
    <s v="Yes"/>
    <s v="No"/>
    <x v="0"/>
    <x v="0"/>
    <s v="No"/>
    <s v="No"/>
    <x v="0"/>
    <s v="No"/>
    <s v="No"/>
    <x v="0"/>
    <s v="Yes"/>
    <x v="0"/>
    <n v="45.6"/>
    <n v="45.6"/>
    <x v="1"/>
    <x v="0"/>
    <x v="1"/>
    <n v="45.6"/>
  </r>
  <r>
    <x v="5316"/>
    <s v="Male"/>
    <s v="No"/>
    <s v="Yes"/>
    <s v="Yes"/>
    <n v="49"/>
    <s v="Yes"/>
    <s v="Yes"/>
    <x v="1"/>
    <x v="0"/>
    <s v="Yes"/>
    <s v="Yes"/>
    <x v="0"/>
    <s v="Yes"/>
    <s v="No"/>
    <x v="1"/>
    <s v="Yes"/>
    <x v="0"/>
    <n v="93.65"/>
    <n v="4520.1499999999996"/>
    <x v="0"/>
    <x v="3"/>
    <x v="2"/>
    <n v="92.247959183673458"/>
  </r>
  <r>
    <x v="5317"/>
    <s v="Female"/>
    <s v="No"/>
    <s v="No"/>
    <s v="No"/>
    <n v="6"/>
    <s v="Yes"/>
    <s v="No"/>
    <x v="0"/>
    <x v="0"/>
    <s v="No"/>
    <s v="No"/>
    <x v="1"/>
    <s v="No"/>
    <s v="No"/>
    <x v="0"/>
    <s v="Yes"/>
    <x v="2"/>
    <n v="49.65"/>
    <n v="267.35000000000002"/>
    <x v="1"/>
    <x v="0"/>
    <x v="1"/>
    <n v="44.558333333333337"/>
  </r>
  <r>
    <x v="5318"/>
    <s v="Female"/>
    <s v="No"/>
    <s v="Yes"/>
    <s v="Yes"/>
    <n v="32"/>
    <s v="Yes"/>
    <s v="No"/>
    <x v="0"/>
    <x v="1"/>
    <s v="Yes"/>
    <s v="Yes"/>
    <x v="1"/>
    <s v="No"/>
    <s v="Yes"/>
    <x v="2"/>
    <s v="No"/>
    <x v="1"/>
    <n v="73.599999999999994"/>
    <n v="2316.85"/>
    <x v="0"/>
    <x v="1"/>
    <x v="1"/>
    <n v="72.401562499999997"/>
  </r>
  <r>
    <x v="5319"/>
    <s v="Female"/>
    <s v="Yes"/>
    <s v="Yes"/>
    <s v="No"/>
    <n v="72"/>
    <s v="Yes"/>
    <s v="Yes"/>
    <x v="1"/>
    <x v="1"/>
    <s v="No"/>
    <s v="Yes"/>
    <x v="1"/>
    <s v="Yes"/>
    <s v="Yes"/>
    <x v="2"/>
    <s v="Yes"/>
    <x v="1"/>
    <n v="109.75"/>
    <n v="8075.35"/>
    <x v="0"/>
    <x v="3"/>
    <x v="2"/>
    <n v="112.1576388888889"/>
  </r>
  <r>
    <x v="5320"/>
    <s v="Male"/>
    <s v="No"/>
    <s v="No"/>
    <s v="Yes"/>
    <n v="37"/>
    <s v="Yes"/>
    <s v="No"/>
    <x v="0"/>
    <x v="1"/>
    <s v="Yes"/>
    <s v="No"/>
    <x v="1"/>
    <s v="No"/>
    <s v="No"/>
    <x v="2"/>
    <s v="No"/>
    <x v="3"/>
    <n v="61.45"/>
    <n v="2302.35"/>
    <x v="0"/>
    <x v="1"/>
    <x v="1"/>
    <n v="62.225675675675674"/>
  </r>
  <r>
    <x v="5321"/>
    <s v="Female"/>
    <s v="No"/>
    <s v="Yes"/>
    <s v="No"/>
    <n v="69"/>
    <s v="Yes"/>
    <s v="No"/>
    <x v="1"/>
    <x v="1"/>
    <s v="Yes"/>
    <s v="No"/>
    <x v="1"/>
    <s v="Yes"/>
    <s v="Yes"/>
    <x v="1"/>
    <s v="Yes"/>
    <x v="3"/>
    <n v="106.4"/>
    <n v="7251.9"/>
    <x v="0"/>
    <x v="3"/>
    <x v="2"/>
    <n v="105.1"/>
  </r>
  <r>
    <x v="5322"/>
    <s v="Female"/>
    <s v="No"/>
    <s v="Yes"/>
    <s v="No"/>
    <n v="26"/>
    <s v="Yes"/>
    <s v="No"/>
    <x v="0"/>
    <x v="0"/>
    <s v="Yes"/>
    <s v="Yes"/>
    <x v="1"/>
    <s v="Yes"/>
    <s v="Yes"/>
    <x v="0"/>
    <s v="No"/>
    <x v="2"/>
    <n v="81.900000000000006"/>
    <n v="2078.5500000000002"/>
    <x v="0"/>
    <x v="1"/>
    <x v="2"/>
    <n v="79.944230769230771"/>
  </r>
  <r>
    <x v="5323"/>
    <s v="Female"/>
    <s v="No"/>
    <s v="Yes"/>
    <s v="Yes"/>
    <n v="58"/>
    <s v="Yes"/>
    <s v="Yes"/>
    <x v="1"/>
    <x v="0"/>
    <s v="Yes"/>
    <s v="Yes"/>
    <x v="0"/>
    <s v="Yes"/>
    <s v="Yes"/>
    <x v="1"/>
    <s v="Yes"/>
    <x v="3"/>
    <n v="105.2"/>
    <n v="6225.4"/>
    <x v="0"/>
    <x v="3"/>
    <x v="2"/>
    <n v="107.33448275862068"/>
  </r>
  <r>
    <x v="5324"/>
    <s v="Male"/>
    <s v="No"/>
    <s v="No"/>
    <s v="No"/>
    <n v="24"/>
    <s v="Yes"/>
    <s v="Yes"/>
    <x v="0"/>
    <x v="0"/>
    <s v="No"/>
    <s v="No"/>
    <x v="1"/>
    <s v="No"/>
    <s v="No"/>
    <x v="1"/>
    <s v="No"/>
    <x v="2"/>
    <n v="54.6"/>
    <n v="1242.25"/>
    <x v="0"/>
    <x v="2"/>
    <x v="1"/>
    <n v="51.760416666666664"/>
  </r>
  <r>
    <x v="5325"/>
    <s v="Male"/>
    <s v="No"/>
    <s v="Yes"/>
    <s v="Yes"/>
    <n v="5"/>
    <s v="Yes"/>
    <s v="No"/>
    <x v="2"/>
    <x v="2"/>
    <s v="No internet service"/>
    <s v="No internet service"/>
    <x v="2"/>
    <s v="No internet service"/>
    <s v="No internet service"/>
    <x v="1"/>
    <s v="No"/>
    <x v="0"/>
    <n v="20.55"/>
    <n v="99.45"/>
    <x v="0"/>
    <x v="0"/>
    <x v="0"/>
    <n v="19.89"/>
  </r>
  <r>
    <x v="5326"/>
    <s v="Male"/>
    <s v="No"/>
    <s v="Yes"/>
    <s v="Yes"/>
    <n v="15"/>
    <s v="Yes"/>
    <s v="No"/>
    <x v="2"/>
    <x v="2"/>
    <s v="No internet service"/>
    <s v="No internet service"/>
    <x v="2"/>
    <s v="No internet service"/>
    <s v="No internet service"/>
    <x v="0"/>
    <s v="Yes"/>
    <x v="0"/>
    <n v="20"/>
    <n v="288.05"/>
    <x v="1"/>
    <x v="2"/>
    <x v="0"/>
    <n v="19.203333333333333"/>
  </r>
  <r>
    <x v="5327"/>
    <s v="Female"/>
    <s v="No"/>
    <s v="Yes"/>
    <s v="Yes"/>
    <n v="30"/>
    <s v="Yes"/>
    <s v="No"/>
    <x v="2"/>
    <x v="2"/>
    <s v="No internet service"/>
    <s v="No internet service"/>
    <x v="2"/>
    <s v="No internet service"/>
    <s v="No internet service"/>
    <x v="2"/>
    <s v="No"/>
    <x v="1"/>
    <n v="19.7"/>
    <n v="599.25"/>
    <x v="0"/>
    <x v="1"/>
    <x v="0"/>
    <n v="19.975000000000001"/>
  </r>
  <r>
    <x v="5328"/>
    <s v="Female"/>
    <s v="No"/>
    <s v="Yes"/>
    <s v="No"/>
    <n v="55"/>
    <s v="Yes"/>
    <s v="Yes"/>
    <x v="0"/>
    <x v="1"/>
    <s v="Yes"/>
    <s v="No"/>
    <x v="1"/>
    <s v="No"/>
    <s v="No"/>
    <x v="1"/>
    <s v="Yes"/>
    <x v="3"/>
    <n v="66.05"/>
    <n v="3462.1"/>
    <x v="0"/>
    <x v="3"/>
    <x v="1"/>
    <n v="62.947272727272725"/>
  </r>
  <r>
    <x v="5329"/>
    <s v="Female"/>
    <s v="No"/>
    <s v="Yes"/>
    <s v="No"/>
    <n v="25"/>
    <s v="No"/>
    <s v="No phone service"/>
    <x v="0"/>
    <x v="0"/>
    <s v="No"/>
    <s v="No"/>
    <x v="0"/>
    <s v="Yes"/>
    <s v="No"/>
    <x v="0"/>
    <s v="Yes"/>
    <x v="2"/>
    <n v="34"/>
    <n v="853"/>
    <x v="1"/>
    <x v="1"/>
    <x v="0"/>
    <n v="34.119999999999997"/>
  </r>
  <r>
    <x v="5330"/>
    <s v="Male"/>
    <s v="Yes"/>
    <s v="Yes"/>
    <s v="No"/>
    <n v="10"/>
    <s v="Yes"/>
    <s v="No"/>
    <x v="1"/>
    <x v="0"/>
    <s v="Yes"/>
    <s v="Yes"/>
    <x v="1"/>
    <s v="Yes"/>
    <s v="No"/>
    <x v="0"/>
    <s v="Yes"/>
    <x v="1"/>
    <n v="92.5"/>
    <n v="934.1"/>
    <x v="1"/>
    <x v="0"/>
    <x v="2"/>
    <n v="93.41"/>
  </r>
  <r>
    <x v="5331"/>
    <s v="Male"/>
    <s v="No"/>
    <s v="Yes"/>
    <s v="Yes"/>
    <n v="44"/>
    <s v="No"/>
    <s v="No phone service"/>
    <x v="0"/>
    <x v="1"/>
    <s v="Yes"/>
    <s v="Yes"/>
    <x v="1"/>
    <s v="No"/>
    <s v="Yes"/>
    <x v="2"/>
    <s v="Yes"/>
    <x v="3"/>
    <n v="54.05"/>
    <n v="2375.1999999999998"/>
    <x v="0"/>
    <x v="1"/>
    <x v="1"/>
    <n v="53.981818181818177"/>
  </r>
  <r>
    <x v="5332"/>
    <s v="Female"/>
    <s v="No"/>
    <s v="No"/>
    <s v="No"/>
    <n v="47"/>
    <s v="Yes"/>
    <s v="No"/>
    <x v="0"/>
    <x v="1"/>
    <s v="Yes"/>
    <s v="No"/>
    <x v="1"/>
    <s v="No"/>
    <s v="No"/>
    <x v="1"/>
    <s v="Yes"/>
    <x v="1"/>
    <n v="58.9"/>
    <n v="2813.05"/>
    <x v="0"/>
    <x v="1"/>
    <x v="1"/>
    <n v="59.852127659574471"/>
  </r>
  <r>
    <x v="5333"/>
    <s v="Female"/>
    <s v="No"/>
    <s v="Yes"/>
    <s v="Yes"/>
    <n v="13"/>
    <s v="Yes"/>
    <s v="No"/>
    <x v="1"/>
    <x v="0"/>
    <s v="No"/>
    <s v="No"/>
    <x v="0"/>
    <s v="Yes"/>
    <s v="Yes"/>
    <x v="0"/>
    <s v="No"/>
    <x v="0"/>
    <n v="88.35"/>
    <n v="1222.8"/>
    <x v="1"/>
    <x v="2"/>
    <x v="2"/>
    <n v="94.061538461538461"/>
  </r>
  <r>
    <x v="5334"/>
    <s v="Female"/>
    <s v="No"/>
    <s v="Yes"/>
    <s v="Yes"/>
    <n v="49"/>
    <s v="Yes"/>
    <s v="Yes"/>
    <x v="1"/>
    <x v="0"/>
    <s v="Yes"/>
    <s v="Yes"/>
    <x v="1"/>
    <s v="Yes"/>
    <s v="Yes"/>
    <x v="2"/>
    <s v="Yes"/>
    <x v="2"/>
    <n v="107.95"/>
    <n v="5293.2"/>
    <x v="1"/>
    <x v="3"/>
    <x v="2"/>
    <n v="108.02448979591837"/>
  </r>
  <r>
    <x v="5335"/>
    <s v="Female"/>
    <s v="No"/>
    <s v="Yes"/>
    <s v="No"/>
    <n v="64"/>
    <s v="Yes"/>
    <s v="No"/>
    <x v="1"/>
    <x v="1"/>
    <s v="No"/>
    <s v="No"/>
    <x v="1"/>
    <s v="Yes"/>
    <s v="Yes"/>
    <x v="1"/>
    <s v="Yes"/>
    <x v="1"/>
    <n v="96.9"/>
    <n v="6314.35"/>
    <x v="0"/>
    <x v="3"/>
    <x v="2"/>
    <n v="98.661718750000006"/>
  </r>
  <r>
    <x v="5336"/>
    <s v="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100000000000001"/>
    <n v="19.100000000000001"/>
    <x v="0"/>
    <x v="0"/>
    <x v="0"/>
    <n v="19.100000000000001"/>
  </r>
  <r>
    <x v="5337"/>
    <s v="Male"/>
    <s v="No"/>
    <s v="No"/>
    <s v="No"/>
    <n v="20"/>
    <s v="Yes"/>
    <s v="No"/>
    <x v="0"/>
    <x v="0"/>
    <s v="No"/>
    <s v="No"/>
    <x v="1"/>
    <s v="No"/>
    <s v="No"/>
    <x v="0"/>
    <s v="No"/>
    <x v="1"/>
    <n v="50"/>
    <n v="1003.05"/>
    <x v="0"/>
    <x v="2"/>
    <x v="1"/>
    <n v="50.152499999999996"/>
  </r>
  <r>
    <x v="5338"/>
    <s v="Female"/>
    <s v="No"/>
    <s v="Yes"/>
    <s v="No"/>
    <n v="37"/>
    <s v="No"/>
    <s v="No phone service"/>
    <x v="0"/>
    <x v="1"/>
    <s v="No"/>
    <s v="No"/>
    <x v="1"/>
    <s v="Yes"/>
    <s v="No"/>
    <x v="2"/>
    <s v="No"/>
    <x v="0"/>
    <n v="45.4"/>
    <n v="1593.1"/>
    <x v="0"/>
    <x v="1"/>
    <x v="1"/>
    <n v="43.056756756756755"/>
  </r>
  <r>
    <x v="5339"/>
    <s v="Male"/>
    <s v="No"/>
    <s v="Yes"/>
    <s v="Yes"/>
    <n v="30"/>
    <s v="Yes"/>
    <s v="Yes"/>
    <x v="1"/>
    <x v="0"/>
    <s v="No"/>
    <s v="No"/>
    <x v="0"/>
    <s v="Yes"/>
    <s v="No"/>
    <x v="0"/>
    <s v="No"/>
    <x v="0"/>
    <n v="85.45"/>
    <n v="2509.9499999999998"/>
    <x v="0"/>
    <x v="1"/>
    <x v="2"/>
    <n v="83.664999999999992"/>
  </r>
  <r>
    <x v="5340"/>
    <s v="Female"/>
    <s v="No"/>
    <s v="No"/>
    <s v="No"/>
    <n v="38"/>
    <s v="Yes"/>
    <s v="Yes"/>
    <x v="0"/>
    <x v="1"/>
    <s v="Yes"/>
    <s v="Yes"/>
    <x v="0"/>
    <s v="Yes"/>
    <s v="Yes"/>
    <x v="1"/>
    <s v="No"/>
    <x v="2"/>
    <n v="84.1"/>
    <n v="3187.65"/>
    <x v="0"/>
    <x v="1"/>
    <x v="2"/>
    <n v="83.885526315789477"/>
  </r>
  <r>
    <x v="5341"/>
    <s v="Female"/>
    <s v="Yes"/>
    <s v="No"/>
    <s v="No"/>
    <n v="1"/>
    <s v="Yes"/>
    <s v="Yes"/>
    <x v="1"/>
    <x v="0"/>
    <s v="No"/>
    <s v="No"/>
    <x v="0"/>
    <s v="No"/>
    <s v="No"/>
    <x v="0"/>
    <s v="Yes"/>
    <x v="1"/>
    <n v="74.45"/>
    <n v="74.45"/>
    <x v="1"/>
    <x v="0"/>
    <x v="1"/>
    <n v="74.45"/>
  </r>
  <r>
    <x v="5342"/>
    <s v="Female"/>
    <s v="No"/>
    <s v="No"/>
    <s v="No"/>
    <n v="37"/>
    <s v="Yes"/>
    <s v="No"/>
    <x v="0"/>
    <x v="0"/>
    <s v="No"/>
    <s v="No"/>
    <x v="0"/>
    <s v="Yes"/>
    <s v="Yes"/>
    <x v="0"/>
    <s v="Yes"/>
    <x v="0"/>
    <n v="64.75"/>
    <n v="2345.1999999999998"/>
    <x v="1"/>
    <x v="1"/>
    <x v="1"/>
    <n v="63.383783783783777"/>
  </r>
  <r>
    <x v="5343"/>
    <s v="Female"/>
    <s v="No"/>
    <s v="Yes"/>
    <s v="No"/>
    <n v="52"/>
    <s v="No"/>
    <s v="No phone service"/>
    <x v="0"/>
    <x v="1"/>
    <s v="Yes"/>
    <s v="Yes"/>
    <x v="1"/>
    <s v="Yes"/>
    <s v="Yes"/>
    <x v="2"/>
    <s v="No"/>
    <x v="3"/>
    <n v="66.25"/>
    <n v="3330.1"/>
    <x v="0"/>
    <x v="3"/>
    <x v="1"/>
    <n v="64.04038461538461"/>
  </r>
  <r>
    <x v="5344"/>
    <s v="Male"/>
    <s v="No"/>
    <s v="No"/>
    <s v="Yes"/>
    <n v="71"/>
    <s v="Yes"/>
    <s v="No"/>
    <x v="0"/>
    <x v="1"/>
    <s v="Yes"/>
    <s v="Yes"/>
    <x v="1"/>
    <s v="Yes"/>
    <s v="No"/>
    <x v="2"/>
    <s v="Yes"/>
    <x v="3"/>
    <n v="76.900000000000006"/>
    <n v="5522.7"/>
    <x v="0"/>
    <x v="3"/>
    <x v="1"/>
    <n v="77.784507042253523"/>
  </r>
  <r>
    <x v="5345"/>
    <s v="Male"/>
    <s v="No"/>
    <s v="No"/>
    <s v="No"/>
    <n v="26"/>
    <s v="Yes"/>
    <s v="No"/>
    <x v="1"/>
    <x v="0"/>
    <s v="Yes"/>
    <s v="Yes"/>
    <x v="0"/>
    <s v="Yes"/>
    <s v="No"/>
    <x v="0"/>
    <s v="No"/>
    <x v="0"/>
    <n v="89.8"/>
    <n v="2335.3000000000002"/>
    <x v="1"/>
    <x v="1"/>
    <x v="2"/>
    <n v="89.819230769230771"/>
  </r>
  <r>
    <x v="5346"/>
    <s v="Male"/>
    <s v="No"/>
    <s v="No"/>
    <s v="No"/>
    <n v="66"/>
    <s v="Yes"/>
    <s v="Yes"/>
    <x v="0"/>
    <x v="1"/>
    <s v="Yes"/>
    <s v="Yes"/>
    <x v="0"/>
    <s v="No"/>
    <s v="Yes"/>
    <x v="2"/>
    <s v="Yes"/>
    <x v="3"/>
    <n v="74.599999999999994"/>
    <n v="4798.3999999999996"/>
    <x v="0"/>
    <x v="3"/>
    <x v="1"/>
    <n v="72.703030303030303"/>
  </r>
  <r>
    <x v="5347"/>
    <s v="Male"/>
    <s v="No"/>
    <s v="Yes"/>
    <s v="No"/>
    <n v="72"/>
    <s v="Yes"/>
    <s v="Yes"/>
    <x v="1"/>
    <x v="1"/>
    <s v="Yes"/>
    <s v="Yes"/>
    <x v="1"/>
    <s v="Yes"/>
    <s v="Yes"/>
    <x v="2"/>
    <s v="Yes"/>
    <x v="3"/>
    <n v="116.95"/>
    <n v="8594.4"/>
    <x v="0"/>
    <x v="3"/>
    <x v="2"/>
    <n v="119.36666666666666"/>
  </r>
  <r>
    <x v="5348"/>
    <s v="Male"/>
    <s v="No"/>
    <s v="No"/>
    <s v="Yes"/>
    <n v="25"/>
    <s v="No"/>
    <s v="No phone service"/>
    <x v="0"/>
    <x v="1"/>
    <s v="No"/>
    <s v="No"/>
    <x v="0"/>
    <s v="Yes"/>
    <s v="No"/>
    <x v="1"/>
    <s v="Yes"/>
    <x v="3"/>
    <n v="40.65"/>
    <n v="970.55"/>
    <x v="0"/>
    <x v="1"/>
    <x v="1"/>
    <n v="38.821999999999996"/>
  </r>
  <r>
    <x v="5349"/>
    <s v="Male"/>
    <s v="No"/>
    <s v="Yes"/>
    <s v="Yes"/>
    <n v="69"/>
    <s v="Yes"/>
    <s v="Yes"/>
    <x v="1"/>
    <x v="1"/>
    <s v="Yes"/>
    <s v="Yes"/>
    <x v="1"/>
    <s v="Yes"/>
    <s v="Yes"/>
    <x v="2"/>
    <s v="Yes"/>
    <x v="2"/>
    <n v="114.35"/>
    <n v="7665.8"/>
    <x v="0"/>
    <x v="3"/>
    <x v="2"/>
    <n v="111.09855072463769"/>
  </r>
  <r>
    <x v="5350"/>
    <s v="Male"/>
    <s v="No"/>
    <s v="Yes"/>
    <s v="Yes"/>
    <n v="53"/>
    <s v="Yes"/>
    <s v="Yes"/>
    <x v="0"/>
    <x v="1"/>
    <s v="Yes"/>
    <s v="No"/>
    <x v="0"/>
    <s v="No"/>
    <s v="Yes"/>
    <x v="2"/>
    <s v="No"/>
    <x v="2"/>
    <n v="69.7"/>
    <n v="3686.05"/>
    <x v="0"/>
    <x v="3"/>
    <x v="1"/>
    <n v="69.548113207547175"/>
  </r>
  <r>
    <x v="5351"/>
    <s v="Female"/>
    <s v="No"/>
    <s v="No"/>
    <s v="No"/>
    <n v="12"/>
    <s v="Yes"/>
    <s v="No"/>
    <x v="1"/>
    <x v="0"/>
    <s v="No"/>
    <s v="Yes"/>
    <x v="0"/>
    <s v="Yes"/>
    <s v="Yes"/>
    <x v="1"/>
    <s v="No"/>
    <x v="1"/>
    <n v="95.5"/>
    <n v="1115.1500000000001"/>
    <x v="1"/>
    <x v="0"/>
    <x v="2"/>
    <n v="92.929166666666674"/>
  </r>
  <r>
    <x v="5352"/>
    <s v="Male"/>
    <s v="No"/>
    <s v="No"/>
    <s v="No"/>
    <n v="26"/>
    <s v="Yes"/>
    <s v="No"/>
    <x v="1"/>
    <x v="0"/>
    <s v="No"/>
    <s v="Yes"/>
    <x v="1"/>
    <s v="Yes"/>
    <s v="Yes"/>
    <x v="0"/>
    <s v="Yes"/>
    <x v="0"/>
    <n v="98.65"/>
    <n v="2537"/>
    <x v="0"/>
    <x v="1"/>
    <x v="2"/>
    <n v="97.57692307692308"/>
  </r>
  <r>
    <x v="5353"/>
    <s v="Male"/>
    <s v="No"/>
    <s v="No"/>
    <s v="No"/>
    <n v="21"/>
    <s v="Yes"/>
    <s v="No"/>
    <x v="0"/>
    <x v="0"/>
    <s v="No"/>
    <s v="Yes"/>
    <x v="0"/>
    <s v="No"/>
    <s v="Yes"/>
    <x v="0"/>
    <s v="No"/>
    <x v="1"/>
    <n v="61.65"/>
    <n v="1393.6"/>
    <x v="0"/>
    <x v="2"/>
    <x v="1"/>
    <n v="66.361904761904754"/>
  </r>
  <r>
    <x v="5354"/>
    <s v="Female"/>
    <s v="No"/>
    <s v="No"/>
    <s v="Yes"/>
    <n v="1"/>
    <s v="Yes"/>
    <s v="No"/>
    <x v="1"/>
    <x v="0"/>
    <s v="No"/>
    <s v="No"/>
    <x v="0"/>
    <s v="Yes"/>
    <s v="Yes"/>
    <x v="0"/>
    <s v="Yes"/>
    <x v="0"/>
    <n v="89.35"/>
    <n v="89.35"/>
    <x v="0"/>
    <x v="0"/>
    <x v="2"/>
    <n v="89.35"/>
  </r>
  <r>
    <x v="5355"/>
    <s v="Male"/>
    <s v="No"/>
    <s v="No"/>
    <s v="No"/>
    <n v="48"/>
    <s v="Yes"/>
    <s v="Yes"/>
    <x v="1"/>
    <x v="1"/>
    <s v="No"/>
    <s v="No"/>
    <x v="1"/>
    <s v="No"/>
    <s v="Yes"/>
    <x v="0"/>
    <s v="Yes"/>
    <x v="0"/>
    <n v="95.4"/>
    <n v="4445.3"/>
    <x v="0"/>
    <x v="1"/>
    <x v="2"/>
    <n v="92.610416666666666"/>
  </r>
  <r>
    <x v="5356"/>
    <s v="Female"/>
    <s v="No"/>
    <s v="Yes"/>
    <s v="No"/>
    <n v="26"/>
    <s v="No"/>
    <s v="No phone service"/>
    <x v="0"/>
    <x v="1"/>
    <s v="No"/>
    <s v="Yes"/>
    <x v="0"/>
    <s v="No"/>
    <s v="No"/>
    <x v="1"/>
    <s v="No"/>
    <x v="3"/>
    <n v="35.4"/>
    <n v="978.6"/>
    <x v="0"/>
    <x v="1"/>
    <x v="0"/>
    <n v="37.638461538461542"/>
  </r>
  <r>
    <x v="5357"/>
    <s v="Male"/>
    <s v="No"/>
    <s v="Yes"/>
    <s v="No"/>
    <n v="60"/>
    <s v="Yes"/>
    <s v="No"/>
    <x v="2"/>
    <x v="2"/>
    <s v="No internet service"/>
    <s v="No internet service"/>
    <x v="2"/>
    <s v="No internet service"/>
    <s v="No internet service"/>
    <x v="2"/>
    <s v="No"/>
    <x v="1"/>
    <n v="19.95"/>
    <n v="1258.1500000000001"/>
    <x v="0"/>
    <x v="3"/>
    <x v="0"/>
    <n v="20.96916666666667"/>
  </r>
  <r>
    <x v="5358"/>
    <s v="Male"/>
    <s v="No"/>
    <s v="No"/>
    <s v="No"/>
    <n v="18"/>
    <s v="Yes"/>
    <s v="No"/>
    <x v="2"/>
    <x v="2"/>
    <s v="No internet service"/>
    <s v="No internet service"/>
    <x v="2"/>
    <s v="No internet service"/>
    <s v="No internet service"/>
    <x v="0"/>
    <s v="No"/>
    <x v="1"/>
    <n v="19.25"/>
    <n v="331.35"/>
    <x v="0"/>
    <x v="2"/>
    <x v="0"/>
    <n v="18.408333333333335"/>
  </r>
  <r>
    <x v="5359"/>
    <s v="Female"/>
    <s v="Yes"/>
    <s v="No"/>
    <s v="No"/>
    <n v="10"/>
    <s v="No"/>
    <s v="No phone service"/>
    <x v="0"/>
    <x v="0"/>
    <s v="No"/>
    <s v="No"/>
    <x v="1"/>
    <s v="No"/>
    <s v="No"/>
    <x v="0"/>
    <s v="Yes"/>
    <x v="0"/>
    <n v="29.65"/>
    <n v="291.39999999999998"/>
    <x v="1"/>
    <x v="0"/>
    <x v="0"/>
    <n v="29.139999999999997"/>
  </r>
  <r>
    <x v="5360"/>
    <s v="Male"/>
    <s v="No"/>
    <s v="Yes"/>
    <s v="Yes"/>
    <n v="5"/>
    <s v="Yes"/>
    <s v="Yes"/>
    <x v="1"/>
    <x v="1"/>
    <s v="No"/>
    <s v="Yes"/>
    <x v="0"/>
    <s v="No"/>
    <s v="No"/>
    <x v="0"/>
    <s v="Yes"/>
    <x v="0"/>
    <n v="84.5"/>
    <n v="453.75"/>
    <x v="1"/>
    <x v="0"/>
    <x v="2"/>
    <n v="90.75"/>
  </r>
  <r>
    <x v="5361"/>
    <s v="Female"/>
    <s v="No"/>
    <s v="No"/>
    <s v="Yes"/>
    <n v="4"/>
    <s v="Yes"/>
    <s v="No"/>
    <x v="2"/>
    <x v="2"/>
    <s v="No internet service"/>
    <s v="No internet service"/>
    <x v="2"/>
    <s v="No internet service"/>
    <s v="No internet service"/>
    <x v="1"/>
    <s v="Yes"/>
    <x v="1"/>
    <n v="20.399999999999999"/>
    <n v="84.75"/>
    <x v="0"/>
    <x v="0"/>
    <x v="0"/>
    <n v="21.1875"/>
  </r>
  <r>
    <x v="5362"/>
    <s v="Male"/>
    <s v="No"/>
    <s v="Yes"/>
    <s v="Yes"/>
    <n v="65"/>
    <s v="Yes"/>
    <s v="Yes"/>
    <x v="2"/>
    <x v="2"/>
    <s v="No internet service"/>
    <s v="No internet service"/>
    <x v="2"/>
    <s v="No internet service"/>
    <s v="No internet service"/>
    <x v="2"/>
    <s v="No"/>
    <x v="3"/>
    <n v="24.75"/>
    <n v="1715.1"/>
    <x v="0"/>
    <x v="3"/>
    <x v="0"/>
    <n v="26.386153846153846"/>
  </r>
  <r>
    <x v="5363"/>
    <s v="Male"/>
    <s v="No"/>
    <s v="Yes"/>
    <s v="Yes"/>
    <n v="70"/>
    <s v="Yes"/>
    <s v="Yes"/>
    <x v="2"/>
    <x v="2"/>
    <s v="No internet service"/>
    <s v="No internet service"/>
    <x v="2"/>
    <s v="No internet service"/>
    <s v="No internet service"/>
    <x v="2"/>
    <s v="No"/>
    <x v="1"/>
    <n v="25.35"/>
    <n v="1715.15"/>
    <x v="0"/>
    <x v="3"/>
    <x v="0"/>
    <n v="24.502142857142857"/>
  </r>
  <r>
    <x v="5364"/>
    <s v="Male"/>
    <s v="No"/>
    <s v="No"/>
    <s v="No"/>
    <n v="18"/>
    <s v="Yes"/>
    <s v="Yes"/>
    <x v="1"/>
    <x v="0"/>
    <s v="No"/>
    <s v="Yes"/>
    <x v="0"/>
    <s v="No"/>
    <s v="Yes"/>
    <x v="0"/>
    <s v="Yes"/>
    <x v="3"/>
    <n v="90.7"/>
    <n v="1597.25"/>
    <x v="1"/>
    <x v="2"/>
    <x v="2"/>
    <n v="88.736111111111114"/>
  </r>
  <r>
    <x v="5365"/>
    <s v="Male"/>
    <s v="No"/>
    <s v="No"/>
    <s v="Yes"/>
    <n v="62"/>
    <s v="Yes"/>
    <s v="No"/>
    <x v="2"/>
    <x v="2"/>
    <s v="No internet service"/>
    <s v="No internet service"/>
    <x v="2"/>
    <s v="No internet service"/>
    <s v="No internet service"/>
    <x v="2"/>
    <s v="No"/>
    <x v="2"/>
    <n v="20"/>
    <n v="1250.0999999999999"/>
    <x v="0"/>
    <x v="3"/>
    <x v="0"/>
    <n v="20.162903225806449"/>
  </r>
  <r>
    <x v="5366"/>
    <s v="Female"/>
    <s v="No"/>
    <s v="Yes"/>
    <s v="Yes"/>
    <n v="66"/>
    <s v="Yes"/>
    <s v="No"/>
    <x v="0"/>
    <x v="1"/>
    <s v="No"/>
    <s v="No"/>
    <x v="0"/>
    <s v="Yes"/>
    <s v="No"/>
    <x v="2"/>
    <s v="Yes"/>
    <x v="0"/>
    <n v="59.75"/>
    <n v="3996.8"/>
    <x v="0"/>
    <x v="3"/>
    <x v="1"/>
    <n v="60.557575757575762"/>
  </r>
  <r>
    <x v="5367"/>
    <s v="Female"/>
    <s v="No"/>
    <s v="Yes"/>
    <s v="Yes"/>
    <n v="65"/>
    <s v="Yes"/>
    <s v="Yes"/>
    <x v="0"/>
    <x v="1"/>
    <s v="Yes"/>
    <s v="No"/>
    <x v="1"/>
    <s v="Yes"/>
    <s v="Yes"/>
    <x v="2"/>
    <s v="Yes"/>
    <x v="2"/>
    <n v="82.5"/>
    <n v="5215.1000000000004"/>
    <x v="0"/>
    <x v="3"/>
    <x v="2"/>
    <n v="80.2323076923077"/>
  </r>
  <r>
    <x v="5368"/>
    <s v="Female"/>
    <s v="Yes"/>
    <s v="No"/>
    <s v="No"/>
    <n v="3"/>
    <s v="Yes"/>
    <s v="No"/>
    <x v="1"/>
    <x v="0"/>
    <s v="No"/>
    <s v="No"/>
    <x v="0"/>
    <s v="No"/>
    <s v="No"/>
    <x v="0"/>
    <s v="Yes"/>
    <x v="0"/>
    <n v="70.3"/>
    <n v="235.5"/>
    <x v="1"/>
    <x v="0"/>
    <x v="1"/>
    <n v="78.5"/>
  </r>
  <r>
    <x v="5369"/>
    <s v="Female"/>
    <s v="No"/>
    <s v="No"/>
    <s v="No"/>
    <n v="34"/>
    <s v="Yes"/>
    <s v="No"/>
    <x v="2"/>
    <x v="2"/>
    <s v="No internet service"/>
    <s v="No internet service"/>
    <x v="2"/>
    <s v="No internet service"/>
    <s v="No internet service"/>
    <x v="0"/>
    <s v="No"/>
    <x v="1"/>
    <n v="20.350000000000001"/>
    <n v="673.2"/>
    <x v="0"/>
    <x v="1"/>
    <x v="0"/>
    <n v="19.8"/>
  </r>
  <r>
    <x v="5370"/>
    <s v="Male"/>
    <s v="No"/>
    <s v="Yes"/>
    <s v="Yes"/>
    <n v="16"/>
    <s v="Yes"/>
    <s v="Yes"/>
    <x v="1"/>
    <x v="0"/>
    <s v="No"/>
    <s v="Yes"/>
    <x v="0"/>
    <s v="Yes"/>
    <s v="No"/>
    <x v="0"/>
    <s v="Yes"/>
    <x v="2"/>
    <n v="90.8"/>
    <n v="1442.2"/>
    <x v="0"/>
    <x v="2"/>
    <x v="2"/>
    <n v="90.137500000000003"/>
  </r>
  <r>
    <x v="5371"/>
    <s v="Female"/>
    <s v="No"/>
    <s v="No"/>
    <s v="No"/>
    <n v="54"/>
    <s v="Yes"/>
    <s v="Yes"/>
    <x v="1"/>
    <x v="1"/>
    <s v="No"/>
    <s v="Yes"/>
    <x v="0"/>
    <s v="Yes"/>
    <s v="Yes"/>
    <x v="1"/>
    <s v="Yes"/>
    <x v="2"/>
    <n v="103.95"/>
    <n v="5639.05"/>
    <x v="1"/>
    <x v="3"/>
    <x v="2"/>
    <n v="104.42685185185185"/>
  </r>
  <r>
    <x v="5372"/>
    <s v="Female"/>
    <s v="Yes"/>
    <s v="No"/>
    <s v="No"/>
    <n v="50"/>
    <s v="Yes"/>
    <s v="Yes"/>
    <x v="1"/>
    <x v="0"/>
    <s v="No"/>
    <s v="Yes"/>
    <x v="1"/>
    <s v="Yes"/>
    <s v="Yes"/>
    <x v="0"/>
    <s v="Yes"/>
    <x v="0"/>
    <n v="104.95"/>
    <n v="5222.3500000000004"/>
    <x v="0"/>
    <x v="3"/>
    <x v="2"/>
    <n v="104.447"/>
  </r>
  <r>
    <x v="5373"/>
    <s v="Male"/>
    <s v="No"/>
    <s v="Yes"/>
    <s v="No"/>
    <n v="71"/>
    <s v="Yes"/>
    <s v="No"/>
    <x v="1"/>
    <x v="0"/>
    <s v="Yes"/>
    <s v="Yes"/>
    <x v="1"/>
    <s v="Yes"/>
    <s v="Yes"/>
    <x v="2"/>
    <s v="Yes"/>
    <x v="0"/>
    <n v="105.25"/>
    <n v="7291.75"/>
    <x v="0"/>
    <x v="3"/>
    <x v="2"/>
    <n v="102.70070422535211"/>
  </r>
  <r>
    <x v="5374"/>
    <s v="Female"/>
    <s v="No"/>
    <s v="No"/>
    <s v="No"/>
    <n v="10"/>
    <s v="Yes"/>
    <s v="Yes"/>
    <x v="1"/>
    <x v="0"/>
    <s v="No"/>
    <s v="No"/>
    <x v="0"/>
    <s v="No"/>
    <s v="No"/>
    <x v="0"/>
    <s v="Yes"/>
    <x v="0"/>
    <n v="74.75"/>
    <n v="799.65"/>
    <x v="1"/>
    <x v="0"/>
    <x v="1"/>
    <n v="79.965000000000003"/>
  </r>
  <r>
    <x v="5375"/>
    <s v="Female"/>
    <s v="No"/>
    <s v="No"/>
    <s v="No"/>
    <n v="1"/>
    <s v="Yes"/>
    <s v="No"/>
    <x v="0"/>
    <x v="0"/>
    <s v="No"/>
    <s v="No"/>
    <x v="1"/>
    <s v="No"/>
    <s v="No"/>
    <x v="0"/>
    <s v="Yes"/>
    <x v="0"/>
    <n v="50.8"/>
    <n v="50.8"/>
    <x v="1"/>
    <x v="0"/>
    <x v="1"/>
    <n v="50.8"/>
  </r>
  <r>
    <x v="5376"/>
    <s v="Male"/>
    <s v="No"/>
    <s v="No"/>
    <s v="No"/>
    <n v="18"/>
    <s v="Yes"/>
    <s v="Yes"/>
    <x v="2"/>
    <x v="2"/>
    <s v="No internet service"/>
    <s v="No internet service"/>
    <x v="2"/>
    <s v="No internet service"/>
    <s v="No internet service"/>
    <x v="1"/>
    <s v="No"/>
    <x v="1"/>
    <n v="23.75"/>
    <n v="424.5"/>
    <x v="0"/>
    <x v="2"/>
    <x v="0"/>
    <n v="23.583333333333332"/>
  </r>
  <r>
    <x v="5377"/>
    <s v="Male"/>
    <s v="No"/>
    <s v="No"/>
    <s v="No"/>
    <n v="4"/>
    <s v="Yes"/>
    <s v="No"/>
    <x v="0"/>
    <x v="0"/>
    <s v="No"/>
    <s v="No"/>
    <x v="1"/>
    <s v="Yes"/>
    <s v="No"/>
    <x v="0"/>
    <s v="Yes"/>
    <x v="0"/>
    <n v="61.3"/>
    <n v="249.4"/>
    <x v="0"/>
    <x v="0"/>
    <x v="1"/>
    <n v="62.35"/>
  </r>
  <r>
    <x v="5378"/>
    <s v="Female"/>
    <s v="No"/>
    <s v="Yes"/>
    <s v="Yes"/>
    <n v="58"/>
    <s v="Yes"/>
    <s v="Yes"/>
    <x v="0"/>
    <x v="1"/>
    <s v="No"/>
    <s v="Yes"/>
    <x v="1"/>
    <s v="Yes"/>
    <s v="No"/>
    <x v="2"/>
    <s v="No"/>
    <x v="1"/>
    <n v="75.8"/>
    <n v="4415.75"/>
    <x v="0"/>
    <x v="3"/>
    <x v="1"/>
    <n v="76.133620689655174"/>
  </r>
  <r>
    <x v="5379"/>
    <s v="Female"/>
    <s v="No"/>
    <s v="Yes"/>
    <s v="No"/>
    <n v="56"/>
    <s v="Yes"/>
    <s v="Yes"/>
    <x v="1"/>
    <x v="1"/>
    <s v="No"/>
    <s v="No"/>
    <x v="0"/>
    <s v="Yes"/>
    <s v="Yes"/>
    <x v="1"/>
    <s v="Yes"/>
    <x v="0"/>
    <n v="98"/>
    <n v="5270.6"/>
    <x v="0"/>
    <x v="3"/>
    <x v="2"/>
    <n v="94.117857142857147"/>
  </r>
  <r>
    <x v="5380"/>
    <s v="Male"/>
    <s v="No"/>
    <s v="No"/>
    <s v="No"/>
    <n v="2"/>
    <s v="Yes"/>
    <s v="No"/>
    <x v="1"/>
    <x v="0"/>
    <s v="No"/>
    <s v="No"/>
    <x v="0"/>
    <s v="Yes"/>
    <s v="No"/>
    <x v="0"/>
    <s v="Yes"/>
    <x v="0"/>
    <n v="80.25"/>
    <n v="144.55000000000001"/>
    <x v="1"/>
    <x v="0"/>
    <x v="2"/>
    <n v="72.275000000000006"/>
  </r>
  <r>
    <x v="5381"/>
    <s v="Male"/>
    <s v="No"/>
    <s v="Yes"/>
    <s v="No"/>
    <n v="32"/>
    <s v="Yes"/>
    <s v="Yes"/>
    <x v="1"/>
    <x v="0"/>
    <s v="No"/>
    <s v="Yes"/>
    <x v="0"/>
    <s v="No"/>
    <s v="No"/>
    <x v="0"/>
    <s v="Yes"/>
    <x v="0"/>
    <n v="78.900000000000006"/>
    <n v="2447.9499999999998"/>
    <x v="1"/>
    <x v="1"/>
    <x v="1"/>
    <n v="76.498437499999994"/>
  </r>
  <r>
    <x v="5382"/>
    <s v="Male"/>
    <s v="No"/>
    <s v="Yes"/>
    <s v="Yes"/>
    <n v="56"/>
    <s v="No"/>
    <s v="No phone service"/>
    <x v="0"/>
    <x v="1"/>
    <s v="Yes"/>
    <s v="No"/>
    <x v="1"/>
    <s v="Yes"/>
    <s v="No"/>
    <x v="1"/>
    <s v="Yes"/>
    <x v="1"/>
    <n v="52"/>
    <n v="2884.9"/>
    <x v="0"/>
    <x v="3"/>
    <x v="1"/>
    <n v="51.516071428571429"/>
  </r>
  <r>
    <x v="5383"/>
    <s v="Male"/>
    <s v="No"/>
    <s v="No"/>
    <s v="No"/>
    <n v="36"/>
    <s v="Yes"/>
    <s v="Yes"/>
    <x v="1"/>
    <x v="0"/>
    <s v="No"/>
    <s v="No"/>
    <x v="0"/>
    <s v="No"/>
    <s v="Yes"/>
    <x v="0"/>
    <s v="Yes"/>
    <x v="0"/>
    <n v="84.75"/>
    <n v="3050.15"/>
    <x v="1"/>
    <x v="1"/>
    <x v="2"/>
    <n v="84.726388888888891"/>
  </r>
  <r>
    <x v="5384"/>
    <s v="Female"/>
    <s v="No"/>
    <s v="No"/>
    <s v="No"/>
    <n v="4"/>
    <s v="Yes"/>
    <s v="Yes"/>
    <x v="0"/>
    <x v="0"/>
    <s v="No"/>
    <s v="No"/>
    <x v="1"/>
    <s v="Yes"/>
    <s v="No"/>
    <x v="0"/>
    <s v="Yes"/>
    <x v="1"/>
    <n v="64.400000000000006"/>
    <n v="253"/>
    <x v="0"/>
    <x v="0"/>
    <x v="1"/>
    <n v="63.25"/>
  </r>
  <r>
    <x v="5385"/>
    <s v="Male"/>
    <s v="No"/>
    <s v="No"/>
    <s v="No"/>
    <n v="53"/>
    <s v="Yes"/>
    <s v="Yes"/>
    <x v="1"/>
    <x v="0"/>
    <s v="No"/>
    <s v="No"/>
    <x v="0"/>
    <s v="Yes"/>
    <s v="No"/>
    <x v="0"/>
    <s v="No"/>
    <x v="2"/>
    <n v="85.45"/>
    <n v="4517.25"/>
    <x v="1"/>
    <x v="3"/>
    <x v="2"/>
    <n v="85.231132075471692"/>
  </r>
  <r>
    <x v="5386"/>
    <s v="Male"/>
    <s v="No"/>
    <s v="No"/>
    <s v="No"/>
    <n v="10"/>
    <s v="Yes"/>
    <s v="No"/>
    <x v="0"/>
    <x v="0"/>
    <s v="No"/>
    <s v="No"/>
    <x v="0"/>
    <s v="No"/>
    <s v="No"/>
    <x v="0"/>
    <s v="Yes"/>
    <x v="3"/>
    <n v="45.8"/>
    <n v="436.2"/>
    <x v="0"/>
    <x v="0"/>
    <x v="1"/>
    <n v="43.62"/>
  </r>
  <r>
    <x v="5387"/>
    <s v="Male"/>
    <s v="No"/>
    <s v="No"/>
    <s v="No"/>
    <n v="4"/>
    <s v="No"/>
    <s v="No phone service"/>
    <x v="0"/>
    <x v="0"/>
    <s v="No"/>
    <s v="No"/>
    <x v="1"/>
    <s v="No"/>
    <s v="No"/>
    <x v="0"/>
    <s v="No"/>
    <x v="0"/>
    <n v="30.5"/>
    <n v="118.4"/>
    <x v="0"/>
    <x v="0"/>
    <x v="0"/>
    <n v="29.6"/>
  </r>
  <r>
    <x v="5388"/>
    <s v="Male"/>
    <s v="No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899999999999999"/>
    <n v="19.899999999999999"/>
    <x v="1"/>
    <x v="0"/>
    <x v="0"/>
    <n v="19.899999999999999"/>
  </r>
  <r>
    <x v="5389"/>
    <s v="Female"/>
    <s v="No"/>
    <s v="Yes"/>
    <s v="No"/>
    <n v="51"/>
    <s v="Yes"/>
    <s v="No"/>
    <x v="1"/>
    <x v="0"/>
    <s v="No"/>
    <s v="No"/>
    <x v="0"/>
    <s v="No"/>
    <s v="No"/>
    <x v="0"/>
    <s v="No"/>
    <x v="1"/>
    <n v="69.150000000000006"/>
    <n v="3649.6"/>
    <x v="0"/>
    <x v="3"/>
    <x v="1"/>
    <n v="71.560784313725492"/>
  </r>
  <r>
    <x v="5390"/>
    <s v="Male"/>
    <s v="Yes"/>
    <s v="No"/>
    <s v="No"/>
    <n v="12"/>
    <s v="Yes"/>
    <s v="Yes"/>
    <x v="1"/>
    <x v="0"/>
    <s v="No"/>
    <s v="Yes"/>
    <x v="0"/>
    <s v="Yes"/>
    <s v="Yes"/>
    <x v="0"/>
    <s v="Yes"/>
    <x v="0"/>
    <n v="99.45"/>
    <n v="1200.1500000000001"/>
    <x v="1"/>
    <x v="0"/>
    <x v="2"/>
    <n v="100.0125"/>
  </r>
  <r>
    <x v="5391"/>
    <s v="Female"/>
    <s v="No"/>
    <s v="No"/>
    <s v="No"/>
    <n v="6"/>
    <s v="No"/>
    <s v="No phone service"/>
    <x v="0"/>
    <x v="0"/>
    <s v="No"/>
    <s v="No"/>
    <x v="1"/>
    <s v="Yes"/>
    <s v="Yes"/>
    <x v="1"/>
    <s v="Yes"/>
    <x v="1"/>
    <n v="49.25"/>
    <n v="255.6"/>
    <x v="0"/>
    <x v="0"/>
    <x v="1"/>
    <n v="42.6"/>
  </r>
  <r>
    <x v="5392"/>
    <s v="Male"/>
    <s v="No"/>
    <s v="Yes"/>
    <s v="Yes"/>
    <n v="63"/>
    <s v="No"/>
    <s v="No phone service"/>
    <x v="0"/>
    <x v="0"/>
    <s v="Yes"/>
    <s v="Yes"/>
    <x v="1"/>
    <s v="No"/>
    <s v="No"/>
    <x v="2"/>
    <s v="No"/>
    <x v="2"/>
    <n v="39.35"/>
    <n v="2395.0500000000002"/>
    <x v="0"/>
    <x v="3"/>
    <x v="0"/>
    <n v="38.016666666666673"/>
  </r>
  <r>
    <x v="5393"/>
    <s v="Female"/>
    <s v="No"/>
    <s v="No"/>
    <s v="No"/>
    <n v="1"/>
    <s v="Yes"/>
    <s v="No"/>
    <x v="1"/>
    <x v="0"/>
    <s v="No"/>
    <s v="No"/>
    <x v="0"/>
    <s v="No"/>
    <s v="No"/>
    <x v="0"/>
    <s v="Yes"/>
    <x v="0"/>
    <n v="70.599999999999994"/>
    <n v="70.599999999999994"/>
    <x v="1"/>
    <x v="0"/>
    <x v="1"/>
    <n v="70.599999999999994"/>
  </r>
  <r>
    <x v="5394"/>
    <s v="Female"/>
    <s v="No"/>
    <s v="Yes"/>
    <s v="No"/>
    <n v="48"/>
    <s v="Yes"/>
    <s v="Yes"/>
    <x v="1"/>
    <x v="0"/>
    <s v="Yes"/>
    <s v="No"/>
    <x v="1"/>
    <s v="Yes"/>
    <s v="Yes"/>
    <x v="0"/>
    <s v="Yes"/>
    <x v="3"/>
    <n v="105.1"/>
    <n v="5083.55"/>
    <x v="0"/>
    <x v="1"/>
    <x v="2"/>
    <n v="105.90729166666667"/>
  </r>
  <r>
    <x v="5395"/>
    <s v="Female"/>
    <s v="No"/>
    <s v="No"/>
    <s v="No"/>
    <n v="5"/>
    <s v="Yes"/>
    <s v="No"/>
    <x v="1"/>
    <x v="0"/>
    <s v="No"/>
    <s v="No"/>
    <x v="0"/>
    <s v="Yes"/>
    <s v="No"/>
    <x v="0"/>
    <s v="Yes"/>
    <x v="3"/>
    <n v="81"/>
    <n v="389.6"/>
    <x v="1"/>
    <x v="0"/>
    <x v="2"/>
    <n v="77.92"/>
  </r>
  <r>
    <x v="5396"/>
    <s v="Female"/>
    <s v="No"/>
    <s v="No"/>
    <s v="Yes"/>
    <n v="35"/>
    <s v="Yes"/>
    <s v="No"/>
    <x v="2"/>
    <x v="2"/>
    <s v="No internet service"/>
    <s v="No internet service"/>
    <x v="2"/>
    <s v="No internet service"/>
    <s v="No internet service"/>
    <x v="1"/>
    <s v="Yes"/>
    <x v="3"/>
    <n v="20.100000000000001"/>
    <n v="644.5"/>
    <x v="0"/>
    <x v="1"/>
    <x v="0"/>
    <n v="18.414285714285715"/>
  </r>
  <r>
    <x v="5397"/>
    <s v="Male"/>
    <s v="No"/>
    <s v="No"/>
    <s v="No"/>
    <n v="6"/>
    <s v="Yes"/>
    <s v="No"/>
    <x v="1"/>
    <x v="0"/>
    <s v="Yes"/>
    <s v="No"/>
    <x v="0"/>
    <s v="Yes"/>
    <s v="No"/>
    <x v="0"/>
    <s v="Yes"/>
    <x v="0"/>
    <n v="84.85"/>
    <n v="523.5"/>
    <x v="1"/>
    <x v="0"/>
    <x v="2"/>
    <n v="87.25"/>
  </r>
  <r>
    <x v="5398"/>
    <s v="Male"/>
    <s v="No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19.75"/>
    <n v="39.299999999999997"/>
    <x v="0"/>
    <x v="0"/>
    <x v="0"/>
    <n v="19.649999999999999"/>
  </r>
  <r>
    <x v="5399"/>
    <s v="Female"/>
    <s v="No"/>
    <s v="No"/>
    <s v="No"/>
    <n v="50"/>
    <s v="Yes"/>
    <s v="No"/>
    <x v="2"/>
    <x v="2"/>
    <s v="No internet service"/>
    <s v="No internet service"/>
    <x v="2"/>
    <s v="No internet service"/>
    <s v="No internet service"/>
    <x v="1"/>
    <s v="No"/>
    <x v="2"/>
    <n v="19.75"/>
    <n v="989.05"/>
    <x v="0"/>
    <x v="3"/>
    <x v="0"/>
    <n v="19.780999999999999"/>
  </r>
  <r>
    <x v="5400"/>
    <s v="Female"/>
    <s v="No"/>
    <s v="No"/>
    <s v="No"/>
    <n v="33"/>
    <s v="Yes"/>
    <s v="No"/>
    <x v="1"/>
    <x v="0"/>
    <s v="No"/>
    <s v="No"/>
    <x v="0"/>
    <s v="No"/>
    <s v="No"/>
    <x v="0"/>
    <s v="Yes"/>
    <x v="2"/>
    <n v="70.400000000000006"/>
    <n v="2406.1"/>
    <x v="0"/>
    <x v="1"/>
    <x v="1"/>
    <n v="72.912121212121207"/>
  </r>
  <r>
    <x v="5401"/>
    <s v="Male"/>
    <s v="No"/>
    <s v="No"/>
    <s v="No"/>
    <n v="31"/>
    <s v="Yes"/>
    <s v="No"/>
    <x v="2"/>
    <x v="2"/>
    <s v="No internet service"/>
    <s v="No internet service"/>
    <x v="2"/>
    <s v="No internet service"/>
    <s v="No internet service"/>
    <x v="2"/>
    <s v="No"/>
    <x v="1"/>
    <n v="20.45"/>
    <n v="638.54999999999995"/>
    <x v="0"/>
    <x v="1"/>
    <x v="0"/>
    <n v="20.598387096774193"/>
  </r>
  <r>
    <x v="5402"/>
    <s v="Female"/>
    <s v="No"/>
    <s v="Yes"/>
    <s v="Yes"/>
    <n v="9"/>
    <s v="Yes"/>
    <s v="No"/>
    <x v="2"/>
    <x v="2"/>
    <s v="No internet service"/>
    <s v="No internet service"/>
    <x v="2"/>
    <s v="No internet service"/>
    <s v="No internet service"/>
    <x v="2"/>
    <s v="No"/>
    <x v="1"/>
    <n v="20.350000000000001"/>
    <n v="191.1"/>
    <x v="0"/>
    <x v="0"/>
    <x v="0"/>
    <n v="21.233333333333334"/>
  </r>
  <r>
    <x v="5403"/>
    <s v="Female"/>
    <s v="No"/>
    <s v="Yes"/>
    <s v="Yes"/>
    <n v="54"/>
    <s v="Yes"/>
    <s v="Yes"/>
    <x v="0"/>
    <x v="0"/>
    <s v="Yes"/>
    <s v="Yes"/>
    <x v="1"/>
    <s v="Yes"/>
    <s v="Yes"/>
    <x v="0"/>
    <s v="Yes"/>
    <x v="0"/>
    <n v="86.2"/>
    <n v="4524.05"/>
    <x v="0"/>
    <x v="3"/>
    <x v="2"/>
    <n v="83.778703703703712"/>
  </r>
  <r>
    <x v="5404"/>
    <s v="Female"/>
    <s v="No"/>
    <s v="No"/>
    <s v="No"/>
    <n v="46"/>
    <s v="Yes"/>
    <s v="No"/>
    <x v="1"/>
    <x v="1"/>
    <s v="Yes"/>
    <s v="Yes"/>
    <x v="0"/>
    <s v="Yes"/>
    <s v="No"/>
    <x v="1"/>
    <s v="Yes"/>
    <x v="3"/>
    <n v="95.65"/>
    <n v="4664.2"/>
    <x v="0"/>
    <x v="1"/>
    <x v="2"/>
    <n v="101.39565217391304"/>
  </r>
  <r>
    <x v="5405"/>
    <s v="Male"/>
    <s v="No"/>
    <s v="No"/>
    <s v="Yes"/>
    <n v="34"/>
    <s v="Yes"/>
    <s v="Yes"/>
    <x v="1"/>
    <x v="1"/>
    <s v="Yes"/>
    <s v="No"/>
    <x v="0"/>
    <s v="Yes"/>
    <s v="Yes"/>
    <x v="1"/>
    <s v="Yes"/>
    <x v="0"/>
    <n v="103.8"/>
    <n v="3470.8"/>
    <x v="0"/>
    <x v="1"/>
    <x v="2"/>
    <n v="102.08235294117648"/>
  </r>
  <r>
    <x v="5406"/>
    <s v="Male"/>
    <s v="No"/>
    <s v="Yes"/>
    <s v="Yes"/>
    <n v="71"/>
    <s v="Yes"/>
    <s v="Yes"/>
    <x v="1"/>
    <x v="1"/>
    <s v="No"/>
    <s v="No"/>
    <x v="0"/>
    <s v="Yes"/>
    <s v="Yes"/>
    <x v="2"/>
    <s v="Yes"/>
    <x v="0"/>
    <n v="97.2"/>
    <n v="6910.3"/>
    <x v="0"/>
    <x v="3"/>
    <x v="2"/>
    <n v="97.328169014084509"/>
  </r>
  <r>
    <x v="5407"/>
    <s v="Female"/>
    <s v="No"/>
    <s v="Yes"/>
    <s v="Yes"/>
    <n v="63"/>
    <s v="Yes"/>
    <s v="No"/>
    <x v="0"/>
    <x v="1"/>
    <s v="Yes"/>
    <s v="Yes"/>
    <x v="1"/>
    <s v="No"/>
    <s v="No"/>
    <x v="2"/>
    <s v="No"/>
    <x v="1"/>
    <n v="63.55"/>
    <n v="4014.2"/>
    <x v="0"/>
    <x v="3"/>
    <x v="1"/>
    <n v="63.717460317460315"/>
  </r>
  <r>
    <x v="5408"/>
    <s v="Female"/>
    <s v="No"/>
    <s v="No"/>
    <s v="No"/>
    <n v="51"/>
    <s v="Yes"/>
    <s v="Yes"/>
    <x v="2"/>
    <x v="2"/>
    <s v="No internet service"/>
    <s v="No internet service"/>
    <x v="2"/>
    <s v="No internet service"/>
    <s v="No internet service"/>
    <x v="2"/>
    <s v="No"/>
    <x v="2"/>
    <n v="24.95"/>
    <n v="1288"/>
    <x v="0"/>
    <x v="3"/>
    <x v="0"/>
    <n v="25.254901960784313"/>
  </r>
  <r>
    <x v="5409"/>
    <s v="Female"/>
    <s v="Yes"/>
    <s v="No"/>
    <s v="No"/>
    <n v="26"/>
    <s v="Yes"/>
    <s v="Yes"/>
    <x v="1"/>
    <x v="0"/>
    <s v="Yes"/>
    <s v="No"/>
    <x v="0"/>
    <s v="Yes"/>
    <s v="No"/>
    <x v="0"/>
    <s v="Yes"/>
    <x v="0"/>
    <n v="89.15"/>
    <n v="2277.65"/>
    <x v="1"/>
    <x v="1"/>
    <x v="2"/>
    <n v="87.601923076923086"/>
  </r>
  <r>
    <x v="5410"/>
    <s v="Female"/>
    <s v="No"/>
    <s v="Yes"/>
    <s v="No"/>
    <n v="64"/>
    <s v="Yes"/>
    <s v="No"/>
    <x v="1"/>
    <x v="1"/>
    <s v="No"/>
    <s v="Yes"/>
    <x v="0"/>
    <s v="Yes"/>
    <s v="Yes"/>
    <x v="2"/>
    <s v="Yes"/>
    <x v="2"/>
    <n v="99"/>
    <n v="6375.8"/>
    <x v="0"/>
    <x v="3"/>
    <x v="2"/>
    <n v="99.621875000000003"/>
  </r>
  <r>
    <x v="5411"/>
    <s v="Female"/>
    <s v="Yes"/>
    <s v="Yes"/>
    <s v="No"/>
    <n v="1"/>
    <s v="No"/>
    <s v="No phone service"/>
    <x v="0"/>
    <x v="0"/>
    <s v="No"/>
    <s v="No"/>
    <x v="0"/>
    <s v="No"/>
    <s v="No"/>
    <x v="0"/>
    <s v="Yes"/>
    <x v="0"/>
    <n v="24.8"/>
    <n v="24.8"/>
    <x v="1"/>
    <x v="0"/>
    <x v="0"/>
    <n v="24.8"/>
  </r>
  <r>
    <x v="5412"/>
    <s v="Male"/>
    <s v="Yes"/>
    <s v="Yes"/>
    <s v="No"/>
    <n v="61"/>
    <s v="Yes"/>
    <s v="Yes"/>
    <x v="1"/>
    <x v="0"/>
    <s v="Yes"/>
    <s v="No"/>
    <x v="1"/>
    <s v="No"/>
    <s v="No"/>
    <x v="1"/>
    <s v="Yes"/>
    <x v="2"/>
    <n v="85.55"/>
    <n v="5251.75"/>
    <x v="0"/>
    <x v="3"/>
    <x v="2"/>
    <n v="86.094262295081961"/>
  </r>
  <r>
    <x v="5413"/>
    <s v="Female"/>
    <s v="No"/>
    <s v="No"/>
    <s v="No"/>
    <n v="15"/>
    <s v="Yes"/>
    <s v="No"/>
    <x v="1"/>
    <x v="0"/>
    <s v="No"/>
    <s v="Yes"/>
    <x v="0"/>
    <s v="Yes"/>
    <s v="Yes"/>
    <x v="0"/>
    <s v="Yes"/>
    <x v="3"/>
    <n v="94"/>
    <n v="1505.45"/>
    <x v="0"/>
    <x v="2"/>
    <x v="2"/>
    <n v="100.36333333333333"/>
  </r>
  <r>
    <x v="5414"/>
    <s v="Male"/>
    <s v="No"/>
    <s v="No"/>
    <s v="No"/>
    <n v="64"/>
    <s v="Yes"/>
    <s v="Yes"/>
    <x v="1"/>
    <x v="0"/>
    <s v="Yes"/>
    <s v="No"/>
    <x v="1"/>
    <s v="Yes"/>
    <s v="Yes"/>
    <x v="1"/>
    <s v="Yes"/>
    <x v="3"/>
    <n v="105.65"/>
    <n v="6903.1"/>
    <x v="1"/>
    <x v="3"/>
    <x v="2"/>
    <n v="107.86093750000001"/>
  </r>
  <r>
    <x v="5415"/>
    <s v="Female"/>
    <s v="No"/>
    <s v="No"/>
    <s v="No"/>
    <n v="18"/>
    <s v="Yes"/>
    <s v="Yes"/>
    <x v="0"/>
    <x v="0"/>
    <s v="No"/>
    <s v="No"/>
    <x v="0"/>
    <s v="No"/>
    <s v="No"/>
    <x v="0"/>
    <s v="Yes"/>
    <x v="0"/>
    <n v="50.3"/>
    <n v="913.3"/>
    <x v="0"/>
    <x v="2"/>
    <x v="1"/>
    <n v="50.738888888888887"/>
  </r>
  <r>
    <x v="5416"/>
    <s v="Female"/>
    <s v="No"/>
    <s v="Yes"/>
    <s v="Yes"/>
    <n v="57"/>
    <s v="Yes"/>
    <s v="No"/>
    <x v="1"/>
    <x v="0"/>
    <s v="Yes"/>
    <s v="No"/>
    <x v="0"/>
    <s v="Yes"/>
    <s v="Yes"/>
    <x v="1"/>
    <s v="Yes"/>
    <x v="0"/>
    <n v="95"/>
    <n v="5535.8"/>
    <x v="0"/>
    <x v="3"/>
    <x v="2"/>
    <n v="97.119298245614033"/>
  </r>
  <r>
    <x v="5417"/>
    <s v="Male"/>
    <s v="No"/>
    <s v="Yes"/>
    <s v="Yes"/>
    <n v="14"/>
    <s v="Yes"/>
    <s v="No"/>
    <x v="0"/>
    <x v="1"/>
    <s v="Yes"/>
    <s v="No"/>
    <x v="0"/>
    <s v="No"/>
    <s v="Yes"/>
    <x v="2"/>
    <s v="Yes"/>
    <x v="2"/>
    <n v="61.4"/>
    <n v="815.55"/>
    <x v="0"/>
    <x v="2"/>
    <x v="1"/>
    <n v="58.253571428571426"/>
  </r>
  <r>
    <x v="5418"/>
    <s v="Male"/>
    <s v="Yes"/>
    <s v="No"/>
    <s v="No"/>
    <n v="18"/>
    <s v="Yes"/>
    <s v="Yes"/>
    <x v="1"/>
    <x v="0"/>
    <s v="Yes"/>
    <s v="No"/>
    <x v="0"/>
    <s v="No"/>
    <s v="No"/>
    <x v="0"/>
    <s v="Yes"/>
    <x v="3"/>
    <n v="80.55"/>
    <n v="1411.65"/>
    <x v="0"/>
    <x v="2"/>
    <x v="2"/>
    <n v="78.425000000000011"/>
  </r>
  <r>
    <x v="5419"/>
    <s v="Female"/>
    <s v="Yes"/>
    <s v="Yes"/>
    <s v="No"/>
    <n v="72"/>
    <s v="Yes"/>
    <s v="Yes"/>
    <x v="1"/>
    <x v="1"/>
    <s v="No"/>
    <s v="No"/>
    <x v="0"/>
    <s v="No"/>
    <s v="No"/>
    <x v="2"/>
    <s v="No"/>
    <x v="2"/>
    <n v="78.5"/>
    <n v="5602.25"/>
    <x v="0"/>
    <x v="3"/>
    <x v="1"/>
    <n v="77.809027777777771"/>
  </r>
  <r>
    <x v="5420"/>
    <s v="Male"/>
    <s v="No"/>
    <s v="Yes"/>
    <s v="No"/>
    <n v="70"/>
    <s v="Yes"/>
    <s v="Yes"/>
    <x v="1"/>
    <x v="1"/>
    <s v="Yes"/>
    <s v="Yes"/>
    <x v="1"/>
    <s v="Yes"/>
    <s v="Yes"/>
    <x v="2"/>
    <s v="No"/>
    <x v="3"/>
    <n v="114.3"/>
    <n v="8244.2999999999993"/>
    <x v="0"/>
    <x v="3"/>
    <x v="2"/>
    <n v="117.77571428571427"/>
  </r>
  <r>
    <x v="5421"/>
    <s v="Female"/>
    <s v="No"/>
    <s v="No"/>
    <s v="No"/>
    <n v="38"/>
    <s v="Yes"/>
    <s v="No"/>
    <x v="2"/>
    <x v="2"/>
    <s v="No internet service"/>
    <s v="No internet service"/>
    <x v="2"/>
    <s v="No internet service"/>
    <s v="No internet service"/>
    <x v="2"/>
    <s v="No"/>
    <x v="1"/>
    <n v="20.05"/>
    <n v="741.5"/>
    <x v="0"/>
    <x v="1"/>
    <x v="0"/>
    <n v="19.513157894736842"/>
  </r>
  <r>
    <x v="5422"/>
    <s v="Male"/>
    <s v="No"/>
    <s v="Yes"/>
    <s v="Yes"/>
    <n v="68"/>
    <s v="Yes"/>
    <s v="No"/>
    <x v="0"/>
    <x v="1"/>
    <s v="Yes"/>
    <s v="Yes"/>
    <x v="1"/>
    <s v="No"/>
    <s v="No"/>
    <x v="2"/>
    <s v="No"/>
    <x v="3"/>
    <n v="62.65"/>
    <n v="4375.8"/>
    <x v="0"/>
    <x v="3"/>
    <x v="1"/>
    <n v="64.350000000000009"/>
  </r>
  <r>
    <x v="5423"/>
    <s v="Male"/>
    <s v="No"/>
    <s v="No"/>
    <s v="No"/>
    <n v="13"/>
    <s v="Yes"/>
    <s v="No"/>
    <x v="1"/>
    <x v="0"/>
    <s v="No"/>
    <s v="No"/>
    <x v="0"/>
    <s v="No"/>
    <s v="Yes"/>
    <x v="0"/>
    <s v="Yes"/>
    <x v="0"/>
    <n v="80.849999999999994"/>
    <n v="1008.7"/>
    <x v="1"/>
    <x v="2"/>
    <x v="2"/>
    <n v="77.592307692307699"/>
  </r>
  <r>
    <x v="5424"/>
    <s v="Male"/>
    <s v="Yes"/>
    <s v="Yes"/>
    <s v="No"/>
    <n v="65"/>
    <s v="Yes"/>
    <s v="Yes"/>
    <x v="1"/>
    <x v="1"/>
    <s v="Yes"/>
    <s v="No"/>
    <x v="0"/>
    <s v="Yes"/>
    <s v="No"/>
    <x v="2"/>
    <s v="Yes"/>
    <x v="3"/>
    <n v="92.7"/>
    <n v="5968.4"/>
    <x v="0"/>
    <x v="3"/>
    <x v="2"/>
    <n v="91.821538461538452"/>
  </r>
  <r>
    <x v="5425"/>
    <s v="Female"/>
    <s v="No"/>
    <s v="No"/>
    <s v="No"/>
    <n v="30"/>
    <s v="Yes"/>
    <s v="Yes"/>
    <x v="1"/>
    <x v="0"/>
    <s v="No"/>
    <s v="Yes"/>
    <x v="0"/>
    <s v="Yes"/>
    <s v="Yes"/>
    <x v="0"/>
    <s v="No"/>
    <x v="0"/>
    <n v="100.45"/>
    <n v="3096.9"/>
    <x v="0"/>
    <x v="1"/>
    <x v="2"/>
    <n v="103.23"/>
  </r>
  <r>
    <x v="5426"/>
    <s v="Male"/>
    <s v="No"/>
    <s v="Yes"/>
    <s v="No"/>
    <n v="51"/>
    <s v="Yes"/>
    <s v="Yes"/>
    <x v="0"/>
    <x v="0"/>
    <s v="No"/>
    <s v="No"/>
    <x v="1"/>
    <s v="Yes"/>
    <s v="Yes"/>
    <x v="2"/>
    <s v="Yes"/>
    <x v="2"/>
    <n v="75.2"/>
    <n v="3901.25"/>
    <x v="0"/>
    <x v="3"/>
    <x v="1"/>
    <n v="76.495098039215691"/>
  </r>
  <r>
    <x v="5427"/>
    <s v="Female"/>
    <s v="No"/>
    <s v="No"/>
    <s v="No"/>
    <n v="31"/>
    <s v="Yes"/>
    <s v="Yes"/>
    <x v="1"/>
    <x v="1"/>
    <s v="No"/>
    <s v="Yes"/>
    <x v="0"/>
    <s v="No"/>
    <s v="No"/>
    <x v="0"/>
    <s v="Yes"/>
    <x v="3"/>
    <n v="84.75"/>
    <n v="2613.4"/>
    <x v="0"/>
    <x v="1"/>
    <x v="2"/>
    <n v="84.303225806451621"/>
  </r>
  <r>
    <x v="5428"/>
    <s v="Female"/>
    <s v="No"/>
    <s v="Yes"/>
    <s v="No"/>
    <n v="9"/>
    <s v="Yes"/>
    <s v="No"/>
    <x v="1"/>
    <x v="0"/>
    <s v="No"/>
    <s v="No"/>
    <x v="0"/>
    <s v="Yes"/>
    <s v="Yes"/>
    <x v="0"/>
    <s v="No"/>
    <x v="0"/>
    <n v="89.45"/>
    <n v="853.1"/>
    <x v="1"/>
    <x v="0"/>
    <x v="2"/>
    <n v="94.788888888888891"/>
  </r>
  <r>
    <x v="5429"/>
    <s v="Female"/>
    <s v="No"/>
    <s v="Yes"/>
    <s v="Yes"/>
    <n v="72"/>
    <s v="Yes"/>
    <s v="Yes"/>
    <x v="0"/>
    <x v="1"/>
    <s v="Yes"/>
    <s v="Yes"/>
    <x v="1"/>
    <s v="No"/>
    <s v="Yes"/>
    <x v="2"/>
    <s v="Yes"/>
    <x v="2"/>
    <n v="79.5"/>
    <n v="5661.7"/>
    <x v="0"/>
    <x v="3"/>
    <x v="1"/>
    <n v="78.634722222222223"/>
  </r>
  <r>
    <x v="5430"/>
    <s v="Male"/>
    <s v="No"/>
    <s v="No"/>
    <s v="No"/>
    <n v="10"/>
    <s v="Yes"/>
    <s v="Yes"/>
    <x v="0"/>
    <x v="0"/>
    <s v="No"/>
    <s v="No"/>
    <x v="0"/>
    <s v="Yes"/>
    <s v="Yes"/>
    <x v="0"/>
    <s v="Yes"/>
    <x v="3"/>
    <n v="72.150000000000006"/>
    <n v="794.25"/>
    <x v="1"/>
    <x v="0"/>
    <x v="1"/>
    <n v="79.424999999999997"/>
  </r>
  <r>
    <x v="5431"/>
    <s v="Female"/>
    <s v="No"/>
    <s v="No"/>
    <s v="No"/>
    <n v="37"/>
    <s v="Yes"/>
    <s v="No"/>
    <x v="2"/>
    <x v="2"/>
    <s v="No internet service"/>
    <s v="No internet service"/>
    <x v="2"/>
    <s v="No internet service"/>
    <s v="No internet service"/>
    <x v="1"/>
    <s v="Yes"/>
    <x v="0"/>
    <n v="19.8"/>
    <n v="695.05"/>
    <x v="0"/>
    <x v="1"/>
    <x v="0"/>
    <n v="18.785135135135135"/>
  </r>
  <r>
    <x v="5432"/>
    <s v="Female"/>
    <s v="No"/>
    <s v="No"/>
    <s v="No"/>
    <n v="2"/>
    <s v="Yes"/>
    <s v="No"/>
    <x v="0"/>
    <x v="0"/>
    <s v="No"/>
    <s v="Yes"/>
    <x v="1"/>
    <s v="Yes"/>
    <s v="Yes"/>
    <x v="0"/>
    <s v="No"/>
    <x v="0"/>
    <n v="76.400000000000006"/>
    <n v="160.80000000000001"/>
    <x v="1"/>
    <x v="0"/>
    <x v="1"/>
    <n v="80.400000000000006"/>
  </r>
  <r>
    <x v="5433"/>
    <s v="Male"/>
    <s v="No"/>
    <s v="No"/>
    <s v="No"/>
    <n v="55"/>
    <s v="Yes"/>
    <s v="No"/>
    <x v="1"/>
    <x v="1"/>
    <s v="Yes"/>
    <s v="No"/>
    <x v="0"/>
    <s v="Yes"/>
    <s v="Yes"/>
    <x v="1"/>
    <s v="Yes"/>
    <x v="1"/>
    <n v="100.9"/>
    <n v="5552.05"/>
    <x v="0"/>
    <x v="3"/>
    <x v="2"/>
    <n v="100.94636363636364"/>
  </r>
  <r>
    <x v="5434"/>
    <s v="Male"/>
    <s v="No"/>
    <s v="No"/>
    <s v="Yes"/>
    <n v="33"/>
    <s v="Yes"/>
    <s v="Yes"/>
    <x v="1"/>
    <x v="1"/>
    <s v="No"/>
    <s v="Yes"/>
    <x v="0"/>
    <s v="No"/>
    <s v="Yes"/>
    <x v="0"/>
    <s v="Yes"/>
    <x v="2"/>
    <n v="95.3"/>
    <n v="3275.15"/>
    <x v="0"/>
    <x v="1"/>
    <x v="2"/>
    <n v="99.2469696969697"/>
  </r>
  <r>
    <x v="5435"/>
    <s v="Female"/>
    <s v="No"/>
    <s v="Yes"/>
    <s v="Yes"/>
    <n v="46"/>
    <s v="Yes"/>
    <s v="No"/>
    <x v="1"/>
    <x v="0"/>
    <s v="No"/>
    <s v="Yes"/>
    <x v="1"/>
    <s v="No"/>
    <s v="Yes"/>
    <x v="1"/>
    <s v="No"/>
    <x v="2"/>
    <n v="90.95"/>
    <n v="4236.6000000000004"/>
    <x v="0"/>
    <x v="1"/>
    <x v="2"/>
    <n v="92.100000000000009"/>
  </r>
  <r>
    <x v="5436"/>
    <s v="Female"/>
    <s v="No"/>
    <s v="No"/>
    <s v="Yes"/>
    <n v="1"/>
    <s v="Yes"/>
    <s v="No"/>
    <x v="0"/>
    <x v="1"/>
    <s v="No"/>
    <s v="No"/>
    <x v="1"/>
    <s v="No"/>
    <s v="No"/>
    <x v="0"/>
    <s v="No"/>
    <x v="0"/>
    <n v="54.5"/>
    <n v="54.5"/>
    <x v="0"/>
    <x v="0"/>
    <x v="1"/>
    <n v="54.5"/>
  </r>
  <r>
    <x v="5437"/>
    <s v="Female"/>
    <s v="Yes"/>
    <s v="No"/>
    <s v="No"/>
    <n v="20"/>
    <s v="Yes"/>
    <s v="Yes"/>
    <x v="0"/>
    <x v="0"/>
    <s v="No"/>
    <s v="No"/>
    <x v="0"/>
    <s v="No"/>
    <s v="Yes"/>
    <x v="0"/>
    <s v="Yes"/>
    <x v="1"/>
    <n v="61.6"/>
    <n v="1174.3499999999999"/>
    <x v="1"/>
    <x v="2"/>
    <x v="1"/>
    <n v="58.717499999999994"/>
  </r>
  <r>
    <x v="5438"/>
    <s v="Male"/>
    <s v="No"/>
    <s v="Yes"/>
    <s v="No"/>
    <n v="9"/>
    <s v="Yes"/>
    <s v="No"/>
    <x v="1"/>
    <x v="0"/>
    <s v="Yes"/>
    <s v="Yes"/>
    <x v="0"/>
    <s v="No"/>
    <s v="No"/>
    <x v="0"/>
    <s v="Yes"/>
    <x v="0"/>
    <n v="79.900000000000006"/>
    <n v="741.7"/>
    <x v="1"/>
    <x v="0"/>
    <x v="1"/>
    <n v="82.411111111111111"/>
  </r>
  <r>
    <x v="5439"/>
    <s v="Male"/>
    <s v="Yes"/>
    <s v="No"/>
    <s v="No"/>
    <n v="32"/>
    <s v="Yes"/>
    <s v="Yes"/>
    <x v="1"/>
    <x v="0"/>
    <s v="No"/>
    <s v="No"/>
    <x v="0"/>
    <s v="Yes"/>
    <s v="Yes"/>
    <x v="0"/>
    <s v="Yes"/>
    <x v="3"/>
    <n v="96.15"/>
    <n v="3019.25"/>
    <x v="1"/>
    <x v="1"/>
    <x v="2"/>
    <n v="94.3515625"/>
  </r>
  <r>
    <x v="5440"/>
    <s v="Female"/>
    <s v="No"/>
    <s v="Yes"/>
    <s v="Yes"/>
    <n v="19"/>
    <s v="Yes"/>
    <s v="No"/>
    <x v="0"/>
    <x v="0"/>
    <s v="No"/>
    <s v="Yes"/>
    <x v="0"/>
    <s v="No"/>
    <s v="No"/>
    <x v="0"/>
    <s v="Yes"/>
    <x v="2"/>
    <n v="49.6"/>
    <n v="962.9"/>
    <x v="0"/>
    <x v="2"/>
    <x v="1"/>
    <n v="50.678947368421049"/>
  </r>
  <r>
    <x v="5441"/>
    <s v="Female"/>
    <s v="No"/>
    <s v="Yes"/>
    <s v="No"/>
    <n v="70"/>
    <s v="Yes"/>
    <s v="Yes"/>
    <x v="0"/>
    <x v="1"/>
    <s v="No"/>
    <s v="Yes"/>
    <x v="1"/>
    <s v="No"/>
    <s v="No"/>
    <x v="2"/>
    <s v="No"/>
    <x v="3"/>
    <n v="65.3"/>
    <n v="4759.75"/>
    <x v="1"/>
    <x v="3"/>
    <x v="1"/>
    <n v="67.996428571428567"/>
  </r>
  <r>
    <x v="5442"/>
    <s v="Female"/>
    <s v="No"/>
    <s v="No"/>
    <s v="Yes"/>
    <n v="61"/>
    <s v="Yes"/>
    <s v="Yes"/>
    <x v="2"/>
    <x v="2"/>
    <s v="No internet service"/>
    <s v="No internet service"/>
    <x v="2"/>
    <s v="No internet service"/>
    <s v="No internet service"/>
    <x v="2"/>
    <s v="Yes"/>
    <x v="3"/>
    <n v="25"/>
    <n v="1498.35"/>
    <x v="0"/>
    <x v="3"/>
    <x v="0"/>
    <n v="24.563114754098358"/>
  </r>
  <r>
    <x v="5443"/>
    <s v="Male"/>
    <s v="No"/>
    <s v="No"/>
    <s v="No"/>
    <n v="26"/>
    <s v="Yes"/>
    <s v="No"/>
    <x v="0"/>
    <x v="0"/>
    <s v="No"/>
    <s v="No"/>
    <x v="0"/>
    <s v="No"/>
    <s v="No"/>
    <x v="0"/>
    <s v="No"/>
    <x v="0"/>
    <n v="45.45"/>
    <n v="1233.1500000000001"/>
    <x v="0"/>
    <x v="1"/>
    <x v="1"/>
    <n v="47.428846153846159"/>
  </r>
  <r>
    <x v="5444"/>
    <s v="Male"/>
    <s v="No"/>
    <s v="Yes"/>
    <s v="No"/>
    <n v="45"/>
    <s v="Yes"/>
    <s v="Yes"/>
    <x v="1"/>
    <x v="0"/>
    <s v="Yes"/>
    <s v="Yes"/>
    <x v="0"/>
    <s v="Yes"/>
    <s v="Yes"/>
    <x v="0"/>
    <s v="Yes"/>
    <x v="2"/>
    <n v="107.75"/>
    <n v="4882.8"/>
    <x v="0"/>
    <x v="1"/>
    <x v="2"/>
    <n v="108.50666666666667"/>
  </r>
  <r>
    <x v="5445"/>
    <s v="Male"/>
    <s v="No"/>
    <s v="Yes"/>
    <s v="Yes"/>
    <n v="62"/>
    <s v="Yes"/>
    <s v="Yes"/>
    <x v="1"/>
    <x v="0"/>
    <s v="No"/>
    <s v="Yes"/>
    <x v="0"/>
    <s v="Yes"/>
    <s v="No"/>
    <x v="2"/>
    <s v="Yes"/>
    <x v="3"/>
    <n v="89.1"/>
    <n v="5411.65"/>
    <x v="0"/>
    <x v="3"/>
    <x v="2"/>
    <n v="87.284677419354836"/>
  </r>
  <r>
    <x v="5446"/>
    <s v="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649999999999999"/>
    <n v="19.649999999999999"/>
    <x v="1"/>
    <x v="0"/>
    <x v="0"/>
    <n v="19.649999999999999"/>
  </r>
  <r>
    <x v="5447"/>
    <s v="Female"/>
    <s v="No"/>
    <s v="No"/>
    <s v="No"/>
    <n v="3"/>
    <s v="Yes"/>
    <s v="No"/>
    <x v="0"/>
    <x v="0"/>
    <s v="No"/>
    <s v="No"/>
    <x v="0"/>
    <s v="No"/>
    <s v="No"/>
    <x v="0"/>
    <s v="No"/>
    <x v="1"/>
    <n v="44.75"/>
    <n v="148.05000000000001"/>
    <x v="0"/>
    <x v="0"/>
    <x v="1"/>
    <n v="49.35"/>
  </r>
  <r>
    <x v="5448"/>
    <s v="Female"/>
    <s v="No"/>
    <s v="Yes"/>
    <s v="Yes"/>
    <n v="41"/>
    <s v="Yes"/>
    <s v="Yes"/>
    <x v="1"/>
    <x v="1"/>
    <s v="Yes"/>
    <s v="Yes"/>
    <x v="0"/>
    <s v="No"/>
    <s v="Yes"/>
    <x v="1"/>
    <s v="Yes"/>
    <x v="2"/>
    <n v="101.6"/>
    <n v="3930.55"/>
    <x v="0"/>
    <x v="1"/>
    <x v="2"/>
    <n v="95.867073170731715"/>
  </r>
  <r>
    <x v="5449"/>
    <s v="Male"/>
    <s v="No"/>
    <s v="Yes"/>
    <s v="Yes"/>
    <n v="67"/>
    <s v="Yes"/>
    <s v="No"/>
    <x v="1"/>
    <x v="0"/>
    <s v="Yes"/>
    <s v="Yes"/>
    <x v="1"/>
    <s v="Yes"/>
    <s v="Yes"/>
    <x v="2"/>
    <s v="No"/>
    <x v="2"/>
    <n v="103.15"/>
    <n v="6895.5"/>
    <x v="0"/>
    <x v="3"/>
    <x v="2"/>
    <n v="102.91791044776119"/>
  </r>
  <r>
    <x v="5450"/>
    <s v="Male"/>
    <s v="No"/>
    <s v="No"/>
    <s v="No"/>
    <n v="1"/>
    <s v="Yes"/>
    <s v="Yes"/>
    <x v="1"/>
    <x v="0"/>
    <s v="No"/>
    <s v="No"/>
    <x v="0"/>
    <s v="Yes"/>
    <s v="No"/>
    <x v="0"/>
    <s v="Yes"/>
    <x v="1"/>
    <n v="84.65"/>
    <n v="84.65"/>
    <x v="1"/>
    <x v="0"/>
    <x v="2"/>
    <n v="84.65"/>
  </r>
  <r>
    <x v="5451"/>
    <s v="Female"/>
    <s v="No"/>
    <s v="Yes"/>
    <s v="No"/>
    <n v="71"/>
    <s v="Yes"/>
    <s v="Yes"/>
    <x v="1"/>
    <x v="1"/>
    <s v="Yes"/>
    <s v="No"/>
    <x v="0"/>
    <s v="Yes"/>
    <s v="No"/>
    <x v="1"/>
    <s v="No"/>
    <x v="1"/>
    <n v="95.65"/>
    <n v="6856.95"/>
    <x v="0"/>
    <x v="3"/>
    <x v="2"/>
    <n v="96.576760563380276"/>
  </r>
  <r>
    <x v="5452"/>
    <s v="Female"/>
    <s v="No"/>
    <s v="Yes"/>
    <s v="Yes"/>
    <n v="37"/>
    <s v="Yes"/>
    <s v="No"/>
    <x v="0"/>
    <x v="1"/>
    <s v="Yes"/>
    <s v="No"/>
    <x v="0"/>
    <s v="Yes"/>
    <s v="Yes"/>
    <x v="1"/>
    <s v="No"/>
    <x v="2"/>
    <n v="75.099999999999994"/>
    <n v="2658.8"/>
    <x v="0"/>
    <x v="1"/>
    <x v="1"/>
    <n v="71.859459459459458"/>
  </r>
  <r>
    <x v="5453"/>
    <s v="Male"/>
    <s v="No"/>
    <s v="Yes"/>
    <s v="No"/>
    <n v="60"/>
    <s v="Yes"/>
    <s v="No"/>
    <x v="0"/>
    <x v="1"/>
    <s v="Yes"/>
    <s v="No"/>
    <x v="1"/>
    <s v="No"/>
    <s v="No"/>
    <x v="2"/>
    <s v="Yes"/>
    <x v="1"/>
    <n v="61.35"/>
    <n v="3766.2"/>
    <x v="0"/>
    <x v="3"/>
    <x v="1"/>
    <n v="62.769999999999996"/>
  </r>
  <r>
    <x v="5454"/>
    <s v="Female"/>
    <s v="Yes"/>
    <s v="Yes"/>
    <s v="No"/>
    <n v="1"/>
    <s v="Yes"/>
    <s v="No"/>
    <x v="1"/>
    <x v="0"/>
    <s v="No"/>
    <s v="No"/>
    <x v="0"/>
    <s v="No"/>
    <s v="No"/>
    <x v="0"/>
    <s v="Yes"/>
    <x v="0"/>
    <n v="69.55"/>
    <n v="69.55"/>
    <x v="1"/>
    <x v="0"/>
    <x v="1"/>
    <n v="69.55"/>
  </r>
  <r>
    <x v="5455"/>
    <s v="Female"/>
    <s v="No"/>
    <s v="No"/>
    <s v="No"/>
    <n v="6"/>
    <s v="Yes"/>
    <s v="No"/>
    <x v="2"/>
    <x v="2"/>
    <s v="No internet service"/>
    <s v="No internet service"/>
    <x v="2"/>
    <s v="No internet service"/>
    <s v="No internet service"/>
    <x v="0"/>
    <s v="No"/>
    <x v="3"/>
    <n v="19.7"/>
    <n v="129.55000000000001"/>
    <x v="0"/>
    <x v="0"/>
    <x v="0"/>
    <n v="21.591666666666669"/>
  </r>
  <r>
    <x v="5456"/>
    <s v="Female"/>
    <s v="No"/>
    <s v="No"/>
    <s v="No"/>
    <n v="13"/>
    <s v="No"/>
    <s v="No phone service"/>
    <x v="0"/>
    <x v="0"/>
    <s v="Yes"/>
    <s v="No"/>
    <x v="0"/>
    <s v="No"/>
    <s v="No"/>
    <x v="0"/>
    <s v="Yes"/>
    <x v="0"/>
    <n v="31.05"/>
    <n v="347.25"/>
    <x v="1"/>
    <x v="2"/>
    <x v="0"/>
    <n v="26.71153846153846"/>
  </r>
  <r>
    <x v="5457"/>
    <s v="Female"/>
    <s v="No"/>
    <s v="Yes"/>
    <s v="Yes"/>
    <n v="11"/>
    <s v="Yes"/>
    <s v="No"/>
    <x v="0"/>
    <x v="1"/>
    <s v="No"/>
    <s v="No"/>
    <x v="0"/>
    <s v="No"/>
    <s v="No"/>
    <x v="0"/>
    <s v="No"/>
    <x v="2"/>
    <n v="51"/>
    <n v="581.70000000000005"/>
    <x v="0"/>
    <x v="0"/>
    <x v="1"/>
    <n v="52.881818181818183"/>
  </r>
  <r>
    <x v="5458"/>
    <s v="Male"/>
    <s v="No"/>
    <s v="No"/>
    <s v="No"/>
    <n v="7"/>
    <s v="Yes"/>
    <s v="No"/>
    <x v="0"/>
    <x v="1"/>
    <s v="No"/>
    <s v="No"/>
    <x v="0"/>
    <s v="No"/>
    <s v="No"/>
    <x v="0"/>
    <s v="Yes"/>
    <x v="1"/>
    <n v="51"/>
    <n v="354.05"/>
    <x v="1"/>
    <x v="0"/>
    <x v="1"/>
    <n v="50.578571428571429"/>
  </r>
  <r>
    <x v="5459"/>
    <s v="Female"/>
    <s v="No"/>
    <s v="Yes"/>
    <s v="Yes"/>
    <n v="10"/>
    <s v="Yes"/>
    <s v="No"/>
    <x v="1"/>
    <x v="0"/>
    <s v="No"/>
    <s v="No"/>
    <x v="0"/>
    <s v="Yes"/>
    <s v="Yes"/>
    <x v="0"/>
    <s v="Yes"/>
    <x v="0"/>
    <n v="88.85"/>
    <n v="929.45"/>
    <x v="0"/>
    <x v="0"/>
    <x v="2"/>
    <n v="92.945000000000007"/>
  </r>
  <r>
    <x v="5460"/>
    <s v="Male"/>
    <s v="No"/>
    <s v="Yes"/>
    <s v="No"/>
    <n v="34"/>
    <s v="Yes"/>
    <s v="No"/>
    <x v="2"/>
    <x v="2"/>
    <s v="No internet service"/>
    <s v="No internet service"/>
    <x v="2"/>
    <s v="No internet service"/>
    <s v="No internet service"/>
    <x v="2"/>
    <s v="No"/>
    <x v="3"/>
    <n v="20.05"/>
    <n v="679"/>
    <x v="0"/>
    <x v="1"/>
    <x v="0"/>
    <n v="19.970588235294116"/>
  </r>
  <r>
    <x v="5461"/>
    <s v="Female"/>
    <s v="No"/>
    <s v="No"/>
    <s v="No"/>
    <n v="62"/>
    <s v="Yes"/>
    <s v="No"/>
    <x v="0"/>
    <x v="1"/>
    <s v="No"/>
    <s v="No"/>
    <x v="1"/>
    <s v="No"/>
    <s v="Yes"/>
    <x v="2"/>
    <s v="Yes"/>
    <x v="1"/>
    <n v="65.099999999999994"/>
    <n v="3846.75"/>
    <x v="0"/>
    <x v="3"/>
    <x v="1"/>
    <n v="62.04435483870968"/>
  </r>
  <r>
    <x v="5462"/>
    <s v="Male"/>
    <s v="No"/>
    <s v="Yes"/>
    <s v="No"/>
    <n v="64"/>
    <s v="Yes"/>
    <s v="Yes"/>
    <x v="0"/>
    <x v="0"/>
    <s v="Yes"/>
    <s v="No"/>
    <x v="1"/>
    <s v="No"/>
    <s v="Yes"/>
    <x v="1"/>
    <s v="Yes"/>
    <x v="1"/>
    <n v="70.150000000000006"/>
    <n v="4480.7"/>
    <x v="0"/>
    <x v="3"/>
    <x v="1"/>
    <n v="70.010937499999997"/>
  </r>
  <r>
    <x v="5463"/>
    <s v="Female"/>
    <s v="No"/>
    <s v="Yes"/>
    <s v="Yes"/>
    <n v="1"/>
    <s v="Yes"/>
    <s v="No"/>
    <x v="0"/>
    <x v="0"/>
    <s v="No"/>
    <s v="No"/>
    <x v="0"/>
    <s v="No"/>
    <s v="No"/>
    <x v="0"/>
    <s v="Yes"/>
    <x v="2"/>
    <n v="44.35"/>
    <n v="44.35"/>
    <x v="1"/>
    <x v="0"/>
    <x v="1"/>
    <n v="44.35"/>
  </r>
  <r>
    <x v="5464"/>
    <s v="Male"/>
    <s v="No"/>
    <s v="No"/>
    <s v="No"/>
    <n v="25"/>
    <s v="Yes"/>
    <s v="No"/>
    <x v="2"/>
    <x v="2"/>
    <s v="No internet service"/>
    <s v="No internet service"/>
    <x v="2"/>
    <s v="No internet service"/>
    <s v="No internet service"/>
    <x v="2"/>
    <s v="Yes"/>
    <x v="1"/>
    <n v="20.75"/>
    <n v="499.4"/>
    <x v="0"/>
    <x v="1"/>
    <x v="0"/>
    <n v="19.975999999999999"/>
  </r>
  <r>
    <x v="5465"/>
    <s v="Female"/>
    <s v="No"/>
    <s v="No"/>
    <s v="No"/>
    <n v="26"/>
    <s v="Yes"/>
    <s v="No"/>
    <x v="0"/>
    <x v="0"/>
    <s v="Yes"/>
    <s v="Yes"/>
    <x v="0"/>
    <s v="No"/>
    <s v="No"/>
    <x v="1"/>
    <s v="Yes"/>
    <x v="1"/>
    <n v="56.05"/>
    <n v="1553.2"/>
    <x v="0"/>
    <x v="1"/>
    <x v="1"/>
    <n v="59.738461538461543"/>
  </r>
  <r>
    <x v="5466"/>
    <s v="Male"/>
    <s v="No"/>
    <s v="No"/>
    <s v="Yes"/>
    <n v="10"/>
    <s v="Yes"/>
    <s v="No"/>
    <x v="2"/>
    <x v="2"/>
    <s v="No internet service"/>
    <s v="No internet service"/>
    <x v="2"/>
    <s v="No internet service"/>
    <s v="No internet service"/>
    <x v="1"/>
    <s v="Yes"/>
    <x v="2"/>
    <n v="19.95"/>
    <n v="219.5"/>
    <x v="0"/>
    <x v="0"/>
    <x v="0"/>
    <n v="21.95"/>
  </r>
  <r>
    <x v="5467"/>
    <s v="Female"/>
    <s v="No"/>
    <s v="No"/>
    <s v="No"/>
    <n v="53"/>
    <s v="Yes"/>
    <s v="Yes"/>
    <x v="1"/>
    <x v="1"/>
    <s v="Yes"/>
    <s v="Yes"/>
    <x v="0"/>
    <s v="Yes"/>
    <s v="No"/>
    <x v="1"/>
    <s v="No"/>
    <x v="1"/>
    <n v="98.6"/>
    <n v="5311.85"/>
    <x v="0"/>
    <x v="3"/>
    <x v="2"/>
    <n v="100.22358490566039"/>
  </r>
  <r>
    <x v="5468"/>
    <s v="Female"/>
    <s v="No"/>
    <s v="No"/>
    <s v="No"/>
    <n v="7"/>
    <s v="Yes"/>
    <s v="No"/>
    <x v="1"/>
    <x v="0"/>
    <s v="No"/>
    <s v="No"/>
    <x v="0"/>
    <s v="Yes"/>
    <s v="No"/>
    <x v="0"/>
    <s v="Yes"/>
    <x v="0"/>
    <n v="79.7"/>
    <n v="586.04999999999995"/>
    <x v="1"/>
    <x v="0"/>
    <x v="1"/>
    <n v="83.721428571428561"/>
  </r>
  <r>
    <x v="5469"/>
    <s v="Male"/>
    <s v="No"/>
    <s v="No"/>
    <s v="No"/>
    <n v="33"/>
    <s v="Yes"/>
    <s v="No"/>
    <x v="1"/>
    <x v="0"/>
    <s v="Yes"/>
    <s v="Yes"/>
    <x v="0"/>
    <s v="No"/>
    <s v="No"/>
    <x v="0"/>
    <s v="Yes"/>
    <x v="3"/>
    <n v="79"/>
    <n v="2576.8000000000002"/>
    <x v="0"/>
    <x v="1"/>
    <x v="1"/>
    <n v="78.084848484848493"/>
  </r>
  <r>
    <x v="5470"/>
    <s v="Female"/>
    <s v="Yes"/>
    <s v="Yes"/>
    <s v="No"/>
    <n v="71"/>
    <s v="Yes"/>
    <s v="No"/>
    <x v="1"/>
    <x v="0"/>
    <s v="Yes"/>
    <s v="Yes"/>
    <x v="0"/>
    <s v="No"/>
    <s v="Yes"/>
    <x v="2"/>
    <s v="No"/>
    <x v="3"/>
    <n v="89.45"/>
    <n v="6435.25"/>
    <x v="0"/>
    <x v="3"/>
    <x v="2"/>
    <n v="90.637323943661968"/>
  </r>
  <r>
    <x v="5471"/>
    <s v="Female"/>
    <s v="No"/>
    <s v="No"/>
    <s v="No"/>
    <n v="29"/>
    <s v="Yes"/>
    <s v="Yes"/>
    <x v="1"/>
    <x v="0"/>
    <s v="No"/>
    <s v="No"/>
    <x v="0"/>
    <s v="No"/>
    <s v="No"/>
    <x v="0"/>
    <s v="Yes"/>
    <x v="0"/>
    <n v="74.2"/>
    <n v="1993.25"/>
    <x v="0"/>
    <x v="1"/>
    <x v="1"/>
    <n v="68.732758620689651"/>
  </r>
  <r>
    <x v="5472"/>
    <s v="Male"/>
    <s v="No"/>
    <s v="Yes"/>
    <s v="Yes"/>
    <n v="24"/>
    <s v="Yes"/>
    <s v="Yes"/>
    <x v="0"/>
    <x v="1"/>
    <s v="No"/>
    <s v="No"/>
    <x v="1"/>
    <s v="Yes"/>
    <s v="Yes"/>
    <x v="0"/>
    <s v="No"/>
    <x v="2"/>
    <n v="81"/>
    <n v="1923.85"/>
    <x v="0"/>
    <x v="2"/>
    <x v="2"/>
    <n v="80.160416666666663"/>
  </r>
  <r>
    <x v="5473"/>
    <s v="Male"/>
    <s v="No"/>
    <s v="Yes"/>
    <s v="Yes"/>
    <n v="20"/>
    <s v="Yes"/>
    <s v="No"/>
    <x v="0"/>
    <x v="0"/>
    <s v="No"/>
    <s v="Yes"/>
    <x v="0"/>
    <s v="No"/>
    <s v="No"/>
    <x v="0"/>
    <s v="Yes"/>
    <x v="0"/>
    <n v="49.6"/>
    <n v="939.8"/>
    <x v="0"/>
    <x v="2"/>
    <x v="1"/>
    <n v="46.989999999999995"/>
  </r>
  <r>
    <x v="5474"/>
    <s v="Female"/>
    <s v="No"/>
    <s v="No"/>
    <s v="No"/>
    <n v="1"/>
    <s v="Yes"/>
    <s v="Yes"/>
    <x v="1"/>
    <x v="0"/>
    <s v="No"/>
    <s v="No"/>
    <x v="0"/>
    <s v="Yes"/>
    <s v="No"/>
    <x v="0"/>
    <s v="Yes"/>
    <x v="0"/>
    <n v="84.6"/>
    <n v="84.6"/>
    <x v="0"/>
    <x v="0"/>
    <x v="2"/>
    <n v="84.6"/>
  </r>
  <r>
    <x v="5475"/>
    <s v="Male"/>
    <s v="No"/>
    <s v="No"/>
    <s v="Yes"/>
    <n v="54"/>
    <s v="Yes"/>
    <s v="Yes"/>
    <x v="0"/>
    <x v="0"/>
    <s v="Yes"/>
    <s v="No"/>
    <x v="0"/>
    <s v="No"/>
    <s v="No"/>
    <x v="0"/>
    <s v="Yes"/>
    <x v="3"/>
    <n v="55"/>
    <n v="3092.65"/>
    <x v="1"/>
    <x v="3"/>
    <x v="1"/>
    <n v="57.271296296296299"/>
  </r>
  <r>
    <x v="5476"/>
    <s v="Female"/>
    <s v="Yes"/>
    <s v="No"/>
    <s v="No"/>
    <n v="5"/>
    <s v="Yes"/>
    <s v="No"/>
    <x v="1"/>
    <x v="0"/>
    <s v="No"/>
    <s v="Yes"/>
    <x v="0"/>
    <s v="Yes"/>
    <s v="No"/>
    <x v="0"/>
    <s v="Yes"/>
    <x v="1"/>
    <n v="84.85"/>
    <n v="415.55"/>
    <x v="1"/>
    <x v="0"/>
    <x v="2"/>
    <n v="83.11"/>
  </r>
  <r>
    <x v="5477"/>
    <s v="Female"/>
    <s v="No"/>
    <s v="Yes"/>
    <s v="Yes"/>
    <n v="72"/>
    <s v="Yes"/>
    <s v="Yes"/>
    <x v="0"/>
    <x v="1"/>
    <s v="No"/>
    <s v="Yes"/>
    <x v="1"/>
    <s v="Yes"/>
    <s v="Yes"/>
    <x v="2"/>
    <s v="Yes"/>
    <x v="2"/>
    <n v="84.2"/>
    <n v="5986.55"/>
    <x v="0"/>
    <x v="3"/>
    <x v="2"/>
    <n v="83.146527777777777"/>
  </r>
  <r>
    <x v="5478"/>
    <s v="Male"/>
    <s v="No"/>
    <s v="Yes"/>
    <s v="No"/>
    <n v="52"/>
    <s v="Yes"/>
    <s v="No"/>
    <x v="1"/>
    <x v="1"/>
    <s v="Yes"/>
    <s v="Yes"/>
    <x v="1"/>
    <s v="Yes"/>
    <s v="Yes"/>
    <x v="2"/>
    <s v="Yes"/>
    <x v="0"/>
    <n v="106.3"/>
    <n v="5487"/>
    <x v="0"/>
    <x v="3"/>
    <x v="2"/>
    <n v="105.51923076923077"/>
  </r>
  <r>
    <x v="5479"/>
    <s v="Female"/>
    <s v="No"/>
    <s v="No"/>
    <s v="No"/>
    <n v="9"/>
    <s v="Yes"/>
    <s v="No"/>
    <x v="1"/>
    <x v="0"/>
    <s v="No"/>
    <s v="No"/>
    <x v="0"/>
    <s v="No"/>
    <s v="No"/>
    <x v="0"/>
    <s v="No"/>
    <x v="0"/>
    <n v="69.05"/>
    <n v="651.5"/>
    <x v="0"/>
    <x v="0"/>
    <x v="1"/>
    <n v="72.388888888888886"/>
  </r>
  <r>
    <x v="5480"/>
    <s v="Female"/>
    <s v="No"/>
    <s v="No"/>
    <s v="No"/>
    <n v="1"/>
    <s v="Yes"/>
    <s v="No"/>
    <x v="0"/>
    <x v="0"/>
    <s v="No"/>
    <s v="No"/>
    <x v="0"/>
    <s v="No"/>
    <s v="No"/>
    <x v="0"/>
    <s v="Yes"/>
    <x v="1"/>
    <n v="45.4"/>
    <n v="45.4"/>
    <x v="0"/>
    <x v="0"/>
    <x v="1"/>
    <n v="45.4"/>
  </r>
  <r>
    <x v="5481"/>
    <s v="Male"/>
    <s v="Yes"/>
    <s v="No"/>
    <s v="No"/>
    <n v="1"/>
    <s v="Yes"/>
    <s v="Yes"/>
    <x v="1"/>
    <x v="0"/>
    <s v="No"/>
    <s v="No"/>
    <x v="0"/>
    <s v="No"/>
    <s v="No"/>
    <x v="0"/>
    <s v="Yes"/>
    <x v="0"/>
    <n v="73.650000000000006"/>
    <n v="73.650000000000006"/>
    <x v="1"/>
    <x v="0"/>
    <x v="1"/>
    <n v="73.650000000000006"/>
  </r>
  <r>
    <x v="5482"/>
    <s v="Male"/>
    <s v="No"/>
    <s v="Yes"/>
    <s v="Yes"/>
    <n v="33"/>
    <s v="Yes"/>
    <s v="No"/>
    <x v="0"/>
    <x v="0"/>
    <s v="No"/>
    <s v="Yes"/>
    <x v="1"/>
    <s v="Yes"/>
    <s v="Yes"/>
    <x v="1"/>
    <s v="Yes"/>
    <x v="1"/>
    <n v="73.900000000000006"/>
    <n v="2405.0500000000002"/>
    <x v="1"/>
    <x v="1"/>
    <x v="1"/>
    <n v="72.88030303030304"/>
  </r>
  <r>
    <x v="5483"/>
    <s v="Female"/>
    <s v="No"/>
    <s v="Yes"/>
    <s v="No"/>
    <n v="55"/>
    <s v="Yes"/>
    <s v="Yes"/>
    <x v="1"/>
    <x v="0"/>
    <s v="No"/>
    <s v="Yes"/>
    <x v="0"/>
    <s v="No"/>
    <s v="No"/>
    <x v="0"/>
    <s v="Yes"/>
    <x v="0"/>
    <n v="77.75"/>
    <n v="4458.1499999999996"/>
    <x v="1"/>
    <x v="3"/>
    <x v="1"/>
    <n v="81.057272727272718"/>
  </r>
  <r>
    <x v="5484"/>
    <s v="Male"/>
    <s v="No"/>
    <s v="Yes"/>
    <s v="Yes"/>
    <n v="69"/>
    <s v="Yes"/>
    <s v="Yes"/>
    <x v="1"/>
    <x v="0"/>
    <s v="No"/>
    <s v="No"/>
    <x v="1"/>
    <s v="Yes"/>
    <s v="Yes"/>
    <x v="2"/>
    <s v="Yes"/>
    <x v="0"/>
    <n v="99.35"/>
    <n v="6856.45"/>
    <x v="0"/>
    <x v="3"/>
    <x v="2"/>
    <n v="99.368840579710138"/>
  </r>
  <r>
    <x v="5485"/>
    <s v="Male"/>
    <s v="No"/>
    <s v="No"/>
    <s v="No"/>
    <n v="1"/>
    <s v="Yes"/>
    <s v="No"/>
    <x v="0"/>
    <x v="1"/>
    <s v="No"/>
    <s v="No"/>
    <x v="0"/>
    <s v="No"/>
    <s v="No"/>
    <x v="0"/>
    <s v="Yes"/>
    <x v="1"/>
    <n v="50.75"/>
    <n v="50.75"/>
    <x v="0"/>
    <x v="0"/>
    <x v="1"/>
    <n v="50.75"/>
  </r>
  <r>
    <x v="5486"/>
    <s v="Male"/>
    <s v="No"/>
    <s v="No"/>
    <s v="No"/>
    <n v="54"/>
    <s v="Yes"/>
    <s v="Yes"/>
    <x v="0"/>
    <x v="1"/>
    <s v="No"/>
    <s v="Yes"/>
    <x v="1"/>
    <s v="Yes"/>
    <s v="Yes"/>
    <x v="2"/>
    <s v="No"/>
    <x v="2"/>
    <n v="87.1"/>
    <n v="4735.2"/>
    <x v="0"/>
    <x v="3"/>
    <x v="2"/>
    <n v="87.688888888888883"/>
  </r>
  <r>
    <x v="5487"/>
    <s v="Male"/>
    <s v="No"/>
    <s v="No"/>
    <s v="Yes"/>
    <n v="33"/>
    <s v="Yes"/>
    <s v="No"/>
    <x v="2"/>
    <x v="2"/>
    <s v="No internet service"/>
    <s v="No internet service"/>
    <x v="2"/>
    <s v="No internet service"/>
    <s v="No internet service"/>
    <x v="1"/>
    <s v="Yes"/>
    <x v="1"/>
    <n v="20.149999999999999"/>
    <n v="682.15"/>
    <x v="0"/>
    <x v="1"/>
    <x v="0"/>
    <n v="20.671212121212122"/>
  </r>
  <r>
    <x v="5488"/>
    <s v="Male"/>
    <s v="Yes"/>
    <s v="Yes"/>
    <s v="No"/>
    <n v="45"/>
    <s v="Yes"/>
    <s v="Yes"/>
    <x v="1"/>
    <x v="0"/>
    <s v="Yes"/>
    <s v="Yes"/>
    <x v="1"/>
    <s v="Yes"/>
    <s v="No"/>
    <x v="1"/>
    <s v="Yes"/>
    <x v="2"/>
    <n v="98.7"/>
    <n v="4525.8"/>
    <x v="0"/>
    <x v="1"/>
    <x v="2"/>
    <n v="100.57333333333334"/>
  </r>
  <r>
    <x v="5489"/>
    <s v="Female"/>
    <s v="No"/>
    <s v="No"/>
    <s v="Yes"/>
    <n v="11"/>
    <s v="No"/>
    <s v="No phone service"/>
    <x v="0"/>
    <x v="0"/>
    <s v="No"/>
    <s v="No"/>
    <x v="0"/>
    <s v="No"/>
    <s v="No"/>
    <x v="0"/>
    <s v="No"/>
    <x v="0"/>
    <n v="25.2"/>
    <n v="321.05"/>
    <x v="0"/>
    <x v="0"/>
    <x v="0"/>
    <n v="29.186363636363637"/>
  </r>
  <r>
    <x v="5490"/>
    <s v="Male"/>
    <s v="No"/>
    <s v="No"/>
    <s v="No"/>
    <n v="6"/>
    <s v="Yes"/>
    <s v="No"/>
    <x v="0"/>
    <x v="1"/>
    <s v="Yes"/>
    <s v="No"/>
    <x v="0"/>
    <s v="No"/>
    <s v="No"/>
    <x v="0"/>
    <s v="Yes"/>
    <x v="2"/>
    <n v="55.7"/>
    <n v="335.65"/>
    <x v="0"/>
    <x v="0"/>
    <x v="1"/>
    <n v="55.941666666666663"/>
  </r>
  <r>
    <x v="5491"/>
    <s v="Male"/>
    <s v="No"/>
    <s v="No"/>
    <s v="No"/>
    <n v="21"/>
    <s v="Yes"/>
    <s v="No"/>
    <x v="0"/>
    <x v="1"/>
    <s v="No"/>
    <s v="Yes"/>
    <x v="0"/>
    <s v="Yes"/>
    <s v="No"/>
    <x v="0"/>
    <s v="No"/>
    <x v="2"/>
    <n v="65.349999999999994"/>
    <n v="1424.4"/>
    <x v="0"/>
    <x v="2"/>
    <x v="1"/>
    <n v="67.828571428571436"/>
  </r>
  <r>
    <x v="5492"/>
    <s v="Female"/>
    <s v="No"/>
    <s v="Yes"/>
    <s v="Yes"/>
    <n v="65"/>
    <s v="Yes"/>
    <s v="Yes"/>
    <x v="2"/>
    <x v="2"/>
    <s v="No internet service"/>
    <s v="No internet service"/>
    <x v="2"/>
    <s v="No internet service"/>
    <s v="No internet service"/>
    <x v="2"/>
    <s v="Yes"/>
    <x v="2"/>
    <n v="25.3"/>
    <n v="1748.55"/>
    <x v="0"/>
    <x v="3"/>
    <x v="0"/>
    <n v="26.900769230769232"/>
  </r>
  <r>
    <x v="5493"/>
    <s v="Female"/>
    <s v="Yes"/>
    <s v="Yes"/>
    <s v="No"/>
    <n v="6"/>
    <s v="Yes"/>
    <s v="Yes"/>
    <x v="1"/>
    <x v="0"/>
    <s v="No"/>
    <s v="No"/>
    <x v="0"/>
    <s v="No"/>
    <s v="Yes"/>
    <x v="0"/>
    <s v="Yes"/>
    <x v="0"/>
    <n v="84.35"/>
    <n v="474.9"/>
    <x v="1"/>
    <x v="0"/>
    <x v="2"/>
    <n v="79.149999999999991"/>
  </r>
  <r>
    <x v="5494"/>
    <s v="Female"/>
    <s v="No"/>
    <s v="No"/>
    <s v="No"/>
    <n v="8"/>
    <s v="Yes"/>
    <s v="No"/>
    <x v="1"/>
    <x v="1"/>
    <s v="No"/>
    <s v="No"/>
    <x v="0"/>
    <s v="Yes"/>
    <s v="No"/>
    <x v="0"/>
    <s v="No"/>
    <x v="0"/>
    <n v="84.95"/>
    <n v="668.4"/>
    <x v="1"/>
    <x v="0"/>
    <x v="2"/>
    <n v="83.55"/>
  </r>
  <r>
    <x v="5495"/>
    <s v="Male"/>
    <s v="No"/>
    <s v="No"/>
    <s v="No"/>
    <n v="11"/>
    <s v="Yes"/>
    <s v="No"/>
    <x v="1"/>
    <x v="0"/>
    <s v="No"/>
    <s v="No"/>
    <x v="1"/>
    <s v="No"/>
    <s v="No"/>
    <x v="0"/>
    <s v="Yes"/>
    <x v="0"/>
    <n v="73.849999999999994"/>
    <n v="926.25"/>
    <x v="1"/>
    <x v="0"/>
    <x v="1"/>
    <n v="84.204545454545453"/>
  </r>
  <r>
    <x v="5496"/>
    <s v="Male"/>
    <s v="No"/>
    <s v="Yes"/>
    <s v="Yes"/>
    <n v="43"/>
    <s v="Yes"/>
    <s v="Yes"/>
    <x v="2"/>
    <x v="2"/>
    <s v="No internet service"/>
    <s v="No internet service"/>
    <x v="2"/>
    <s v="No internet service"/>
    <s v="No internet service"/>
    <x v="2"/>
    <s v="No"/>
    <x v="1"/>
    <n v="24.25"/>
    <n v="1077.95"/>
    <x v="0"/>
    <x v="1"/>
    <x v="0"/>
    <n v="25.06860465116279"/>
  </r>
  <r>
    <x v="5497"/>
    <s v="Male"/>
    <s v="No"/>
    <s v="Yes"/>
    <s v="Yes"/>
    <n v="49"/>
    <s v="No"/>
    <s v="No phone service"/>
    <x v="0"/>
    <x v="0"/>
    <s v="Yes"/>
    <s v="No"/>
    <x v="0"/>
    <s v="Yes"/>
    <s v="Yes"/>
    <x v="1"/>
    <s v="Yes"/>
    <x v="2"/>
    <n v="51.8"/>
    <n v="2541.25"/>
    <x v="1"/>
    <x v="3"/>
    <x v="1"/>
    <n v="51.862244897959187"/>
  </r>
  <r>
    <x v="5498"/>
    <s v="Female"/>
    <s v="Yes"/>
    <s v="Yes"/>
    <s v="No"/>
    <n v="1"/>
    <s v="Yes"/>
    <s v="No"/>
    <x v="0"/>
    <x v="0"/>
    <s v="No"/>
    <s v="No"/>
    <x v="0"/>
    <s v="No"/>
    <s v="No"/>
    <x v="0"/>
    <s v="No"/>
    <x v="0"/>
    <n v="46"/>
    <n v="46"/>
    <x v="1"/>
    <x v="0"/>
    <x v="1"/>
    <n v="46"/>
  </r>
  <r>
    <x v="5499"/>
    <s v="Male"/>
    <s v="Yes"/>
    <s v="No"/>
    <s v="No"/>
    <n v="15"/>
    <s v="Yes"/>
    <s v="No"/>
    <x v="1"/>
    <x v="0"/>
    <s v="No"/>
    <s v="No"/>
    <x v="0"/>
    <s v="No"/>
    <s v="Yes"/>
    <x v="0"/>
    <s v="Yes"/>
    <x v="0"/>
    <n v="79.400000000000006"/>
    <n v="1156.0999999999999"/>
    <x v="1"/>
    <x v="2"/>
    <x v="1"/>
    <n v="77.073333333333323"/>
  </r>
  <r>
    <x v="5500"/>
    <s v="Male"/>
    <s v="No"/>
    <s v="Yes"/>
    <s v="Yes"/>
    <n v="60"/>
    <s v="Yes"/>
    <s v="No"/>
    <x v="0"/>
    <x v="1"/>
    <s v="Yes"/>
    <s v="Yes"/>
    <x v="0"/>
    <s v="No"/>
    <s v="No"/>
    <x v="2"/>
    <s v="No"/>
    <x v="2"/>
    <n v="60.5"/>
    <n v="3694.45"/>
    <x v="0"/>
    <x v="3"/>
    <x v="1"/>
    <n v="61.574166666666663"/>
  </r>
  <r>
    <x v="5501"/>
    <s v="Male"/>
    <s v="No"/>
    <s v="No"/>
    <s v="No"/>
    <n v="17"/>
    <s v="No"/>
    <s v="No phone service"/>
    <x v="0"/>
    <x v="0"/>
    <s v="No"/>
    <s v="No"/>
    <x v="0"/>
    <s v="No"/>
    <s v="No"/>
    <x v="0"/>
    <s v="No"/>
    <x v="3"/>
    <n v="25.1"/>
    <n v="382.8"/>
    <x v="0"/>
    <x v="2"/>
    <x v="0"/>
    <n v="22.517647058823531"/>
  </r>
  <r>
    <x v="5502"/>
    <s v="Male"/>
    <s v="Yes"/>
    <s v="Yes"/>
    <s v="No"/>
    <n v="16"/>
    <s v="Yes"/>
    <s v="No"/>
    <x v="1"/>
    <x v="0"/>
    <s v="No"/>
    <s v="No"/>
    <x v="0"/>
    <s v="No"/>
    <s v="No"/>
    <x v="0"/>
    <s v="Yes"/>
    <x v="2"/>
    <n v="71.8"/>
    <n v="1167.8"/>
    <x v="1"/>
    <x v="2"/>
    <x v="1"/>
    <n v="72.987499999999997"/>
  </r>
  <r>
    <x v="5503"/>
    <s v="Male"/>
    <s v="No"/>
    <s v="Yes"/>
    <s v="Yes"/>
    <n v="35"/>
    <s v="Yes"/>
    <s v="No"/>
    <x v="2"/>
    <x v="2"/>
    <s v="No internet service"/>
    <s v="No internet service"/>
    <x v="2"/>
    <s v="No internet service"/>
    <s v="No internet service"/>
    <x v="1"/>
    <s v="No"/>
    <x v="2"/>
    <n v="20.05"/>
    <n v="746.75"/>
    <x v="0"/>
    <x v="1"/>
    <x v="0"/>
    <n v="21.335714285714285"/>
  </r>
  <r>
    <x v="5504"/>
    <s v="Male"/>
    <s v="Yes"/>
    <s v="Yes"/>
    <s v="No"/>
    <n v="44"/>
    <s v="Yes"/>
    <s v="Yes"/>
    <x v="1"/>
    <x v="0"/>
    <s v="Yes"/>
    <s v="No"/>
    <x v="0"/>
    <s v="No"/>
    <s v="Yes"/>
    <x v="1"/>
    <s v="No"/>
    <x v="1"/>
    <n v="88.4"/>
    <n v="3912.9"/>
    <x v="1"/>
    <x v="1"/>
    <x v="2"/>
    <n v="88.929545454545462"/>
  </r>
  <r>
    <x v="5505"/>
    <s v="Female"/>
    <s v="No"/>
    <s v="Yes"/>
    <s v="Yes"/>
    <n v="12"/>
    <s v="No"/>
    <s v="No phone service"/>
    <x v="0"/>
    <x v="0"/>
    <s v="No"/>
    <s v="No"/>
    <x v="1"/>
    <s v="No"/>
    <s v="No"/>
    <x v="1"/>
    <s v="No"/>
    <x v="3"/>
    <n v="30.25"/>
    <n v="368.85"/>
    <x v="0"/>
    <x v="0"/>
    <x v="0"/>
    <n v="30.737500000000001"/>
  </r>
  <r>
    <x v="5506"/>
    <s v="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2"/>
    <n v="20.2"/>
    <x v="0"/>
    <x v="0"/>
    <x v="0"/>
    <n v="20.2"/>
  </r>
  <r>
    <x v="5507"/>
    <s v="Female"/>
    <s v="No"/>
    <s v="No"/>
    <s v="No"/>
    <n v="28"/>
    <s v="Yes"/>
    <s v="No"/>
    <x v="0"/>
    <x v="1"/>
    <s v="Yes"/>
    <s v="No"/>
    <x v="1"/>
    <s v="No"/>
    <s v="No"/>
    <x v="1"/>
    <s v="Yes"/>
    <x v="0"/>
    <n v="59.9"/>
    <n v="1654.7"/>
    <x v="0"/>
    <x v="1"/>
    <x v="1"/>
    <n v="59.096428571428575"/>
  </r>
  <r>
    <x v="5508"/>
    <s v="Male"/>
    <s v="No"/>
    <s v="Yes"/>
    <s v="No"/>
    <n v="70"/>
    <s v="Yes"/>
    <s v="Yes"/>
    <x v="2"/>
    <x v="2"/>
    <s v="No internet service"/>
    <s v="No internet service"/>
    <x v="2"/>
    <s v="No internet service"/>
    <s v="No internet service"/>
    <x v="2"/>
    <s v="No"/>
    <x v="2"/>
    <n v="25.15"/>
    <n v="1940.85"/>
    <x v="0"/>
    <x v="3"/>
    <x v="0"/>
    <n v="27.726428571428571"/>
  </r>
  <r>
    <x v="5509"/>
    <s v="Female"/>
    <s v="No"/>
    <s v="No"/>
    <s v="Yes"/>
    <n v="5"/>
    <s v="Yes"/>
    <s v="No"/>
    <x v="0"/>
    <x v="0"/>
    <s v="No"/>
    <s v="No"/>
    <x v="0"/>
    <s v="No"/>
    <s v="No"/>
    <x v="0"/>
    <s v="No"/>
    <x v="1"/>
    <n v="46"/>
    <n v="221.7"/>
    <x v="1"/>
    <x v="0"/>
    <x v="1"/>
    <n v="44.339999999999996"/>
  </r>
  <r>
    <x v="5510"/>
    <s v="Male"/>
    <s v="No"/>
    <s v="No"/>
    <s v="No"/>
    <n v="18"/>
    <s v="Yes"/>
    <s v="No"/>
    <x v="1"/>
    <x v="0"/>
    <s v="Yes"/>
    <s v="Yes"/>
    <x v="0"/>
    <s v="Yes"/>
    <s v="Yes"/>
    <x v="0"/>
    <s v="No"/>
    <x v="3"/>
    <n v="101.3"/>
    <n v="1794.65"/>
    <x v="0"/>
    <x v="2"/>
    <x v="2"/>
    <n v="99.702777777777783"/>
  </r>
  <r>
    <x v="5511"/>
    <s v="Male"/>
    <s v="No"/>
    <s v="Yes"/>
    <s v="No"/>
    <n v="70"/>
    <s v="Yes"/>
    <s v="Yes"/>
    <x v="0"/>
    <x v="1"/>
    <s v="No"/>
    <s v="No"/>
    <x v="1"/>
    <s v="Yes"/>
    <s v="Yes"/>
    <x v="2"/>
    <s v="Yes"/>
    <x v="3"/>
    <n v="76.95"/>
    <n v="5289.8"/>
    <x v="0"/>
    <x v="3"/>
    <x v="1"/>
    <n v="75.568571428571431"/>
  </r>
  <r>
    <x v="5512"/>
    <s v="Female"/>
    <s v="No"/>
    <s v="Yes"/>
    <s v="Yes"/>
    <n v="9"/>
    <s v="Yes"/>
    <s v="Yes"/>
    <x v="0"/>
    <x v="0"/>
    <s v="Yes"/>
    <s v="No"/>
    <x v="0"/>
    <s v="No"/>
    <s v="No"/>
    <x v="0"/>
    <s v="Yes"/>
    <x v="1"/>
    <n v="55.3"/>
    <n v="501.2"/>
    <x v="0"/>
    <x v="0"/>
    <x v="1"/>
    <n v="55.68888888888889"/>
  </r>
  <r>
    <x v="5513"/>
    <s v="Female"/>
    <s v="Yes"/>
    <s v="No"/>
    <s v="No"/>
    <n v="67"/>
    <s v="Yes"/>
    <s v="No"/>
    <x v="1"/>
    <x v="1"/>
    <s v="Yes"/>
    <s v="No"/>
    <x v="1"/>
    <s v="Yes"/>
    <s v="No"/>
    <x v="2"/>
    <s v="Yes"/>
    <x v="2"/>
    <n v="92.45"/>
    <n v="6140.85"/>
    <x v="0"/>
    <x v="3"/>
    <x v="2"/>
    <n v="91.654477611940308"/>
  </r>
  <r>
    <x v="5514"/>
    <s v="Female"/>
    <s v="No"/>
    <s v="No"/>
    <s v="No"/>
    <n v="1"/>
    <s v="Yes"/>
    <s v="No"/>
    <x v="0"/>
    <x v="1"/>
    <s v="No"/>
    <s v="No"/>
    <x v="0"/>
    <s v="No"/>
    <s v="No"/>
    <x v="0"/>
    <s v="Yes"/>
    <x v="2"/>
    <n v="48.45"/>
    <n v="48.45"/>
    <x v="0"/>
    <x v="0"/>
    <x v="1"/>
    <n v="48.45"/>
  </r>
  <r>
    <x v="5515"/>
    <s v="Female"/>
    <s v="No"/>
    <s v="Yes"/>
    <s v="Yes"/>
    <n v="18"/>
    <s v="Yes"/>
    <s v="No"/>
    <x v="2"/>
    <x v="2"/>
    <s v="No internet service"/>
    <s v="No internet service"/>
    <x v="2"/>
    <s v="No internet service"/>
    <s v="No internet service"/>
    <x v="2"/>
    <s v="No"/>
    <x v="1"/>
    <n v="19.350000000000001"/>
    <n v="309.25"/>
    <x v="0"/>
    <x v="2"/>
    <x v="0"/>
    <n v="17.180555555555557"/>
  </r>
  <r>
    <x v="5516"/>
    <s v="Male"/>
    <s v="No"/>
    <s v="No"/>
    <s v="No"/>
    <n v="4"/>
    <s v="Yes"/>
    <s v="Yes"/>
    <x v="0"/>
    <x v="0"/>
    <s v="No"/>
    <s v="No"/>
    <x v="0"/>
    <s v="No"/>
    <s v="No"/>
    <x v="0"/>
    <s v="No"/>
    <x v="3"/>
    <n v="51.75"/>
    <n v="201.1"/>
    <x v="1"/>
    <x v="0"/>
    <x v="1"/>
    <n v="50.274999999999999"/>
  </r>
  <r>
    <x v="5517"/>
    <s v="Male"/>
    <s v="Yes"/>
    <s v="Yes"/>
    <s v="Yes"/>
    <n v="71"/>
    <s v="Yes"/>
    <s v="No"/>
    <x v="1"/>
    <x v="1"/>
    <s v="Yes"/>
    <s v="Yes"/>
    <x v="0"/>
    <s v="No"/>
    <s v="No"/>
    <x v="1"/>
    <s v="Yes"/>
    <x v="2"/>
    <n v="86.7"/>
    <n v="6179.35"/>
    <x v="0"/>
    <x v="3"/>
    <x v="2"/>
    <n v="87.033098591549305"/>
  </r>
  <r>
    <x v="5518"/>
    <s v="Male"/>
    <s v="No"/>
    <s v="Yes"/>
    <s v="Yes"/>
    <n v="30"/>
    <s v="Yes"/>
    <s v="Yes"/>
    <x v="1"/>
    <x v="1"/>
    <s v="Yes"/>
    <s v="No"/>
    <x v="0"/>
    <s v="Yes"/>
    <s v="No"/>
    <x v="0"/>
    <s v="Yes"/>
    <x v="0"/>
    <n v="94.4"/>
    <n v="2838.7"/>
    <x v="1"/>
    <x v="1"/>
    <x v="2"/>
    <n v="94.623333333333321"/>
  </r>
  <r>
    <x v="5519"/>
    <s v="Male"/>
    <s v="No"/>
    <s v="Yes"/>
    <s v="No"/>
    <n v="1"/>
    <s v="Yes"/>
    <s v="No"/>
    <x v="0"/>
    <x v="1"/>
    <s v="No"/>
    <s v="Yes"/>
    <x v="0"/>
    <s v="No"/>
    <s v="No"/>
    <x v="0"/>
    <s v="No"/>
    <x v="1"/>
    <n v="55.7"/>
    <n v="55.7"/>
    <x v="0"/>
    <x v="0"/>
    <x v="1"/>
    <n v="55.7"/>
  </r>
  <r>
    <x v="5520"/>
    <s v="Female"/>
    <s v="No"/>
    <s v="No"/>
    <s v="No"/>
    <n v="55"/>
    <s v="Yes"/>
    <s v="Yes"/>
    <x v="1"/>
    <x v="1"/>
    <s v="No"/>
    <s v="Yes"/>
    <x v="0"/>
    <s v="No"/>
    <s v="No"/>
    <x v="1"/>
    <s v="Yes"/>
    <x v="3"/>
    <n v="84.25"/>
    <n v="4589.8500000000004"/>
    <x v="0"/>
    <x v="3"/>
    <x v="2"/>
    <n v="83.451818181818183"/>
  </r>
  <r>
    <x v="5521"/>
    <s v="Male"/>
    <s v="No"/>
    <s v="No"/>
    <s v="No"/>
    <n v="59"/>
    <s v="Yes"/>
    <s v="No"/>
    <x v="0"/>
    <x v="0"/>
    <s v="No"/>
    <s v="Yes"/>
    <x v="1"/>
    <s v="Yes"/>
    <s v="No"/>
    <x v="0"/>
    <s v="Yes"/>
    <x v="0"/>
    <n v="64.650000000000006"/>
    <n v="3735.45"/>
    <x v="0"/>
    <x v="3"/>
    <x v="1"/>
    <n v="63.312711864406779"/>
  </r>
  <r>
    <x v="5522"/>
    <s v="Female"/>
    <s v="No"/>
    <s v="No"/>
    <s v="No"/>
    <n v="1"/>
    <s v="Yes"/>
    <s v="No"/>
    <x v="1"/>
    <x v="0"/>
    <s v="No"/>
    <s v="No"/>
    <x v="0"/>
    <s v="No"/>
    <s v="No"/>
    <x v="0"/>
    <s v="Yes"/>
    <x v="1"/>
    <n v="70.150000000000006"/>
    <n v="70.150000000000006"/>
    <x v="1"/>
    <x v="0"/>
    <x v="1"/>
    <n v="70.150000000000006"/>
  </r>
  <r>
    <x v="5523"/>
    <s v="Female"/>
    <s v="No"/>
    <s v="Yes"/>
    <s v="No"/>
    <n v="7"/>
    <s v="Yes"/>
    <s v="No"/>
    <x v="1"/>
    <x v="0"/>
    <s v="No"/>
    <s v="No"/>
    <x v="0"/>
    <s v="No"/>
    <s v="No"/>
    <x v="0"/>
    <s v="Yes"/>
    <x v="2"/>
    <n v="69.2"/>
    <n v="477.55"/>
    <x v="0"/>
    <x v="0"/>
    <x v="1"/>
    <n v="68.221428571428575"/>
  </r>
  <r>
    <x v="5524"/>
    <s v="Male"/>
    <s v="No"/>
    <s v="Yes"/>
    <s v="Yes"/>
    <n v="45"/>
    <s v="Yes"/>
    <s v="No"/>
    <x v="0"/>
    <x v="1"/>
    <s v="No"/>
    <s v="No"/>
    <x v="1"/>
    <s v="No"/>
    <s v="No"/>
    <x v="2"/>
    <s v="No"/>
    <x v="2"/>
    <n v="54.65"/>
    <n v="2553.6999999999998"/>
    <x v="0"/>
    <x v="1"/>
    <x v="1"/>
    <n v="56.748888888888885"/>
  </r>
  <r>
    <x v="5525"/>
    <s v="Female"/>
    <s v="No"/>
    <s v="Yes"/>
    <s v="Yes"/>
    <n v="54"/>
    <s v="Yes"/>
    <s v="Yes"/>
    <x v="2"/>
    <x v="2"/>
    <s v="No internet service"/>
    <s v="No internet service"/>
    <x v="2"/>
    <s v="No internet service"/>
    <s v="No internet service"/>
    <x v="1"/>
    <s v="Yes"/>
    <x v="2"/>
    <n v="24.75"/>
    <n v="1342.15"/>
    <x v="0"/>
    <x v="3"/>
    <x v="0"/>
    <n v="24.854629629629631"/>
  </r>
  <r>
    <x v="5526"/>
    <s v="Male"/>
    <s v="No"/>
    <s v="Yes"/>
    <s v="Yes"/>
    <n v="51"/>
    <s v="Yes"/>
    <s v="Yes"/>
    <x v="2"/>
    <x v="2"/>
    <s v="No internet service"/>
    <s v="No internet service"/>
    <x v="2"/>
    <s v="No internet service"/>
    <s v="No internet service"/>
    <x v="1"/>
    <s v="Yes"/>
    <x v="1"/>
    <n v="23.95"/>
    <n v="1216.3499999999999"/>
    <x v="0"/>
    <x v="3"/>
    <x v="0"/>
    <n v="23.849999999999998"/>
  </r>
  <r>
    <x v="5527"/>
    <s v="Female"/>
    <s v="Yes"/>
    <s v="Yes"/>
    <s v="No"/>
    <n v="72"/>
    <s v="Yes"/>
    <s v="Yes"/>
    <x v="1"/>
    <x v="0"/>
    <s v="Yes"/>
    <s v="Yes"/>
    <x v="0"/>
    <s v="Yes"/>
    <s v="Yes"/>
    <x v="1"/>
    <s v="No"/>
    <x v="3"/>
    <n v="105"/>
    <n v="7578.05"/>
    <x v="0"/>
    <x v="3"/>
    <x v="2"/>
    <n v="105.25069444444445"/>
  </r>
  <r>
    <x v="5528"/>
    <s v="Male"/>
    <s v="No"/>
    <s v="Yes"/>
    <s v="No"/>
    <n v="44"/>
    <s v="Yes"/>
    <s v="No"/>
    <x v="0"/>
    <x v="1"/>
    <s v="Yes"/>
    <s v="No"/>
    <x v="1"/>
    <s v="No"/>
    <s v="No"/>
    <x v="1"/>
    <s v="Yes"/>
    <x v="2"/>
    <n v="59.85"/>
    <n v="2603.9499999999998"/>
    <x v="0"/>
    <x v="1"/>
    <x v="1"/>
    <n v="59.180681818181817"/>
  </r>
  <r>
    <x v="5529"/>
    <s v="Male"/>
    <s v="No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20.05"/>
    <n v="42.7"/>
    <x v="0"/>
    <x v="0"/>
    <x v="0"/>
    <n v="21.35"/>
  </r>
  <r>
    <x v="5530"/>
    <s v="Female"/>
    <s v="No"/>
    <s v="No"/>
    <s v="No"/>
    <n v="66"/>
    <s v="Yes"/>
    <s v="Yes"/>
    <x v="1"/>
    <x v="0"/>
    <s v="No"/>
    <s v="Yes"/>
    <x v="0"/>
    <s v="Yes"/>
    <s v="No"/>
    <x v="1"/>
    <s v="Yes"/>
    <x v="2"/>
    <n v="92.15"/>
    <n v="6056.9"/>
    <x v="0"/>
    <x v="3"/>
    <x v="2"/>
    <n v="91.771212121212116"/>
  </r>
  <r>
    <x v="5531"/>
    <s v="Male"/>
    <s v="No"/>
    <s v="Yes"/>
    <s v="Yes"/>
    <n v="68"/>
    <s v="No"/>
    <s v="No phone service"/>
    <x v="0"/>
    <x v="1"/>
    <s v="Yes"/>
    <s v="No"/>
    <x v="0"/>
    <s v="Yes"/>
    <s v="No"/>
    <x v="1"/>
    <s v="No"/>
    <x v="1"/>
    <n v="44.8"/>
    <n v="2983.65"/>
    <x v="0"/>
    <x v="3"/>
    <x v="1"/>
    <n v="43.877205882352939"/>
  </r>
  <r>
    <x v="5532"/>
    <s v="Female"/>
    <s v="No"/>
    <s v="No"/>
    <s v="No"/>
    <n v="31"/>
    <s v="Yes"/>
    <s v="No"/>
    <x v="2"/>
    <x v="2"/>
    <s v="No internet service"/>
    <s v="No internet service"/>
    <x v="2"/>
    <s v="No internet service"/>
    <s v="No internet service"/>
    <x v="2"/>
    <s v="No"/>
    <x v="3"/>
    <n v="20.9"/>
    <n v="689.35"/>
    <x v="0"/>
    <x v="1"/>
    <x v="0"/>
    <n v="22.237096774193549"/>
  </r>
  <r>
    <x v="5533"/>
    <s v="Female"/>
    <s v="Yes"/>
    <s v="No"/>
    <s v="No"/>
    <n v="21"/>
    <s v="Yes"/>
    <s v="Yes"/>
    <x v="1"/>
    <x v="0"/>
    <s v="No"/>
    <s v="No"/>
    <x v="0"/>
    <s v="Yes"/>
    <s v="Yes"/>
    <x v="0"/>
    <s v="Yes"/>
    <x v="2"/>
    <n v="95.4"/>
    <n v="2025.1"/>
    <x v="0"/>
    <x v="2"/>
    <x v="2"/>
    <n v="96.433333333333323"/>
  </r>
  <r>
    <x v="5534"/>
    <s v="Male"/>
    <s v="No"/>
    <s v="No"/>
    <s v="Yes"/>
    <n v="21"/>
    <s v="Yes"/>
    <s v="Yes"/>
    <x v="1"/>
    <x v="1"/>
    <s v="No"/>
    <s v="No"/>
    <x v="0"/>
    <s v="No"/>
    <s v="No"/>
    <x v="0"/>
    <s v="No"/>
    <x v="0"/>
    <n v="80.349999999999994"/>
    <n v="1747.2"/>
    <x v="0"/>
    <x v="2"/>
    <x v="2"/>
    <n v="83.2"/>
  </r>
  <r>
    <x v="5535"/>
    <s v="Female"/>
    <s v="No"/>
    <s v="Yes"/>
    <s v="Yes"/>
    <n v="55"/>
    <s v="Yes"/>
    <s v="Yes"/>
    <x v="0"/>
    <x v="1"/>
    <s v="No"/>
    <s v="Yes"/>
    <x v="1"/>
    <s v="Yes"/>
    <s v="Yes"/>
    <x v="2"/>
    <s v="Yes"/>
    <x v="2"/>
    <n v="85.1"/>
    <n v="4657.95"/>
    <x v="0"/>
    <x v="3"/>
    <x v="2"/>
    <n v="84.69"/>
  </r>
  <r>
    <x v="5536"/>
    <s v="Male"/>
    <s v="No"/>
    <s v="No"/>
    <s v="No"/>
    <n v="9"/>
    <s v="No"/>
    <s v="No phone service"/>
    <x v="0"/>
    <x v="0"/>
    <s v="No"/>
    <s v="No"/>
    <x v="0"/>
    <s v="Yes"/>
    <s v="No"/>
    <x v="0"/>
    <s v="Yes"/>
    <x v="3"/>
    <n v="34.700000000000003"/>
    <n v="296.10000000000002"/>
    <x v="1"/>
    <x v="0"/>
    <x v="0"/>
    <n v="32.900000000000006"/>
  </r>
  <r>
    <x v="5537"/>
    <s v="Male"/>
    <s v="Yes"/>
    <s v="Yes"/>
    <s v="No"/>
    <n v="71"/>
    <s v="Yes"/>
    <s v="Yes"/>
    <x v="1"/>
    <x v="1"/>
    <s v="Yes"/>
    <s v="Yes"/>
    <x v="1"/>
    <s v="Yes"/>
    <s v="Yes"/>
    <x v="2"/>
    <s v="Yes"/>
    <x v="2"/>
    <n v="115.05"/>
    <n v="8016.6"/>
    <x v="0"/>
    <x v="3"/>
    <x v="2"/>
    <n v="112.90985915492958"/>
  </r>
  <r>
    <x v="5538"/>
    <s v="Female"/>
    <s v="No"/>
    <s v="No"/>
    <s v="No"/>
    <n v="1"/>
    <s v="Yes"/>
    <s v="No"/>
    <x v="1"/>
    <x v="0"/>
    <s v="No"/>
    <s v="No"/>
    <x v="0"/>
    <s v="No"/>
    <s v="Yes"/>
    <x v="0"/>
    <s v="Yes"/>
    <x v="0"/>
    <n v="81.099999999999994"/>
    <n v="81.099999999999994"/>
    <x v="1"/>
    <x v="0"/>
    <x v="2"/>
    <n v="81.099999999999994"/>
  </r>
  <r>
    <x v="5539"/>
    <s v="Male"/>
    <s v="No"/>
    <s v="Yes"/>
    <s v="Yes"/>
    <n v="22"/>
    <s v="Yes"/>
    <s v="No"/>
    <x v="2"/>
    <x v="2"/>
    <s v="No internet service"/>
    <s v="No internet service"/>
    <x v="2"/>
    <s v="No internet service"/>
    <s v="No internet service"/>
    <x v="1"/>
    <s v="No"/>
    <x v="1"/>
    <n v="19.95"/>
    <n v="433.5"/>
    <x v="0"/>
    <x v="2"/>
    <x v="0"/>
    <n v="19.704545454545453"/>
  </r>
  <r>
    <x v="5540"/>
    <s v="Female"/>
    <s v="No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55"/>
    <n v="20.55"/>
    <x v="1"/>
    <x v="0"/>
    <x v="0"/>
    <n v="20.55"/>
  </r>
  <r>
    <x v="5541"/>
    <s v="Female"/>
    <s v="No"/>
    <s v="No"/>
    <s v="No"/>
    <n v="61"/>
    <s v="Yes"/>
    <s v="Yes"/>
    <x v="1"/>
    <x v="0"/>
    <s v="No"/>
    <s v="Yes"/>
    <x v="1"/>
    <s v="Yes"/>
    <s v="Yes"/>
    <x v="2"/>
    <s v="Yes"/>
    <x v="0"/>
    <n v="106.6"/>
    <n v="6428.4"/>
    <x v="1"/>
    <x v="3"/>
    <x v="2"/>
    <n v="105.38360655737705"/>
  </r>
  <r>
    <x v="5542"/>
    <s v="Female"/>
    <s v="No"/>
    <s v="Yes"/>
    <s v="No"/>
    <n v="67"/>
    <s v="Yes"/>
    <s v="Yes"/>
    <x v="0"/>
    <x v="0"/>
    <s v="Yes"/>
    <s v="Yes"/>
    <x v="1"/>
    <s v="Yes"/>
    <s v="Yes"/>
    <x v="2"/>
    <s v="No"/>
    <x v="2"/>
    <n v="86.15"/>
    <n v="5883.85"/>
    <x v="0"/>
    <x v="3"/>
    <x v="2"/>
    <n v="87.818656716417919"/>
  </r>
  <r>
    <x v="5543"/>
    <s v="Female"/>
    <s v="Yes"/>
    <s v="No"/>
    <s v="No"/>
    <n v="14"/>
    <s v="Yes"/>
    <s v="No"/>
    <x v="1"/>
    <x v="1"/>
    <s v="Yes"/>
    <s v="No"/>
    <x v="0"/>
    <s v="No"/>
    <s v="No"/>
    <x v="0"/>
    <s v="No"/>
    <x v="0"/>
    <n v="78.849999999999994"/>
    <n v="1043.8"/>
    <x v="0"/>
    <x v="2"/>
    <x v="1"/>
    <n v="74.55714285714285"/>
  </r>
  <r>
    <x v="5544"/>
    <s v="Male"/>
    <s v="No"/>
    <s v="Yes"/>
    <s v="No"/>
    <n v="59"/>
    <s v="Yes"/>
    <s v="Yes"/>
    <x v="1"/>
    <x v="1"/>
    <s v="Yes"/>
    <s v="Yes"/>
    <x v="1"/>
    <s v="Yes"/>
    <s v="No"/>
    <x v="0"/>
    <s v="Yes"/>
    <x v="0"/>
    <n v="106.75"/>
    <n v="6252.9"/>
    <x v="1"/>
    <x v="3"/>
    <x v="2"/>
    <n v="105.98135593220339"/>
  </r>
  <r>
    <x v="5545"/>
    <s v="Male"/>
    <s v="Yes"/>
    <s v="Yes"/>
    <s v="No"/>
    <n v="21"/>
    <s v="Yes"/>
    <s v="No"/>
    <x v="1"/>
    <x v="0"/>
    <s v="No"/>
    <s v="Yes"/>
    <x v="0"/>
    <s v="Yes"/>
    <s v="No"/>
    <x v="0"/>
    <s v="No"/>
    <x v="2"/>
    <n v="86.55"/>
    <n v="1857.25"/>
    <x v="0"/>
    <x v="2"/>
    <x v="2"/>
    <n v="88.44047619047619"/>
  </r>
  <r>
    <x v="5546"/>
    <s v="Male"/>
    <s v="No"/>
    <s v="No"/>
    <s v="No"/>
    <n v="4"/>
    <s v="No"/>
    <s v="No phone service"/>
    <x v="0"/>
    <x v="1"/>
    <s v="Yes"/>
    <s v="No"/>
    <x v="1"/>
    <s v="No"/>
    <s v="No"/>
    <x v="0"/>
    <s v="No"/>
    <x v="1"/>
    <n v="42.4"/>
    <n v="146.4"/>
    <x v="0"/>
    <x v="0"/>
    <x v="1"/>
    <n v="36.6"/>
  </r>
  <r>
    <x v="5547"/>
    <s v="Female"/>
    <s v="No"/>
    <s v="No"/>
    <s v="No"/>
    <n v="3"/>
    <s v="Yes"/>
    <s v="No"/>
    <x v="1"/>
    <x v="0"/>
    <s v="No"/>
    <s v="No"/>
    <x v="0"/>
    <s v="Yes"/>
    <s v="Yes"/>
    <x v="0"/>
    <s v="Yes"/>
    <x v="0"/>
    <n v="89.45"/>
    <n v="240.45"/>
    <x v="1"/>
    <x v="0"/>
    <x v="2"/>
    <n v="80.149999999999991"/>
  </r>
  <r>
    <x v="5548"/>
    <s v="Male"/>
    <s v="No"/>
    <s v="Yes"/>
    <s v="No"/>
    <n v="70"/>
    <s v="Yes"/>
    <s v="Yes"/>
    <x v="2"/>
    <x v="2"/>
    <s v="No internet service"/>
    <s v="No internet service"/>
    <x v="2"/>
    <s v="No internet service"/>
    <s v="No internet service"/>
    <x v="2"/>
    <s v="No"/>
    <x v="2"/>
    <n v="24.25"/>
    <n v="1724.15"/>
    <x v="0"/>
    <x v="3"/>
    <x v="0"/>
    <n v="24.630714285714287"/>
  </r>
  <r>
    <x v="5549"/>
    <s v="Female"/>
    <s v="No"/>
    <s v="No"/>
    <s v="No"/>
    <n v="3"/>
    <s v="Yes"/>
    <s v="No"/>
    <x v="1"/>
    <x v="0"/>
    <s v="Yes"/>
    <s v="No"/>
    <x v="1"/>
    <s v="Yes"/>
    <s v="Yes"/>
    <x v="0"/>
    <s v="Yes"/>
    <x v="0"/>
    <n v="97.9"/>
    <n v="315.3"/>
    <x v="1"/>
    <x v="0"/>
    <x v="2"/>
    <n v="105.10000000000001"/>
  </r>
  <r>
    <x v="5550"/>
    <s v="Male"/>
    <s v="Yes"/>
    <s v="No"/>
    <s v="No"/>
    <n v="21"/>
    <s v="Yes"/>
    <s v="No"/>
    <x v="2"/>
    <x v="2"/>
    <s v="No internet service"/>
    <s v="No internet service"/>
    <x v="2"/>
    <s v="No internet service"/>
    <s v="No internet service"/>
    <x v="1"/>
    <s v="No"/>
    <x v="2"/>
    <n v="20.5"/>
    <n v="429.55"/>
    <x v="0"/>
    <x v="2"/>
    <x v="0"/>
    <n v="20.454761904761906"/>
  </r>
  <r>
    <x v="5551"/>
    <s v="Male"/>
    <s v="No"/>
    <s v="No"/>
    <s v="No"/>
    <n v="20"/>
    <s v="Yes"/>
    <s v="No"/>
    <x v="2"/>
    <x v="2"/>
    <s v="No internet service"/>
    <s v="No internet service"/>
    <x v="2"/>
    <s v="No internet service"/>
    <s v="No internet service"/>
    <x v="0"/>
    <s v="Yes"/>
    <x v="3"/>
    <n v="19.600000000000001"/>
    <n v="356.15"/>
    <x v="0"/>
    <x v="2"/>
    <x v="0"/>
    <n v="17.807499999999997"/>
  </r>
  <r>
    <x v="5552"/>
    <s v="Male"/>
    <s v="No"/>
    <s v="Yes"/>
    <s v="Yes"/>
    <n v="22"/>
    <s v="Yes"/>
    <s v="No"/>
    <x v="2"/>
    <x v="2"/>
    <s v="No internet service"/>
    <s v="No internet service"/>
    <x v="2"/>
    <s v="No internet service"/>
    <s v="No internet service"/>
    <x v="1"/>
    <s v="No"/>
    <x v="2"/>
    <n v="20.25"/>
    <n v="488.25"/>
    <x v="0"/>
    <x v="2"/>
    <x v="0"/>
    <n v="22.193181818181817"/>
  </r>
  <r>
    <x v="5553"/>
    <s v="Male"/>
    <s v="No"/>
    <s v="No"/>
    <s v="No"/>
    <n v="1"/>
    <s v="Yes"/>
    <s v="No"/>
    <x v="0"/>
    <x v="0"/>
    <s v="No"/>
    <s v="No"/>
    <x v="0"/>
    <s v="No"/>
    <s v="Yes"/>
    <x v="0"/>
    <s v="Yes"/>
    <x v="1"/>
    <n v="55.7"/>
    <n v="55.7"/>
    <x v="1"/>
    <x v="0"/>
    <x v="1"/>
    <n v="55.7"/>
  </r>
  <r>
    <x v="5554"/>
    <s v="Female"/>
    <s v="No"/>
    <s v="No"/>
    <s v="No"/>
    <n v="63"/>
    <s v="Yes"/>
    <s v="No"/>
    <x v="2"/>
    <x v="2"/>
    <s v="No internet service"/>
    <s v="No internet service"/>
    <x v="2"/>
    <s v="No internet service"/>
    <s v="No internet service"/>
    <x v="2"/>
    <s v="Yes"/>
    <x v="1"/>
    <n v="20.6"/>
    <n v="1298.7"/>
    <x v="0"/>
    <x v="3"/>
    <x v="0"/>
    <n v="20.614285714285714"/>
  </r>
  <r>
    <x v="5555"/>
    <s v="Female"/>
    <s v="No"/>
    <s v="Yes"/>
    <s v="Yes"/>
    <n v="70"/>
    <s v="Yes"/>
    <s v="No"/>
    <x v="2"/>
    <x v="2"/>
    <s v="No internet service"/>
    <s v="No internet service"/>
    <x v="2"/>
    <s v="No internet service"/>
    <s v="No internet service"/>
    <x v="2"/>
    <s v="No"/>
    <x v="2"/>
    <n v="19.8"/>
    <n v="1378.75"/>
    <x v="0"/>
    <x v="3"/>
    <x v="0"/>
    <n v="19.696428571428573"/>
  </r>
  <r>
    <x v="5556"/>
    <s v="Male"/>
    <s v="No"/>
    <s v="No"/>
    <s v="No"/>
    <n v="13"/>
    <s v="Yes"/>
    <s v="No"/>
    <x v="1"/>
    <x v="0"/>
    <s v="Yes"/>
    <s v="Yes"/>
    <x v="0"/>
    <s v="No"/>
    <s v="No"/>
    <x v="0"/>
    <s v="Yes"/>
    <x v="0"/>
    <n v="79.8"/>
    <n v="973.45"/>
    <x v="1"/>
    <x v="2"/>
    <x v="1"/>
    <n v="74.880769230769232"/>
  </r>
  <r>
    <x v="5557"/>
    <s v="Female"/>
    <s v="No"/>
    <s v="No"/>
    <s v="No"/>
    <n v="5"/>
    <s v="Yes"/>
    <s v="No"/>
    <x v="1"/>
    <x v="0"/>
    <s v="No"/>
    <s v="No"/>
    <x v="0"/>
    <s v="Yes"/>
    <s v="No"/>
    <x v="0"/>
    <s v="No"/>
    <x v="0"/>
    <n v="80.2"/>
    <n v="384.25"/>
    <x v="0"/>
    <x v="0"/>
    <x v="2"/>
    <n v="76.849999999999994"/>
  </r>
  <r>
    <x v="5558"/>
    <s v="Female"/>
    <s v="No"/>
    <s v="Yes"/>
    <s v="Yes"/>
    <n v="72"/>
    <s v="Yes"/>
    <s v="Yes"/>
    <x v="1"/>
    <x v="1"/>
    <s v="Yes"/>
    <s v="Yes"/>
    <x v="1"/>
    <s v="Yes"/>
    <s v="Yes"/>
    <x v="2"/>
    <s v="Yes"/>
    <x v="3"/>
    <n v="116.4"/>
    <n v="8543.25"/>
    <x v="0"/>
    <x v="3"/>
    <x v="2"/>
    <n v="118.65625"/>
  </r>
  <r>
    <x v="5559"/>
    <s v="Female"/>
    <s v="No"/>
    <s v="No"/>
    <s v="No"/>
    <n v="13"/>
    <s v="No"/>
    <s v="No phone service"/>
    <x v="0"/>
    <x v="0"/>
    <s v="Yes"/>
    <s v="No"/>
    <x v="0"/>
    <s v="No"/>
    <s v="No"/>
    <x v="0"/>
    <s v="Yes"/>
    <x v="0"/>
    <n v="31.65"/>
    <n v="389.95"/>
    <x v="0"/>
    <x v="2"/>
    <x v="0"/>
    <n v="29.996153846153845"/>
  </r>
  <r>
    <x v="5560"/>
    <s v="Male"/>
    <s v="No"/>
    <s v="Yes"/>
    <s v="No"/>
    <n v="61"/>
    <s v="Yes"/>
    <s v="No"/>
    <x v="1"/>
    <x v="0"/>
    <s v="Yes"/>
    <s v="Yes"/>
    <x v="1"/>
    <s v="No"/>
    <s v="Yes"/>
    <x v="0"/>
    <s v="No"/>
    <x v="3"/>
    <n v="94.15"/>
    <n v="5731.85"/>
    <x v="0"/>
    <x v="3"/>
    <x v="2"/>
    <n v="93.964754098360658"/>
  </r>
  <r>
    <x v="5561"/>
    <s v="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20.65"/>
    <n v="20.65"/>
    <x v="0"/>
    <x v="0"/>
    <x v="0"/>
    <n v="20.65"/>
  </r>
  <r>
    <x v="5562"/>
    <s v="Female"/>
    <s v="Yes"/>
    <s v="Yes"/>
    <s v="No"/>
    <n v="56"/>
    <s v="Yes"/>
    <s v="Yes"/>
    <x v="1"/>
    <x v="0"/>
    <s v="No"/>
    <s v="No"/>
    <x v="1"/>
    <s v="No"/>
    <s v="No"/>
    <x v="0"/>
    <s v="Yes"/>
    <x v="2"/>
    <n v="76.849999999999994"/>
    <n v="4275.75"/>
    <x v="0"/>
    <x v="3"/>
    <x v="1"/>
    <n v="76.352678571428569"/>
  </r>
  <r>
    <x v="5563"/>
    <s v="Female"/>
    <s v="No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s v="No"/>
    <x v="1"/>
    <n v="20.149999999999999"/>
    <n v="84.5"/>
    <x v="0"/>
    <x v="0"/>
    <x v="0"/>
    <n v="21.125"/>
  </r>
  <r>
    <x v="5564"/>
    <s v="Male"/>
    <s v="No"/>
    <s v="No"/>
    <s v="No"/>
    <n v="35"/>
    <s v="Yes"/>
    <s v="Yes"/>
    <x v="0"/>
    <x v="1"/>
    <s v="No"/>
    <s v="No"/>
    <x v="0"/>
    <s v="No"/>
    <s v="No"/>
    <x v="2"/>
    <s v="No"/>
    <x v="1"/>
    <n v="55.25"/>
    <n v="1924.1"/>
    <x v="0"/>
    <x v="1"/>
    <x v="1"/>
    <n v="54.974285714285713"/>
  </r>
  <r>
    <x v="5565"/>
    <s v="Female"/>
    <s v="No"/>
    <s v="Yes"/>
    <s v="No"/>
    <n v="18"/>
    <s v="No"/>
    <s v="No phone service"/>
    <x v="0"/>
    <x v="0"/>
    <s v="No"/>
    <s v="Yes"/>
    <x v="0"/>
    <s v="Yes"/>
    <s v="No"/>
    <x v="0"/>
    <s v="Yes"/>
    <x v="0"/>
    <n v="39.049999999999997"/>
    <n v="669.85"/>
    <x v="1"/>
    <x v="2"/>
    <x v="0"/>
    <n v="37.213888888888889"/>
  </r>
  <r>
    <x v="5566"/>
    <s v="Male"/>
    <s v="No"/>
    <s v="Yes"/>
    <s v="No"/>
    <n v="72"/>
    <s v="Yes"/>
    <s v="Yes"/>
    <x v="0"/>
    <x v="0"/>
    <s v="Yes"/>
    <s v="Yes"/>
    <x v="0"/>
    <s v="Yes"/>
    <s v="Yes"/>
    <x v="2"/>
    <s v="No"/>
    <x v="2"/>
    <n v="82.15"/>
    <n v="5784.3"/>
    <x v="0"/>
    <x v="3"/>
    <x v="2"/>
    <n v="80.337500000000006"/>
  </r>
  <r>
    <x v="5567"/>
    <s v="Female"/>
    <s v="Yes"/>
    <s v="No"/>
    <s v="No"/>
    <n v="49"/>
    <s v="Yes"/>
    <s v="Yes"/>
    <x v="1"/>
    <x v="1"/>
    <s v="Yes"/>
    <s v="Yes"/>
    <x v="1"/>
    <s v="No"/>
    <s v="Yes"/>
    <x v="1"/>
    <s v="No"/>
    <x v="2"/>
    <n v="103"/>
    <n v="5166.2"/>
    <x v="0"/>
    <x v="3"/>
    <x v="2"/>
    <n v="105.43265306122449"/>
  </r>
  <r>
    <x v="5568"/>
    <s v="Female"/>
    <s v="No"/>
    <s v="Yes"/>
    <s v="No"/>
    <n v="44"/>
    <s v="Yes"/>
    <s v="Yes"/>
    <x v="1"/>
    <x v="1"/>
    <s v="Yes"/>
    <s v="Yes"/>
    <x v="1"/>
    <s v="No"/>
    <s v="No"/>
    <x v="0"/>
    <s v="Yes"/>
    <x v="3"/>
    <n v="95.1"/>
    <n v="4060.55"/>
    <x v="0"/>
    <x v="1"/>
    <x v="2"/>
    <n v="92.285227272727283"/>
  </r>
  <r>
    <x v="5569"/>
    <s v="Female"/>
    <s v="Yes"/>
    <s v="Yes"/>
    <s v="No"/>
    <n v="3"/>
    <s v="Yes"/>
    <s v="No"/>
    <x v="1"/>
    <x v="0"/>
    <s v="No"/>
    <s v="No"/>
    <x v="1"/>
    <s v="Yes"/>
    <s v="No"/>
    <x v="0"/>
    <s v="Yes"/>
    <x v="1"/>
    <n v="83.9"/>
    <n v="267.39999999999998"/>
    <x v="1"/>
    <x v="0"/>
    <x v="2"/>
    <n v="89.133333333333326"/>
  </r>
  <r>
    <x v="5570"/>
    <s v="Female"/>
    <s v="No"/>
    <s v="Yes"/>
    <s v="Yes"/>
    <n v="37"/>
    <s v="Yes"/>
    <s v="Yes"/>
    <x v="1"/>
    <x v="0"/>
    <s v="Yes"/>
    <s v="Yes"/>
    <x v="0"/>
    <s v="No"/>
    <s v="Yes"/>
    <x v="0"/>
    <s v="Yes"/>
    <x v="0"/>
    <n v="95.15"/>
    <n v="3532.85"/>
    <x v="0"/>
    <x v="1"/>
    <x v="2"/>
    <n v="95.482432432432432"/>
  </r>
  <r>
    <x v="5571"/>
    <s v="Male"/>
    <s v="No"/>
    <s v="Yes"/>
    <s v="No"/>
    <n v="61"/>
    <s v="Yes"/>
    <s v="Yes"/>
    <x v="0"/>
    <x v="0"/>
    <s v="Yes"/>
    <s v="Yes"/>
    <x v="0"/>
    <s v="Yes"/>
    <s v="Yes"/>
    <x v="1"/>
    <s v="Yes"/>
    <x v="0"/>
    <n v="79.8"/>
    <n v="4914.8"/>
    <x v="0"/>
    <x v="3"/>
    <x v="1"/>
    <n v="80.570491803278685"/>
  </r>
  <r>
    <x v="5572"/>
    <s v="Male"/>
    <s v="No"/>
    <s v="Yes"/>
    <s v="No"/>
    <n v="70"/>
    <s v="Yes"/>
    <s v="Yes"/>
    <x v="0"/>
    <x v="1"/>
    <s v="No"/>
    <s v="Yes"/>
    <x v="1"/>
    <s v="No"/>
    <s v="Yes"/>
    <x v="2"/>
    <s v="Yes"/>
    <x v="3"/>
    <n v="74.8"/>
    <n v="5315.8"/>
    <x v="0"/>
    <x v="3"/>
    <x v="1"/>
    <n v="75.94"/>
  </r>
  <r>
    <x v="5573"/>
    <s v="Female"/>
    <s v="Yes"/>
    <s v="No"/>
    <s v="No"/>
    <n v="1"/>
    <s v="Yes"/>
    <s v="No"/>
    <x v="1"/>
    <x v="0"/>
    <s v="No"/>
    <s v="No"/>
    <x v="0"/>
    <s v="No"/>
    <s v="No"/>
    <x v="0"/>
    <s v="Yes"/>
    <x v="0"/>
    <n v="69.849999999999994"/>
    <n v="69.849999999999994"/>
    <x v="1"/>
    <x v="0"/>
    <x v="1"/>
    <n v="69.849999999999994"/>
  </r>
  <r>
    <x v="5574"/>
    <s v="Female"/>
    <s v="No"/>
    <s v="No"/>
    <s v="No"/>
    <n v="41"/>
    <s v="Yes"/>
    <s v="No"/>
    <x v="2"/>
    <x v="2"/>
    <s v="No internet service"/>
    <s v="No internet service"/>
    <x v="2"/>
    <s v="No internet service"/>
    <s v="No internet service"/>
    <x v="0"/>
    <s v="No"/>
    <x v="0"/>
    <n v="20.45"/>
    <n v="775.6"/>
    <x v="0"/>
    <x v="1"/>
    <x v="0"/>
    <n v="18.917073170731708"/>
  </r>
  <r>
    <x v="5575"/>
    <s v="Male"/>
    <s v="No"/>
    <s v="Yes"/>
    <s v="Yes"/>
    <n v="70"/>
    <s v="Yes"/>
    <s v="Yes"/>
    <x v="0"/>
    <x v="1"/>
    <s v="Yes"/>
    <s v="Yes"/>
    <x v="1"/>
    <s v="No"/>
    <s v="Yes"/>
    <x v="1"/>
    <s v="No"/>
    <x v="2"/>
    <n v="78.349999999999994"/>
    <n v="5445.95"/>
    <x v="0"/>
    <x v="3"/>
    <x v="1"/>
    <n v="77.799285714285716"/>
  </r>
  <r>
    <x v="5576"/>
    <s v="Female"/>
    <s v="No"/>
    <s v="No"/>
    <s v="No"/>
    <n v="1"/>
    <s v="Yes"/>
    <s v="No"/>
    <x v="0"/>
    <x v="0"/>
    <s v="No"/>
    <s v="No"/>
    <x v="0"/>
    <s v="Yes"/>
    <s v="No"/>
    <x v="0"/>
    <s v="Yes"/>
    <x v="1"/>
    <n v="53.55"/>
    <n v="53.55"/>
    <x v="1"/>
    <x v="0"/>
    <x v="1"/>
    <n v="53.55"/>
  </r>
  <r>
    <x v="5577"/>
    <s v="Male"/>
    <s v="No"/>
    <s v="No"/>
    <s v="No"/>
    <n v="51"/>
    <s v="Yes"/>
    <s v="No"/>
    <x v="2"/>
    <x v="2"/>
    <s v="No internet service"/>
    <s v="No internet service"/>
    <x v="2"/>
    <s v="No internet service"/>
    <s v="No internet service"/>
    <x v="1"/>
    <s v="No"/>
    <x v="0"/>
    <n v="19.100000000000001"/>
    <n v="1007.8"/>
    <x v="0"/>
    <x v="3"/>
    <x v="0"/>
    <n v="19.760784313725491"/>
  </r>
  <r>
    <x v="5578"/>
    <s v="Female"/>
    <s v="No"/>
    <s v="Yes"/>
    <s v="Yes"/>
    <n v="42"/>
    <s v="Yes"/>
    <s v="No"/>
    <x v="2"/>
    <x v="2"/>
    <s v="No internet service"/>
    <s v="No internet service"/>
    <x v="2"/>
    <s v="No internet service"/>
    <s v="No internet service"/>
    <x v="2"/>
    <s v="No"/>
    <x v="1"/>
    <n v="20"/>
    <n v="833.55"/>
    <x v="0"/>
    <x v="1"/>
    <x v="0"/>
    <n v="19.846428571428572"/>
  </r>
  <r>
    <x v="5579"/>
    <s v="Female"/>
    <s v="No"/>
    <s v="Yes"/>
    <s v="Yes"/>
    <n v="70"/>
    <s v="Yes"/>
    <s v="Yes"/>
    <x v="1"/>
    <x v="1"/>
    <s v="Yes"/>
    <s v="Yes"/>
    <x v="1"/>
    <s v="No"/>
    <s v="No"/>
    <x v="2"/>
    <s v="No"/>
    <x v="2"/>
    <n v="93.9"/>
    <n v="6579.05"/>
    <x v="1"/>
    <x v="3"/>
    <x v="2"/>
    <n v="93.986428571428576"/>
  </r>
  <r>
    <x v="5580"/>
    <s v="Male"/>
    <s v="No"/>
    <s v="No"/>
    <s v="No"/>
    <n v="48"/>
    <s v="Yes"/>
    <s v="No"/>
    <x v="2"/>
    <x v="2"/>
    <s v="No internet service"/>
    <s v="No internet service"/>
    <x v="2"/>
    <s v="No internet service"/>
    <s v="No internet service"/>
    <x v="1"/>
    <s v="No"/>
    <x v="2"/>
    <n v="19.95"/>
    <n v="1004.5"/>
    <x v="0"/>
    <x v="1"/>
    <x v="0"/>
    <n v="20.927083333333332"/>
  </r>
  <r>
    <x v="5581"/>
    <s v="Male"/>
    <s v="No"/>
    <s v="Yes"/>
    <s v="Yes"/>
    <n v="68"/>
    <s v="Yes"/>
    <s v="Yes"/>
    <x v="1"/>
    <x v="1"/>
    <s v="Yes"/>
    <s v="Yes"/>
    <x v="1"/>
    <s v="Yes"/>
    <s v="Yes"/>
    <x v="2"/>
    <s v="Yes"/>
    <x v="0"/>
    <n v="113.15"/>
    <n v="7856"/>
    <x v="1"/>
    <x v="3"/>
    <x v="2"/>
    <n v="115.52941176470588"/>
  </r>
  <r>
    <x v="5582"/>
    <s v="Female"/>
    <s v="No"/>
    <s v="No"/>
    <s v="No"/>
    <n v="48"/>
    <s v="Yes"/>
    <s v="Yes"/>
    <x v="2"/>
    <x v="2"/>
    <s v="No internet service"/>
    <s v="No internet service"/>
    <x v="2"/>
    <s v="No internet service"/>
    <s v="No internet service"/>
    <x v="2"/>
    <s v="No"/>
    <x v="3"/>
    <n v="24"/>
    <n v="1183.05"/>
    <x v="0"/>
    <x v="1"/>
    <x v="0"/>
    <n v="24.646874999999998"/>
  </r>
  <r>
    <x v="5583"/>
    <s v="Female"/>
    <s v="Yes"/>
    <s v="Yes"/>
    <s v="No"/>
    <n v="26"/>
    <s v="Yes"/>
    <s v="No"/>
    <x v="1"/>
    <x v="0"/>
    <s v="Yes"/>
    <s v="No"/>
    <x v="0"/>
    <s v="No"/>
    <s v="Yes"/>
    <x v="0"/>
    <s v="No"/>
    <x v="0"/>
    <n v="84.95"/>
    <n v="2169.75"/>
    <x v="1"/>
    <x v="1"/>
    <x v="2"/>
    <n v="83.45192307692308"/>
  </r>
  <r>
    <x v="5584"/>
    <s v="Male"/>
    <s v="No"/>
    <s v="Yes"/>
    <s v="No"/>
    <n v="11"/>
    <s v="Yes"/>
    <s v="Yes"/>
    <x v="1"/>
    <x v="0"/>
    <s v="Yes"/>
    <s v="No"/>
    <x v="0"/>
    <s v="No"/>
    <s v="No"/>
    <x v="0"/>
    <s v="Yes"/>
    <x v="2"/>
    <n v="80.5"/>
    <n v="896.9"/>
    <x v="1"/>
    <x v="0"/>
    <x v="2"/>
    <n v="81.536363636363632"/>
  </r>
  <r>
    <x v="5585"/>
    <s v="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19.3"/>
    <n v="19.3"/>
    <x v="1"/>
    <x v="0"/>
    <x v="0"/>
    <n v="19.3"/>
  </r>
  <r>
    <x v="5586"/>
    <s v="Female"/>
    <s v="No"/>
    <s v="No"/>
    <s v="No"/>
    <n v="27"/>
    <s v="Yes"/>
    <s v="No"/>
    <x v="2"/>
    <x v="2"/>
    <s v="No internet service"/>
    <s v="No internet service"/>
    <x v="2"/>
    <s v="No internet service"/>
    <s v="No internet service"/>
    <x v="1"/>
    <s v="No"/>
    <x v="1"/>
    <n v="19.149999999999999"/>
    <n v="501.35"/>
    <x v="0"/>
    <x v="1"/>
    <x v="0"/>
    <n v="18.56851851851852"/>
  </r>
  <r>
    <x v="5587"/>
    <s v="Female"/>
    <s v="Yes"/>
    <s v="No"/>
    <s v="No"/>
    <n v="46"/>
    <s v="Yes"/>
    <s v="No"/>
    <x v="1"/>
    <x v="0"/>
    <s v="Yes"/>
    <s v="Yes"/>
    <x v="0"/>
    <s v="Yes"/>
    <s v="No"/>
    <x v="1"/>
    <s v="Yes"/>
    <x v="2"/>
    <n v="91.3"/>
    <n v="4126.3500000000004"/>
    <x v="0"/>
    <x v="1"/>
    <x v="2"/>
    <n v="89.703260869565227"/>
  </r>
  <r>
    <x v="5588"/>
    <s v="Male"/>
    <s v="No"/>
    <s v="No"/>
    <s v="No"/>
    <n v="1"/>
    <s v="Yes"/>
    <s v="No"/>
    <x v="0"/>
    <x v="0"/>
    <s v="No"/>
    <s v="Yes"/>
    <x v="0"/>
    <s v="No"/>
    <s v="No"/>
    <x v="0"/>
    <s v="Yes"/>
    <x v="1"/>
    <n v="49.65"/>
    <n v="49.65"/>
    <x v="1"/>
    <x v="0"/>
    <x v="1"/>
    <n v="49.65"/>
  </r>
  <r>
    <x v="5589"/>
    <s v="Female"/>
    <s v="No"/>
    <s v="No"/>
    <s v="No"/>
    <n v="46"/>
    <s v="Yes"/>
    <s v="No"/>
    <x v="0"/>
    <x v="0"/>
    <s v="No"/>
    <s v="Yes"/>
    <x v="1"/>
    <s v="No"/>
    <s v="No"/>
    <x v="2"/>
    <s v="No"/>
    <x v="3"/>
    <n v="54.35"/>
    <n v="2460.15"/>
    <x v="1"/>
    <x v="1"/>
    <x v="1"/>
    <n v="53.481521739130436"/>
  </r>
  <r>
    <x v="5590"/>
    <s v="Male"/>
    <s v="No"/>
    <s v="Yes"/>
    <s v="Yes"/>
    <n v="25"/>
    <s v="Yes"/>
    <s v="No"/>
    <x v="2"/>
    <x v="2"/>
    <s v="No internet service"/>
    <s v="No internet service"/>
    <x v="2"/>
    <s v="No internet service"/>
    <s v="No internet service"/>
    <x v="0"/>
    <s v="Yes"/>
    <x v="1"/>
    <n v="19.149999999999999"/>
    <n v="477.6"/>
    <x v="0"/>
    <x v="1"/>
    <x v="0"/>
    <n v="19.103999999999999"/>
  </r>
  <r>
    <x v="5591"/>
    <s v="Male"/>
    <s v="No"/>
    <s v="No"/>
    <s v="No"/>
    <n v="4"/>
    <s v="Yes"/>
    <s v="No"/>
    <x v="1"/>
    <x v="0"/>
    <s v="No"/>
    <s v="No"/>
    <x v="0"/>
    <s v="Yes"/>
    <s v="Yes"/>
    <x v="0"/>
    <s v="Yes"/>
    <x v="0"/>
    <n v="88.45"/>
    <n v="370.65"/>
    <x v="1"/>
    <x v="0"/>
    <x v="2"/>
    <n v="92.662499999999994"/>
  </r>
  <r>
    <x v="5592"/>
    <s v="Male"/>
    <s v="No"/>
    <s v="No"/>
    <s v="No"/>
    <n v="13"/>
    <s v="Yes"/>
    <s v="No"/>
    <x v="2"/>
    <x v="2"/>
    <s v="No internet service"/>
    <s v="No internet service"/>
    <x v="2"/>
    <s v="No internet service"/>
    <s v="No internet service"/>
    <x v="2"/>
    <s v="No"/>
    <x v="1"/>
    <n v="19.75"/>
    <n v="265.75"/>
    <x v="0"/>
    <x v="2"/>
    <x v="0"/>
    <n v="20.442307692307693"/>
  </r>
  <r>
    <x v="5593"/>
    <s v="Male"/>
    <s v="No"/>
    <s v="Yes"/>
    <s v="No"/>
    <n v="31"/>
    <s v="Yes"/>
    <s v="No"/>
    <x v="0"/>
    <x v="1"/>
    <s v="Yes"/>
    <s v="Yes"/>
    <x v="1"/>
    <s v="No"/>
    <s v="Yes"/>
    <x v="1"/>
    <s v="Yes"/>
    <x v="3"/>
    <n v="75.5"/>
    <n v="2424.4499999999998"/>
    <x v="0"/>
    <x v="1"/>
    <x v="1"/>
    <n v="78.208064516129028"/>
  </r>
  <r>
    <x v="5594"/>
    <s v="Female"/>
    <s v="No"/>
    <s v="Yes"/>
    <s v="Yes"/>
    <n v="23"/>
    <s v="Yes"/>
    <s v="Yes"/>
    <x v="1"/>
    <x v="0"/>
    <s v="No"/>
    <s v="No"/>
    <x v="0"/>
    <s v="Yes"/>
    <s v="No"/>
    <x v="0"/>
    <s v="Yes"/>
    <x v="0"/>
    <n v="83.75"/>
    <n v="1849.95"/>
    <x v="0"/>
    <x v="2"/>
    <x v="2"/>
    <n v="80.432608695652178"/>
  </r>
  <r>
    <x v="5595"/>
    <s v="Female"/>
    <s v="No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19.399999999999999"/>
    <n v="61.05"/>
    <x v="0"/>
    <x v="0"/>
    <x v="0"/>
    <n v="30.524999999999999"/>
  </r>
  <r>
    <x v="5596"/>
    <s v="Female"/>
    <s v="No"/>
    <s v="No"/>
    <s v="No"/>
    <n v="65"/>
    <s v="Yes"/>
    <s v="Yes"/>
    <x v="2"/>
    <x v="2"/>
    <s v="No internet service"/>
    <s v="No internet service"/>
    <x v="2"/>
    <s v="No internet service"/>
    <s v="No internet service"/>
    <x v="2"/>
    <s v="No"/>
    <x v="2"/>
    <n v="26.5"/>
    <n v="1698.55"/>
    <x v="0"/>
    <x v="3"/>
    <x v="0"/>
    <n v="26.131538461538462"/>
  </r>
  <r>
    <x v="5597"/>
    <s v="Male"/>
    <s v="Yes"/>
    <s v="No"/>
    <s v="No"/>
    <n v="22"/>
    <s v="Yes"/>
    <s v="Yes"/>
    <x v="1"/>
    <x v="0"/>
    <s v="No"/>
    <s v="No"/>
    <x v="1"/>
    <s v="Yes"/>
    <s v="No"/>
    <x v="0"/>
    <s v="Yes"/>
    <x v="2"/>
    <n v="90.5"/>
    <n v="1910.6"/>
    <x v="1"/>
    <x v="2"/>
    <x v="2"/>
    <n v="86.845454545454544"/>
  </r>
  <r>
    <x v="5598"/>
    <s v="Female"/>
    <s v="No"/>
    <s v="Yes"/>
    <s v="Yes"/>
    <n v="55"/>
    <s v="Yes"/>
    <s v="No"/>
    <x v="2"/>
    <x v="2"/>
    <s v="No internet service"/>
    <s v="No internet service"/>
    <x v="2"/>
    <s v="No internet service"/>
    <s v="No internet service"/>
    <x v="1"/>
    <s v="No"/>
    <x v="3"/>
    <n v="19.149999999999999"/>
    <n v="998.1"/>
    <x v="0"/>
    <x v="3"/>
    <x v="0"/>
    <n v="18.147272727272728"/>
  </r>
  <r>
    <x v="5599"/>
    <s v="Male"/>
    <s v="No"/>
    <s v="Yes"/>
    <s v="No"/>
    <n v="9"/>
    <s v="Yes"/>
    <s v="No"/>
    <x v="1"/>
    <x v="0"/>
    <s v="Yes"/>
    <s v="Yes"/>
    <x v="1"/>
    <s v="Yes"/>
    <s v="No"/>
    <x v="0"/>
    <s v="Yes"/>
    <x v="1"/>
    <n v="94.85"/>
    <n v="890.6"/>
    <x v="1"/>
    <x v="0"/>
    <x v="2"/>
    <n v="98.955555555555563"/>
  </r>
  <r>
    <x v="5600"/>
    <s v="Male"/>
    <s v="No"/>
    <s v="Yes"/>
    <s v="Yes"/>
    <n v="7"/>
    <s v="Yes"/>
    <s v="No"/>
    <x v="1"/>
    <x v="0"/>
    <s v="No"/>
    <s v="No"/>
    <x v="0"/>
    <s v="No"/>
    <s v="No"/>
    <x v="0"/>
    <s v="Yes"/>
    <x v="2"/>
    <n v="69.95"/>
    <n v="529.5"/>
    <x v="1"/>
    <x v="0"/>
    <x v="1"/>
    <n v="75.642857142857139"/>
  </r>
  <r>
    <x v="5601"/>
    <s v="Female"/>
    <s v="No"/>
    <s v="Yes"/>
    <s v="Yes"/>
    <n v="35"/>
    <s v="No"/>
    <s v="No phone service"/>
    <x v="0"/>
    <x v="0"/>
    <s v="No"/>
    <s v="No"/>
    <x v="1"/>
    <s v="Yes"/>
    <s v="No"/>
    <x v="1"/>
    <s v="No"/>
    <x v="1"/>
    <n v="40.9"/>
    <n v="1383.6"/>
    <x v="0"/>
    <x v="1"/>
    <x v="1"/>
    <n v="39.53142857142857"/>
  </r>
  <r>
    <x v="5602"/>
    <s v="Male"/>
    <s v="No"/>
    <s v="No"/>
    <s v="No"/>
    <n v="6"/>
    <s v="Yes"/>
    <s v="No"/>
    <x v="0"/>
    <x v="1"/>
    <s v="No"/>
    <s v="Yes"/>
    <x v="1"/>
    <s v="Yes"/>
    <s v="Yes"/>
    <x v="2"/>
    <s v="Yes"/>
    <x v="1"/>
    <n v="80.25"/>
    <n v="493.4"/>
    <x v="0"/>
    <x v="0"/>
    <x v="2"/>
    <n v="82.233333333333334"/>
  </r>
  <r>
    <x v="5603"/>
    <s v="Female"/>
    <s v="No"/>
    <s v="No"/>
    <s v="No"/>
    <n v="1"/>
    <s v="Yes"/>
    <s v="No"/>
    <x v="0"/>
    <x v="1"/>
    <s v="No"/>
    <s v="No"/>
    <x v="0"/>
    <s v="No"/>
    <s v="No"/>
    <x v="0"/>
    <s v="Yes"/>
    <x v="3"/>
    <n v="48.6"/>
    <n v="48.6"/>
    <x v="1"/>
    <x v="0"/>
    <x v="1"/>
    <n v="48.6"/>
  </r>
  <r>
    <x v="5604"/>
    <s v="Male"/>
    <s v="No"/>
    <s v="No"/>
    <s v="No"/>
    <n v="17"/>
    <s v="Yes"/>
    <s v="No"/>
    <x v="1"/>
    <x v="0"/>
    <s v="No"/>
    <s v="No"/>
    <x v="0"/>
    <s v="No"/>
    <s v="No"/>
    <x v="0"/>
    <s v="Yes"/>
    <x v="0"/>
    <n v="70.8"/>
    <n v="1207"/>
    <x v="0"/>
    <x v="2"/>
    <x v="1"/>
    <n v="71"/>
  </r>
  <r>
    <x v="5605"/>
    <s v="Male"/>
    <s v="No"/>
    <s v="Yes"/>
    <s v="Yes"/>
    <n v="10"/>
    <s v="Yes"/>
    <s v="No"/>
    <x v="0"/>
    <x v="0"/>
    <s v="No"/>
    <s v="Yes"/>
    <x v="0"/>
    <s v="Yes"/>
    <s v="No"/>
    <x v="0"/>
    <s v="No"/>
    <x v="1"/>
    <n v="60.2"/>
    <n v="563.5"/>
    <x v="0"/>
    <x v="0"/>
    <x v="1"/>
    <n v="56.35"/>
  </r>
  <r>
    <x v="5606"/>
    <s v="Male"/>
    <s v="No"/>
    <s v="No"/>
    <s v="Yes"/>
    <n v="15"/>
    <s v="Yes"/>
    <s v="No"/>
    <x v="0"/>
    <x v="0"/>
    <s v="No"/>
    <s v="Yes"/>
    <x v="1"/>
    <s v="No"/>
    <s v="No"/>
    <x v="1"/>
    <s v="No"/>
    <x v="3"/>
    <n v="55.2"/>
    <n v="864.55"/>
    <x v="0"/>
    <x v="2"/>
    <x v="1"/>
    <n v="57.636666666666663"/>
  </r>
  <r>
    <x v="5607"/>
    <s v="Female"/>
    <s v="Yes"/>
    <s v="No"/>
    <s v="No"/>
    <n v="40"/>
    <s v="No"/>
    <s v="No phone service"/>
    <x v="0"/>
    <x v="1"/>
    <s v="Yes"/>
    <s v="No"/>
    <x v="0"/>
    <s v="Yes"/>
    <s v="Yes"/>
    <x v="0"/>
    <s v="Yes"/>
    <x v="0"/>
    <n v="55.8"/>
    <n v="2109.35"/>
    <x v="1"/>
    <x v="1"/>
    <x v="1"/>
    <n v="52.733750000000001"/>
  </r>
  <r>
    <x v="5608"/>
    <s v="Female"/>
    <s v="No"/>
    <s v="Yes"/>
    <s v="Yes"/>
    <n v="13"/>
    <s v="Yes"/>
    <s v="No"/>
    <x v="0"/>
    <x v="1"/>
    <s v="No"/>
    <s v="No"/>
    <x v="1"/>
    <s v="No"/>
    <s v="No"/>
    <x v="1"/>
    <s v="No"/>
    <x v="2"/>
    <n v="54.15"/>
    <n v="701.05"/>
    <x v="0"/>
    <x v="2"/>
    <x v="1"/>
    <n v="53.926923076923075"/>
  </r>
  <r>
    <x v="5609"/>
    <s v="Male"/>
    <s v="No"/>
    <s v="Yes"/>
    <s v="No"/>
    <n v="29"/>
    <s v="Yes"/>
    <s v="Yes"/>
    <x v="1"/>
    <x v="0"/>
    <s v="Yes"/>
    <s v="No"/>
    <x v="0"/>
    <s v="No"/>
    <s v="No"/>
    <x v="0"/>
    <s v="Yes"/>
    <x v="2"/>
    <n v="80.150000000000006"/>
    <n v="2265.25"/>
    <x v="1"/>
    <x v="1"/>
    <x v="2"/>
    <n v="78.112068965517238"/>
  </r>
  <r>
    <x v="5610"/>
    <s v="Female"/>
    <s v="No"/>
    <s v="No"/>
    <s v="No"/>
    <n v="3"/>
    <s v="Yes"/>
    <s v="Yes"/>
    <x v="1"/>
    <x v="0"/>
    <s v="No"/>
    <s v="No"/>
    <x v="0"/>
    <s v="No"/>
    <s v="No"/>
    <x v="0"/>
    <s v="Yes"/>
    <x v="0"/>
    <n v="75.5"/>
    <n v="220.6"/>
    <x v="1"/>
    <x v="0"/>
    <x v="1"/>
    <n v="73.533333333333331"/>
  </r>
  <r>
    <x v="5611"/>
    <s v="Female"/>
    <s v="Yes"/>
    <s v="Yes"/>
    <s v="No"/>
    <n v="58"/>
    <s v="Yes"/>
    <s v="Yes"/>
    <x v="1"/>
    <x v="0"/>
    <s v="No"/>
    <s v="No"/>
    <x v="1"/>
    <s v="Yes"/>
    <s v="Yes"/>
    <x v="0"/>
    <s v="Yes"/>
    <x v="2"/>
    <n v="100.4"/>
    <n v="5749.8"/>
    <x v="0"/>
    <x v="3"/>
    <x v="2"/>
    <n v="99.134482758620692"/>
  </r>
  <r>
    <x v="5612"/>
    <s v="Female"/>
    <s v="No"/>
    <s v="No"/>
    <s v="No"/>
    <n v="45"/>
    <s v="Yes"/>
    <s v="No"/>
    <x v="0"/>
    <x v="1"/>
    <s v="Yes"/>
    <s v="No"/>
    <x v="1"/>
    <s v="No"/>
    <s v="No"/>
    <x v="1"/>
    <s v="Yes"/>
    <x v="3"/>
    <n v="62.55"/>
    <n v="2796.45"/>
    <x v="0"/>
    <x v="1"/>
    <x v="1"/>
    <n v="62.143333333333331"/>
  </r>
  <r>
    <x v="5613"/>
    <s v="Female"/>
    <s v="No"/>
    <s v="Yes"/>
    <s v="Yes"/>
    <n v="72"/>
    <s v="Yes"/>
    <s v="Yes"/>
    <x v="0"/>
    <x v="1"/>
    <s v="Yes"/>
    <s v="Yes"/>
    <x v="1"/>
    <s v="No"/>
    <s v="No"/>
    <x v="2"/>
    <s v="Yes"/>
    <x v="2"/>
    <n v="70.45"/>
    <n v="5165.7"/>
    <x v="0"/>
    <x v="3"/>
    <x v="1"/>
    <n v="71.745833333333337"/>
  </r>
  <r>
    <x v="5614"/>
    <s v="Male"/>
    <s v="No"/>
    <s v="Yes"/>
    <s v="Yes"/>
    <n v="68"/>
    <s v="Yes"/>
    <s v="Yes"/>
    <x v="1"/>
    <x v="1"/>
    <s v="Yes"/>
    <s v="No"/>
    <x v="0"/>
    <s v="No"/>
    <s v="No"/>
    <x v="1"/>
    <s v="Yes"/>
    <x v="2"/>
    <n v="85.5"/>
    <n v="5696.6"/>
    <x v="0"/>
    <x v="3"/>
    <x v="2"/>
    <n v="83.773529411764713"/>
  </r>
  <r>
    <x v="5615"/>
    <s v="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2"/>
    <n v="20.2"/>
    <n v="20.2"/>
    <x v="1"/>
    <x v="0"/>
    <x v="0"/>
    <n v="20.2"/>
  </r>
  <r>
    <x v="5616"/>
    <s v="Female"/>
    <s v="No"/>
    <s v="Yes"/>
    <s v="Yes"/>
    <n v="38"/>
    <s v="Yes"/>
    <s v="No"/>
    <x v="0"/>
    <x v="1"/>
    <s v="Yes"/>
    <s v="No"/>
    <x v="0"/>
    <s v="No"/>
    <s v="No"/>
    <x v="0"/>
    <s v="No"/>
    <x v="0"/>
    <n v="54.5"/>
    <n v="2076.0500000000002"/>
    <x v="0"/>
    <x v="1"/>
    <x v="1"/>
    <n v="54.632894736842111"/>
  </r>
  <r>
    <x v="5617"/>
    <s v="Male"/>
    <s v="No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20.75"/>
    <n v="44.2"/>
    <x v="0"/>
    <x v="0"/>
    <x v="0"/>
    <n v="22.1"/>
  </r>
  <r>
    <x v="5618"/>
    <s v="Male"/>
    <s v="No"/>
    <s v="No"/>
    <s v="No"/>
    <n v="11"/>
    <s v="Yes"/>
    <s v="No"/>
    <x v="2"/>
    <x v="2"/>
    <s v="No internet service"/>
    <s v="No internet service"/>
    <x v="2"/>
    <s v="No internet service"/>
    <s v="No internet service"/>
    <x v="0"/>
    <s v="No"/>
    <x v="1"/>
    <n v="20.350000000000001"/>
    <n v="215.25"/>
    <x v="0"/>
    <x v="0"/>
    <x v="0"/>
    <n v="19.568181818181817"/>
  </r>
  <r>
    <x v="5619"/>
    <s v="Female"/>
    <s v="Yes"/>
    <s v="Yes"/>
    <s v="No"/>
    <n v="20"/>
    <s v="Yes"/>
    <s v="No"/>
    <x v="1"/>
    <x v="0"/>
    <s v="No"/>
    <s v="No"/>
    <x v="0"/>
    <s v="Yes"/>
    <s v="Yes"/>
    <x v="1"/>
    <s v="Yes"/>
    <x v="2"/>
    <n v="91"/>
    <n v="1859.5"/>
    <x v="0"/>
    <x v="2"/>
    <x v="2"/>
    <n v="92.974999999999994"/>
  </r>
  <r>
    <x v="5620"/>
    <s v="Male"/>
    <s v="No"/>
    <s v="Yes"/>
    <s v="No"/>
    <n v="72"/>
    <s v="Yes"/>
    <s v="Yes"/>
    <x v="1"/>
    <x v="0"/>
    <s v="Yes"/>
    <s v="Yes"/>
    <x v="0"/>
    <s v="Yes"/>
    <s v="Yes"/>
    <x v="2"/>
    <s v="Yes"/>
    <x v="2"/>
    <n v="104.8"/>
    <n v="7470.1"/>
    <x v="0"/>
    <x v="3"/>
    <x v="2"/>
    <n v="103.7513888888889"/>
  </r>
  <r>
    <x v="5621"/>
    <s v="Female"/>
    <s v="No"/>
    <s v="Yes"/>
    <s v="No"/>
    <n v="3"/>
    <s v="Yes"/>
    <s v="Yes"/>
    <x v="1"/>
    <x v="0"/>
    <s v="No"/>
    <s v="No"/>
    <x v="0"/>
    <s v="No"/>
    <s v="No"/>
    <x v="0"/>
    <s v="Yes"/>
    <x v="3"/>
    <n v="74.75"/>
    <n v="229.5"/>
    <x v="1"/>
    <x v="0"/>
    <x v="1"/>
    <n v="76.5"/>
  </r>
  <r>
    <x v="5622"/>
    <s v="Male"/>
    <s v="No"/>
    <s v="No"/>
    <s v="No"/>
    <n v="23"/>
    <s v="Yes"/>
    <s v="Yes"/>
    <x v="1"/>
    <x v="0"/>
    <s v="No"/>
    <s v="Yes"/>
    <x v="1"/>
    <s v="Yes"/>
    <s v="Yes"/>
    <x v="0"/>
    <s v="Yes"/>
    <x v="1"/>
    <n v="104.05"/>
    <n v="2470.1"/>
    <x v="1"/>
    <x v="2"/>
    <x v="2"/>
    <n v="107.39565217391304"/>
  </r>
  <r>
    <x v="5623"/>
    <s v="Male"/>
    <s v="No"/>
    <s v="No"/>
    <s v="No"/>
    <n v="40"/>
    <s v="Yes"/>
    <s v="No"/>
    <x v="0"/>
    <x v="0"/>
    <s v="No"/>
    <s v="No"/>
    <x v="1"/>
    <s v="No"/>
    <s v="No"/>
    <x v="0"/>
    <s v="Yes"/>
    <x v="0"/>
    <n v="51.1"/>
    <n v="2092.9"/>
    <x v="0"/>
    <x v="1"/>
    <x v="1"/>
    <n v="52.322500000000005"/>
  </r>
  <r>
    <x v="5624"/>
    <s v="Male"/>
    <s v="Yes"/>
    <s v="Yes"/>
    <s v="No"/>
    <n v="62"/>
    <s v="Yes"/>
    <s v="Yes"/>
    <x v="1"/>
    <x v="0"/>
    <s v="Yes"/>
    <s v="No"/>
    <x v="0"/>
    <s v="No"/>
    <s v="Yes"/>
    <x v="0"/>
    <s v="Yes"/>
    <x v="2"/>
    <n v="89.8"/>
    <n v="5629.55"/>
    <x v="0"/>
    <x v="3"/>
    <x v="2"/>
    <n v="90.799193548387095"/>
  </r>
  <r>
    <x v="5625"/>
    <s v="Female"/>
    <s v="No"/>
    <s v="No"/>
    <s v="Yes"/>
    <n v="22"/>
    <s v="Yes"/>
    <s v="No"/>
    <x v="2"/>
    <x v="2"/>
    <s v="No internet service"/>
    <s v="No internet service"/>
    <x v="2"/>
    <s v="No internet service"/>
    <s v="No internet service"/>
    <x v="0"/>
    <s v="Yes"/>
    <x v="0"/>
    <n v="20.55"/>
    <n v="469.85"/>
    <x v="0"/>
    <x v="2"/>
    <x v="0"/>
    <n v="21.356818181818184"/>
  </r>
  <r>
    <x v="5626"/>
    <s v="Female"/>
    <s v="No"/>
    <s v="No"/>
    <s v="No"/>
    <n v="11"/>
    <s v="Yes"/>
    <s v="No"/>
    <x v="0"/>
    <x v="1"/>
    <s v="No"/>
    <s v="Yes"/>
    <x v="0"/>
    <s v="No"/>
    <s v="Yes"/>
    <x v="0"/>
    <s v="No"/>
    <x v="2"/>
    <n v="64.05"/>
    <n v="733.95"/>
    <x v="0"/>
    <x v="0"/>
    <x v="1"/>
    <n v="66.722727272727283"/>
  </r>
  <r>
    <x v="5627"/>
    <s v="Male"/>
    <s v="Yes"/>
    <s v="Yes"/>
    <s v="No"/>
    <n v="7"/>
    <s v="Yes"/>
    <s v="Yes"/>
    <x v="1"/>
    <x v="0"/>
    <s v="No"/>
    <s v="No"/>
    <x v="0"/>
    <s v="No"/>
    <s v="No"/>
    <x v="0"/>
    <s v="Yes"/>
    <x v="0"/>
    <n v="74.849999999999994"/>
    <n v="485.25"/>
    <x v="0"/>
    <x v="0"/>
    <x v="1"/>
    <n v="69.321428571428569"/>
  </r>
  <r>
    <x v="5628"/>
    <s v="Female"/>
    <s v="No"/>
    <s v="No"/>
    <s v="No"/>
    <n v="13"/>
    <s v="Yes"/>
    <s v="Yes"/>
    <x v="1"/>
    <x v="1"/>
    <s v="Yes"/>
    <s v="No"/>
    <x v="0"/>
    <s v="Yes"/>
    <s v="No"/>
    <x v="0"/>
    <s v="Yes"/>
    <x v="0"/>
    <n v="96.65"/>
    <n v="1244.5"/>
    <x v="1"/>
    <x v="2"/>
    <x v="2"/>
    <n v="95.730769230769226"/>
  </r>
  <r>
    <x v="5629"/>
    <s v="Male"/>
    <s v="Yes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05"/>
    <n v="20.05"/>
    <x v="1"/>
    <x v="0"/>
    <x v="0"/>
    <n v="20.05"/>
  </r>
  <r>
    <x v="5630"/>
    <s v="Female"/>
    <s v="No"/>
    <s v="No"/>
    <s v="No"/>
    <n v="39"/>
    <s v="Yes"/>
    <s v="Yes"/>
    <x v="1"/>
    <x v="0"/>
    <s v="Yes"/>
    <s v="Yes"/>
    <x v="0"/>
    <s v="Yes"/>
    <s v="Yes"/>
    <x v="0"/>
    <s v="Yes"/>
    <x v="0"/>
    <n v="103.45"/>
    <n v="3994.45"/>
    <x v="1"/>
    <x v="1"/>
    <x v="2"/>
    <n v="102.42179487179487"/>
  </r>
  <r>
    <x v="5631"/>
    <s v="Male"/>
    <s v="No"/>
    <s v="Yes"/>
    <s v="No"/>
    <n v="3"/>
    <s v="No"/>
    <s v="No phone service"/>
    <x v="0"/>
    <x v="0"/>
    <s v="No"/>
    <s v="No"/>
    <x v="0"/>
    <s v="No"/>
    <s v="No"/>
    <x v="0"/>
    <s v="No"/>
    <x v="1"/>
    <n v="25"/>
    <n v="78.25"/>
    <x v="0"/>
    <x v="0"/>
    <x v="0"/>
    <n v="26.083333333333332"/>
  </r>
  <r>
    <x v="5632"/>
    <s v="Male"/>
    <s v="No"/>
    <s v="No"/>
    <s v="No"/>
    <n v="58"/>
    <s v="Yes"/>
    <s v="No"/>
    <x v="2"/>
    <x v="2"/>
    <s v="No internet service"/>
    <s v="No internet service"/>
    <x v="2"/>
    <s v="No internet service"/>
    <s v="No internet service"/>
    <x v="2"/>
    <s v="No"/>
    <x v="3"/>
    <n v="20.3"/>
    <n v="1131.5"/>
    <x v="0"/>
    <x v="3"/>
    <x v="0"/>
    <n v="19.508620689655171"/>
  </r>
  <r>
    <x v="5633"/>
    <s v="Male"/>
    <s v="No"/>
    <s v="No"/>
    <s v="Yes"/>
    <n v="6"/>
    <s v="Yes"/>
    <s v="Yes"/>
    <x v="2"/>
    <x v="2"/>
    <s v="No internet service"/>
    <s v="No internet service"/>
    <x v="2"/>
    <s v="No internet service"/>
    <s v="No internet service"/>
    <x v="0"/>
    <s v="No"/>
    <x v="1"/>
    <n v="26.35"/>
    <n v="184.05"/>
    <x v="0"/>
    <x v="0"/>
    <x v="0"/>
    <n v="30.675000000000001"/>
  </r>
  <r>
    <x v="5634"/>
    <s v="Female"/>
    <s v="No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s v="Yes"/>
    <x v="0"/>
    <n v="19.899999999999999"/>
    <n v="19.899999999999999"/>
    <x v="1"/>
    <x v="0"/>
    <x v="0"/>
    <n v="19.899999999999999"/>
  </r>
  <r>
    <x v="5635"/>
    <s v="Female"/>
    <s v="No"/>
    <s v="Yes"/>
    <s v="No"/>
    <n v="22"/>
    <s v="Yes"/>
    <s v="No"/>
    <x v="0"/>
    <x v="0"/>
    <s v="Yes"/>
    <s v="Yes"/>
    <x v="0"/>
    <s v="No"/>
    <s v="No"/>
    <x v="0"/>
    <s v="Yes"/>
    <x v="1"/>
    <n v="54.7"/>
    <n v="1178.75"/>
    <x v="0"/>
    <x v="2"/>
    <x v="1"/>
    <n v="53.579545454545453"/>
  </r>
  <r>
    <x v="5636"/>
    <s v="Male"/>
    <s v="No"/>
    <s v="Yes"/>
    <s v="No"/>
    <n v="14"/>
    <s v="No"/>
    <s v="No phone service"/>
    <x v="0"/>
    <x v="0"/>
    <s v="No"/>
    <s v="No"/>
    <x v="0"/>
    <s v="Yes"/>
    <s v="Yes"/>
    <x v="0"/>
    <s v="No"/>
    <x v="0"/>
    <n v="46.35"/>
    <n v="667.7"/>
    <x v="1"/>
    <x v="2"/>
    <x v="1"/>
    <n v="47.692857142857143"/>
  </r>
  <r>
    <x v="5637"/>
    <s v="Male"/>
    <s v="No"/>
    <s v="Yes"/>
    <s v="Yes"/>
    <n v="64"/>
    <s v="Yes"/>
    <s v="Yes"/>
    <x v="1"/>
    <x v="0"/>
    <s v="No"/>
    <s v="Yes"/>
    <x v="0"/>
    <s v="No"/>
    <s v="Yes"/>
    <x v="1"/>
    <s v="No"/>
    <x v="3"/>
    <n v="90.25"/>
    <n v="5629.15"/>
    <x v="0"/>
    <x v="3"/>
    <x v="2"/>
    <n v="87.955468749999994"/>
  </r>
  <r>
    <x v="5638"/>
    <s v="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19.95"/>
    <n v="19.95"/>
    <x v="1"/>
    <x v="0"/>
    <x v="0"/>
    <n v="19.95"/>
  </r>
  <r>
    <x v="5639"/>
    <s v="Male"/>
    <s v="No"/>
    <s v="No"/>
    <s v="No"/>
    <n v="6"/>
    <s v="Yes"/>
    <s v="No"/>
    <x v="2"/>
    <x v="2"/>
    <s v="No internet service"/>
    <s v="No internet service"/>
    <x v="2"/>
    <s v="No internet service"/>
    <s v="No internet service"/>
    <x v="0"/>
    <s v="No"/>
    <x v="1"/>
    <n v="20.65"/>
    <n v="109.3"/>
    <x v="0"/>
    <x v="0"/>
    <x v="0"/>
    <n v="18.216666666666665"/>
  </r>
  <r>
    <x v="5640"/>
    <s v="Male"/>
    <s v="No"/>
    <s v="No"/>
    <s v="No"/>
    <n v="1"/>
    <s v="Yes"/>
    <s v="No"/>
    <x v="1"/>
    <x v="0"/>
    <s v="No"/>
    <s v="No"/>
    <x v="0"/>
    <s v="No"/>
    <s v="Yes"/>
    <x v="0"/>
    <s v="No"/>
    <x v="0"/>
    <n v="79.599999999999994"/>
    <n v="79.599999999999994"/>
    <x v="1"/>
    <x v="0"/>
    <x v="1"/>
    <n v="79.599999999999994"/>
  </r>
  <r>
    <x v="5641"/>
    <s v="Male"/>
    <s v="No"/>
    <s v="No"/>
    <s v="Yes"/>
    <n v="39"/>
    <s v="Yes"/>
    <s v="Yes"/>
    <x v="2"/>
    <x v="2"/>
    <s v="No internet service"/>
    <s v="No internet service"/>
    <x v="2"/>
    <s v="No internet service"/>
    <s v="No internet service"/>
    <x v="1"/>
    <s v="No"/>
    <x v="2"/>
    <n v="25.45"/>
    <n v="958.45"/>
    <x v="0"/>
    <x v="1"/>
    <x v="0"/>
    <n v="24.575641025641026"/>
  </r>
  <r>
    <x v="5642"/>
    <s v="Female"/>
    <s v="No"/>
    <s v="No"/>
    <s v="No"/>
    <n v="20"/>
    <s v="Yes"/>
    <s v="No"/>
    <x v="2"/>
    <x v="2"/>
    <s v="No internet service"/>
    <s v="No internet service"/>
    <x v="2"/>
    <s v="No internet service"/>
    <s v="No internet service"/>
    <x v="1"/>
    <s v="No"/>
    <x v="1"/>
    <n v="19.5"/>
    <n v="403.15"/>
    <x v="0"/>
    <x v="2"/>
    <x v="0"/>
    <n v="20.157499999999999"/>
  </r>
  <r>
    <x v="5643"/>
    <s v="Male"/>
    <s v="No"/>
    <s v="No"/>
    <s v="No"/>
    <n v="1"/>
    <s v="Yes"/>
    <s v="No"/>
    <x v="1"/>
    <x v="0"/>
    <s v="No"/>
    <s v="No"/>
    <x v="1"/>
    <s v="No"/>
    <s v="No"/>
    <x v="0"/>
    <s v="Yes"/>
    <x v="0"/>
    <n v="75.900000000000006"/>
    <n v="75.900000000000006"/>
    <x v="1"/>
    <x v="0"/>
    <x v="1"/>
    <n v="75.900000000000006"/>
  </r>
  <r>
    <x v="5644"/>
    <s v="Male"/>
    <s v="No"/>
    <s v="Yes"/>
    <s v="No"/>
    <n v="1"/>
    <s v="Yes"/>
    <s v="No"/>
    <x v="1"/>
    <x v="0"/>
    <s v="No"/>
    <s v="Yes"/>
    <x v="0"/>
    <s v="No"/>
    <s v="No"/>
    <x v="0"/>
    <s v="No"/>
    <x v="0"/>
    <n v="76.2"/>
    <n v="76.2"/>
    <x v="1"/>
    <x v="0"/>
    <x v="1"/>
    <n v="76.2"/>
  </r>
  <r>
    <x v="5645"/>
    <s v="Male"/>
    <s v="No"/>
    <s v="Yes"/>
    <s v="No"/>
    <n v="64"/>
    <s v="Yes"/>
    <s v="Yes"/>
    <x v="0"/>
    <x v="1"/>
    <s v="No"/>
    <s v="No"/>
    <x v="0"/>
    <s v="Yes"/>
    <s v="No"/>
    <x v="1"/>
    <s v="Yes"/>
    <x v="3"/>
    <n v="66.150000000000006"/>
    <n v="4392.5"/>
    <x v="0"/>
    <x v="3"/>
    <x v="1"/>
    <n v="68.6328125"/>
  </r>
  <r>
    <x v="5646"/>
    <s v="Male"/>
    <s v="No"/>
    <s v="No"/>
    <s v="Yes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25"/>
    <n v="19.25"/>
    <x v="1"/>
    <x v="0"/>
    <x v="0"/>
    <n v="19.25"/>
  </r>
  <r>
    <x v="5647"/>
    <s v="Female"/>
    <s v="No"/>
    <s v="Yes"/>
    <s v="No"/>
    <n v="46"/>
    <s v="Yes"/>
    <s v="No"/>
    <x v="0"/>
    <x v="0"/>
    <s v="Yes"/>
    <s v="No"/>
    <x v="0"/>
    <s v="Yes"/>
    <s v="Yes"/>
    <x v="0"/>
    <s v="Yes"/>
    <x v="3"/>
    <n v="69.099999999999994"/>
    <n v="3168"/>
    <x v="0"/>
    <x v="1"/>
    <x v="1"/>
    <n v="68.869565217391298"/>
  </r>
  <r>
    <x v="5648"/>
    <s v="Female"/>
    <s v="Yes"/>
    <s v="Yes"/>
    <s v="Yes"/>
    <n v="28"/>
    <s v="No"/>
    <s v="No phone service"/>
    <x v="0"/>
    <x v="0"/>
    <s v="Yes"/>
    <s v="No"/>
    <x v="0"/>
    <s v="No"/>
    <s v="Yes"/>
    <x v="1"/>
    <s v="Yes"/>
    <x v="0"/>
    <n v="39.1"/>
    <n v="1096.5999999999999"/>
    <x v="0"/>
    <x v="1"/>
    <x v="0"/>
    <n v="39.164285714285711"/>
  </r>
  <r>
    <x v="5649"/>
    <s v="Female"/>
    <s v="No"/>
    <s v="Yes"/>
    <s v="No"/>
    <n v="33"/>
    <s v="Yes"/>
    <s v="No"/>
    <x v="2"/>
    <x v="2"/>
    <s v="No internet service"/>
    <s v="No internet service"/>
    <x v="2"/>
    <s v="No internet service"/>
    <s v="No internet service"/>
    <x v="0"/>
    <s v="No"/>
    <x v="1"/>
    <n v="20.05"/>
    <n v="669.45"/>
    <x v="0"/>
    <x v="1"/>
    <x v="0"/>
    <n v="20.286363636363639"/>
  </r>
  <r>
    <x v="5650"/>
    <s v="Male"/>
    <s v="No"/>
    <s v="Yes"/>
    <s v="Yes"/>
    <n v="39"/>
    <s v="Yes"/>
    <s v="No"/>
    <x v="0"/>
    <x v="1"/>
    <s v="Yes"/>
    <s v="Yes"/>
    <x v="0"/>
    <s v="No"/>
    <s v="No"/>
    <x v="1"/>
    <s v="No"/>
    <x v="0"/>
    <n v="59.8"/>
    <n v="2343.85"/>
    <x v="0"/>
    <x v="1"/>
    <x v="1"/>
    <n v="60.098717948717947"/>
  </r>
  <r>
    <x v="5651"/>
    <s v="Female"/>
    <s v="No"/>
    <s v="Yes"/>
    <s v="No"/>
    <n v="42"/>
    <s v="Yes"/>
    <s v="Yes"/>
    <x v="1"/>
    <x v="0"/>
    <s v="No"/>
    <s v="Yes"/>
    <x v="1"/>
    <s v="No"/>
    <s v="No"/>
    <x v="0"/>
    <s v="Yes"/>
    <x v="0"/>
    <n v="84.3"/>
    <n v="3588.4"/>
    <x v="1"/>
    <x v="1"/>
    <x v="2"/>
    <n v="85.438095238095244"/>
  </r>
  <r>
    <x v="5652"/>
    <s v="Female"/>
    <s v="No"/>
    <s v="No"/>
    <s v="No"/>
    <n v="1"/>
    <s v="Yes"/>
    <s v="No"/>
    <x v="0"/>
    <x v="0"/>
    <s v="Yes"/>
    <s v="No"/>
    <x v="0"/>
    <s v="No"/>
    <s v="No"/>
    <x v="0"/>
    <s v="Yes"/>
    <x v="0"/>
    <n v="48.6"/>
    <n v="48.6"/>
    <x v="0"/>
    <x v="0"/>
    <x v="1"/>
    <n v="48.6"/>
  </r>
  <r>
    <x v="5653"/>
    <s v="Female"/>
    <s v="No"/>
    <s v="No"/>
    <s v="No"/>
    <n v="7"/>
    <s v="Yes"/>
    <s v="No"/>
    <x v="1"/>
    <x v="0"/>
    <s v="No"/>
    <s v="No"/>
    <x v="0"/>
    <s v="Yes"/>
    <s v="No"/>
    <x v="0"/>
    <s v="Yes"/>
    <x v="0"/>
    <n v="79"/>
    <n v="522.95000000000005"/>
    <x v="1"/>
    <x v="0"/>
    <x v="1"/>
    <n v="74.70714285714287"/>
  </r>
  <r>
    <x v="5654"/>
    <s v="Male"/>
    <s v="Yes"/>
    <s v="Yes"/>
    <s v="No"/>
    <n v="70"/>
    <s v="Yes"/>
    <s v="No"/>
    <x v="1"/>
    <x v="1"/>
    <s v="Yes"/>
    <s v="Yes"/>
    <x v="0"/>
    <s v="Yes"/>
    <s v="Yes"/>
    <x v="2"/>
    <s v="No"/>
    <x v="3"/>
    <n v="105.35"/>
    <n v="7511.9"/>
    <x v="0"/>
    <x v="3"/>
    <x v="2"/>
    <n v="107.31285714285714"/>
  </r>
  <r>
    <x v="5655"/>
    <s v="Male"/>
    <s v="No"/>
    <s v="No"/>
    <s v="No"/>
    <n v="65"/>
    <s v="Yes"/>
    <s v="Yes"/>
    <x v="2"/>
    <x v="2"/>
    <s v="No internet service"/>
    <s v="No internet service"/>
    <x v="2"/>
    <s v="No internet service"/>
    <s v="No internet service"/>
    <x v="2"/>
    <s v="Yes"/>
    <x v="2"/>
    <n v="25.1"/>
    <n v="1725"/>
    <x v="0"/>
    <x v="3"/>
    <x v="0"/>
    <n v="26.53846153846154"/>
  </r>
  <r>
    <x v="5656"/>
    <s v="Male"/>
    <s v="No"/>
    <s v="No"/>
    <s v="No"/>
    <n v="1"/>
    <s v="Yes"/>
    <s v="No"/>
    <x v="0"/>
    <x v="1"/>
    <s v="No"/>
    <s v="No"/>
    <x v="0"/>
    <s v="No"/>
    <s v="No"/>
    <x v="0"/>
    <s v="No"/>
    <x v="0"/>
    <n v="49.75"/>
    <n v="49.75"/>
    <x v="0"/>
    <x v="0"/>
    <x v="1"/>
    <n v="49.75"/>
  </r>
  <r>
    <x v="5657"/>
    <s v="Male"/>
    <s v="No"/>
    <s v="Yes"/>
    <s v="No"/>
    <n v="18"/>
    <s v="Yes"/>
    <s v="Yes"/>
    <x v="1"/>
    <x v="0"/>
    <s v="No"/>
    <s v="No"/>
    <x v="0"/>
    <s v="Yes"/>
    <s v="Yes"/>
    <x v="0"/>
    <s v="Yes"/>
    <x v="0"/>
    <n v="94.75"/>
    <n v="1691.9"/>
    <x v="0"/>
    <x v="2"/>
    <x v="2"/>
    <n v="93.994444444444454"/>
  </r>
  <r>
    <x v="5658"/>
    <s v="Male"/>
    <s v="No"/>
    <s v="Yes"/>
    <s v="No"/>
    <n v="24"/>
    <s v="Yes"/>
    <s v="Yes"/>
    <x v="1"/>
    <x v="0"/>
    <s v="No"/>
    <s v="No"/>
    <x v="0"/>
    <s v="Yes"/>
    <s v="Yes"/>
    <x v="0"/>
    <s v="Yes"/>
    <x v="0"/>
    <n v="93"/>
    <n v="2248.0500000000002"/>
    <x v="0"/>
    <x v="2"/>
    <x v="2"/>
    <n v="93.668750000000003"/>
  </r>
  <r>
    <x v="5659"/>
    <s v="Male"/>
    <s v="No"/>
    <s v="No"/>
    <s v="No"/>
    <n v="63"/>
    <s v="Yes"/>
    <s v="Yes"/>
    <x v="0"/>
    <x v="1"/>
    <s v="No"/>
    <s v="Yes"/>
    <x v="1"/>
    <s v="No"/>
    <s v="Yes"/>
    <x v="2"/>
    <s v="Yes"/>
    <x v="2"/>
    <n v="71.900000000000006"/>
    <n v="4479.2"/>
    <x v="0"/>
    <x v="3"/>
    <x v="1"/>
    <n v="71.098412698412702"/>
  </r>
  <r>
    <x v="5660"/>
    <s v="Female"/>
    <s v="No"/>
    <s v="No"/>
    <s v="Yes"/>
    <n v="44"/>
    <s v="Yes"/>
    <s v="Yes"/>
    <x v="0"/>
    <x v="0"/>
    <s v="Yes"/>
    <s v="No"/>
    <x v="0"/>
    <s v="Yes"/>
    <s v="Yes"/>
    <x v="1"/>
    <s v="Yes"/>
    <x v="1"/>
    <n v="77.55"/>
    <n v="3471.1"/>
    <x v="0"/>
    <x v="1"/>
    <x v="1"/>
    <n v="78.888636363636365"/>
  </r>
  <r>
    <x v="5661"/>
    <s v="Male"/>
    <s v="No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s v="Yes"/>
    <x v="0"/>
    <n v="19.850000000000001"/>
    <n v="63"/>
    <x v="0"/>
    <x v="0"/>
    <x v="0"/>
    <n v="15.75"/>
  </r>
  <r>
    <x v="5662"/>
    <s v="Female"/>
    <s v="No"/>
    <s v="No"/>
    <s v="No"/>
    <n v="1"/>
    <s v="Yes"/>
    <s v="No"/>
    <x v="1"/>
    <x v="0"/>
    <s v="No"/>
    <s v="No"/>
    <x v="0"/>
    <s v="No"/>
    <s v="No"/>
    <x v="0"/>
    <s v="Yes"/>
    <x v="0"/>
    <n v="70.25"/>
    <n v="70.25"/>
    <x v="1"/>
    <x v="0"/>
    <x v="1"/>
    <n v="70.25"/>
  </r>
  <r>
    <x v="5663"/>
    <s v="Female"/>
    <s v="No"/>
    <s v="Yes"/>
    <s v="Yes"/>
    <n v="37"/>
    <s v="Yes"/>
    <s v="Yes"/>
    <x v="1"/>
    <x v="0"/>
    <s v="No"/>
    <s v="No"/>
    <x v="0"/>
    <s v="Yes"/>
    <s v="Yes"/>
    <x v="0"/>
    <s v="Yes"/>
    <x v="0"/>
    <n v="95.25"/>
    <n v="3314.15"/>
    <x v="0"/>
    <x v="1"/>
    <x v="2"/>
    <n v="89.571621621621631"/>
  </r>
  <r>
    <x v="5664"/>
    <s v="Female"/>
    <s v="Yes"/>
    <s v="No"/>
    <s v="No"/>
    <n v="10"/>
    <s v="Yes"/>
    <s v="No"/>
    <x v="1"/>
    <x v="0"/>
    <s v="No"/>
    <s v="Yes"/>
    <x v="0"/>
    <s v="No"/>
    <s v="Yes"/>
    <x v="0"/>
    <s v="Yes"/>
    <x v="3"/>
    <n v="84.6"/>
    <n v="865.55"/>
    <x v="1"/>
    <x v="0"/>
    <x v="2"/>
    <n v="86.554999999999993"/>
  </r>
  <r>
    <x v="5665"/>
    <s v="Male"/>
    <s v="No"/>
    <s v="No"/>
    <s v="No"/>
    <n v="34"/>
    <s v="No"/>
    <s v="No phone service"/>
    <x v="0"/>
    <x v="0"/>
    <s v="No"/>
    <s v="No"/>
    <x v="0"/>
    <s v="No"/>
    <s v="No"/>
    <x v="0"/>
    <s v="Yes"/>
    <x v="2"/>
    <n v="25.05"/>
    <n v="852.7"/>
    <x v="0"/>
    <x v="1"/>
    <x v="0"/>
    <n v="25.079411764705885"/>
  </r>
  <r>
    <x v="5666"/>
    <s v="Male"/>
    <s v="No"/>
    <s v="Yes"/>
    <s v="No"/>
    <n v="35"/>
    <s v="No"/>
    <s v="No phone service"/>
    <x v="0"/>
    <x v="1"/>
    <s v="No"/>
    <s v="Yes"/>
    <x v="0"/>
    <s v="Yes"/>
    <s v="Yes"/>
    <x v="1"/>
    <s v="No"/>
    <x v="3"/>
    <n v="53.15"/>
    <n v="1930.9"/>
    <x v="0"/>
    <x v="1"/>
    <x v="1"/>
    <n v="55.168571428571433"/>
  </r>
  <r>
    <x v="5667"/>
    <s v="Female"/>
    <s v="No"/>
    <s v="Yes"/>
    <s v="No"/>
    <n v="4"/>
    <s v="Yes"/>
    <s v="No"/>
    <x v="2"/>
    <x v="2"/>
    <s v="No internet service"/>
    <s v="No internet service"/>
    <x v="2"/>
    <s v="No internet service"/>
    <s v="No internet service"/>
    <x v="0"/>
    <s v="No"/>
    <x v="0"/>
    <n v="20.149999999999999"/>
    <n v="91.4"/>
    <x v="0"/>
    <x v="0"/>
    <x v="0"/>
    <n v="22.85"/>
  </r>
  <r>
    <x v="5668"/>
    <s v="Female"/>
    <s v="Yes"/>
    <s v="Yes"/>
    <s v="No"/>
    <n v="39"/>
    <s v="Yes"/>
    <s v="Yes"/>
    <x v="1"/>
    <x v="0"/>
    <s v="No"/>
    <s v="No"/>
    <x v="1"/>
    <s v="Yes"/>
    <s v="Yes"/>
    <x v="0"/>
    <s v="Yes"/>
    <x v="0"/>
    <n v="101.25"/>
    <n v="3949.15"/>
    <x v="0"/>
    <x v="1"/>
    <x v="2"/>
    <n v="101.26025641025642"/>
  </r>
  <r>
    <x v="5669"/>
    <s v="Male"/>
    <s v="Yes"/>
    <s v="Yes"/>
    <s v="No"/>
    <n v="43"/>
    <s v="Yes"/>
    <s v="No"/>
    <x v="1"/>
    <x v="0"/>
    <s v="Yes"/>
    <s v="Yes"/>
    <x v="0"/>
    <s v="Yes"/>
    <s v="Yes"/>
    <x v="1"/>
    <s v="Yes"/>
    <x v="2"/>
    <n v="100.55"/>
    <n v="4304"/>
    <x v="0"/>
    <x v="1"/>
    <x v="2"/>
    <n v="100.09302325581395"/>
  </r>
  <r>
    <x v="5670"/>
    <s v="Female"/>
    <s v="No"/>
    <s v="Yes"/>
    <s v="Yes"/>
    <n v="17"/>
    <s v="Yes"/>
    <s v="Yes"/>
    <x v="2"/>
    <x v="2"/>
    <s v="No internet service"/>
    <s v="No internet service"/>
    <x v="2"/>
    <s v="No internet service"/>
    <s v="No internet service"/>
    <x v="0"/>
    <s v="No"/>
    <x v="1"/>
    <n v="24.1"/>
    <n v="409.9"/>
    <x v="1"/>
    <x v="2"/>
    <x v="0"/>
    <n v="24.111764705882351"/>
  </r>
  <r>
    <x v="5671"/>
    <s v="Female"/>
    <s v="No"/>
    <s v="Yes"/>
    <s v="No"/>
    <n v="61"/>
    <s v="Yes"/>
    <s v="Yes"/>
    <x v="2"/>
    <x v="2"/>
    <s v="No internet service"/>
    <s v="No internet service"/>
    <x v="2"/>
    <s v="No internet service"/>
    <s v="No internet service"/>
    <x v="2"/>
    <s v="No"/>
    <x v="2"/>
    <n v="25.3"/>
    <n v="1554.9"/>
    <x v="0"/>
    <x v="3"/>
    <x v="0"/>
    <n v="25.490163934426231"/>
  </r>
  <r>
    <x v="5672"/>
    <s v="Female"/>
    <s v="No"/>
    <s v="Yes"/>
    <s v="No"/>
    <n v="49"/>
    <s v="Yes"/>
    <s v="Yes"/>
    <x v="0"/>
    <x v="1"/>
    <s v="Yes"/>
    <s v="Yes"/>
    <x v="0"/>
    <s v="No"/>
    <s v="Yes"/>
    <x v="1"/>
    <s v="No"/>
    <x v="0"/>
    <n v="71.8"/>
    <n v="3472.05"/>
    <x v="0"/>
    <x v="3"/>
    <x v="1"/>
    <n v="70.858163265306132"/>
  </r>
  <r>
    <x v="5673"/>
    <s v="Male"/>
    <s v="No"/>
    <s v="No"/>
    <s v="No"/>
    <n v="4"/>
    <s v="Yes"/>
    <s v="No"/>
    <x v="2"/>
    <x v="2"/>
    <s v="No internet service"/>
    <s v="No internet service"/>
    <x v="2"/>
    <s v="No internet service"/>
    <s v="No internet service"/>
    <x v="1"/>
    <s v="No"/>
    <x v="1"/>
    <n v="19.7"/>
    <n v="117.8"/>
    <x v="0"/>
    <x v="0"/>
    <x v="0"/>
    <n v="29.45"/>
  </r>
  <r>
    <x v="5674"/>
    <s v="Female"/>
    <s v="No"/>
    <s v="Yes"/>
    <s v="Yes"/>
    <n v="64"/>
    <s v="No"/>
    <s v="No phone service"/>
    <x v="0"/>
    <x v="0"/>
    <s v="Yes"/>
    <s v="Yes"/>
    <x v="1"/>
    <s v="No"/>
    <s v="Yes"/>
    <x v="2"/>
    <s v="No"/>
    <x v="0"/>
    <n v="49.85"/>
    <n v="3210.35"/>
    <x v="0"/>
    <x v="3"/>
    <x v="1"/>
    <n v="50.161718749999999"/>
  </r>
  <r>
    <x v="5675"/>
    <s v="Male"/>
    <s v="No"/>
    <s v="No"/>
    <s v="No"/>
    <n v="3"/>
    <s v="Yes"/>
    <s v="No"/>
    <x v="1"/>
    <x v="0"/>
    <s v="No"/>
    <s v="No"/>
    <x v="0"/>
    <s v="No"/>
    <s v="No"/>
    <x v="0"/>
    <s v="Yes"/>
    <x v="1"/>
    <n v="69.599999999999994"/>
    <n v="207.4"/>
    <x v="0"/>
    <x v="0"/>
    <x v="1"/>
    <n v="69.13333333333334"/>
  </r>
  <r>
    <x v="5676"/>
    <s v="Male"/>
    <s v="No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19.75"/>
    <n v="19.75"/>
    <x v="0"/>
    <x v="0"/>
    <x v="0"/>
    <n v="19.75"/>
  </r>
  <r>
    <x v="5677"/>
    <s v="Male"/>
    <s v="No"/>
    <s v="Yes"/>
    <s v="No"/>
    <n v="40"/>
    <s v="Yes"/>
    <s v="No"/>
    <x v="1"/>
    <x v="0"/>
    <s v="Yes"/>
    <s v="Yes"/>
    <x v="0"/>
    <s v="No"/>
    <s v="No"/>
    <x v="1"/>
    <s v="No"/>
    <x v="0"/>
    <n v="80.8"/>
    <n v="3132.75"/>
    <x v="0"/>
    <x v="1"/>
    <x v="2"/>
    <n v="78.318749999999994"/>
  </r>
  <r>
    <x v="5678"/>
    <s v="Female"/>
    <s v="No"/>
    <s v="No"/>
    <s v="Yes"/>
    <n v="1"/>
    <s v="Yes"/>
    <s v="No"/>
    <x v="0"/>
    <x v="1"/>
    <s v="Yes"/>
    <s v="No"/>
    <x v="1"/>
    <s v="No"/>
    <s v="No"/>
    <x v="0"/>
    <s v="Yes"/>
    <x v="0"/>
    <n v="60"/>
    <n v="60"/>
    <x v="1"/>
    <x v="0"/>
    <x v="1"/>
    <n v="60"/>
  </r>
  <r>
    <x v="5679"/>
    <s v="Male"/>
    <s v="No"/>
    <s v="No"/>
    <s v="No"/>
    <n v="8"/>
    <s v="Yes"/>
    <s v="Yes"/>
    <x v="1"/>
    <x v="0"/>
    <s v="No"/>
    <s v="No"/>
    <x v="0"/>
    <s v="No"/>
    <s v="Yes"/>
    <x v="0"/>
    <s v="Yes"/>
    <x v="0"/>
    <n v="86.55"/>
    <n v="649.65"/>
    <x v="1"/>
    <x v="0"/>
    <x v="2"/>
    <n v="81.206249999999997"/>
  </r>
  <r>
    <x v="5680"/>
    <s v="Female"/>
    <s v="Yes"/>
    <s v="Yes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20.85"/>
    <n v="20.85"/>
    <x v="1"/>
    <x v="0"/>
    <x v="0"/>
    <n v="20.85"/>
  </r>
  <r>
    <x v="5681"/>
    <s v="Female"/>
    <s v="Yes"/>
    <s v="Yes"/>
    <s v="No"/>
    <n v="34"/>
    <s v="Yes"/>
    <s v="No"/>
    <x v="0"/>
    <x v="0"/>
    <s v="No"/>
    <s v="Yes"/>
    <x v="1"/>
    <s v="Yes"/>
    <s v="No"/>
    <x v="1"/>
    <s v="No"/>
    <x v="2"/>
    <n v="64.2"/>
    <n v="2106.3000000000002"/>
    <x v="0"/>
    <x v="1"/>
    <x v="1"/>
    <n v="61.95"/>
  </r>
  <r>
    <x v="5682"/>
    <s v="Female"/>
    <s v="No"/>
    <s v="Yes"/>
    <s v="No"/>
    <n v="1"/>
    <s v="No"/>
    <s v="No phone service"/>
    <x v="0"/>
    <x v="0"/>
    <s v="No"/>
    <s v="No"/>
    <x v="0"/>
    <s v="No"/>
    <s v="Yes"/>
    <x v="0"/>
    <s v="No"/>
    <x v="0"/>
    <n v="35"/>
    <n v="35"/>
    <x v="0"/>
    <x v="0"/>
    <x v="0"/>
    <n v="35"/>
  </r>
  <r>
    <x v="5683"/>
    <s v="Female"/>
    <s v="No"/>
    <s v="No"/>
    <s v="No"/>
    <n v="39"/>
    <s v="No"/>
    <s v="No phone service"/>
    <x v="0"/>
    <x v="0"/>
    <s v="No"/>
    <s v="Yes"/>
    <x v="0"/>
    <s v="Yes"/>
    <s v="Yes"/>
    <x v="0"/>
    <s v="Yes"/>
    <x v="0"/>
    <n v="50.75"/>
    <n v="2011.4"/>
    <x v="1"/>
    <x v="1"/>
    <x v="1"/>
    <n v="51.574358974358979"/>
  </r>
  <r>
    <x v="5684"/>
    <s v="Female"/>
    <s v="Yes"/>
    <s v="Yes"/>
    <s v="No"/>
    <n v="58"/>
    <s v="Yes"/>
    <s v="No"/>
    <x v="1"/>
    <x v="1"/>
    <s v="Yes"/>
    <s v="No"/>
    <x v="1"/>
    <s v="Yes"/>
    <s v="Yes"/>
    <x v="1"/>
    <s v="Yes"/>
    <x v="3"/>
    <n v="105.5"/>
    <n v="6205.5"/>
    <x v="1"/>
    <x v="3"/>
    <x v="2"/>
    <n v="106.99137931034483"/>
  </r>
  <r>
    <x v="5685"/>
    <s v="Male"/>
    <s v="No"/>
    <s v="Yes"/>
    <s v="Yes"/>
    <n v="45"/>
    <s v="Yes"/>
    <s v="No"/>
    <x v="2"/>
    <x v="2"/>
    <s v="No internet service"/>
    <s v="No internet service"/>
    <x v="2"/>
    <s v="No internet service"/>
    <s v="No internet service"/>
    <x v="2"/>
    <s v="No"/>
    <x v="0"/>
    <n v="19.2"/>
    <n v="903.7"/>
    <x v="0"/>
    <x v="1"/>
    <x v="0"/>
    <n v="20.082222222222224"/>
  </r>
  <r>
    <x v="5686"/>
    <s v="Male"/>
    <s v="Yes"/>
    <s v="No"/>
    <s v="No"/>
    <n v="6"/>
    <s v="Yes"/>
    <s v="No"/>
    <x v="1"/>
    <x v="1"/>
    <s v="No"/>
    <s v="No"/>
    <x v="0"/>
    <s v="Yes"/>
    <s v="No"/>
    <x v="0"/>
    <s v="Yes"/>
    <x v="2"/>
    <n v="85.15"/>
    <n v="503.6"/>
    <x v="1"/>
    <x v="0"/>
    <x v="2"/>
    <n v="83.933333333333337"/>
  </r>
  <r>
    <x v="5687"/>
    <s v="Male"/>
    <s v="No"/>
    <s v="No"/>
    <s v="No"/>
    <n v="43"/>
    <s v="Yes"/>
    <s v="No"/>
    <x v="1"/>
    <x v="1"/>
    <s v="Yes"/>
    <s v="Yes"/>
    <x v="1"/>
    <s v="No"/>
    <s v="No"/>
    <x v="1"/>
    <s v="Yes"/>
    <x v="3"/>
    <n v="90.65"/>
    <n v="3882.3"/>
    <x v="0"/>
    <x v="1"/>
    <x v="2"/>
    <n v="90.286046511627916"/>
  </r>
  <r>
    <x v="5688"/>
    <s v="Male"/>
    <s v="No"/>
    <s v="Yes"/>
    <s v="Yes"/>
    <n v="41"/>
    <s v="Yes"/>
    <s v="No"/>
    <x v="2"/>
    <x v="2"/>
    <s v="No internet service"/>
    <s v="No internet service"/>
    <x v="2"/>
    <s v="No internet service"/>
    <s v="No internet service"/>
    <x v="2"/>
    <s v="Yes"/>
    <x v="1"/>
    <n v="20"/>
    <n v="879.8"/>
    <x v="0"/>
    <x v="1"/>
    <x v="0"/>
    <n v="21.458536585365852"/>
  </r>
  <r>
    <x v="5689"/>
    <s v="Male"/>
    <s v="No"/>
    <s v="No"/>
    <s v="No"/>
    <n v="5"/>
    <s v="Yes"/>
    <s v="No"/>
    <x v="1"/>
    <x v="0"/>
    <s v="Yes"/>
    <s v="No"/>
    <x v="0"/>
    <s v="No"/>
    <s v="No"/>
    <x v="0"/>
    <s v="Yes"/>
    <x v="0"/>
    <n v="74.650000000000006"/>
    <n v="383.65"/>
    <x v="0"/>
    <x v="0"/>
    <x v="1"/>
    <n v="76.72999999999999"/>
  </r>
  <r>
    <x v="5690"/>
    <s v="Male"/>
    <s v="No"/>
    <s v="No"/>
    <s v="No"/>
    <n v="72"/>
    <s v="No"/>
    <s v="No phone service"/>
    <x v="0"/>
    <x v="1"/>
    <s v="No"/>
    <s v="Yes"/>
    <x v="1"/>
    <s v="Yes"/>
    <s v="Yes"/>
    <x v="2"/>
    <s v="Yes"/>
    <x v="3"/>
    <n v="61.2"/>
    <n v="4390.25"/>
    <x v="0"/>
    <x v="3"/>
    <x v="1"/>
    <n v="60.975694444444443"/>
  </r>
  <r>
    <x v="5691"/>
    <s v="Male"/>
    <s v="No"/>
    <s v="No"/>
    <s v="No"/>
    <n v="4"/>
    <s v="Yes"/>
    <s v="No"/>
    <x v="2"/>
    <x v="2"/>
    <s v="No internet service"/>
    <s v="No internet service"/>
    <x v="2"/>
    <s v="No internet service"/>
    <s v="No internet service"/>
    <x v="1"/>
    <s v="No"/>
    <x v="1"/>
    <n v="19.95"/>
    <n v="68.2"/>
    <x v="0"/>
    <x v="0"/>
    <x v="0"/>
    <n v="17.05"/>
  </r>
  <r>
    <x v="5692"/>
    <s v="Male"/>
    <s v="No"/>
    <s v="Yes"/>
    <s v="Yes"/>
    <n v="9"/>
    <s v="Yes"/>
    <s v="No"/>
    <x v="0"/>
    <x v="0"/>
    <s v="Yes"/>
    <s v="No"/>
    <x v="1"/>
    <s v="No"/>
    <s v="No"/>
    <x v="0"/>
    <s v="No"/>
    <x v="1"/>
    <n v="54.8"/>
    <n v="452.8"/>
    <x v="0"/>
    <x v="0"/>
    <x v="1"/>
    <n v="50.31111111111111"/>
  </r>
  <r>
    <x v="5693"/>
    <s v="Male"/>
    <s v="Yes"/>
    <s v="Yes"/>
    <s v="No"/>
    <n v="72"/>
    <s v="Yes"/>
    <s v="Yes"/>
    <x v="0"/>
    <x v="0"/>
    <s v="No"/>
    <s v="Yes"/>
    <x v="0"/>
    <s v="Yes"/>
    <s v="Yes"/>
    <x v="2"/>
    <s v="Yes"/>
    <x v="3"/>
    <n v="73.45"/>
    <n v="5329"/>
    <x v="0"/>
    <x v="3"/>
    <x v="1"/>
    <n v="74.013888888888886"/>
  </r>
  <r>
    <x v="5694"/>
    <s v="Female"/>
    <s v="No"/>
    <s v="Yes"/>
    <s v="No"/>
    <n v="33"/>
    <s v="Yes"/>
    <s v="No"/>
    <x v="0"/>
    <x v="0"/>
    <s v="No"/>
    <s v="No"/>
    <x v="1"/>
    <s v="No"/>
    <s v="No"/>
    <x v="1"/>
    <s v="Yes"/>
    <x v="1"/>
    <n v="51.45"/>
    <n v="1758.9"/>
    <x v="0"/>
    <x v="1"/>
    <x v="1"/>
    <n v="53.300000000000004"/>
  </r>
  <r>
    <x v="5695"/>
    <s v="Female"/>
    <s v="No"/>
    <s v="Yes"/>
    <s v="No"/>
    <n v="72"/>
    <s v="Yes"/>
    <s v="Yes"/>
    <x v="1"/>
    <x v="1"/>
    <s v="No"/>
    <s v="No"/>
    <x v="0"/>
    <s v="No"/>
    <s v="No"/>
    <x v="2"/>
    <s v="No"/>
    <x v="2"/>
    <n v="80.45"/>
    <n v="5737.6"/>
    <x v="0"/>
    <x v="3"/>
    <x v="2"/>
    <n v="79.688888888888897"/>
  </r>
  <r>
    <x v="5696"/>
    <s v="Male"/>
    <s v="No"/>
    <s v="Yes"/>
    <s v="No"/>
    <n v="22"/>
    <s v="Yes"/>
    <s v="No"/>
    <x v="0"/>
    <x v="1"/>
    <s v="No"/>
    <s v="No"/>
    <x v="1"/>
    <s v="No"/>
    <s v="No"/>
    <x v="0"/>
    <s v="Yes"/>
    <x v="0"/>
    <n v="54.2"/>
    <n v="1152.7"/>
    <x v="1"/>
    <x v="2"/>
    <x v="1"/>
    <n v="52.395454545454548"/>
  </r>
  <r>
    <x v="5697"/>
    <s v="Female"/>
    <s v="No"/>
    <s v="Yes"/>
    <s v="No"/>
    <n v="70"/>
    <s v="Yes"/>
    <s v="Yes"/>
    <x v="1"/>
    <x v="0"/>
    <s v="Yes"/>
    <s v="Yes"/>
    <x v="1"/>
    <s v="Yes"/>
    <s v="Yes"/>
    <x v="1"/>
    <s v="Yes"/>
    <x v="0"/>
    <n v="109.5"/>
    <n v="7674.55"/>
    <x v="1"/>
    <x v="3"/>
    <x v="2"/>
    <n v="109.63642857142857"/>
  </r>
  <r>
    <x v="5698"/>
    <s v="Male"/>
    <s v="No"/>
    <s v="Yes"/>
    <s v="Yes"/>
    <n v="21"/>
    <s v="Yes"/>
    <s v="Yes"/>
    <x v="1"/>
    <x v="0"/>
    <s v="Yes"/>
    <s v="Yes"/>
    <x v="0"/>
    <s v="Yes"/>
    <s v="Yes"/>
    <x v="0"/>
    <s v="No"/>
    <x v="0"/>
    <n v="104.4"/>
    <n v="2157.9499999999998"/>
    <x v="1"/>
    <x v="2"/>
    <x v="2"/>
    <n v="102.7595238095238"/>
  </r>
  <r>
    <x v="5699"/>
    <s v="Male"/>
    <s v="No"/>
    <s v="No"/>
    <s v="No"/>
    <n v="15"/>
    <s v="Yes"/>
    <s v="No"/>
    <x v="1"/>
    <x v="0"/>
    <s v="No"/>
    <s v="Yes"/>
    <x v="0"/>
    <s v="Yes"/>
    <s v="No"/>
    <x v="0"/>
    <s v="No"/>
    <x v="0"/>
    <n v="85.3"/>
    <n v="1219.8499999999999"/>
    <x v="0"/>
    <x v="2"/>
    <x v="2"/>
    <n v="81.323333333333323"/>
  </r>
  <r>
    <x v="5700"/>
    <s v="Male"/>
    <s v="Yes"/>
    <s v="Yes"/>
    <s v="No"/>
    <n v="29"/>
    <s v="Yes"/>
    <s v="Yes"/>
    <x v="1"/>
    <x v="0"/>
    <s v="No"/>
    <s v="No"/>
    <x v="1"/>
    <s v="No"/>
    <s v="No"/>
    <x v="0"/>
    <s v="Yes"/>
    <x v="0"/>
    <n v="79.3"/>
    <n v="2414.5500000000002"/>
    <x v="0"/>
    <x v="1"/>
    <x v="1"/>
    <n v="83.260344827586209"/>
  </r>
  <r>
    <x v="5701"/>
    <s v="Female"/>
    <s v="No"/>
    <s v="Yes"/>
    <s v="Yes"/>
    <n v="15"/>
    <s v="Yes"/>
    <s v="No"/>
    <x v="0"/>
    <x v="0"/>
    <s v="Yes"/>
    <s v="Yes"/>
    <x v="1"/>
    <s v="Yes"/>
    <s v="Yes"/>
    <x v="0"/>
    <s v="No"/>
    <x v="2"/>
    <n v="76.5"/>
    <n v="1155.5999999999999"/>
    <x v="0"/>
    <x v="2"/>
    <x v="1"/>
    <n v="77.039999999999992"/>
  </r>
  <r>
    <x v="5702"/>
    <s v="Male"/>
    <s v="Yes"/>
    <s v="Yes"/>
    <s v="Yes"/>
    <n v="71"/>
    <s v="Yes"/>
    <s v="Yes"/>
    <x v="1"/>
    <x v="1"/>
    <s v="Yes"/>
    <s v="No"/>
    <x v="0"/>
    <s v="Yes"/>
    <s v="Yes"/>
    <x v="0"/>
    <s v="Yes"/>
    <x v="3"/>
    <n v="105.1"/>
    <n v="7548.1"/>
    <x v="1"/>
    <x v="3"/>
    <x v="2"/>
    <n v="106.3112676056338"/>
  </r>
  <r>
    <x v="5703"/>
    <s v="Male"/>
    <s v="Yes"/>
    <s v="No"/>
    <s v="No"/>
    <n v="72"/>
    <s v="Yes"/>
    <s v="Yes"/>
    <x v="2"/>
    <x v="2"/>
    <s v="No internet service"/>
    <s v="No internet service"/>
    <x v="2"/>
    <s v="No internet service"/>
    <s v="No internet service"/>
    <x v="2"/>
    <s v="No"/>
    <x v="2"/>
    <n v="25.4"/>
    <n v="1809.35"/>
    <x v="0"/>
    <x v="3"/>
    <x v="0"/>
    <n v="25.129861111111111"/>
  </r>
  <r>
    <x v="5704"/>
    <s v="Female"/>
    <s v="No"/>
    <s v="Yes"/>
    <s v="No"/>
    <n v="19"/>
    <s v="Yes"/>
    <s v="Yes"/>
    <x v="1"/>
    <x v="0"/>
    <s v="No"/>
    <s v="No"/>
    <x v="0"/>
    <s v="Yes"/>
    <s v="No"/>
    <x v="0"/>
    <s v="Yes"/>
    <x v="0"/>
    <n v="86.85"/>
    <n v="1564.4"/>
    <x v="0"/>
    <x v="2"/>
    <x v="2"/>
    <n v="82.336842105263159"/>
  </r>
  <r>
    <x v="5705"/>
    <s v="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649999999999999"/>
    <n v="19.649999999999999"/>
    <x v="0"/>
    <x v="0"/>
    <x v="0"/>
    <n v="19.649999999999999"/>
  </r>
  <r>
    <x v="5706"/>
    <s v="Female"/>
    <s v="No"/>
    <s v="No"/>
    <s v="No"/>
    <n v="1"/>
    <s v="Yes"/>
    <s v="No"/>
    <x v="1"/>
    <x v="0"/>
    <s v="Yes"/>
    <s v="No"/>
    <x v="0"/>
    <s v="No"/>
    <s v="No"/>
    <x v="0"/>
    <s v="Yes"/>
    <x v="0"/>
    <n v="75.7"/>
    <n v="75.7"/>
    <x v="1"/>
    <x v="0"/>
    <x v="1"/>
    <n v="75.7"/>
  </r>
  <r>
    <x v="5707"/>
    <s v="Female"/>
    <s v="No"/>
    <s v="No"/>
    <s v="No"/>
    <n v="2"/>
    <s v="Yes"/>
    <s v="No"/>
    <x v="0"/>
    <x v="0"/>
    <s v="No"/>
    <s v="No"/>
    <x v="0"/>
    <s v="No"/>
    <s v="No"/>
    <x v="0"/>
    <s v="No"/>
    <x v="0"/>
    <n v="45.55"/>
    <n v="84.4"/>
    <x v="0"/>
    <x v="0"/>
    <x v="1"/>
    <n v="42.2"/>
  </r>
  <r>
    <x v="5708"/>
    <s v="Female"/>
    <s v="Yes"/>
    <s v="Yes"/>
    <s v="Yes"/>
    <n v="11"/>
    <s v="Yes"/>
    <s v="Yes"/>
    <x v="1"/>
    <x v="0"/>
    <s v="No"/>
    <s v="Yes"/>
    <x v="0"/>
    <s v="No"/>
    <s v="No"/>
    <x v="0"/>
    <s v="Yes"/>
    <x v="3"/>
    <n v="78.099999999999994"/>
    <n v="864.85"/>
    <x v="0"/>
    <x v="0"/>
    <x v="1"/>
    <n v="78.622727272727275"/>
  </r>
  <r>
    <x v="5709"/>
    <s v="Female"/>
    <s v="No"/>
    <s v="No"/>
    <s v="No"/>
    <n v="12"/>
    <s v="Yes"/>
    <s v="No"/>
    <x v="2"/>
    <x v="2"/>
    <s v="No internet service"/>
    <s v="No internet service"/>
    <x v="2"/>
    <s v="No internet service"/>
    <s v="No internet service"/>
    <x v="1"/>
    <s v="No"/>
    <x v="1"/>
    <n v="19.3"/>
    <n v="228.75"/>
    <x v="0"/>
    <x v="0"/>
    <x v="0"/>
    <n v="19.0625"/>
  </r>
  <r>
    <x v="5710"/>
    <s v="Female"/>
    <s v="No"/>
    <s v="Yes"/>
    <s v="No"/>
    <n v="70"/>
    <s v="Yes"/>
    <s v="Yes"/>
    <x v="1"/>
    <x v="0"/>
    <s v="Yes"/>
    <s v="Yes"/>
    <x v="1"/>
    <s v="Yes"/>
    <s v="Yes"/>
    <x v="2"/>
    <s v="Yes"/>
    <x v="0"/>
    <n v="110.5"/>
    <n v="7752.05"/>
    <x v="0"/>
    <x v="3"/>
    <x v="2"/>
    <n v="110.74357142857143"/>
  </r>
  <r>
    <x v="5711"/>
    <s v="Female"/>
    <s v="Yes"/>
    <s v="Yes"/>
    <s v="No"/>
    <n v="20"/>
    <s v="Yes"/>
    <s v="Yes"/>
    <x v="1"/>
    <x v="0"/>
    <s v="No"/>
    <s v="Yes"/>
    <x v="0"/>
    <s v="Yes"/>
    <s v="No"/>
    <x v="0"/>
    <s v="No"/>
    <x v="0"/>
    <n v="90.8"/>
    <n v="1951"/>
    <x v="1"/>
    <x v="2"/>
    <x v="2"/>
    <n v="97.55"/>
  </r>
  <r>
    <x v="5712"/>
    <s v="Female"/>
    <s v="No"/>
    <s v="No"/>
    <s v="No"/>
    <n v="23"/>
    <s v="Yes"/>
    <s v="No"/>
    <x v="2"/>
    <x v="2"/>
    <s v="No internet service"/>
    <s v="No internet service"/>
    <x v="2"/>
    <s v="No internet service"/>
    <s v="No internet service"/>
    <x v="0"/>
    <s v="Yes"/>
    <x v="2"/>
    <n v="20.3"/>
    <n v="470.6"/>
    <x v="0"/>
    <x v="2"/>
    <x v="0"/>
    <n v="20.460869565217394"/>
  </r>
  <r>
    <x v="5713"/>
    <s v="Male"/>
    <s v="Yes"/>
    <s v="No"/>
    <s v="No"/>
    <n v="49"/>
    <s v="Yes"/>
    <s v="Yes"/>
    <x v="0"/>
    <x v="1"/>
    <s v="Yes"/>
    <s v="Yes"/>
    <x v="1"/>
    <s v="No"/>
    <s v="Yes"/>
    <x v="2"/>
    <s v="No"/>
    <x v="3"/>
    <n v="81.349999999999994"/>
    <n v="4060.9"/>
    <x v="0"/>
    <x v="3"/>
    <x v="2"/>
    <n v="82.875510204081635"/>
  </r>
  <r>
    <x v="5714"/>
    <s v="Female"/>
    <s v="No"/>
    <s v="Yes"/>
    <s v="Yes"/>
    <n v="4"/>
    <s v="Yes"/>
    <s v="Yes"/>
    <x v="1"/>
    <x v="0"/>
    <s v="Yes"/>
    <s v="No"/>
    <x v="0"/>
    <s v="Yes"/>
    <s v="Yes"/>
    <x v="0"/>
    <s v="Yes"/>
    <x v="0"/>
    <n v="97.95"/>
    <n v="384.5"/>
    <x v="1"/>
    <x v="0"/>
    <x v="2"/>
    <n v="96.125"/>
  </r>
  <r>
    <x v="5715"/>
    <s v="Male"/>
    <s v="No"/>
    <s v="No"/>
    <s v="No"/>
    <n v="32"/>
    <s v="Yes"/>
    <s v="Yes"/>
    <x v="1"/>
    <x v="1"/>
    <s v="Yes"/>
    <s v="No"/>
    <x v="1"/>
    <s v="Yes"/>
    <s v="Yes"/>
    <x v="0"/>
    <s v="Yes"/>
    <x v="3"/>
    <n v="108.15"/>
    <n v="3432.9"/>
    <x v="1"/>
    <x v="1"/>
    <x v="2"/>
    <n v="107.278125"/>
  </r>
  <r>
    <x v="5716"/>
    <s v="Male"/>
    <s v="No"/>
    <s v="No"/>
    <s v="Yes"/>
    <n v="2"/>
    <s v="Yes"/>
    <s v="No"/>
    <x v="0"/>
    <x v="0"/>
    <s v="No"/>
    <s v="No"/>
    <x v="0"/>
    <s v="No"/>
    <s v="Yes"/>
    <x v="0"/>
    <s v="Yes"/>
    <x v="0"/>
    <n v="55.3"/>
    <n v="108.65"/>
    <x v="0"/>
    <x v="0"/>
    <x v="1"/>
    <n v="54.325000000000003"/>
  </r>
  <r>
    <x v="5717"/>
    <s v="Male"/>
    <s v="Yes"/>
    <s v="Yes"/>
    <s v="No"/>
    <n v="69"/>
    <s v="No"/>
    <s v="No phone service"/>
    <x v="0"/>
    <x v="1"/>
    <s v="Yes"/>
    <s v="No"/>
    <x v="0"/>
    <s v="Yes"/>
    <s v="Yes"/>
    <x v="2"/>
    <s v="No"/>
    <x v="3"/>
    <n v="56.55"/>
    <n v="3952.65"/>
    <x v="0"/>
    <x v="3"/>
    <x v="1"/>
    <n v="57.28478260869565"/>
  </r>
  <r>
    <x v="5718"/>
    <s v="Male"/>
    <s v="No"/>
    <s v="No"/>
    <s v="No"/>
    <n v="6"/>
    <s v="Yes"/>
    <s v="No"/>
    <x v="1"/>
    <x v="0"/>
    <s v="No"/>
    <s v="No"/>
    <x v="0"/>
    <s v="Yes"/>
    <s v="No"/>
    <x v="0"/>
    <s v="Yes"/>
    <x v="3"/>
    <n v="80.5"/>
    <n v="463.05"/>
    <x v="1"/>
    <x v="0"/>
    <x v="2"/>
    <n v="77.174999999999997"/>
  </r>
  <r>
    <x v="5719"/>
    <s v="Female"/>
    <s v="No"/>
    <s v="Yes"/>
    <s v="Yes"/>
    <n v="24"/>
    <s v="Yes"/>
    <s v="No"/>
    <x v="2"/>
    <x v="2"/>
    <s v="No internet service"/>
    <s v="No internet service"/>
    <x v="2"/>
    <s v="No internet service"/>
    <s v="No internet service"/>
    <x v="2"/>
    <s v="Yes"/>
    <x v="1"/>
    <n v="19.7"/>
    <n v="494.05"/>
    <x v="0"/>
    <x v="2"/>
    <x v="0"/>
    <n v="20.585416666666667"/>
  </r>
  <r>
    <x v="5720"/>
    <s v="Female"/>
    <s v="No"/>
    <s v="No"/>
    <s v="No"/>
    <n v="32"/>
    <s v="Yes"/>
    <s v="Yes"/>
    <x v="1"/>
    <x v="0"/>
    <s v="Yes"/>
    <s v="Yes"/>
    <x v="0"/>
    <s v="Yes"/>
    <s v="Yes"/>
    <x v="1"/>
    <s v="Yes"/>
    <x v="3"/>
    <n v="104.05"/>
    <n v="3416.85"/>
    <x v="0"/>
    <x v="1"/>
    <x v="2"/>
    <n v="106.7765625"/>
  </r>
  <r>
    <x v="5721"/>
    <s v="Female"/>
    <s v="No"/>
    <s v="No"/>
    <s v="No"/>
    <n v="27"/>
    <s v="Yes"/>
    <s v="No"/>
    <x v="0"/>
    <x v="1"/>
    <s v="Yes"/>
    <s v="No"/>
    <x v="0"/>
    <s v="No"/>
    <s v="No"/>
    <x v="2"/>
    <s v="No"/>
    <x v="2"/>
    <n v="52.85"/>
    <n v="1498.65"/>
    <x v="0"/>
    <x v="1"/>
    <x v="1"/>
    <n v="55.50555555555556"/>
  </r>
  <r>
    <x v="5722"/>
    <s v="Female"/>
    <s v="Yes"/>
    <s v="Yes"/>
    <s v="No"/>
    <n v="27"/>
    <s v="Yes"/>
    <s v="Yes"/>
    <x v="1"/>
    <x v="1"/>
    <s v="No"/>
    <s v="No"/>
    <x v="1"/>
    <s v="Yes"/>
    <s v="Yes"/>
    <x v="0"/>
    <s v="Yes"/>
    <x v="2"/>
    <n v="104.3"/>
    <n v="2867.75"/>
    <x v="1"/>
    <x v="1"/>
    <x v="2"/>
    <n v="106.21296296296296"/>
  </r>
  <r>
    <x v="5723"/>
    <s v="Male"/>
    <s v="No"/>
    <s v="No"/>
    <s v="No"/>
    <n v="58"/>
    <s v="Yes"/>
    <s v="Yes"/>
    <x v="1"/>
    <x v="0"/>
    <s v="No"/>
    <s v="No"/>
    <x v="1"/>
    <s v="No"/>
    <s v="No"/>
    <x v="0"/>
    <s v="No"/>
    <x v="2"/>
    <n v="80.650000000000006"/>
    <n v="4807.3500000000004"/>
    <x v="0"/>
    <x v="3"/>
    <x v="2"/>
    <n v="82.885344827586209"/>
  </r>
  <r>
    <x v="5724"/>
    <s v="Male"/>
    <s v="No"/>
    <s v="No"/>
    <s v="No"/>
    <n v="1"/>
    <s v="Yes"/>
    <s v="No"/>
    <x v="1"/>
    <x v="0"/>
    <s v="No"/>
    <s v="No"/>
    <x v="0"/>
    <s v="No"/>
    <s v="No"/>
    <x v="0"/>
    <s v="Yes"/>
    <x v="1"/>
    <n v="71.349999999999994"/>
    <n v="71.349999999999994"/>
    <x v="1"/>
    <x v="0"/>
    <x v="1"/>
    <n v="71.349999999999994"/>
  </r>
  <r>
    <x v="5725"/>
    <s v="Female"/>
    <s v="No"/>
    <s v="Yes"/>
    <s v="Yes"/>
    <n v="18"/>
    <s v="Yes"/>
    <s v="Yes"/>
    <x v="2"/>
    <x v="2"/>
    <s v="No internet service"/>
    <s v="No internet service"/>
    <x v="2"/>
    <s v="No internet service"/>
    <s v="No internet service"/>
    <x v="2"/>
    <s v="Yes"/>
    <x v="3"/>
    <n v="24.65"/>
    <n v="471.35"/>
    <x v="0"/>
    <x v="2"/>
    <x v="0"/>
    <n v="26.186111111111114"/>
  </r>
  <r>
    <x v="5726"/>
    <s v="Female"/>
    <s v="No"/>
    <s v="Yes"/>
    <s v="Yes"/>
    <n v="47"/>
    <s v="Yes"/>
    <s v="No"/>
    <x v="2"/>
    <x v="2"/>
    <s v="No internet service"/>
    <s v="No internet service"/>
    <x v="2"/>
    <s v="No internet service"/>
    <s v="No internet service"/>
    <x v="2"/>
    <s v="Yes"/>
    <x v="2"/>
    <n v="21.3"/>
    <n v="1041.8"/>
    <x v="0"/>
    <x v="1"/>
    <x v="0"/>
    <n v="22.165957446808509"/>
  </r>
  <r>
    <x v="5727"/>
    <s v="Female"/>
    <s v="No"/>
    <s v="Yes"/>
    <s v="Yes"/>
    <n v="70"/>
    <s v="Yes"/>
    <s v="Yes"/>
    <x v="1"/>
    <x v="0"/>
    <s v="Yes"/>
    <s v="Yes"/>
    <x v="1"/>
    <s v="Yes"/>
    <s v="Yes"/>
    <x v="2"/>
    <s v="Yes"/>
    <x v="0"/>
    <n v="110.2"/>
    <n v="7689.8"/>
    <x v="0"/>
    <x v="3"/>
    <x v="2"/>
    <n v="109.85428571428572"/>
  </r>
  <r>
    <x v="5728"/>
    <s v="Female"/>
    <s v="No"/>
    <s v="No"/>
    <s v="No"/>
    <n v="13"/>
    <s v="Yes"/>
    <s v="Yes"/>
    <x v="1"/>
    <x v="0"/>
    <s v="Yes"/>
    <s v="Yes"/>
    <x v="1"/>
    <s v="No"/>
    <s v="No"/>
    <x v="0"/>
    <s v="No"/>
    <x v="0"/>
    <n v="89.4"/>
    <n v="1132.3499999999999"/>
    <x v="1"/>
    <x v="2"/>
    <x v="2"/>
    <n v="87.103846153846149"/>
  </r>
  <r>
    <x v="5729"/>
    <s v="Female"/>
    <s v="No"/>
    <s v="Yes"/>
    <s v="Yes"/>
    <n v="36"/>
    <s v="Yes"/>
    <s v="No"/>
    <x v="0"/>
    <x v="1"/>
    <s v="No"/>
    <s v="No"/>
    <x v="0"/>
    <s v="No"/>
    <s v="No"/>
    <x v="0"/>
    <s v="No"/>
    <x v="3"/>
    <n v="51.05"/>
    <n v="1815"/>
    <x v="0"/>
    <x v="1"/>
    <x v="1"/>
    <n v="50.416666666666664"/>
  </r>
  <r>
    <x v="5730"/>
    <s v="Male"/>
    <s v="No"/>
    <s v="No"/>
    <s v="No"/>
    <n v="67"/>
    <s v="Yes"/>
    <s v="No"/>
    <x v="2"/>
    <x v="2"/>
    <s v="No internet service"/>
    <s v="No internet service"/>
    <x v="2"/>
    <s v="No internet service"/>
    <s v="No internet service"/>
    <x v="2"/>
    <s v="Yes"/>
    <x v="1"/>
    <n v="19.8"/>
    <n v="1311.3"/>
    <x v="0"/>
    <x v="3"/>
    <x v="0"/>
    <n v="19.571641791044776"/>
  </r>
  <r>
    <x v="5731"/>
    <s v="Female"/>
    <s v="No"/>
    <s v="No"/>
    <s v="No"/>
    <n v="10"/>
    <s v="Yes"/>
    <s v="No"/>
    <x v="2"/>
    <x v="2"/>
    <s v="No internet service"/>
    <s v="No internet service"/>
    <x v="2"/>
    <s v="No internet service"/>
    <s v="No internet service"/>
    <x v="0"/>
    <s v="Yes"/>
    <x v="1"/>
    <n v="19.899999999999999"/>
    <n v="199.45"/>
    <x v="0"/>
    <x v="0"/>
    <x v="0"/>
    <n v="19.945"/>
  </r>
  <r>
    <x v="5732"/>
    <s v="Male"/>
    <s v="Yes"/>
    <s v="No"/>
    <s v="No"/>
    <n v="19"/>
    <s v="Yes"/>
    <s v="No"/>
    <x v="1"/>
    <x v="1"/>
    <s v="No"/>
    <s v="No"/>
    <x v="0"/>
    <s v="No"/>
    <s v="Yes"/>
    <x v="0"/>
    <s v="Yes"/>
    <x v="0"/>
    <n v="87.3"/>
    <n v="1637.3"/>
    <x v="0"/>
    <x v="2"/>
    <x v="2"/>
    <n v="86.173684210526318"/>
  </r>
  <r>
    <x v="5733"/>
    <s v="Female"/>
    <s v="No"/>
    <s v="Yes"/>
    <s v="Yes"/>
    <n v="71"/>
    <s v="Yes"/>
    <s v="No"/>
    <x v="2"/>
    <x v="2"/>
    <s v="No internet service"/>
    <s v="No internet service"/>
    <x v="2"/>
    <s v="No internet service"/>
    <s v="No internet service"/>
    <x v="2"/>
    <s v="No"/>
    <x v="2"/>
    <n v="19.850000000000001"/>
    <n v="1326.35"/>
    <x v="0"/>
    <x v="3"/>
    <x v="0"/>
    <n v="18.680985915492958"/>
  </r>
  <r>
    <x v="5734"/>
    <s v="Male"/>
    <s v="No"/>
    <s v="Yes"/>
    <s v="Yes"/>
    <n v="72"/>
    <s v="Yes"/>
    <s v="Yes"/>
    <x v="0"/>
    <x v="1"/>
    <s v="Yes"/>
    <s v="Yes"/>
    <x v="1"/>
    <s v="Yes"/>
    <s v="Yes"/>
    <x v="2"/>
    <s v="Yes"/>
    <x v="1"/>
    <n v="89.4"/>
    <n v="6376.55"/>
    <x v="0"/>
    <x v="3"/>
    <x v="2"/>
    <n v="88.563194444444449"/>
  </r>
  <r>
    <x v="5735"/>
    <s v="Female"/>
    <s v="No"/>
    <s v="Yes"/>
    <s v="Yes"/>
    <n v="48"/>
    <s v="Yes"/>
    <s v="No"/>
    <x v="2"/>
    <x v="2"/>
    <s v="No internet service"/>
    <s v="No internet service"/>
    <x v="2"/>
    <s v="No internet service"/>
    <s v="No internet service"/>
    <x v="2"/>
    <s v="No"/>
    <x v="1"/>
    <n v="20"/>
    <n v="935.9"/>
    <x v="0"/>
    <x v="1"/>
    <x v="0"/>
    <n v="19.497916666666665"/>
  </r>
  <r>
    <x v="5736"/>
    <s v="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05"/>
    <n v="20.05"/>
    <x v="0"/>
    <x v="0"/>
    <x v="0"/>
    <n v="20.05"/>
  </r>
  <r>
    <x v="5737"/>
    <s v="Male"/>
    <s v="No"/>
    <s v="Yes"/>
    <s v="Yes"/>
    <n v="18"/>
    <s v="Yes"/>
    <s v="No"/>
    <x v="0"/>
    <x v="1"/>
    <s v="No"/>
    <s v="Yes"/>
    <x v="1"/>
    <s v="Yes"/>
    <s v="Yes"/>
    <x v="0"/>
    <s v="No"/>
    <x v="0"/>
    <n v="83.25"/>
    <n v="1611.15"/>
    <x v="0"/>
    <x v="2"/>
    <x v="2"/>
    <n v="89.50833333333334"/>
  </r>
  <r>
    <x v="5738"/>
    <s v="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6"/>
    <n v="20.6"/>
    <x v="1"/>
    <x v="0"/>
    <x v="0"/>
    <n v="20.6"/>
  </r>
  <r>
    <x v="5739"/>
    <s v="Male"/>
    <s v="Yes"/>
    <s v="Yes"/>
    <s v="No"/>
    <n v="67"/>
    <s v="Yes"/>
    <s v="Yes"/>
    <x v="1"/>
    <x v="0"/>
    <s v="Yes"/>
    <s v="No"/>
    <x v="1"/>
    <s v="Yes"/>
    <s v="Yes"/>
    <x v="2"/>
    <s v="No"/>
    <x v="2"/>
    <n v="102.9"/>
    <n v="6989.7"/>
    <x v="0"/>
    <x v="3"/>
    <x v="2"/>
    <n v="104.32388059701492"/>
  </r>
  <r>
    <x v="5740"/>
    <s v="Male"/>
    <s v="No"/>
    <s v="Yes"/>
    <s v="Yes"/>
    <n v="69"/>
    <s v="No"/>
    <s v="No phone service"/>
    <x v="0"/>
    <x v="1"/>
    <s v="No"/>
    <s v="Yes"/>
    <x v="1"/>
    <s v="No"/>
    <s v="No"/>
    <x v="2"/>
    <s v="No"/>
    <x v="1"/>
    <n v="39.1"/>
    <n v="2779.5"/>
    <x v="0"/>
    <x v="3"/>
    <x v="0"/>
    <n v="40.282608695652172"/>
  </r>
  <r>
    <x v="5741"/>
    <s v="Male"/>
    <s v="No"/>
    <s v="No"/>
    <s v="No"/>
    <n v="19"/>
    <s v="Yes"/>
    <s v="Yes"/>
    <x v="1"/>
    <x v="0"/>
    <s v="Yes"/>
    <s v="No"/>
    <x v="0"/>
    <s v="Yes"/>
    <s v="Yes"/>
    <x v="0"/>
    <s v="Yes"/>
    <x v="0"/>
    <n v="99.95"/>
    <n v="1931.75"/>
    <x v="1"/>
    <x v="2"/>
    <x v="2"/>
    <n v="101.67105263157895"/>
  </r>
  <r>
    <x v="5742"/>
    <s v="Male"/>
    <s v="Yes"/>
    <s v="Yes"/>
    <s v="No"/>
    <n v="72"/>
    <s v="Yes"/>
    <s v="Yes"/>
    <x v="1"/>
    <x v="1"/>
    <s v="Yes"/>
    <s v="Yes"/>
    <x v="1"/>
    <s v="Yes"/>
    <s v="Yes"/>
    <x v="2"/>
    <s v="Yes"/>
    <x v="1"/>
    <n v="114.5"/>
    <n v="8331.9500000000007"/>
    <x v="0"/>
    <x v="3"/>
    <x v="2"/>
    <n v="115.72152777777779"/>
  </r>
  <r>
    <x v="5743"/>
    <s v="Female"/>
    <s v="Yes"/>
    <s v="No"/>
    <s v="No"/>
    <n v="38"/>
    <s v="Yes"/>
    <s v="No"/>
    <x v="2"/>
    <x v="2"/>
    <s v="No internet service"/>
    <s v="No internet service"/>
    <x v="2"/>
    <s v="No internet service"/>
    <s v="No internet service"/>
    <x v="2"/>
    <s v="No"/>
    <x v="1"/>
    <n v="20.2"/>
    <n v="735.9"/>
    <x v="0"/>
    <x v="1"/>
    <x v="0"/>
    <n v="19.36578947368421"/>
  </r>
  <r>
    <x v="5744"/>
    <s v="Male"/>
    <s v="Yes"/>
    <s v="Yes"/>
    <s v="No"/>
    <n v="40"/>
    <s v="Yes"/>
    <s v="No"/>
    <x v="0"/>
    <x v="0"/>
    <s v="No"/>
    <s v="No"/>
    <x v="0"/>
    <s v="No"/>
    <s v="Yes"/>
    <x v="1"/>
    <s v="No"/>
    <x v="0"/>
    <n v="55.8"/>
    <n v="2283.3000000000002"/>
    <x v="0"/>
    <x v="1"/>
    <x v="1"/>
    <n v="57.082500000000003"/>
  </r>
  <r>
    <x v="5745"/>
    <s v="Female"/>
    <s v="No"/>
    <s v="Yes"/>
    <s v="Yes"/>
    <n v="61"/>
    <s v="Yes"/>
    <s v="Yes"/>
    <x v="2"/>
    <x v="2"/>
    <s v="No internet service"/>
    <s v="No internet service"/>
    <x v="2"/>
    <s v="No internet service"/>
    <s v="No internet service"/>
    <x v="2"/>
    <s v="Yes"/>
    <x v="1"/>
    <n v="24.2"/>
    <n v="1445.2"/>
    <x v="0"/>
    <x v="3"/>
    <x v="0"/>
    <n v="23.691803278688525"/>
  </r>
  <r>
    <x v="5746"/>
    <s v="Female"/>
    <s v="No"/>
    <s v="No"/>
    <s v="No"/>
    <n v="10"/>
    <s v="Yes"/>
    <s v="Yes"/>
    <x v="1"/>
    <x v="0"/>
    <s v="Yes"/>
    <s v="No"/>
    <x v="0"/>
    <s v="No"/>
    <s v="No"/>
    <x v="0"/>
    <s v="Yes"/>
    <x v="3"/>
    <n v="81"/>
    <n v="818.05"/>
    <x v="1"/>
    <x v="0"/>
    <x v="2"/>
    <n v="81.804999999999993"/>
  </r>
  <r>
    <x v="5747"/>
    <s v="Male"/>
    <s v="No"/>
    <s v="Yes"/>
    <s v="No"/>
    <n v="32"/>
    <s v="Yes"/>
    <s v="Yes"/>
    <x v="0"/>
    <x v="1"/>
    <s v="No"/>
    <s v="No"/>
    <x v="1"/>
    <s v="Yes"/>
    <s v="No"/>
    <x v="1"/>
    <s v="Yes"/>
    <x v="3"/>
    <n v="72.8"/>
    <n v="2333.0500000000002"/>
    <x v="0"/>
    <x v="1"/>
    <x v="1"/>
    <n v="72.907812500000006"/>
  </r>
  <r>
    <x v="5748"/>
    <s v="Female"/>
    <s v="No"/>
    <s v="No"/>
    <s v="No"/>
    <n v="21"/>
    <s v="Yes"/>
    <s v="Yes"/>
    <x v="1"/>
    <x v="0"/>
    <s v="Yes"/>
    <s v="No"/>
    <x v="0"/>
    <s v="Yes"/>
    <s v="Yes"/>
    <x v="0"/>
    <s v="Yes"/>
    <x v="3"/>
    <n v="99.85"/>
    <n v="1992.55"/>
    <x v="0"/>
    <x v="2"/>
    <x v="2"/>
    <n v="94.883333333333326"/>
  </r>
  <r>
    <x v="5749"/>
    <s v="Female"/>
    <s v="Yes"/>
    <s v="No"/>
    <s v="No"/>
    <n v="59"/>
    <s v="Yes"/>
    <s v="Yes"/>
    <x v="1"/>
    <x v="0"/>
    <s v="No"/>
    <s v="Yes"/>
    <x v="0"/>
    <s v="Yes"/>
    <s v="Yes"/>
    <x v="1"/>
    <s v="Yes"/>
    <x v="0"/>
    <n v="99.5"/>
    <n v="5890"/>
    <x v="0"/>
    <x v="3"/>
    <x v="2"/>
    <n v="99.830508474576277"/>
  </r>
  <r>
    <x v="5750"/>
    <s v="Female"/>
    <s v="Yes"/>
    <s v="Yes"/>
    <s v="No"/>
    <n v="13"/>
    <s v="Yes"/>
    <s v="No"/>
    <x v="1"/>
    <x v="0"/>
    <s v="No"/>
    <s v="No"/>
    <x v="0"/>
    <s v="No"/>
    <s v="No"/>
    <x v="0"/>
    <s v="Yes"/>
    <x v="0"/>
    <n v="70.150000000000006"/>
    <n v="916.75"/>
    <x v="1"/>
    <x v="2"/>
    <x v="1"/>
    <n v="70.519230769230774"/>
  </r>
  <r>
    <x v="5751"/>
    <s v="Female"/>
    <s v="No"/>
    <s v="No"/>
    <s v="No"/>
    <n v="47"/>
    <s v="Yes"/>
    <s v="No"/>
    <x v="2"/>
    <x v="2"/>
    <s v="No internet service"/>
    <s v="No internet service"/>
    <x v="2"/>
    <s v="No internet service"/>
    <s v="No internet service"/>
    <x v="2"/>
    <s v="No"/>
    <x v="3"/>
    <n v="20.25"/>
    <n v="1029.8"/>
    <x v="0"/>
    <x v="1"/>
    <x v="0"/>
    <n v="21.910638297872339"/>
  </r>
  <r>
    <x v="5752"/>
    <s v="Male"/>
    <s v="No"/>
    <s v="Yes"/>
    <s v="Yes"/>
    <n v="69"/>
    <s v="Yes"/>
    <s v="Yes"/>
    <x v="2"/>
    <x v="2"/>
    <s v="No internet service"/>
    <s v="No internet service"/>
    <x v="2"/>
    <s v="No internet service"/>
    <s v="No internet service"/>
    <x v="2"/>
    <s v="Yes"/>
    <x v="2"/>
    <n v="26"/>
    <n v="1796.55"/>
    <x v="0"/>
    <x v="3"/>
    <x v="0"/>
    <n v="26.036956521739128"/>
  </r>
  <r>
    <x v="5753"/>
    <s v="Male"/>
    <s v="No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Yes"/>
    <x v="3"/>
    <n v="19.899999999999999"/>
    <n v="33.700000000000003"/>
    <x v="0"/>
    <x v="0"/>
    <x v="0"/>
    <n v="16.850000000000001"/>
  </r>
  <r>
    <x v="5754"/>
    <s v="Female"/>
    <s v="No"/>
    <s v="Yes"/>
    <s v="Yes"/>
    <n v="22"/>
    <s v="Yes"/>
    <s v="No"/>
    <x v="2"/>
    <x v="2"/>
    <s v="No internet service"/>
    <s v="No internet service"/>
    <x v="2"/>
    <s v="No internet service"/>
    <s v="No internet service"/>
    <x v="0"/>
    <s v="No"/>
    <x v="2"/>
    <n v="19.05"/>
    <n v="454.05"/>
    <x v="0"/>
    <x v="2"/>
    <x v="0"/>
    <n v="20.638636363636365"/>
  </r>
  <r>
    <x v="5755"/>
    <s v="Male"/>
    <s v="Yes"/>
    <s v="Yes"/>
    <s v="No"/>
    <n v="15"/>
    <s v="Yes"/>
    <s v="Yes"/>
    <x v="1"/>
    <x v="1"/>
    <s v="No"/>
    <s v="Yes"/>
    <x v="0"/>
    <s v="Yes"/>
    <s v="No"/>
    <x v="0"/>
    <s v="Yes"/>
    <x v="0"/>
    <n v="96.5"/>
    <n v="1392.25"/>
    <x v="0"/>
    <x v="2"/>
    <x v="2"/>
    <n v="92.816666666666663"/>
  </r>
  <r>
    <x v="5756"/>
    <s v="Female"/>
    <s v="No"/>
    <s v="No"/>
    <s v="No"/>
    <n v="53"/>
    <s v="Yes"/>
    <s v="No"/>
    <x v="2"/>
    <x v="2"/>
    <s v="No internet service"/>
    <s v="No internet service"/>
    <x v="2"/>
    <s v="No internet service"/>
    <s v="No internet service"/>
    <x v="2"/>
    <s v="No"/>
    <x v="3"/>
    <n v="19.850000000000001"/>
    <n v="1049.5999999999999"/>
    <x v="0"/>
    <x v="3"/>
    <x v="0"/>
    <n v="19.80377358490566"/>
  </r>
  <r>
    <x v="5757"/>
    <s v="Female"/>
    <s v="Yes"/>
    <s v="Yes"/>
    <s v="No"/>
    <n v="28"/>
    <s v="Yes"/>
    <s v="Yes"/>
    <x v="2"/>
    <x v="2"/>
    <s v="No internet service"/>
    <s v="No internet service"/>
    <x v="2"/>
    <s v="No internet service"/>
    <s v="No internet service"/>
    <x v="0"/>
    <s v="No"/>
    <x v="1"/>
    <n v="25.7"/>
    <n v="734.6"/>
    <x v="0"/>
    <x v="1"/>
    <x v="0"/>
    <n v="26.235714285714288"/>
  </r>
  <r>
    <x v="5758"/>
    <s v="Male"/>
    <s v="No"/>
    <s v="No"/>
    <s v="No"/>
    <n v="22"/>
    <s v="Yes"/>
    <s v="No"/>
    <x v="2"/>
    <x v="2"/>
    <s v="No internet service"/>
    <s v="No internet service"/>
    <x v="2"/>
    <s v="No internet service"/>
    <s v="No internet service"/>
    <x v="1"/>
    <s v="No"/>
    <x v="1"/>
    <n v="20.3"/>
    <n v="475.1"/>
    <x v="0"/>
    <x v="2"/>
    <x v="0"/>
    <n v="21.595454545454547"/>
  </r>
  <r>
    <x v="5759"/>
    <s v="Female"/>
    <s v="No"/>
    <s v="No"/>
    <s v="No"/>
    <n v="1"/>
    <s v="Yes"/>
    <s v="No"/>
    <x v="1"/>
    <x v="0"/>
    <s v="No"/>
    <s v="No"/>
    <x v="0"/>
    <s v="No"/>
    <s v="No"/>
    <x v="0"/>
    <s v="Yes"/>
    <x v="1"/>
    <n v="70.150000000000006"/>
    <n v="70.150000000000006"/>
    <x v="1"/>
    <x v="0"/>
    <x v="1"/>
    <n v="70.150000000000006"/>
  </r>
  <r>
    <x v="5760"/>
    <s v="Male"/>
    <s v="Yes"/>
    <s v="Yes"/>
    <s v="No"/>
    <n v="16"/>
    <s v="Yes"/>
    <s v="No"/>
    <x v="1"/>
    <x v="0"/>
    <s v="No"/>
    <s v="Yes"/>
    <x v="1"/>
    <s v="No"/>
    <s v="Yes"/>
    <x v="0"/>
    <s v="Yes"/>
    <x v="0"/>
    <n v="91.55"/>
    <n v="1540.05"/>
    <x v="0"/>
    <x v="2"/>
    <x v="2"/>
    <n v="96.253124999999997"/>
  </r>
  <r>
    <x v="5761"/>
    <s v="Female"/>
    <s v="No"/>
    <s v="Yes"/>
    <s v="Yes"/>
    <n v="48"/>
    <s v="No"/>
    <s v="No phone service"/>
    <x v="0"/>
    <x v="1"/>
    <s v="Yes"/>
    <s v="No"/>
    <x v="1"/>
    <s v="No"/>
    <s v="No"/>
    <x v="2"/>
    <s v="No"/>
    <x v="1"/>
    <n v="39.4"/>
    <n v="1978.65"/>
    <x v="0"/>
    <x v="1"/>
    <x v="0"/>
    <n v="41.221875000000004"/>
  </r>
  <r>
    <x v="5762"/>
    <s v="Male"/>
    <s v="Yes"/>
    <s v="Yes"/>
    <s v="No"/>
    <n v="30"/>
    <s v="Yes"/>
    <s v="Yes"/>
    <x v="1"/>
    <x v="1"/>
    <s v="Yes"/>
    <s v="Yes"/>
    <x v="1"/>
    <s v="Yes"/>
    <s v="No"/>
    <x v="0"/>
    <s v="Yes"/>
    <x v="2"/>
    <n v="105.7"/>
    <n v="3181.8"/>
    <x v="0"/>
    <x v="1"/>
    <x v="2"/>
    <n v="106.06"/>
  </r>
  <r>
    <x v="5763"/>
    <s v="Female"/>
    <s v="No"/>
    <s v="No"/>
    <s v="No"/>
    <n v="3"/>
    <s v="Yes"/>
    <s v="No"/>
    <x v="1"/>
    <x v="0"/>
    <s v="No"/>
    <s v="No"/>
    <x v="0"/>
    <s v="No"/>
    <s v="No"/>
    <x v="0"/>
    <s v="Yes"/>
    <x v="0"/>
    <n v="70.25"/>
    <n v="229.7"/>
    <x v="0"/>
    <x v="0"/>
    <x v="1"/>
    <n v="76.566666666666663"/>
  </r>
  <r>
    <x v="5764"/>
    <s v="Male"/>
    <s v="Yes"/>
    <s v="No"/>
    <s v="No"/>
    <n v="57"/>
    <s v="Yes"/>
    <s v="Yes"/>
    <x v="1"/>
    <x v="1"/>
    <s v="No"/>
    <s v="No"/>
    <x v="1"/>
    <s v="No"/>
    <s v="Yes"/>
    <x v="2"/>
    <s v="No"/>
    <x v="0"/>
    <n v="93.75"/>
    <n v="5625.55"/>
    <x v="0"/>
    <x v="3"/>
    <x v="2"/>
    <n v="98.693859649122814"/>
  </r>
  <r>
    <x v="5765"/>
    <s v="Female"/>
    <s v="Yes"/>
    <s v="Yes"/>
    <s v="No"/>
    <n v="68"/>
    <s v="Yes"/>
    <s v="Yes"/>
    <x v="1"/>
    <x v="1"/>
    <s v="Yes"/>
    <s v="No"/>
    <x v="0"/>
    <s v="No"/>
    <s v="Yes"/>
    <x v="1"/>
    <s v="Yes"/>
    <x v="3"/>
    <n v="96.55"/>
    <n v="6581.9"/>
    <x v="1"/>
    <x v="3"/>
    <x v="2"/>
    <n v="96.792647058823519"/>
  </r>
  <r>
    <x v="5766"/>
    <s v="Female"/>
    <s v="No"/>
    <s v="Yes"/>
    <s v="No"/>
    <n v="23"/>
    <s v="Yes"/>
    <s v="No"/>
    <x v="0"/>
    <x v="0"/>
    <s v="No"/>
    <s v="No"/>
    <x v="1"/>
    <s v="Yes"/>
    <s v="No"/>
    <x v="1"/>
    <s v="No"/>
    <x v="2"/>
    <n v="60"/>
    <n v="1347.15"/>
    <x v="0"/>
    <x v="2"/>
    <x v="1"/>
    <n v="58.571739130434786"/>
  </r>
  <r>
    <x v="5767"/>
    <s v="Female"/>
    <s v="No"/>
    <s v="Yes"/>
    <s v="No"/>
    <n v="65"/>
    <s v="Yes"/>
    <s v="No"/>
    <x v="0"/>
    <x v="0"/>
    <s v="No"/>
    <s v="No"/>
    <x v="1"/>
    <s v="Yes"/>
    <s v="No"/>
    <x v="2"/>
    <s v="Yes"/>
    <x v="3"/>
    <n v="59.8"/>
    <n v="3808.2"/>
    <x v="0"/>
    <x v="3"/>
    <x v="1"/>
    <n v="58.587692307692308"/>
  </r>
  <r>
    <x v="5768"/>
    <s v="Male"/>
    <s v="No"/>
    <s v="Yes"/>
    <s v="No"/>
    <n v="44"/>
    <s v="Yes"/>
    <s v="No"/>
    <x v="1"/>
    <x v="0"/>
    <s v="No"/>
    <s v="No"/>
    <x v="0"/>
    <s v="Yes"/>
    <s v="Yes"/>
    <x v="1"/>
    <s v="Yes"/>
    <x v="2"/>
    <n v="90.65"/>
    <n v="3974.15"/>
    <x v="0"/>
    <x v="1"/>
    <x v="2"/>
    <n v="90.321590909090915"/>
  </r>
  <r>
    <x v="5769"/>
    <s v="Female"/>
    <s v="No"/>
    <s v="Yes"/>
    <s v="Yes"/>
    <n v="71"/>
    <s v="Yes"/>
    <s v="Yes"/>
    <x v="1"/>
    <x v="1"/>
    <s v="Yes"/>
    <s v="Yes"/>
    <x v="0"/>
    <s v="Yes"/>
    <s v="Yes"/>
    <x v="2"/>
    <s v="Yes"/>
    <x v="2"/>
    <n v="109"/>
    <n v="7661.8"/>
    <x v="0"/>
    <x v="3"/>
    <x v="2"/>
    <n v="107.91267605633803"/>
  </r>
  <r>
    <x v="5770"/>
    <s v="Female"/>
    <s v="No"/>
    <s v="Yes"/>
    <s v="No"/>
    <n v="37"/>
    <s v="Yes"/>
    <s v="Yes"/>
    <x v="0"/>
    <x v="1"/>
    <s v="No"/>
    <s v="Yes"/>
    <x v="1"/>
    <s v="No"/>
    <s v="No"/>
    <x v="1"/>
    <s v="No"/>
    <x v="3"/>
    <n v="68.099999999999994"/>
    <n v="2479.25"/>
    <x v="0"/>
    <x v="1"/>
    <x v="1"/>
    <n v="67.006756756756758"/>
  </r>
  <r>
    <x v="5771"/>
    <s v="Female"/>
    <s v="No"/>
    <s v="No"/>
    <s v="No"/>
    <n v="12"/>
    <s v="Yes"/>
    <s v="No"/>
    <x v="2"/>
    <x v="2"/>
    <s v="No internet service"/>
    <s v="No internet service"/>
    <x v="2"/>
    <s v="No internet service"/>
    <s v="No internet service"/>
    <x v="0"/>
    <s v="No"/>
    <x v="1"/>
    <n v="20.399999999999999"/>
    <n v="266.60000000000002"/>
    <x v="0"/>
    <x v="0"/>
    <x v="0"/>
    <n v="22.216666666666669"/>
  </r>
  <r>
    <x v="5772"/>
    <s v="Male"/>
    <s v="No"/>
    <s v="Yes"/>
    <s v="Yes"/>
    <n v="69"/>
    <s v="Yes"/>
    <s v="Yes"/>
    <x v="0"/>
    <x v="0"/>
    <s v="Yes"/>
    <s v="Yes"/>
    <x v="1"/>
    <s v="Yes"/>
    <s v="Yes"/>
    <x v="2"/>
    <s v="Yes"/>
    <x v="2"/>
    <n v="81.95"/>
    <n v="5601.4"/>
    <x v="0"/>
    <x v="3"/>
    <x v="2"/>
    <n v="81.179710144927526"/>
  </r>
  <r>
    <x v="5773"/>
    <s v="Female"/>
    <s v="No"/>
    <s v="No"/>
    <s v="No"/>
    <n v="35"/>
    <s v="Yes"/>
    <s v="No"/>
    <x v="0"/>
    <x v="1"/>
    <s v="Yes"/>
    <s v="Yes"/>
    <x v="0"/>
    <s v="No"/>
    <s v="No"/>
    <x v="0"/>
    <s v="No"/>
    <x v="0"/>
    <n v="60.55"/>
    <n v="1982.6"/>
    <x v="0"/>
    <x v="1"/>
    <x v="1"/>
    <n v="56.645714285714284"/>
  </r>
  <r>
    <x v="5774"/>
    <s v="Male"/>
    <s v="No"/>
    <s v="No"/>
    <s v="No"/>
    <n v="5"/>
    <s v="Yes"/>
    <s v="No"/>
    <x v="0"/>
    <x v="0"/>
    <s v="Yes"/>
    <s v="No"/>
    <x v="1"/>
    <s v="No"/>
    <s v="Yes"/>
    <x v="0"/>
    <s v="Yes"/>
    <x v="2"/>
    <n v="65.599999999999994"/>
    <n v="339.9"/>
    <x v="0"/>
    <x v="0"/>
    <x v="1"/>
    <n v="67.97999999999999"/>
  </r>
  <r>
    <x v="5775"/>
    <s v="Male"/>
    <s v="No"/>
    <s v="Yes"/>
    <s v="Yes"/>
    <n v="58"/>
    <s v="Yes"/>
    <s v="Yes"/>
    <x v="1"/>
    <x v="0"/>
    <s v="No"/>
    <s v="No"/>
    <x v="0"/>
    <s v="Yes"/>
    <s v="No"/>
    <x v="2"/>
    <s v="No"/>
    <x v="2"/>
    <n v="82.5"/>
    <n v="4828.05"/>
    <x v="0"/>
    <x v="3"/>
    <x v="2"/>
    <n v="83.242241379310343"/>
  </r>
  <r>
    <x v="5776"/>
    <s v="Male"/>
    <s v="No"/>
    <s v="Yes"/>
    <s v="No"/>
    <n v="72"/>
    <s v="Yes"/>
    <s v="Yes"/>
    <x v="0"/>
    <x v="1"/>
    <s v="Yes"/>
    <s v="Yes"/>
    <x v="1"/>
    <s v="No"/>
    <s v="Yes"/>
    <x v="2"/>
    <s v="Yes"/>
    <x v="2"/>
    <n v="82.3"/>
    <n v="5980.55"/>
    <x v="0"/>
    <x v="3"/>
    <x v="2"/>
    <n v="83.063194444444449"/>
  </r>
  <r>
    <x v="5777"/>
    <s v="Male"/>
    <s v="No"/>
    <s v="Yes"/>
    <s v="No"/>
    <n v="72"/>
    <s v="Yes"/>
    <s v="Yes"/>
    <x v="0"/>
    <x v="1"/>
    <s v="Yes"/>
    <s v="Yes"/>
    <x v="1"/>
    <s v="No"/>
    <s v="No"/>
    <x v="2"/>
    <s v="No"/>
    <x v="1"/>
    <n v="68.150000000000006"/>
    <n v="4808.7"/>
    <x v="0"/>
    <x v="3"/>
    <x v="1"/>
    <n v="66.787499999999994"/>
  </r>
  <r>
    <x v="5778"/>
    <s v="Fe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3"/>
    <n v="20.3"/>
    <n v="20.3"/>
    <x v="0"/>
    <x v="0"/>
    <x v="0"/>
    <n v="20.3"/>
  </r>
  <r>
    <x v="5779"/>
    <s v="Female"/>
    <s v="No"/>
    <s v="No"/>
    <s v="No"/>
    <n v="39"/>
    <s v="Yes"/>
    <s v="No"/>
    <x v="1"/>
    <x v="1"/>
    <s v="No"/>
    <s v="Yes"/>
    <x v="1"/>
    <s v="Yes"/>
    <s v="No"/>
    <x v="1"/>
    <s v="Yes"/>
    <x v="0"/>
    <n v="95.55"/>
    <n v="3692.85"/>
    <x v="1"/>
    <x v="1"/>
    <x v="2"/>
    <n v="94.688461538461539"/>
  </r>
  <r>
    <x v="5780"/>
    <s v="Male"/>
    <s v="No"/>
    <s v="Yes"/>
    <s v="Yes"/>
    <n v="53"/>
    <s v="Yes"/>
    <s v="No"/>
    <x v="2"/>
    <x v="2"/>
    <s v="No internet service"/>
    <s v="No internet service"/>
    <x v="2"/>
    <s v="No internet service"/>
    <s v="No internet service"/>
    <x v="1"/>
    <s v="No"/>
    <x v="3"/>
    <n v="20.2"/>
    <n v="1068.1500000000001"/>
    <x v="0"/>
    <x v="3"/>
    <x v="0"/>
    <n v="20.153773584905661"/>
  </r>
  <r>
    <x v="5781"/>
    <s v="Female"/>
    <s v="No"/>
    <s v="No"/>
    <s v="No"/>
    <n v="27"/>
    <s v="Yes"/>
    <s v="No"/>
    <x v="1"/>
    <x v="0"/>
    <s v="No"/>
    <s v="Yes"/>
    <x v="1"/>
    <s v="No"/>
    <s v="Yes"/>
    <x v="0"/>
    <s v="Yes"/>
    <x v="0"/>
    <n v="89.2"/>
    <n v="2383.6"/>
    <x v="0"/>
    <x v="1"/>
    <x v="2"/>
    <n v="88.281481481481478"/>
  </r>
  <r>
    <x v="5782"/>
    <s v="Female"/>
    <s v="Yes"/>
    <s v="No"/>
    <s v="No"/>
    <n v="1"/>
    <s v="Yes"/>
    <s v="No"/>
    <x v="1"/>
    <x v="0"/>
    <s v="No"/>
    <s v="No"/>
    <x v="0"/>
    <s v="No"/>
    <s v="No"/>
    <x v="0"/>
    <s v="Yes"/>
    <x v="0"/>
    <n v="69.650000000000006"/>
    <n v="69.650000000000006"/>
    <x v="1"/>
    <x v="0"/>
    <x v="1"/>
    <n v="69.650000000000006"/>
  </r>
  <r>
    <x v="5783"/>
    <s v="Female"/>
    <s v="Yes"/>
    <s v="No"/>
    <s v="No"/>
    <n v="1"/>
    <s v="Yes"/>
    <s v="No"/>
    <x v="1"/>
    <x v="0"/>
    <s v="No"/>
    <s v="No"/>
    <x v="0"/>
    <s v="Yes"/>
    <s v="Yes"/>
    <x v="0"/>
    <s v="Yes"/>
    <x v="0"/>
    <n v="89.3"/>
    <n v="89.3"/>
    <x v="1"/>
    <x v="0"/>
    <x v="2"/>
    <n v="89.3"/>
  </r>
  <r>
    <x v="5784"/>
    <s v="Female"/>
    <s v="No"/>
    <s v="Yes"/>
    <s v="No"/>
    <n v="18"/>
    <s v="Yes"/>
    <s v="No"/>
    <x v="1"/>
    <x v="1"/>
    <s v="No"/>
    <s v="No"/>
    <x v="0"/>
    <s v="No"/>
    <s v="No"/>
    <x v="0"/>
    <s v="No"/>
    <x v="0"/>
    <n v="74.8"/>
    <n v="1438.05"/>
    <x v="0"/>
    <x v="2"/>
    <x v="1"/>
    <n v="79.891666666666666"/>
  </r>
  <r>
    <x v="5785"/>
    <s v="Male"/>
    <s v="No"/>
    <s v="Yes"/>
    <s v="Yes"/>
    <n v="46"/>
    <s v="Yes"/>
    <s v="No"/>
    <x v="2"/>
    <x v="2"/>
    <s v="No internet service"/>
    <s v="No internet service"/>
    <x v="2"/>
    <s v="No internet service"/>
    <s v="No internet service"/>
    <x v="2"/>
    <s v="Yes"/>
    <x v="1"/>
    <n v="20.2"/>
    <n v="917.45"/>
    <x v="0"/>
    <x v="1"/>
    <x v="0"/>
    <n v="19.944565217391304"/>
  </r>
  <r>
    <x v="5786"/>
    <s v="Female"/>
    <s v="No"/>
    <s v="Yes"/>
    <s v="No"/>
    <n v="72"/>
    <s v="Yes"/>
    <s v="Yes"/>
    <x v="0"/>
    <x v="1"/>
    <s v="No"/>
    <s v="Yes"/>
    <x v="1"/>
    <s v="Yes"/>
    <s v="Yes"/>
    <x v="2"/>
    <s v="Yes"/>
    <x v="3"/>
    <n v="84.4"/>
    <n v="6096.45"/>
    <x v="0"/>
    <x v="3"/>
    <x v="2"/>
    <n v="84.672916666666666"/>
  </r>
  <r>
    <x v="5787"/>
    <s v="Female"/>
    <s v="No"/>
    <s v="No"/>
    <s v="No"/>
    <n v="36"/>
    <s v="Yes"/>
    <s v="No"/>
    <x v="1"/>
    <x v="0"/>
    <s v="No"/>
    <s v="Yes"/>
    <x v="1"/>
    <s v="No"/>
    <s v="Yes"/>
    <x v="0"/>
    <s v="Yes"/>
    <x v="0"/>
    <n v="87.55"/>
    <n v="3078.1"/>
    <x v="1"/>
    <x v="1"/>
    <x v="2"/>
    <n v="85.50277777777778"/>
  </r>
  <r>
    <x v="5788"/>
    <s v="Female"/>
    <s v="No"/>
    <s v="Yes"/>
    <s v="No"/>
    <n v="4"/>
    <s v="No"/>
    <s v="No phone service"/>
    <x v="0"/>
    <x v="0"/>
    <s v="No"/>
    <s v="No"/>
    <x v="0"/>
    <s v="No"/>
    <s v="No"/>
    <x v="0"/>
    <s v="Yes"/>
    <x v="0"/>
    <n v="25.15"/>
    <n v="99.95"/>
    <x v="0"/>
    <x v="0"/>
    <x v="0"/>
    <n v="24.987500000000001"/>
  </r>
  <r>
    <x v="5789"/>
    <s v="Female"/>
    <s v="No"/>
    <s v="No"/>
    <s v="No"/>
    <n v="25"/>
    <s v="Yes"/>
    <s v="No"/>
    <x v="2"/>
    <x v="2"/>
    <s v="No internet service"/>
    <s v="No internet service"/>
    <x v="2"/>
    <s v="No internet service"/>
    <s v="No internet service"/>
    <x v="2"/>
    <s v="No"/>
    <x v="3"/>
    <n v="19.8"/>
    <n v="475.2"/>
    <x v="0"/>
    <x v="1"/>
    <x v="0"/>
    <n v="19.007999999999999"/>
  </r>
  <r>
    <x v="5790"/>
    <s v="Female"/>
    <s v="No"/>
    <s v="Yes"/>
    <s v="Yes"/>
    <n v="40"/>
    <s v="No"/>
    <s v="No phone service"/>
    <x v="0"/>
    <x v="0"/>
    <s v="Yes"/>
    <s v="No"/>
    <x v="0"/>
    <s v="Yes"/>
    <s v="Yes"/>
    <x v="0"/>
    <s v="Yes"/>
    <x v="0"/>
    <n v="50.85"/>
    <n v="2036.55"/>
    <x v="0"/>
    <x v="1"/>
    <x v="1"/>
    <n v="50.91375"/>
  </r>
  <r>
    <x v="5791"/>
    <s v="Male"/>
    <s v="No"/>
    <s v="Yes"/>
    <s v="No"/>
    <n v="63"/>
    <s v="Yes"/>
    <s v="Yes"/>
    <x v="1"/>
    <x v="0"/>
    <s v="Yes"/>
    <s v="Yes"/>
    <x v="0"/>
    <s v="Yes"/>
    <s v="Yes"/>
    <x v="0"/>
    <s v="Yes"/>
    <x v="0"/>
    <n v="102.4"/>
    <n v="6444.05"/>
    <x v="0"/>
    <x v="3"/>
    <x v="2"/>
    <n v="102.28650793650795"/>
  </r>
  <r>
    <x v="5792"/>
    <s v="Female"/>
    <s v="Yes"/>
    <s v="No"/>
    <s v="No"/>
    <n v="15"/>
    <s v="Yes"/>
    <s v="No"/>
    <x v="1"/>
    <x v="1"/>
    <s v="No"/>
    <s v="Yes"/>
    <x v="1"/>
    <s v="No"/>
    <s v="Yes"/>
    <x v="0"/>
    <s v="Yes"/>
    <x v="1"/>
    <n v="96.3"/>
    <n v="1426.75"/>
    <x v="1"/>
    <x v="2"/>
    <x v="2"/>
    <n v="95.11666666666666"/>
  </r>
  <r>
    <x v="5793"/>
    <s v="Male"/>
    <s v="No"/>
    <s v="No"/>
    <s v="No"/>
    <n v="14"/>
    <s v="Yes"/>
    <s v="Yes"/>
    <x v="0"/>
    <x v="0"/>
    <s v="Yes"/>
    <s v="No"/>
    <x v="0"/>
    <s v="No"/>
    <s v="No"/>
    <x v="0"/>
    <s v="Yes"/>
    <x v="3"/>
    <n v="55.5"/>
    <n v="767.55"/>
    <x v="0"/>
    <x v="2"/>
    <x v="1"/>
    <n v="54.824999999999996"/>
  </r>
  <r>
    <x v="5794"/>
    <s v="Male"/>
    <s v="Yes"/>
    <s v="Yes"/>
    <s v="No"/>
    <n v="72"/>
    <s v="Yes"/>
    <s v="Yes"/>
    <x v="1"/>
    <x v="0"/>
    <s v="Yes"/>
    <s v="Yes"/>
    <x v="1"/>
    <s v="Yes"/>
    <s v="Yes"/>
    <x v="2"/>
    <s v="Yes"/>
    <x v="2"/>
    <n v="109.75"/>
    <n v="7932.5"/>
    <x v="0"/>
    <x v="3"/>
    <x v="2"/>
    <n v="110.17361111111111"/>
  </r>
  <r>
    <x v="5795"/>
    <s v="Male"/>
    <s v="No"/>
    <s v="No"/>
    <s v="No"/>
    <n v="39"/>
    <s v="Yes"/>
    <s v="Yes"/>
    <x v="1"/>
    <x v="1"/>
    <s v="Yes"/>
    <s v="No"/>
    <x v="0"/>
    <s v="Yes"/>
    <s v="Yes"/>
    <x v="0"/>
    <s v="Yes"/>
    <x v="0"/>
    <n v="106.4"/>
    <n v="4040.65"/>
    <x v="0"/>
    <x v="1"/>
    <x v="2"/>
    <n v="103.60641025641026"/>
  </r>
  <r>
    <x v="5796"/>
    <s v="Female"/>
    <s v="No"/>
    <s v="Yes"/>
    <s v="Yes"/>
    <n v="47"/>
    <s v="No"/>
    <s v="No phone service"/>
    <x v="0"/>
    <x v="1"/>
    <s v="Yes"/>
    <s v="Yes"/>
    <x v="0"/>
    <s v="Yes"/>
    <s v="Yes"/>
    <x v="2"/>
    <s v="Yes"/>
    <x v="3"/>
    <n v="60"/>
    <n v="2768.65"/>
    <x v="0"/>
    <x v="1"/>
    <x v="1"/>
    <n v="58.907446808510642"/>
  </r>
  <r>
    <x v="5797"/>
    <s v="Male"/>
    <s v="No"/>
    <s v="Yes"/>
    <s v="No"/>
    <n v="19"/>
    <s v="Yes"/>
    <s v="Yes"/>
    <x v="1"/>
    <x v="1"/>
    <s v="Yes"/>
    <s v="No"/>
    <x v="1"/>
    <s v="No"/>
    <s v="No"/>
    <x v="0"/>
    <s v="Yes"/>
    <x v="3"/>
    <n v="88.8"/>
    <n v="1672.35"/>
    <x v="0"/>
    <x v="2"/>
    <x v="2"/>
    <n v="88.018421052631581"/>
  </r>
  <r>
    <x v="5798"/>
    <s v="Female"/>
    <s v="No"/>
    <s v="No"/>
    <s v="No"/>
    <n v="5"/>
    <s v="Yes"/>
    <s v="Yes"/>
    <x v="1"/>
    <x v="0"/>
    <s v="No"/>
    <s v="No"/>
    <x v="0"/>
    <s v="Yes"/>
    <s v="No"/>
    <x v="0"/>
    <s v="Yes"/>
    <x v="0"/>
    <n v="85.2"/>
    <n v="474.8"/>
    <x v="1"/>
    <x v="0"/>
    <x v="2"/>
    <n v="94.960000000000008"/>
  </r>
  <r>
    <x v="5799"/>
    <s v="Female"/>
    <s v="No"/>
    <s v="No"/>
    <s v="No"/>
    <n v="13"/>
    <s v="No"/>
    <s v="No phone service"/>
    <x v="0"/>
    <x v="0"/>
    <s v="No"/>
    <s v="No"/>
    <x v="0"/>
    <s v="No"/>
    <s v="Yes"/>
    <x v="0"/>
    <s v="Yes"/>
    <x v="0"/>
    <n v="35.1"/>
    <n v="446.1"/>
    <x v="1"/>
    <x v="2"/>
    <x v="0"/>
    <n v="34.315384615384616"/>
  </r>
  <r>
    <x v="5800"/>
    <s v="Female"/>
    <s v="No"/>
    <s v="No"/>
    <s v="No"/>
    <n v="17"/>
    <s v="Yes"/>
    <s v="Yes"/>
    <x v="1"/>
    <x v="0"/>
    <s v="No"/>
    <s v="Yes"/>
    <x v="0"/>
    <s v="No"/>
    <s v="No"/>
    <x v="0"/>
    <s v="No"/>
    <x v="2"/>
    <n v="80.05"/>
    <n v="1345.65"/>
    <x v="0"/>
    <x v="2"/>
    <x v="2"/>
    <n v="79.155882352941177"/>
  </r>
  <r>
    <x v="5801"/>
    <s v="Male"/>
    <s v="Yes"/>
    <s v="Yes"/>
    <s v="No"/>
    <n v="34"/>
    <s v="Yes"/>
    <s v="Yes"/>
    <x v="1"/>
    <x v="0"/>
    <s v="No"/>
    <s v="No"/>
    <x v="0"/>
    <s v="No"/>
    <s v="No"/>
    <x v="0"/>
    <s v="Yes"/>
    <x v="0"/>
    <n v="75.55"/>
    <n v="2425.4"/>
    <x v="0"/>
    <x v="1"/>
    <x v="1"/>
    <n v="71.335294117647067"/>
  </r>
  <r>
    <x v="5802"/>
    <s v="Female"/>
    <s v="No"/>
    <s v="No"/>
    <s v="No"/>
    <n v="42"/>
    <s v="Yes"/>
    <s v="No"/>
    <x v="0"/>
    <x v="0"/>
    <s v="Yes"/>
    <s v="No"/>
    <x v="0"/>
    <s v="No"/>
    <s v="No"/>
    <x v="0"/>
    <s v="Yes"/>
    <x v="0"/>
    <n v="49.55"/>
    <n v="2077.9499999999998"/>
    <x v="0"/>
    <x v="1"/>
    <x v="1"/>
    <n v="49.474999999999994"/>
  </r>
  <r>
    <x v="5803"/>
    <s v="Male"/>
    <s v="No"/>
    <s v="Yes"/>
    <s v="No"/>
    <n v="5"/>
    <s v="Yes"/>
    <s v="Yes"/>
    <x v="1"/>
    <x v="0"/>
    <s v="Yes"/>
    <s v="No"/>
    <x v="0"/>
    <s v="No"/>
    <s v="No"/>
    <x v="0"/>
    <s v="Yes"/>
    <x v="0"/>
    <n v="81.3"/>
    <n v="416.3"/>
    <x v="1"/>
    <x v="0"/>
    <x v="2"/>
    <n v="83.26"/>
  </r>
  <r>
    <x v="5804"/>
    <s v="Female"/>
    <s v="No"/>
    <s v="Yes"/>
    <s v="Yes"/>
    <n v="71"/>
    <s v="Yes"/>
    <s v="Yes"/>
    <x v="2"/>
    <x v="2"/>
    <s v="No internet service"/>
    <s v="No internet service"/>
    <x v="2"/>
    <s v="No internet service"/>
    <s v="No internet service"/>
    <x v="2"/>
    <s v="No"/>
    <x v="3"/>
    <n v="23.9"/>
    <n v="1663.5"/>
    <x v="0"/>
    <x v="3"/>
    <x v="0"/>
    <n v="23.429577464788732"/>
  </r>
  <r>
    <x v="5805"/>
    <s v="Male"/>
    <s v="Yes"/>
    <s v="Yes"/>
    <s v="No"/>
    <n v="19"/>
    <s v="Yes"/>
    <s v="No"/>
    <x v="0"/>
    <x v="1"/>
    <s v="No"/>
    <s v="Yes"/>
    <x v="0"/>
    <s v="Yes"/>
    <s v="No"/>
    <x v="0"/>
    <s v="No"/>
    <x v="2"/>
    <n v="66.400000000000006"/>
    <n v="1286.05"/>
    <x v="0"/>
    <x v="2"/>
    <x v="1"/>
    <n v="67.686842105263153"/>
  </r>
  <r>
    <x v="5806"/>
    <s v="Female"/>
    <s v="No"/>
    <s v="No"/>
    <s v="Yes"/>
    <n v="2"/>
    <s v="Yes"/>
    <s v="No"/>
    <x v="2"/>
    <x v="2"/>
    <s v="No internet service"/>
    <s v="No internet service"/>
    <x v="2"/>
    <s v="No internet service"/>
    <s v="No internet service"/>
    <x v="0"/>
    <s v="Yes"/>
    <x v="0"/>
    <n v="19.600000000000001"/>
    <n v="35.85"/>
    <x v="1"/>
    <x v="0"/>
    <x v="0"/>
    <n v="17.925000000000001"/>
  </r>
  <r>
    <x v="5807"/>
    <s v="Male"/>
    <s v="No"/>
    <s v="No"/>
    <s v="No"/>
    <n v="57"/>
    <s v="Yes"/>
    <s v="No"/>
    <x v="2"/>
    <x v="2"/>
    <s v="No internet service"/>
    <s v="No internet service"/>
    <x v="2"/>
    <s v="No internet service"/>
    <s v="No internet service"/>
    <x v="2"/>
    <s v="No"/>
    <x v="3"/>
    <n v="18.8"/>
    <n v="1094.3499999999999"/>
    <x v="0"/>
    <x v="3"/>
    <x v="0"/>
    <n v="19.199122807017542"/>
  </r>
  <r>
    <x v="5808"/>
    <s v="Male"/>
    <s v="No"/>
    <s v="Yes"/>
    <s v="No"/>
    <n v="72"/>
    <s v="Yes"/>
    <s v="Yes"/>
    <x v="1"/>
    <x v="0"/>
    <s v="Yes"/>
    <s v="Yes"/>
    <x v="1"/>
    <s v="Yes"/>
    <s v="Yes"/>
    <x v="2"/>
    <s v="Yes"/>
    <x v="0"/>
    <n v="108.4"/>
    <n v="7719.5"/>
    <x v="0"/>
    <x v="3"/>
    <x v="2"/>
    <n v="107.21527777777777"/>
  </r>
  <r>
    <x v="5809"/>
    <s v="Female"/>
    <s v="No"/>
    <s v="No"/>
    <s v="No"/>
    <n v="6"/>
    <s v="Yes"/>
    <s v="No"/>
    <x v="1"/>
    <x v="0"/>
    <s v="Yes"/>
    <s v="No"/>
    <x v="0"/>
    <s v="No"/>
    <s v="Yes"/>
    <x v="0"/>
    <s v="Yes"/>
    <x v="1"/>
    <n v="85.95"/>
    <n v="514.6"/>
    <x v="0"/>
    <x v="0"/>
    <x v="2"/>
    <n v="85.766666666666666"/>
  </r>
  <r>
    <x v="5810"/>
    <s v="Female"/>
    <s v="No"/>
    <s v="Yes"/>
    <s v="Yes"/>
    <n v="17"/>
    <s v="Yes"/>
    <s v="Yes"/>
    <x v="1"/>
    <x v="0"/>
    <s v="No"/>
    <s v="No"/>
    <x v="0"/>
    <s v="No"/>
    <s v="Yes"/>
    <x v="0"/>
    <s v="Yes"/>
    <x v="0"/>
    <n v="85.45"/>
    <n v="1451.6"/>
    <x v="1"/>
    <x v="2"/>
    <x v="2"/>
    <n v="85.388235294117635"/>
  </r>
  <r>
    <x v="5811"/>
    <s v="Male"/>
    <s v="No"/>
    <s v="Yes"/>
    <s v="No"/>
    <n v="61"/>
    <s v="Yes"/>
    <s v="Yes"/>
    <x v="0"/>
    <x v="0"/>
    <s v="Yes"/>
    <s v="Yes"/>
    <x v="0"/>
    <s v="Yes"/>
    <s v="Yes"/>
    <x v="2"/>
    <s v="No"/>
    <x v="2"/>
    <n v="80.900000000000006"/>
    <n v="4932.5"/>
    <x v="0"/>
    <x v="3"/>
    <x v="2"/>
    <n v="80.860655737704917"/>
  </r>
  <r>
    <x v="5812"/>
    <s v="Male"/>
    <s v="No"/>
    <s v="Yes"/>
    <s v="Yes"/>
    <n v="1"/>
    <s v="Yes"/>
    <s v="No"/>
    <x v="1"/>
    <x v="0"/>
    <s v="No"/>
    <s v="No"/>
    <x v="0"/>
    <s v="No"/>
    <s v="No"/>
    <x v="0"/>
    <s v="Yes"/>
    <x v="0"/>
    <n v="71"/>
    <n v="71"/>
    <x v="1"/>
    <x v="0"/>
    <x v="1"/>
    <n v="71"/>
  </r>
  <r>
    <x v="5813"/>
    <s v="Male"/>
    <s v="No"/>
    <s v="Yes"/>
    <s v="Yes"/>
    <n v="48"/>
    <s v="Yes"/>
    <s v="Yes"/>
    <x v="1"/>
    <x v="1"/>
    <s v="Yes"/>
    <s v="Yes"/>
    <x v="1"/>
    <s v="Yes"/>
    <s v="Yes"/>
    <x v="2"/>
    <s v="No"/>
    <x v="3"/>
    <n v="111.8"/>
    <n v="5443.65"/>
    <x v="0"/>
    <x v="1"/>
    <x v="2"/>
    <n v="113.409375"/>
  </r>
  <r>
    <x v="5814"/>
    <s v="Male"/>
    <s v="No"/>
    <s v="No"/>
    <s v="No"/>
    <n v="16"/>
    <s v="Yes"/>
    <s v="No"/>
    <x v="2"/>
    <x v="2"/>
    <s v="No internet service"/>
    <s v="No internet service"/>
    <x v="2"/>
    <s v="No internet service"/>
    <s v="No internet service"/>
    <x v="0"/>
    <s v="Yes"/>
    <x v="3"/>
    <n v="20.6"/>
    <n v="330.25"/>
    <x v="0"/>
    <x v="2"/>
    <x v="0"/>
    <n v="20.640625"/>
  </r>
  <r>
    <x v="5815"/>
    <s v="Male"/>
    <s v="Yes"/>
    <s v="No"/>
    <s v="No"/>
    <n v="9"/>
    <s v="Yes"/>
    <s v="Yes"/>
    <x v="1"/>
    <x v="0"/>
    <s v="No"/>
    <s v="No"/>
    <x v="0"/>
    <s v="No"/>
    <s v="Yes"/>
    <x v="0"/>
    <s v="Yes"/>
    <x v="0"/>
    <n v="85.05"/>
    <n v="746.5"/>
    <x v="1"/>
    <x v="0"/>
    <x v="2"/>
    <n v="82.944444444444443"/>
  </r>
  <r>
    <x v="5816"/>
    <s v="Female"/>
    <s v="No"/>
    <s v="No"/>
    <s v="No"/>
    <n v="3"/>
    <s v="Yes"/>
    <s v="No"/>
    <x v="0"/>
    <x v="0"/>
    <s v="No"/>
    <s v="No"/>
    <x v="0"/>
    <s v="No"/>
    <s v="No"/>
    <x v="0"/>
    <s v="No"/>
    <x v="0"/>
    <n v="44.6"/>
    <n v="122.7"/>
    <x v="0"/>
    <x v="0"/>
    <x v="1"/>
    <n v="40.9"/>
  </r>
  <r>
    <x v="5817"/>
    <s v="Male"/>
    <s v="No"/>
    <s v="No"/>
    <s v="Yes"/>
    <n v="1"/>
    <s v="Yes"/>
    <s v="No"/>
    <x v="0"/>
    <x v="0"/>
    <s v="No"/>
    <s v="No"/>
    <x v="0"/>
    <s v="No"/>
    <s v="No"/>
    <x v="0"/>
    <s v="Yes"/>
    <x v="0"/>
    <n v="44.4"/>
    <n v="44.4"/>
    <x v="1"/>
    <x v="0"/>
    <x v="1"/>
    <n v="44.4"/>
  </r>
  <r>
    <x v="5818"/>
    <s v="Male"/>
    <s v="No"/>
    <s v="No"/>
    <s v="No"/>
    <n v="65"/>
    <s v="Yes"/>
    <s v="Yes"/>
    <x v="1"/>
    <x v="0"/>
    <s v="Yes"/>
    <s v="Yes"/>
    <x v="0"/>
    <s v="Yes"/>
    <s v="Yes"/>
    <x v="2"/>
    <s v="No"/>
    <x v="3"/>
    <n v="105.1"/>
    <n v="6631.85"/>
    <x v="0"/>
    <x v="3"/>
    <x v="2"/>
    <n v="102.02846153846154"/>
  </r>
  <r>
    <x v="5819"/>
    <s v="Female"/>
    <s v="No"/>
    <s v="Yes"/>
    <s v="Yes"/>
    <n v="70"/>
    <s v="Yes"/>
    <s v="Yes"/>
    <x v="1"/>
    <x v="1"/>
    <s v="Yes"/>
    <s v="Yes"/>
    <x v="1"/>
    <s v="Yes"/>
    <s v="Yes"/>
    <x v="2"/>
    <s v="Yes"/>
    <x v="3"/>
    <n v="115.15"/>
    <n v="8250"/>
    <x v="0"/>
    <x v="3"/>
    <x v="2"/>
    <n v="117.85714285714286"/>
  </r>
  <r>
    <x v="5820"/>
    <s v="Male"/>
    <s v="No"/>
    <s v="Yes"/>
    <s v="No"/>
    <n v="60"/>
    <s v="Yes"/>
    <s v="No"/>
    <x v="0"/>
    <x v="1"/>
    <s v="No"/>
    <s v="No"/>
    <x v="0"/>
    <s v="Yes"/>
    <s v="No"/>
    <x v="1"/>
    <s v="Yes"/>
    <x v="1"/>
    <n v="59.8"/>
    <n v="3561.15"/>
    <x v="0"/>
    <x v="3"/>
    <x v="1"/>
    <n v="59.352499999999999"/>
  </r>
  <r>
    <x v="5821"/>
    <s v="Female"/>
    <s v="No"/>
    <s v="Yes"/>
    <s v="No"/>
    <n v="69"/>
    <s v="Yes"/>
    <s v="Yes"/>
    <x v="2"/>
    <x v="2"/>
    <s v="No internet service"/>
    <s v="No internet service"/>
    <x v="2"/>
    <s v="No internet service"/>
    <s v="No internet service"/>
    <x v="1"/>
    <s v="Yes"/>
    <x v="0"/>
    <n v="26.3"/>
    <n v="1763.55"/>
    <x v="0"/>
    <x v="3"/>
    <x v="0"/>
    <n v="25.558695652173913"/>
  </r>
  <r>
    <x v="5822"/>
    <s v="Female"/>
    <s v="Yes"/>
    <s v="No"/>
    <s v="No"/>
    <n v="35"/>
    <s v="Yes"/>
    <s v="No"/>
    <x v="1"/>
    <x v="0"/>
    <s v="No"/>
    <s v="No"/>
    <x v="0"/>
    <s v="No"/>
    <s v="No"/>
    <x v="0"/>
    <s v="No"/>
    <x v="0"/>
    <n v="70.55"/>
    <n v="2419"/>
    <x v="0"/>
    <x v="1"/>
    <x v="1"/>
    <n v="69.114285714285714"/>
  </r>
  <r>
    <x v="5823"/>
    <s v="Female"/>
    <s v="No"/>
    <s v="No"/>
    <s v="No"/>
    <n v="22"/>
    <s v="Yes"/>
    <s v="No"/>
    <x v="2"/>
    <x v="2"/>
    <s v="No internet service"/>
    <s v="No internet service"/>
    <x v="2"/>
    <s v="No internet service"/>
    <s v="No internet service"/>
    <x v="0"/>
    <s v="Yes"/>
    <x v="1"/>
    <n v="20.05"/>
    <n v="470.2"/>
    <x v="0"/>
    <x v="2"/>
    <x v="0"/>
    <n v="21.372727272727271"/>
  </r>
  <r>
    <x v="5824"/>
    <s v="Male"/>
    <s v="No"/>
    <s v="Yes"/>
    <s v="Yes"/>
    <n v="66"/>
    <s v="Yes"/>
    <s v="Yes"/>
    <x v="0"/>
    <x v="0"/>
    <s v="Yes"/>
    <s v="Yes"/>
    <x v="0"/>
    <s v="Yes"/>
    <s v="Yes"/>
    <x v="2"/>
    <s v="No"/>
    <x v="2"/>
    <n v="79.849999999999994"/>
    <n v="5234.95"/>
    <x v="0"/>
    <x v="3"/>
    <x v="1"/>
    <n v="79.317424242424238"/>
  </r>
  <r>
    <x v="5825"/>
    <s v="Male"/>
    <s v="Yes"/>
    <s v="Yes"/>
    <s v="No"/>
    <n v="1"/>
    <s v="Yes"/>
    <s v="No"/>
    <x v="1"/>
    <x v="0"/>
    <s v="No"/>
    <s v="No"/>
    <x v="0"/>
    <s v="No"/>
    <s v="No"/>
    <x v="0"/>
    <s v="Yes"/>
    <x v="0"/>
    <n v="70.3"/>
    <n v="70.3"/>
    <x v="1"/>
    <x v="0"/>
    <x v="1"/>
    <n v="70.3"/>
  </r>
  <r>
    <x v="5826"/>
    <s v="Female"/>
    <s v="No"/>
    <s v="Yes"/>
    <s v="No"/>
    <n v="1"/>
    <s v="Yes"/>
    <s v="No"/>
    <x v="1"/>
    <x v="0"/>
    <s v="No"/>
    <s v="No"/>
    <x v="0"/>
    <s v="Yes"/>
    <s v="No"/>
    <x v="0"/>
    <s v="Yes"/>
    <x v="2"/>
    <n v="79.349999999999994"/>
    <n v="79.349999999999994"/>
    <x v="1"/>
    <x v="0"/>
    <x v="1"/>
    <n v="79.349999999999994"/>
  </r>
  <r>
    <x v="5827"/>
    <s v="Male"/>
    <s v="No"/>
    <s v="Yes"/>
    <s v="Yes"/>
    <n v="34"/>
    <s v="Yes"/>
    <s v="Yes"/>
    <x v="1"/>
    <x v="0"/>
    <s v="No"/>
    <s v="Yes"/>
    <x v="0"/>
    <s v="No"/>
    <s v="Yes"/>
    <x v="0"/>
    <s v="Yes"/>
    <x v="3"/>
    <n v="90.05"/>
    <n v="3097"/>
    <x v="0"/>
    <x v="1"/>
    <x v="2"/>
    <n v="91.088235294117652"/>
  </r>
  <r>
    <x v="5828"/>
    <s v="Female"/>
    <s v="No"/>
    <s v="Yes"/>
    <s v="Yes"/>
    <n v="72"/>
    <s v="Yes"/>
    <s v="Yes"/>
    <x v="2"/>
    <x v="2"/>
    <s v="No internet service"/>
    <s v="No internet service"/>
    <x v="2"/>
    <s v="No internet service"/>
    <s v="No internet service"/>
    <x v="2"/>
    <s v="No"/>
    <x v="2"/>
    <n v="24.45"/>
    <n v="1709.1"/>
    <x v="0"/>
    <x v="3"/>
    <x v="0"/>
    <n v="23.737499999999997"/>
  </r>
  <r>
    <x v="5829"/>
    <s v="Male"/>
    <s v="No"/>
    <s v="Yes"/>
    <s v="Yes"/>
    <n v="31"/>
    <s v="No"/>
    <s v="No phone service"/>
    <x v="0"/>
    <x v="1"/>
    <s v="No"/>
    <s v="Yes"/>
    <x v="1"/>
    <s v="Yes"/>
    <s v="Yes"/>
    <x v="1"/>
    <s v="No"/>
    <x v="0"/>
    <n v="59.95"/>
    <n v="1848.8"/>
    <x v="0"/>
    <x v="1"/>
    <x v="1"/>
    <n v="59.638709677419357"/>
  </r>
  <r>
    <x v="5830"/>
    <s v="Male"/>
    <s v="No"/>
    <s v="No"/>
    <s v="Yes"/>
    <n v="30"/>
    <s v="Yes"/>
    <s v="Yes"/>
    <x v="2"/>
    <x v="2"/>
    <s v="No internet service"/>
    <s v="No internet service"/>
    <x v="2"/>
    <s v="No internet service"/>
    <s v="No internet service"/>
    <x v="1"/>
    <s v="No"/>
    <x v="2"/>
    <n v="25.35"/>
    <n v="723.3"/>
    <x v="0"/>
    <x v="1"/>
    <x v="0"/>
    <n v="24.11"/>
  </r>
  <r>
    <x v="5831"/>
    <s v="Female"/>
    <s v="No"/>
    <s v="No"/>
    <s v="No"/>
    <n v="9"/>
    <s v="Yes"/>
    <s v="No"/>
    <x v="1"/>
    <x v="0"/>
    <s v="No"/>
    <s v="No"/>
    <x v="0"/>
    <s v="Yes"/>
    <s v="Yes"/>
    <x v="0"/>
    <s v="Yes"/>
    <x v="2"/>
    <n v="90.8"/>
    <n v="809.75"/>
    <x v="1"/>
    <x v="0"/>
    <x v="2"/>
    <n v="89.972222222222229"/>
  </r>
  <r>
    <x v="5832"/>
    <s v="Male"/>
    <s v="No"/>
    <s v="Yes"/>
    <s v="Yes"/>
    <n v="20"/>
    <s v="Yes"/>
    <s v="No"/>
    <x v="1"/>
    <x v="0"/>
    <s v="No"/>
    <s v="No"/>
    <x v="0"/>
    <s v="No"/>
    <s v="No"/>
    <x v="0"/>
    <s v="Yes"/>
    <x v="0"/>
    <n v="70.45"/>
    <n v="1470.95"/>
    <x v="1"/>
    <x v="2"/>
    <x v="1"/>
    <n v="73.547499999999999"/>
  </r>
  <r>
    <x v="5833"/>
    <s v="Male"/>
    <s v="Yes"/>
    <s v="Yes"/>
    <s v="No"/>
    <n v="19"/>
    <s v="No"/>
    <s v="No phone service"/>
    <x v="0"/>
    <x v="0"/>
    <s v="Yes"/>
    <s v="Yes"/>
    <x v="0"/>
    <s v="No"/>
    <s v="No"/>
    <x v="0"/>
    <s v="Yes"/>
    <x v="3"/>
    <n v="34.299999999999997"/>
    <n v="577.15"/>
    <x v="0"/>
    <x v="2"/>
    <x v="0"/>
    <n v="30.376315789473683"/>
  </r>
  <r>
    <x v="5834"/>
    <s v="Female"/>
    <s v="No"/>
    <s v="Yes"/>
    <s v="No"/>
    <n v="65"/>
    <s v="Yes"/>
    <s v="Yes"/>
    <x v="1"/>
    <x v="1"/>
    <s v="No"/>
    <s v="Yes"/>
    <x v="0"/>
    <s v="Yes"/>
    <s v="Yes"/>
    <x v="0"/>
    <s v="Yes"/>
    <x v="0"/>
    <n v="105.05"/>
    <n v="6914.95"/>
    <x v="0"/>
    <x v="3"/>
    <x v="2"/>
    <n v="106.38384615384615"/>
  </r>
  <r>
    <x v="5835"/>
    <s v="Female"/>
    <s v="No"/>
    <s v="Yes"/>
    <s v="Yes"/>
    <n v="30"/>
    <s v="Yes"/>
    <s v="No"/>
    <x v="2"/>
    <x v="2"/>
    <s v="No internet service"/>
    <s v="No internet service"/>
    <x v="2"/>
    <s v="No internet service"/>
    <s v="No internet service"/>
    <x v="2"/>
    <s v="No"/>
    <x v="1"/>
    <n v="19.3"/>
    <n v="602.9"/>
    <x v="0"/>
    <x v="1"/>
    <x v="0"/>
    <n v="20.096666666666668"/>
  </r>
  <r>
    <x v="5836"/>
    <s v="Male"/>
    <s v="No"/>
    <s v="No"/>
    <s v="No"/>
    <n v="6"/>
    <s v="Yes"/>
    <s v="No"/>
    <x v="2"/>
    <x v="2"/>
    <s v="No internet service"/>
    <s v="No internet service"/>
    <x v="2"/>
    <s v="No internet service"/>
    <s v="No internet service"/>
    <x v="1"/>
    <s v="No"/>
    <x v="1"/>
    <n v="19.149999999999999"/>
    <n v="124.4"/>
    <x v="0"/>
    <x v="0"/>
    <x v="0"/>
    <n v="20.733333333333334"/>
  </r>
  <r>
    <x v="5837"/>
    <s v="Female"/>
    <s v="No"/>
    <s v="No"/>
    <s v="No"/>
    <n v="2"/>
    <s v="No"/>
    <s v="No phone service"/>
    <x v="0"/>
    <x v="0"/>
    <s v="Yes"/>
    <s v="No"/>
    <x v="0"/>
    <s v="Yes"/>
    <s v="Yes"/>
    <x v="0"/>
    <s v="No"/>
    <x v="0"/>
    <n v="51.4"/>
    <n v="96.8"/>
    <x v="0"/>
    <x v="0"/>
    <x v="1"/>
    <n v="48.4"/>
  </r>
  <r>
    <x v="5838"/>
    <s v="Male"/>
    <s v="No"/>
    <s v="Yes"/>
    <s v="Yes"/>
    <n v="53"/>
    <s v="Yes"/>
    <s v="Yes"/>
    <x v="0"/>
    <x v="1"/>
    <s v="No"/>
    <s v="No"/>
    <x v="1"/>
    <s v="No"/>
    <s v="Yes"/>
    <x v="0"/>
    <s v="No"/>
    <x v="0"/>
    <n v="71.849999999999994"/>
    <n v="3827.9"/>
    <x v="0"/>
    <x v="3"/>
    <x v="1"/>
    <n v="72.224528301886792"/>
  </r>
  <r>
    <x v="5839"/>
    <s v="Male"/>
    <s v="Yes"/>
    <s v="Yes"/>
    <s v="No"/>
    <n v="7"/>
    <s v="Yes"/>
    <s v="Yes"/>
    <x v="1"/>
    <x v="0"/>
    <s v="No"/>
    <s v="No"/>
    <x v="0"/>
    <s v="No"/>
    <s v="No"/>
    <x v="0"/>
    <s v="Yes"/>
    <x v="0"/>
    <n v="75.400000000000006"/>
    <n v="533.04999999999995"/>
    <x v="0"/>
    <x v="0"/>
    <x v="1"/>
    <n v="76.149999999999991"/>
  </r>
  <r>
    <x v="5840"/>
    <s v="Female"/>
    <s v="No"/>
    <s v="Yes"/>
    <s v="Yes"/>
    <n v="61"/>
    <s v="Yes"/>
    <s v="No"/>
    <x v="0"/>
    <x v="1"/>
    <s v="No"/>
    <s v="No"/>
    <x v="0"/>
    <s v="No"/>
    <s v="No"/>
    <x v="1"/>
    <s v="Yes"/>
    <x v="2"/>
    <n v="49.7"/>
    <n v="2961.4"/>
    <x v="0"/>
    <x v="3"/>
    <x v="1"/>
    <n v="48.547540983606559"/>
  </r>
  <r>
    <x v="5841"/>
    <s v="Male"/>
    <s v="Yes"/>
    <s v="No"/>
    <s v="No"/>
    <n v="70"/>
    <s v="No"/>
    <s v="No phone service"/>
    <x v="0"/>
    <x v="0"/>
    <s v="No"/>
    <s v="No"/>
    <x v="0"/>
    <s v="Yes"/>
    <s v="Yes"/>
    <x v="1"/>
    <s v="Yes"/>
    <x v="0"/>
    <n v="45.25"/>
    <n v="3264.45"/>
    <x v="1"/>
    <x v="3"/>
    <x v="1"/>
    <n v="46.634999999999998"/>
  </r>
  <r>
    <x v="5842"/>
    <s v="Female"/>
    <s v="No"/>
    <s v="No"/>
    <s v="No"/>
    <n v="13"/>
    <s v="Yes"/>
    <s v="Yes"/>
    <x v="0"/>
    <x v="1"/>
    <s v="No"/>
    <s v="Yes"/>
    <x v="0"/>
    <s v="Yes"/>
    <s v="Yes"/>
    <x v="0"/>
    <s v="Yes"/>
    <x v="0"/>
    <n v="78.75"/>
    <n v="995.35"/>
    <x v="0"/>
    <x v="2"/>
    <x v="1"/>
    <n v="76.565384615384616"/>
  </r>
  <r>
    <x v="5843"/>
    <s v="Male"/>
    <s v="Yes"/>
    <s v="Yes"/>
    <s v="No"/>
    <n v="35"/>
    <s v="Yes"/>
    <s v="Yes"/>
    <x v="1"/>
    <x v="0"/>
    <s v="No"/>
    <s v="Yes"/>
    <x v="0"/>
    <s v="No"/>
    <s v="No"/>
    <x v="1"/>
    <s v="Yes"/>
    <x v="2"/>
    <n v="81.599999999999994"/>
    <n v="2815.25"/>
    <x v="0"/>
    <x v="1"/>
    <x v="2"/>
    <n v="80.435714285714283"/>
  </r>
  <r>
    <x v="5844"/>
    <s v="Female"/>
    <s v="No"/>
    <s v="Yes"/>
    <s v="No"/>
    <n v="2"/>
    <s v="Yes"/>
    <s v="No"/>
    <x v="1"/>
    <x v="0"/>
    <s v="No"/>
    <s v="No"/>
    <x v="0"/>
    <s v="No"/>
    <s v="No"/>
    <x v="0"/>
    <s v="Yes"/>
    <x v="3"/>
    <n v="70.400000000000006"/>
    <n v="154.80000000000001"/>
    <x v="0"/>
    <x v="0"/>
    <x v="1"/>
    <n v="77.400000000000006"/>
  </r>
  <r>
    <x v="5845"/>
    <s v="Female"/>
    <s v="No"/>
    <s v="No"/>
    <s v="No"/>
    <n v="3"/>
    <s v="Yes"/>
    <s v="Yes"/>
    <x v="1"/>
    <x v="0"/>
    <s v="No"/>
    <s v="No"/>
    <x v="0"/>
    <s v="No"/>
    <s v="No"/>
    <x v="0"/>
    <s v="Yes"/>
    <x v="0"/>
    <n v="75.8"/>
    <n v="246.3"/>
    <x v="1"/>
    <x v="0"/>
    <x v="1"/>
    <n v="82.100000000000009"/>
  </r>
  <r>
    <x v="5846"/>
    <s v="Female"/>
    <s v="No"/>
    <s v="No"/>
    <s v="No"/>
    <n v="3"/>
    <s v="Yes"/>
    <s v="Yes"/>
    <x v="1"/>
    <x v="0"/>
    <s v="No"/>
    <s v="No"/>
    <x v="0"/>
    <s v="No"/>
    <s v="No"/>
    <x v="0"/>
    <s v="No"/>
    <x v="0"/>
    <n v="76.099999999999994"/>
    <n v="257.60000000000002"/>
    <x v="0"/>
    <x v="0"/>
    <x v="1"/>
    <n v="85.866666666666674"/>
  </r>
  <r>
    <x v="5847"/>
    <s v="Female"/>
    <s v="No"/>
    <s v="No"/>
    <s v="No"/>
    <n v="62"/>
    <s v="Yes"/>
    <s v="Yes"/>
    <x v="1"/>
    <x v="0"/>
    <s v="No"/>
    <s v="No"/>
    <x v="0"/>
    <s v="Yes"/>
    <s v="Yes"/>
    <x v="1"/>
    <s v="Yes"/>
    <x v="2"/>
    <n v="94"/>
    <n v="5757.2"/>
    <x v="0"/>
    <x v="3"/>
    <x v="2"/>
    <n v="92.858064516129033"/>
  </r>
  <r>
    <x v="5848"/>
    <s v="Male"/>
    <s v="No"/>
    <s v="Yes"/>
    <s v="Yes"/>
    <n v="72"/>
    <s v="Yes"/>
    <s v="Yes"/>
    <x v="1"/>
    <x v="1"/>
    <s v="Yes"/>
    <s v="Yes"/>
    <x v="1"/>
    <s v="No"/>
    <s v="Yes"/>
    <x v="2"/>
    <s v="No"/>
    <x v="3"/>
    <n v="103.95"/>
    <n v="7517.7"/>
    <x v="0"/>
    <x v="3"/>
    <x v="2"/>
    <n v="104.41249999999999"/>
  </r>
  <r>
    <x v="5849"/>
    <s v="Male"/>
    <s v="No"/>
    <s v="Yes"/>
    <s v="No"/>
    <n v="63"/>
    <s v="Yes"/>
    <s v="No"/>
    <x v="2"/>
    <x v="2"/>
    <s v="No internet service"/>
    <s v="No internet service"/>
    <x v="2"/>
    <s v="No internet service"/>
    <s v="No internet service"/>
    <x v="2"/>
    <s v="Yes"/>
    <x v="2"/>
    <n v="19.95"/>
    <n v="1234.8"/>
    <x v="0"/>
    <x v="3"/>
    <x v="0"/>
    <n v="19.599999999999998"/>
  </r>
  <r>
    <x v="5850"/>
    <s v="Male"/>
    <s v="Yes"/>
    <s v="No"/>
    <s v="No"/>
    <n v="20"/>
    <s v="Yes"/>
    <s v="No"/>
    <x v="1"/>
    <x v="0"/>
    <s v="No"/>
    <s v="No"/>
    <x v="0"/>
    <s v="No"/>
    <s v="No"/>
    <x v="0"/>
    <s v="No"/>
    <x v="3"/>
    <n v="71.3"/>
    <n v="1389.2"/>
    <x v="1"/>
    <x v="2"/>
    <x v="1"/>
    <n v="69.460000000000008"/>
  </r>
  <r>
    <x v="5851"/>
    <s v="Female"/>
    <s v="Yes"/>
    <s v="No"/>
    <s v="No"/>
    <n v="35"/>
    <s v="Yes"/>
    <s v="Yes"/>
    <x v="1"/>
    <x v="1"/>
    <s v="Yes"/>
    <s v="Yes"/>
    <x v="1"/>
    <s v="Yes"/>
    <s v="Yes"/>
    <x v="1"/>
    <s v="Yes"/>
    <x v="2"/>
    <n v="110.8"/>
    <n v="3836.3"/>
    <x v="0"/>
    <x v="1"/>
    <x v="2"/>
    <n v="109.60857142857144"/>
  </r>
  <r>
    <x v="5852"/>
    <s v="Male"/>
    <s v="Yes"/>
    <s v="Yes"/>
    <s v="No"/>
    <n v="21"/>
    <s v="Yes"/>
    <s v="No"/>
    <x v="1"/>
    <x v="0"/>
    <s v="No"/>
    <s v="No"/>
    <x v="0"/>
    <s v="No"/>
    <s v="No"/>
    <x v="0"/>
    <s v="Yes"/>
    <x v="0"/>
    <n v="69.099999999999994"/>
    <n v="1474.75"/>
    <x v="1"/>
    <x v="2"/>
    <x v="1"/>
    <n v="70.226190476190482"/>
  </r>
  <r>
    <x v="5853"/>
    <s v="Male"/>
    <s v="No"/>
    <s v="Yes"/>
    <s v="No"/>
    <n v="62"/>
    <s v="Yes"/>
    <s v="Yes"/>
    <x v="1"/>
    <x v="1"/>
    <s v="Yes"/>
    <s v="No"/>
    <x v="0"/>
    <s v="No"/>
    <s v="Yes"/>
    <x v="1"/>
    <s v="No"/>
    <x v="0"/>
    <n v="96.1"/>
    <n v="6001.45"/>
    <x v="0"/>
    <x v="3"/>
    <x v="2"/>
    <n v="96.79758064516129"/>
  </r>
  <r>
    <x v="5854"/>
    <s v="Female"/>
    <s v="No"/>
    <s v="No"/>
    <s v="No"/>
    <n v="15"/>
    <s v="Yes"/>
    <s v="Yes"/>
    <x v="0"/>
    <x v="0"/>
    <s v="No"/>
    <s v="No"/>
    <x v="0"/>
    <s v="No"/>
    <s v="No"/>
    <x v="0"/>
    <s v="Yes"/>
    <x v="1"/>
    <n v="48.8"/>
    <n v="720.1"/>
    <x v="0"/>
    <x v="2"/>
    <x v="1"/>
    <n v="48.006666666666668"/>
  </r>
  <r>
    <x v="5855"/>
    <s v="Female"/>
    <s v="No"/>
    <s v="No"/>
    <s v="No"/>
    <n v="55"/>
    <s v="Yes"/>
    <s v="No"/>
    <x v="0"/>
    <x v="1"/>
    <s v="No"/>
    <s v="No"/>
    <x v="0"/>
    <s v="No"/>
    <s v="No"/>
    <x v="0"/>
    <s v="Yes"/>
    <x v="3"/>
    <n v="50.55"/>
    <n v="2832.75"/>
    <x v="0"/>
    <x v="3"/>
    <x v="1"/>
    <n v="51.504545454545458"/>
  </r>
  <r>
    <x v="5856"/>
    <s v="Female"/>
    <s v="No"/>
    <s v="No"/>
    <s v="No"/>
    <n v="11"/>
    <s v="Yes"/>
    <s v="No"/>
    <x v="0"/>
    <x v="0"/>
    <s v="No"/>
    <s v="No"/>
    <x v="0"/>
    <s v="No"/>
    <s v="No"/>
    <x v="0"/>
    <s v="Yes"/>
    <x v="1"/>
    <n v="44.65"/>
    <n v="472.25"/>
    <x v="0"/>
    <x v="0"/>
    <x v="1"/>
    <n v="42.93181818181818"/>
  </r>
  <r>
    <x v="5857"/>
    <s v="Female"/>
    <s v="No"/>
    <s v="Yes"/>
    <s v="Yes"/>
    <n v="17"/>
    <s v="Yes"/>
    <s v="Yes"/>
    <x v="1"/>
    <x v="0"/>
    <s v="No"/>
    <s v="Yes"/>
    <x v="0"/>
    <s v="Yes"/>
    <s v="No"/>
    <x v="0"/>
    <s v="No"/>
    <x v="0"/>
    <n v="88.25"/>
    <n v="1460.65"/>
    <x v="1"/>
    <x v="2"/>
    <x v="2"/>
    <n v="85.920588235294119"/>
  </r>
  <r>
    <x v="5858"/>
    <s v="Female"/>
    <s v="No"/>
    <s v="No"/>
    <s v="No"/>
    <n v="61"/>
    <s v="Yes"/>
    <s v="No"/>
    <x v="2"/>
    <x v="2"/>
    <s v="No internet service"/>
    <s v="No internet service"/>
    <x v="2"/>
    <s v="No internet service"/>
    <s v="No internet service"/>
    <x v="1"/>
    <s v="No"/>
    <x v="2"/>
    <n v="19.45"/>
    <n v="1336.35"/>
    <x v="0"/>
    <x v="3"/>
    <x v="0"/>
    <n v="21.907377049180326"/>
  </r>
  <r>
    <x v="5859"/>
    <s v="Female"/>
    <s v="No"/>
    <s v="Yes"/>
    <s v="No"/>
    <n v="71"/>
    <s v="Yes"/>
    <s v="Yes"/>
    <x v="0"/>
    <x v="1"/>
    <s v="Yes"/>
    <s v="Yes"/>
    <x v="1"/>
    <s v="Yes"/>
    <s v="Yes"/>
    <x v="2"/>
    <s v="No"/>
    <x v="3"/>
    <n v="89.3"/>
    <n v="6388.65"/>
    <x v="0"/>
    <x v="3"/>
    <x v="2"/>
    <n v="89.980985915492951"/>
  </r>
  <r>
    <x v="5860"/>
    <s v="Female"/>
    <s v="No"/>
    <s v="No"/>
    <s v="No"/>
    <n v="2"/>
    <s v="Yes"/>
    <s v="No"/>
    <x v="1"/>
    <x v="0"/>
    <s v="No"/>
    <s v="No"/>
    <x v="0"/>
    <s v="No"/>
    <s v="No"/>
    <x v="0"/>
    <s v="No"/>
    <x v="2"/>
    <n v="70"/>
    <n v="153.05000000000001"/>
    <x v="1"/>
    <x v="0"/>
    <x v="1"/>
    <n v="76.525000000000006"/>
  </r>
  <r>
    <x v="5861"/>
    <s v="Male"/>
    <s v="No"/>
    <s v="No"/>
    <s v="No"/>
    <n v="35"/>
    <s v="Yes"/>
    <s v="No"/>
    <x v="2"/>
    <x v="2"/>
    <s v="No internet service"/>
    <s v="No internet service"/>
    <x v="2"/>
    <s v="No internet service"/>
    <s v="No internet service"/>
    <x v="2"/>
    <s v="No"/>
    <x v="1"/>
    <n v="19.25"/>
    <n v="677.9"/>
    <x v="0"/>
    <x v="1"/>
    <x v="0"/>
    <n v="19.368571428571428"/>
  </r>
  <r>
    <x v="5862"/>
    <s v="Female"/>
    <s v="No"/>
    <s v="No"/>
    <s v="No"/>
    <n v="17"/>
    <s v="Yes"/>
    <s v="No"/>
    <x v="1"/>
    <x v="0"/>
    <s v="No"/>
    <s v="No"/>
    <x v="0"/>
    <s v="No"/>
    <s v="No"/>
    <x v="0"/>
    <s v="No"/>
    <x v="2"/>
    <n v="70.5"/>
    <n v="1165.5999999999999"/>
    <x v="0"/>
    <x v="2"/>
    <x v="1"/>
    <n v="68.564705882352939"/>
  </r>
  <r>
    <x v="5863"/>
    <s v="Female"/>
    <s v="No"/>
    <s v="No"/>
    <s v="No"/>
    <n v="21"/>
    <s v="Yes"/>
    <s v="Yes"/>
    <x v="1"/>
    <x v="0"/>
    <s v="No"/>
    <s v="No"/>
    <x v="0"/>
    <s v="Yes"/>
    <s v="Yes"/>
    <x v="0"/>
    <s v="Yes"/>
    <x v="0"/>
    <n v="97.35"/>
    <n v="2119.5"/>
    <x v="1"/>
    <x v="2"/>
    <x v="2"/>
    <n v="100.92857142857143"/>
  </r>
  <r>
    <x v="5864"/>
    <s v="Female"/>
    <s v="No"/>
    <s v="Yes"/>
    <s v="No"/>
    <n v="47"/>
    <s v="Yes"/>
    <s v="No"/>
    <x v="2"/>
    <x v="2"/>
    <s v="No internet service"/>
    <s v="No internet service"/>
    <x v="2"/>
    <s v="No internet service"/>
    <s v="No internet service"/>
    <x v="2"/>
    <s v="No"/>
    <x v="2"/>
    <n v="19.649999999999999"/>
    <n v="921.55"/>
    <x v="0"/>
    <x v="1"/>
    <x v="0"/>
    <n v="19.607446808510637"/>
  </r>
  <r>
    <x v="5865"/>
    <s v="Female"/>
    <s v="No"/>
    <s v="Yes"/>
    <s v="No"/>
    <n v="3"/>
    <s v="Yes"/>
    <s v="No"/>
    <x v="2"/>
    <x v="2"/>
    <s v="No internet service"/>
    <s v="No internet service"/>
    <x v="2"/>
    <s v="No internet service"/>
    <s v="No internet service"/>
    <x v="0"/>
    <s v="No"/>
    <x v="1"/>
    <n v="20.85"/>
    <n v="72"/>
    <x v="0"/>
    <x v="0"/>
    <x v="0"/>
    <n v="24"/>
  </r>
  <r>
    <x v="5866"/>
    <s v="Male"/>
    <s v="No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s v="Yes"/>
    <x v="1"/>
    <n v="19.649999999999999"/>
    <n v="68.349999999999994"/>
    <x v="0"/>
    <x v="0"/>
    <x v="0"/>
    <n v="22.783333333333331"/>
  </r>
  <r>
    <x v="5867"/>
    <s v="Male"/>
    <s v="Yes"/>
    <s v="Yes"/>
    <s v="No"/>
    <n v="44"/>
    <s v="Yes"/>
    <s v="No"/>
    <x v="2"/>
    <x v="2"/>
    <s v="No internet service"/>
    <s v="No internet service"/>
    <x v="2"/>
    <s v="No internet service"/>
    <s v="No internet service"/>
    <x v="2"/>
    <s v="Yes"/>
    <x v="3"/>
    <n v="19.350000000000001"/>
    <n v="847.25"/>
    <x v="0"/>
    <x v="1"/>
    <x v="0"/>
    <n v="19.255681818181817"/>
  </r>
  <r>
    <x v="5868"/>
    <s v="Female"/>
    <s v="No"/>
    <s v="No"/>
    <s v="No"/>
    <n v="1"/>
    <s v="Yes"/>
    <s v="No"/>
    <x v="0"/>
    <x v="0"/>
    <s v="No"/>
    <s v="No"/>
    <x v="0"/>
    <s v="No"/>
    <s v="No"/>
    <x v="0"/>
    <s v="Yes"/>
    <x v="1"/>
    <n v="44"/>
    <n v="44"/>
    <x v="0"/>
    <x v="0"/>
    <x v="1"/>
    <n v="44"/>
  </r>
  <r>
    <x v="5869"/>
    <s v="Female"/>
    <s v="No"/>
    <s v="Yes"/>
    <s v="Yes"/>
    <n v="44"/>
    <s v="Yes"/>
    <s v="Yes"/>
    <x v="1"/>
    <x v="0"/>
    <s v="Yes"/>
    <s v="Yes"/>
    <x v="0"/>
    <s v="No"/>
    <s v="Yes"/>
    <x v="1"/>
    <s v="No"/>
    <x v="0"/>
    <n v="94.4"/>
    <n v="4295.3500000000004"/>
    <x v="0"/>
    <x v="1"/>
    <x v="2"/>
    <n v="97.621590909090912"/>
  </r>
  <r>
    <x v="5870"/>
    <s v="Male"/>
    <s v="No"/>
    <s v="Yes"/>
    <s v="Yes"/>
    <n v="5"/>
    <s v="Yes"/>
    <s v="Yes"/>
    <x v="2"/>
    <x v="2"/>
    <s v="No internet service"/>
    <s v="No internet service"/>
    <x v="2"/>
    <s v="No internet service"/>
    <s v="No internet service"/>
    <x v="0"/>
    <s v="Yes"/>
    <x v="2"/>
    <n v="25.9"/>
    <n v="135"/>
    <x v="1"/>
    <x v="0"/>
    <x v="0"/>
    <n v="27"/>
  </r>
  <r>
    <x v="5871"/>
    <s v="Male"/>
    <s v="No"/>
    <s v="No"/>
    <s v="No"/>
    <n v="24"/>
    <s v="Yes"/>
    <s v="Yes"/>
    <x v="0"/>
    <x v="1"/>
    <s v="No"/>
    <s v="No"/>
    <x v="0"/>
    <s v="No"/>
    <s v="No"/>
    <x v="0"/>
    <s v="Yes"/>
    <x v="2"/>
    <n v="55.65"/>
    <n v="1400.55"/>
    <x v="1"/>
    <x v="2"/>
    <x v="1"/>
    <n v="58.356249999999996"/>
  </r>
  <r>
    <x v="5872"/>
    <s v="Female"/>
    <s v="No"/>
    <s v="No"/>
    <s v="Yes"/>
    <n v="1"/>
    <s v="Yes"/>
    <s v="No"/>
    <x v="1"/>
    <x v="0"/>
    <s v="No"/>
    <s v="No"/>
    <x v="0"/>
    <s v="No"/>
    <s v="No"/>
    <x v="0"/>
    <s v="Yes"/>
    <x v="0"/>
    <n v="69.650000000000006"/>
    <n v="69.650000000000006"/>
    <x v="1"/>
    <x v="0"/>
    <x v="1"/>
    <n v="69.650000000000006"/>
  </r>
  <r>
    <x v="5873"/>
    <s v="Female"/>
    <s v="No"/>
    <s v="No"/>
    <s v="No"/>
    <n v="18"/>
    <s v="Yes"/>
    <s v="No"/>
    <x v="1"/>
    <x v="1"/>
    <s v="No"/>
    <s v="No"/>
    <x v="0"/>
    <s v="No"/>
    <s v="No"/>
    <x v="0"/>
    <s v="Yes"/>
    <x v="0"/>
    <n v="75.400000000000006"/>
    <n v="1380.4"/>
    <x v="0"/>
    <x v="2"/>
    <x v="1"/>
    <n v="76.688888888888897"/>
  </r>
  <r>
    <x v="5874"/>
    <s v="Female"/>
    <s v="No"/>
    <s v="No"/>
    <s v="No"/>
    <n v="10"/>
    <s v="Yes"/>
    <s v="Yes"/>
    <x v="1"/>
    <x v="0"/>
    <s v="No"/>
    <s v="Yes"/>
    <x v="0"/>
    <s v="Yes"/>
    <s v="Yes"/>
    <x v="0"/>
    <s v="Yes"/>
    <x v="0"/>
    <n v="100.6"/>
    <n v="1060.2"/>
    <x v="1"/>
    <x v="0"/>
    <x v="2"/>
    <n v="106.02000000000001"/>
  </r>
  <r>
    <x v="5875"/>
    <s v="Female"/>
    <s v="No"/>
    <s v="Yes"/>
    <s v="No"/>
    <n v="65"/>
    <s v="Yes"/>
    <s v="No"/>
    <x v="0"/>
    <x v="1"/>
    <s v="Yes"/>
    <s v="Yes"/>
    <x v="0"/>
    <s v="No"/>
    <s v="Yes"/>
    <x v="2"/>
    <s v="No"/>
    <x v="2"/>
    <n v="71"/>
    <n v="4386.2"/>
    <x v="0"/>
    <x v="3"/>
    <x v="1"/>
    <n v="67.48"/>
  </r>
  <r>
    <x v="5876"/>
    <s v="Female"/>
    <s v="Yes"/>
    <s v="No"/>
    <s v="No"/>
    <n v="1"/>
    <s v="Yes"/>
    <s v="No"/>
    <x v="1"/>
    <x v="0"/>
    <s v="Yes"/>
    <s v="No"/>
    <x v="0"/>
    <s v="No"/>
    <s v="Yes"/>
    <x v="0"/>
    <s v="Yes"/>
    <x v="0"/>
    <n v="86"/>
    <n v="86"/>
    <x v="1"/>
    <x v="0"/>
    <x v="2"/>
    <n v="86"/>
  </r>
  <r>
    <x v="5877"/>
    <s v="Female"/>
    <s v="No"/>
    <s v="No"/>
    <s v="No"/>
    <n v="53"/>
    <s v="Yes"/>
    <s v="Yes"/>
    <x v="1"/>
    <x v="1"/>
    <s v="No"/>
    <s v="Yes"/>
    <x v="0"/>
    <s v="Yes"/>
    <s v="Yes"/>
    <x v="1"/>
    <s v="Yes"/>
    <x v="3"/>
    <n v="106.95"/>
    <n v="5785.5"/>
    <x v="1"/>
    <x v="3"/>
    <x v="2"/>
    <n v="109.16037735849056"/>
  </r>
  <r>
    <x v="5878"/>
    <s v="Male"/>
    <s v="No"/>
    <s v="No"/>
    <s v="No"/>
    <n v="3"/>
    <s v="Yes"/>
    <s v="No"/>
    <x v="2"/>
    <x v="2"/>
    <s v="No internet service"/>
    <s v="No internet service"/>
    <x v="2"/>
    <s v="No internet service"/>
    <s v="No internet service"/>
    <x v="1"/>
    <s v="No"/>
    <x v="1"/>
    <n v="21.2"/>
    <n v="52.05"/>
    <x v="0"/>
    <x v="0"/>
    <x v="0"/>
    <n v="17.349999999999998"/>
  </r>
  <r>
    <x v="5879"/>
    <s v="Male"/>
    <s v="No"/>
    <s v="Yes"/>
    <s v="No"/>
    <n v="33"/>
    <s v="Yes"/>
    <s v="No"/>
    <x v="0"/>
    <x v="1"/>
    <s v="Yes"/>
    <s v="No"/>
    <x v="1"/>
    <s v="No"/>
    <s v="No"/>
    <x v="2"/>
    <s v="Yes"/>
    <x v="1"/>
    <n v="61.05"/>
    <n v="2018.4"/>
    <x v="0"/>
    <x v="1"/>
    <x v="1"/>
    <n v="61.163636363636364"/>
  </r>
  <r>
    <x v="5880"/>
    <s v="Male"/>
    <s v="No"/>
    <s v="No"/>
    <s v="No"/>
    <n v="3"/>
    <s v="No"/>
    <s v="No phone service"/>
    <x v="0"/>
    <x v="0"/>
    <s v="Yes"/>
    <s v="No"/>
    <x v="0"/>
    <s v="No"/>
    <s v="No"/>
    <x v="0"/>
    <s v="Yes"/>
    <x v="0"/>
    <n v="29.6"/>
    <n v="79.45"/>
    <x v="1"/>
    <x v="0"/>
    <x v="0"/>
    <n v="26.483333333333334"/>
  </r>
  <r>
    <x v="5881"/>
    <s v="Female"/>
    <s v="No"/>
    <s v="No"/>
    <s v="No"/>
    <n v="34"/>
    <s v="Yes"/>
    <s v="No"/>
    <x v="0"/>
    <x v="1"/>
    <s v="No"/>
    <s v="Yes"/>
    <x v="1"/>
    <s v="Yes"/>
    <s v="Yes"/>
    <x v="1"/>
    <s v="Yes"/>
    <x v="2"/>
    <n v="79.95"/>
    <n v="2727.3"/>
    <x v="0"/>
    <x v="1"/>
    <x v="1"/>
    <n v="80.214705882352945"/>
  </r>
  <r>
    <x v="5882"/>
    <s v="Female"/>
    <s v="No"/>
    <s v="Yes"/>
    <s v="Yes"/>
    <n v="14"/>
    <s v="Yes"/>
    <s v="No"/>
    <x v="2"/>
    <x v="2"/>
    <s v="No internet service"/>
    <s v="No internet service"/>
    <x v="2"/>
    <s v="No internet service"/>
    <s v="No internet service"/>
    <x v="2"/>
    <s v="Yes"/>
    <x v="1"/>
    <n v="19.7"/>
    <n v="263.64999999999998"/>
    <x v="0"/>
    <x v="2"/>
    <x v="0"/>
    <n v="18.832142857142856"/>
  </r>
  <r>
    <x v="5883"/>
    <s v="Female"/>
    <s v="No"/>
    <s v="No"/>
    <s v="No"/>
    <n v="13"/>
    <s v="Yes"/>
    <s v="No"/>
    <x v="2"/>
    <x v="2"/>
    <s v="No internet service"/>
    <s v="No internet service"/>
    <x v="2"/>
    <s v="No internet service"/>
    <s v="No internet service"/>
    <x v="0"/>
    <s v="Yes"/>
    <x v="1"/>
    <n v="20.3"/>
    <n v="275.39999999999998"/>
    <x v="0"/>
    <x v="2"/>
    <x v="0"/>
    <n v="21.184615384615384"/>
  </r>
  <r>
    <x v="5884"/>
    <s v="Male"/>
    <s v="Yes"/>
    <s v="Yes"/>
    <s v="No"/>
    <n v="46"/>
    <s v="No"/>
    <s v="No phone service"/>
    <x v="0"/>
    <x v="0"/>
    <s v="Yes"/>
    <s v="Yes"/>
    <x v="1"/>
    <s v="Yes"/>
    <s v="Yes"/>
    <x v="1"/>
    <s v="Yes"/>
    <x v="2"/>
    <n v="59.9"/>
    <n v="2816.65"/>
    <x v="1"/>
    <x v="1"/>
    <x v="1"/>
    <n v="61.231521739130436"/>
  </r>
  <r>
    <x v="5885"/>
    <s v="Male"/>
    <s v="No"/>
    <s v="Yes"/>
    <s v="Yes"/>
    <n v="23"/>
    <s v="Yes"/>
    <s v="Yes"/>
    <x v="2"/>
    <x v="2"/>
    <s v="No internet service"/>
    <s v="No internet service"/>
    <x v="2"/>
    <s v="No internet service"/>
    <s v="No internet service"/>
    <x v="1"/>
    <s v="No"/>
    <x v="1"/>
    <n v="24.35"/>
    <n v="538.5"/>
    <x v="0"/>
    <x v="2"/>
    <x v="0"/>
    <n v="23.413043478260871"/>
  </r>
  <r>
    <x v="5886"/>
    <s v="Female"/>
    <s v="No"/>
    <s v="Yes"/>
    <s v="Yes"/>
    <n v="47"/>
    <s v="Yes"/>
    <s v="No"/>
    <x v="2"/>
    <x v="2"/>
    <s v="No internet service"/>
    <s v="No internet service"/>
    <x v="2"/>
    <s v="No internet service"/>
    <s v="No internet service"/>
    <x v="2"/>
    <s v="No"/>
    <x v="1"/>
    <n v="19.75"/>
    <n v="948.9"/>
    <x v="0"/>
    <x v="1"/>
    <x v="0"/>
    <n v="20.189361702127659"/>
  </r>
  <r>
    <x v="5887"/>
    <s v="Male"/>
    <s v="No"/>
    <s v="No"/>
    <s v="Yes"/>
    <n v="17"/>
    <s v="Yes"/>
    <s v="No"/>
    <x v="0"/>
    <x v="1"/>
    <s v="No"/>
    <s v="No"/>
    <x v="0"/>
    <s v="No"/>
    <s v="No"/>
    <x v="0"/>
    <s v="Yes"/>
    <x v="1"/>
    <n v="50.3"/>
    <n v="846.8"/>
    <x v="0"/>
    <x v="2"/>
    <x v="1"/>
    <n v="49.811764705882354"/>
  </r>
  <r>
    <x v="5888"/>
    <s v="Female"/>
    <s v="No"/>
    <s v="Yes"/>
    <s v="Yes"/>
    <n v="49"/>
    <s v="Yes"/>
    <s v="Yes"/>
    <x v="1"/>
    <x v="0"/>
    <s v="No"/>
    <s v="No"/>
    <x v="0"/>
    <s v="Yes"/>
    <s v="Yes"/>
    <x v="0"/>
    <s v="Yes"/>
    <x v="0"/>
    <n v="95.6"/>
    <n v="4783.5"/>
    <x v="1"/>
    <x v="3"/>
    <x v="2"/>
    <n v="97.622448979591837"/>
  </r>
  <r>
    <x v="5889"/>
    <s v="Male"/>
    <s v="Yes"/>
    <s v="Yes"/>
    <s v="No"/>
    <n v="59"/>
    <s v="No"/>
    <s v="No phone service"/>
    <x v="0"/>
    <x v="0"/>
    <s v="Yes"/>
    <s v="No"/>
    <x v="0"/>
    <s v="Yes"/>
    <s v="Yes"/>
    <x v="0"/>
    <s v="Yes"/>
    <x v="0"/>
    <n v="50.25"/>
    <n v="2997.45"/>
    <x v="0"/>
    <x v="3"/>
    <x v="1"/>
    <n v="50.804237288135589"/>
  </r>
  <r>
    <x v="5890"/>
    <s v="Female"/>
    <s v="No"/>
    <s v="No"/>
    <s v="No"/>
    <n v="69"/>
    <s v="Yes"/>
    <s v="Yes"/>
    <x v="0"/>
    <x v="1"/>
    <s v="No"/>
    <s v="Yes"/>
    <x v="1"/>
    <s v="Yes"/>
    <s v="Yes"/>
    <x v="2"/>
    <s v="Yes"/>
    <x v="3"/>
    <n v="85.35"/>
    <n v="5897.4"/>
    <x v="0"/>
    <x v="3"/>
    <x v="2"/>
    <n v="85.469565217391306"/>
  </r>
  <r>
    <x v="5891"/>
    <s v="Male"/>
    <s v="No"/>
    <s v="No"/>
    <s v="No"/>
    <n v="11"/>
    <s v="No"/>
    <s v="No phone service"/>
    <x v="0"/>
    <x v="0"/>
    <s v="No"/>
    <s v="Yes"/>
    <x v="0"/>
    <s v="Yes"/>
    <s v="No"/>
    <x v="1"/>
    <s v="Yes"/>
    <x v="0"/>
    <n v="41.6"/>
    <n v="470.6"/>
    <x v="1"/>
    <x v="0"/>
    <x v="1"/>
    <n v="42.781818181818181"/>
  </r>
  <r>
    <x v="5892"/>
    <s v="Male"/>
    <s v="No"/>
    <s v="No"/>
    <s v="No"/>
    <n v="10"/>
    <s v="Yes"/>
    <s v="No"/>
    <x v="0"/>
    <x v="1"/>
    <s v="No"/>
    <s v="No"/>
    <x v="0"/>
    <s v="No"/>
    <s v="No"/>
    <x v="0"/>
    <s v="Yes"/>
    <x v="1"/>
    <n v="51.65"/>
    <n v="524.5"/>
    <x v="0"/>
    <x v="0"/>
    <x v="1"/>
    <n v="52.45"/>
  </r>
  <r>
    <x v="5893"/>
    <s v="Male"/>
    <s v="No"/>
    <s v="Yes"/>
    <s v="Yes"/>
    <n v="12"/>
    <s v="Yes"/>
    <s v="Yes"/>
    <x v="2"/>
    <x v="2"/>
    <s v="No internet service"/>
    <s v="No internet service"/>
    <x v="2"/>
    <s v="No internet service"/>
    <s v="No internet service"/>
    <x v="2"/>
    <s v="Yes"/>
    <x v="2"/>
    <n v="24"/>
    <n v="269.64999999999998"/>
    <x v="0"/>
    <x v="0"/>
    <x v="0"/>
    <n v="22.470833333333331"/>
  </r>
  <r>
    <x v="5894"/>
    <s v="Male"/>
    <s v="No"/>
    <s v="No"/>
    <s v="No"/>
    <n v="45"/>
    <s v="Yes"/>
    <s v="Yes"/>
    <x v="1"/>
    <x v="0"/>
    <s v="Yes"/>
    <s v="No"/>
    <x v="0"/>
    <s v="Yes"/>
    <s v="Yes"/>
    <x v="0"/>
    <s v="Yes"/>
    <x v="3"/>
    <n v="100.85"/>
    <n v="4740"/>
    <x v="1"/>
    <x v="1"/>
    <x v="2"/>
    <n v="105.33333333333333"/>
  </r>
  <r>
    <x v="5895"/>
    <s v="Female"/>
    <s v="No"/>
    <s v="Yes"/>
    <s v="Yes"/>
    <n v="39"/>
    <s v="Yes"/>
    <s v="No"/>
    <x v="0"/>
    <x v="0"/>
    <s v="No"/>
    <s v="Yes"/>
    <x v="0"/>
    <s v="Yes"/>
    <s v="No"/>
    <x v="0"/>
    <s v="Yes"/>
    <x v="1"/>
    <n v="59.85"/>
    <n v="2341.5"/>
    <x v="0"/>
    <x v="1"/>
    <x v="1"/>
    <n v="60.03846153846154"/>
  </r>
  <r>
    <x v="5896"/>
    <s v="Male"/>
    <s v="Yes"/>
    <s v="Yes"/>
    <s v="No"/>
    <n v="71"/>
    <s v="Yes"/>
    <s v="Yes"/>
    <x v="2"/>
    <x v="2"/>
    <s v="No internet service"/>
    <s v="No internet service"/>
    <x v="2"/>
    <s v="No internet service"/>
    <s v="No internet service"/>
    <x v="2"/>
    <s v="No"/>
    <x v="3"/>
    <n v="25.45"/>
    <n v="1789.65"/>
    <x v="0"/>
    <x v="3"/>
    <x v="0"/>
    <n v="25.206338028169014"/>
  </r>
  <r>
    <x v="5897"/>
    <s v="Male"/>
    <s v="No"/>
    <s v="Yes"/>
    <s v="Yes"/>
    <n v="71"/>
    <s v="Yes"/>
    <s v="Yes"/>
    <x v="2"/>
    <x v="2"/>
    <s v="No internet service"/>
    <s v="No internet service"/>
    <x v="2"/>
    <s v="No internet service"/>
    <s v="No internet service"/>
    <x v="2"/>
    <s v="No"/>
    <x v="3"/>
    <n v="23.9"/>
    <n v="1626.4"/>
    <x v="0"/>
    <x v="3"/>
    <x v="0"/>
    <n v="22.907042253521126"/>
  </r>
  <r>
    <x v="5898"/>
    <s v="Female"/>
    <s v="No"/>
    <s v="Yes"/>
    <s v="Yes"/>
    <n v="33"/>
    <s v="Yes"/>
    <s v="Yes"/>
    <x v="2"/>
    <x v="2"/>
    <s v="No internet service"/>
    <s v="No internet service"/>
    <x v="2"/>
    <s v="No internet service"/>
    <s v="No internet service"/>
    <x v="1"/>
    <s v="No"/>
    <x v="3"/>
    <n v="24.15"/>
    <n v="800.3"/>
    <x v="0"/>
    <x v="1"/>
    <x v="0"/>
    <n v="24.25151515151515"/>
  </r>
  <r>
    <x v="5899"/>
    <s v="Male"/>
    <s v="Yes"/>
    <s v="No"/>
    <s v="No"/>
    <n v="67"/>
    <s v="Yes"/>
    <s v="Yes"/>
    <x v="1"/>
    <x v="0"/>
    <s v="No"/>
    <s v="No"/>
    <x v="0"/>
    <s v="No"/>
    <s v="No"/>
    <x v="0"/>
    <s v="Yes"/>
    <x v="1"/>
    <n v="75.7"/>
    <n v="5060.8500000000004"/>
    <x v="0"/>
    <x v="3"/>
    <x v="1"/>
    <n v="75.535074626865679"/>
  </r>
  <r>
    <x v="5900"/>
    <s v="Male"/>
    <s v="No"/>
    <s v="Yes"/>
    <s v="Yes"/>
    <n v="37"/>
    <s v="No"/>
    <s v="No phone service"/>
    <x v="0"/>
    <x v="1"/>
    <s v="Yes"/>
    <s v="Yes"/>
    <x v="0"/>
    <s v="No"/>
    <s v="No"/>
    <x v="0"/>
    <s v="No"/>
    <x v="2"/>
    <n v="40.200000000000003"/>
    <n v="1448.8"/>
    <x v="1"/>
    <x v="1"/>
    <x v="1"/>
    <n v="39.156756756756756"/>
  </r>
  <r>
    <x v="5901"/>
    <s v="Male"/>
    <s v="No"/>
    <s v="Yes"/>
    <s v="Yes"/>
    <n v="49"/>
    <s v="Yes"/>
    <s v="Yes"/>
    <x v="1"/>
    <x v="0"/>
    <s v="No"/>
    <s v="No"/>
    <x v="0"/>
    <s v="Yes"/>
    <s v="No"/>
    <x v="0"/>
    <s v="No"/>
    <x v="0"/>
    <n v="84.5"/>
    <n v="4254.8500000000004"/>
    <x v="1"/>
    <x v="3"/>
    <x v="2"/>
    <n v="86.833673469387762"/>
  </r>
  <r>
    <x v="5902"/>
    <s v="Female"/>
    <s v="No"/>
    <s v="Yes"/>
    <s v="No"/>
    <n v="9"/>
    <s v="Yes"/>
    <s v="No"/>
    <x v="0"/>
    <x v="0"/>
    <s v="Yes"/>
    <s v="No"/>
    <x v="0"/>
    <s v="No"/>
    <s v="No"/>
    <x v="0"/>
    <s v="No"/>
    <x v="1"/>
    <n v="50.85"/>
    <n v="466.6"/>
    <x v="0"/>
    <x v="0"/>
    <x v="1"/>
    <n v="51.844444444444449"/>
  </r>
  <r>
    <x v="5903"/>
    <s v="Male"/>
    <s v="No"/>
    <s v="Yes"/>
    <s v="No"/>
    <n v="52"/>
    <s v="Yes"/>
    <s v="Yes"/>
    <x v="1"/>
    <x v="1"/>
    <s v="No"/>
    <s v="Yes"/>
    <x v="1"/>
    <s v="No"/>
    <s v="No"/>
    <x v="2"/>
    <s v="Yes"/>
    <x v="3"/>
    <n v="91.6"/>
    <n v="4627.8"/>
    <x v="0"/>
    <x v="3"/>
    <x v="2"/>
    <n v="88.996153846153845"/>
  </r>
  <r>
    <x v="5904"/>
    <s v="Female"/>
    <s v="No"/>
    <s v="No"/>
    <s v="No"/>
    <n v="70"/>
    <s v="Yes"/>
    <s v="Yes"/>
    <x v="1"/>
    <x v="0"/>
    <s v="Yes"/>
    <s v="No"/>
    <x v="0"/>
    <s v="Yes"/>
    <s v="Yes"/>
    <x v="1"/>
    <s v="No"/>
    <x v="0"/>
    <n v="98.9"/>
    <n v="6838.6"/>
    <x v="0"/>
    <x v="3"/>
    <x v="2"/>
    <n v="97.694285714285726"/>
  </r>
  <r>
    <x v="5905"/>
    <s v="Male"/>
    <s v="No"/>
    <s v="No"/>
    <s v="No"/>
    <n v="1"/>
    <s v="Yes"/>
    <s v="No"/>
    <x v="1"/>
    <x v="0"/>
    <s v="Yes"/>
    <s v="No"/>
    <x v="0"/>
    <s v="No"/>
    <s v="Yes"/>
    <x v="0"/>
    <s v="Yes"/>
    <x v="0"/>
    <n v="85"/>
    <n v="85"/>
    <x v="0"/>
    <x v="0"/>
    <x v="2"/>
    <n v="85"/>
  </r>
  <r>
    <x v="5906"/>
    <s v="Female"/>
    <s v="Yes"/>
    <s v="No"/>
    <s v="No"/>
    <n v="14"/>
    <s v="Yes"/>
    <s v="Yes"/>
    <x v="1"/>
    <x v="0"/>
    <s v="Yes"/>
    <s v="No"/>
    <x v="0"/>
    <s v="No"/>
    <s v="No"/>
    <x v="0"/>
    <s v="Yes"/>
    <x v="0"/>
    <n v="78.95"/>
    <n v="1101.8499999999999"/>
    <x v="1"/>
    <x v="2"/>
    <x v="1"/>
    <n v="78.703571428571422"/>
  </r>
  <r>
    <x v="5907"/>
    <s v="Male"/>
    <s v="No"/>
    <s v="No"/>
    <s v="No"/>
    <n v="1"/>
    <s v="Yes"/>
    <s v="No"/>
    <x v="0"/>
    <x v="0"/>
    <s v="No"/>
    <s v="No"/>
    <x v="0"/>
    <s v="No"/>
    <s v="No"/>
    <x v="0"/>
    <s v="Yes"/>
    <x v="1"/>
    <n v="44.3"/>
    <n v="44.3"/>
    <x v="0"/>
    <x v="0"/>
    <x v="1"/>
    <n v="44.3"/>
  </r>
  <r>
    <x v="5908"/>
    <s v="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2"/>
    <n v="20.2"/>
    <x v="1"/>
    <x v="0"/>
    <x v="0"/>
    <n v="20.2"/>
  </r>
  <r>
    <x v="5909"/>
    <s v="Female"/>
    <s v="No"/>
    <s v="No"/>
    <s v="No"/>
    <n v="52"/>
    <s v="Yes"/>
    <s v="Yes"/>
    <x v="1"/>
    <x v="0"/>
    <s v="Yes"/>
    <s v="No"/>
    <x v="0"/>
    <s v="No"/>
    <s v="No"/>
    <x v="1"/>
    <s v="Yes"/>
    <x v="1"/>
    <n v="80.2"/>
    <n v="4297.6000000000004"/>
    <x v="0"/>
    <x v="3"/>
    <x v="2"/>
    <n v="82.646153846153851"/>
  </r>
  <r>
    <x v="5910"/>
    <s v="Male"/>
    <s v="No"/>
    <s v="No"/>
    <s v="No"/>
    <n v="6"/>
    <s v="Yes"/>
    <s v="No"/>
    <x v="0"/>
    <x v="0"/>
    <s v="No"/>
    <s v="Yes"/>
    <x v="0"/>
    <s v="Yes"/>
    <s v="No"/>
    <x v="0"/>
    <s v="No"/>
    <x v="1"/>
    <n v="60.9"/>
    <n v="414.1"/>
    <x v="0"/>
    <x v="0"/>
    <x v="1"/>
    <n v="69.016666666666666"/>
  </r>
  <r>
    <x v="5911"/>
    <s v="Male"/>
    <s v="No"/>
    <s v="Yes"/>
    <s v="No"/>
    <n v="7"/>
    <s v="No"/>
    <s v="No phone service"/>
    <x v="0"/>
    <x v="1"/>
    <s v="Yes"/>
    <s v="No"/>
    <x v="0"/>
    <s v="No"/>
    <s v="No"/>
    <x v="0"/>
    <s v="No"/>
    <x v="1"/>
    <n v="34.200000000000003"/>
    <n v="256.60000000000002"/>
    <x v="0"/>
    <x v="0"/>
    <x v="0"/>
    <n v="36.657142857142858"/>
  </r>
  <r>
    <x v="5912"/>
    <s v="Female"/>
    <s v="Yes"/>
    <s v="No"/>
    <s v="No"/>
    <n v="47"/>
    <s v="Yes"/>
    <s v="Yes"/>
    <x v="1"/>
    <x v="0"/>
    <s v="Yes"/>
    <s v="Yes"/>
    <x v="0"/>
    <s v="No"/>
    <s v="No"/>
    <x v="0"/>
    <s v="Yes"/>
    <x v="2"/>
    <n v="85.2"/>
    <n v="3969.35"/>
    <x v="1"/>
    <x v="1"/>
    <x v="2"/>
    <n v="84.454255319148928"/>
  </r>
  <r>
    <x v="5913"/>
    <s v="Female"/>
    <s v="No"/>
    <s v="No"/>
    <s v="No"/>
    <n v="26"/>
    <s v="Yes"/>
    <s v="No"/>
    <x v="1"/>
    <x v="1"/>
    <s v="No"/>
    <s v="Yes"/>
    <x v="1"/>
    <s v="No"/>
    <s v="No"/>
    <x v="1"/>
    <s v="Yes"/>
    <x v="3"/>
    <n v="87.15"/>
    <n v="2274.1"/>
    <x v="0"/>
    <x v="1"/>
    <x v="2"/>
    <n v="87.465384615384608"/>
  </r>
  <r>
    <x v="5914"/>
    <s v="Male"/>
    <s v="No"/>
    <s v="Yes"/>
    <s v="Yes"/>
    <n v="25"/>
    <s v="Yes"/>
    <s v="No"/>
    <x v="0"/>
    <x v="1"/>
    <s v="No"/>
    <s v="No"/>
    <x v="1"/>
    <s v="No"/>
    <s v="No"/>
    <x v="0"/>
    <s v="No"/>
    <x v="0"/>
    <n v="54.3"/>
    <n v="1296.8"/>
    <x v="0"/>
    <x v="1"/>
    <x v="1"/>
    <n v="51.872"/>
  </r>
  <r>
    <x v="5915"/>
    <s v="Male"/>
    <s v="No"/>
    <s v="No"/>
    <s v="No"/>
    <n v="69"/>
    <s v="Yes"/>
    <s v="No"/>
    <x v="2"/>
    <x v="2"/>
    <s v="No internet service"/>
    <s v="No internet service"/>
    <x v="2"/>
    <s v="No internet service"/>
    <s v="No internet service"/>
    <x v="2"/>
    <s v="Yes"/>
    <x v="1"/>
    <n v="19.100000000000001"/>
    <n v="1268.8499999999999"/>
    <x v="0"/>
    <x v="3"/>
    <x v="0"/>
    <n v="18.389130434782608"/>
  </r>
  <r>
    <x v="5916"/>
    <s v="Female"/>
    <s v="No"/>
    <s v="No"/>
    <s v="No"/>
    <n v="72"/>
    <s v="Yes"/>
    <s v="Yes"/>
    <x v="1"/>
    <x v="1"/>
    <s v="Yes"/>
    <s v="Yes"/>
    <x v="1"/>
    <s v="Yes"/>
    <s v="Yes"/>
    <x v="2"/>
    <s v="Yes"/>
    <x v="3"/>
    <n v="112.75"/>
    <n v="8192.6"/>
    <x v="0"/>
    <x v="3"/>
    <x v="2"/>
    <n v="113.78611111111111"/>
  </r>
  <r>
    <x v="5917"/>
    <s v="Male"/>
    <s v="No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s v="Yes"/>
    <x v="1"/>
    <n v="19.95"/>
    <n v="59.25"/>
    <x v="0"/>
    <x v="0"/>
    <x v="0"/>
    <n v="14.8125"/>
  </r>
  <r>
    <x v="5918"/>
    <s v="Male"/>
    <s v="No"/>
    <s v="Yes"/>
    <s v="Yes"/>
    <n v="59"/>
    <s v="Yes"/>
    <s v="No"/>
    <x v="2"/>
    <x v="2"/>
    <s v="No internet service"/>
    <s v="No internet service"/>
    <x v="2"/>
    <s v="No internet service"/>
    <s v="No internet service"/>
    <x v="2"/>
    <s v="No"/>
    <x v="1"/>
    <n v="19.5"/>
    <n v="1147.8499999999999"/>
    <x v="0"/>
    <x v="3"/>
    <x v="0"/>
    <n v="19.455084745762711"/>
  </r>
  <r>
    <x v="5919"/>
    <s v="Male"/>
    <s v="No"/>
    <s v="No"/>
    <s v="No"/>
    <n v="67"/>
    <s v="Yes"/>
    <s v="No"/>
    <x v="0"/>
    <x v="1"/>
    <s v="No"/>
    <s v="Yes"/>
    <x v="0"/>
    <s v="No"/>
    <s v="Yes"/>
    <x v="2"/>
    <s v="No"/>
    <x v="2"/>
    <n v="65.55"/>
    <n v="4361.55"/>
    <x v="0"/>
    <x v="3"/>
    <x v="1"/>
    <n v="65.097761194029857"/>
  </r>
  <r>
    <x v="5920"/>
    <s v="Female"/>
    <s v="Yes"/>
    <s v="No"/>
    <s v="No"/>
    <n v="26"/>
    <s v="Yes"/>
    <s v="No"/>
    <x v="1"/>
    <x v="0"/>
    <s v="No"/>
    <s v="No"/>
    <x v="0"/>
    <s v="No"/>
    <s v="Yes"/>
    <x v="0"/>
    <s v="Yes"/>
    <x v="0"/>
    <n v="78.8"/>
    <n v="2006.1"/>
    <x v="0"/>
    <x v="1"/>
    <x v="1"/>
    <n v="77.157692307692301"/>
  </r>
  <r>
    <x v="5921"/>
    <s v="Female"/>
    <s v="No"/>
    <s v="No"/>
    <s v="No"/>
    <n v="27"/>
    <s v="Yes"/>
    <s v="No"/>
    <x v="0"/>
    <x v="0"/>
    <s v="Yes"/>
    <s v="Yes"/>
    <x v="1"/>
    <s v="Yes"/>
    <s v="Yes"/>
    <x v="1"/>
    <s v="No"/>
    <x v="1"/>
    <n v="78.2"/>
    <n v="2078.9499999999998"/>
    <x v="0"/>
    <x v="1"/>
    <x v="1"/>
    <n v="76.998148148148147"/>
  </r>
  <r>
    <x v="5922"/>
    <s v="Male"/>
    <s v="No"/>
    <s v="Yes"/>
    <s v="Yes"/>
    <n v="72"/>
    <s v="Yes"/>
    <s v="Yes"/>
    <x v="1"/>
    <x v="1"/>
    <s v="No"/>
    <s v="Yes"/>
    <x v="0"/>
    <s v="Yes"/>
    <s v="Yes"/>
    <x v="2"/>
    <s v="No"/>
    <x v="2"/>
    <n v="105.25"/>
    <n v="7609.75"/>
    <x v="0"/>
    <x v="3"/>
    <x v="2"/>
    <n v="105.69097222222223"/>
  </r>
  <r>
    <x v="5923"/>
    <s v="Female"/>
    <s v="No"/>
    <s v="No"/>
    <s v="No"/>
    <n v="6"/>
    <s v="Yes"/>
    <s v="No"/>
    <x v="1"/>
    <x v="0"/>
    <s v="No"/>
    <s v="Yes"/>
    <x v="1"/>
    <s v="No"/>
    <s v="Yes"/>
    <x v="0"/>
    <s v="Yes"/>
    <x v="0"/>
    <n v="89.25"/>
    <n v="487.05"/>
    <x v="0"/>
    <x v="0"/>
    <x v="2"/>
    <n v="81.174999999999997"/>
  </r>
  <r>
    <x v="5924"/>
    <s v="Male"/>
    <s v="No"/>
    <s v="Yes"/>
    <s v="Yes"/>
    <n v="62"/>
    <s v="Yes"/>
    <s v="No"/>
    <x v="2"/>
    <x v="2"/>
    <s v="No internet service"/>
    <s v="No internet service"/>
    <x v="2"/>
    <s v="No internet service"/>
    <s v="No internet service"/>
    <x v="2"/>
    <s v="No"/>
    <x v="3"/>
    <n v="20.65"/>
    <n v="1218.45"/>
    <x v="0"/>
    <x v="3"/>
    <x v="0"/>
    <n v="19.65241935483871"/>
  </r>
  <r>
    <x v="5925"/>
    <s v="Male"/>
    <s v="No"/>
    <s v="No"/>
    <s v="No"/>
    <n v="20"/>
    <s v="Yes"/>
    <s v="Yes"/>
    <x v="0"/>
    <x v="0"/>
    <s v="Yes"/>
    <s v="No"/>
    <x v="1"/>
    <s v="Yes"/>
    <s v="No"/>
    <x v="1"/>
    <s v="Yes"/>
    <x v="0"/>
    <n v="68.7"/>
    <n v="1416.2"/>
    <x v="0"/>
    <x v="2"/>
    <x v="1"/>
    <n v="70.81"/>
  </r>
  <r>
    <x v="5926"/>
    <s v="Male"/>
    <s v="No"/>
    <s v="No"/>
    <s v="No"/>
    <n v="6"/>
    <s v="Yes"/>
    <s v="No"/>
    <x v="0"/>
    <x v="1"/>
    <s v="No"/>
    <s v="Yes"/>
    <x v="1"/>
    <s v="Yes"/>
    <s v="Yes"/>
    <x v="0"/>
    <s v="No"/>
    <x v="3"/>
    <n v="78.650000000000006"/>
    <n v="483.3"/>
    <x v="0"/>
    <x v="0"/>
    <x v="1"/>
    <n v="80.55"/>
  </r>
  <r>
    <x v="5927"/>
    <s v="Male"/>
    <s v="No"/>
    <s v="No"/>
    <s v="No"/>
    <n v="51"/>
    <s v="Yes"/>
    <s v="Yes"/>
    <x v="2"/>
    <x v="2"/>
    <s v="No internet service"/>
    <s v="No internet service"/>
    <x v="2"/>
    <s v="No internet service"/>
    <s v="No internet service"/>
    <x v="2"/>
    <s v="No"/>
    <x v="1"/>
    <n v="24.75"/>
    <n v="1234.5999999999999"/>
    <x v="0"/>
    <x v="3"/>
    <x v="0"/>
    <n v="24.207843137254901"/>
  </r>
  <r>
    <x v="5928"/>
    <s v="Female"/>
    <s v="No"/>
    <s v="Yes"/>
    <s v="Yes"/>
    <n v="61"/>
    <s v="Yes"/>
    <s v="No"/>
    <x v="2"/>
    <x v="2"/>
    <s v="No internet service"/>
    <s v="No internet service"/>
    <x v="2"/>
    <s v="No internet service"/>
    <s v="No internet service"/>
    <x v="2"/>
    <s v="No"/>
    <x v="3"/>
    <n v="19.75"/>
    <n v="1311.6"/>
    <x v="0"/>
    <x v="3"/>
    <x v="0"/>
    <n v="21.501639344262294"/>
  </r>
  <r>
    <x v="5929"/>
    <s v="Male"/>
    <s v="Yes"/>
    <s v="Yes"/>
    <s v="No"/>
    <n v="62"/>
    <s v="Yes"/>
    <s v="Yes"/>
    <x v="1"/>
    <x v="1"/>
    <s v="Yes"/>
    <s v="Yes"/>
    <x v="0"/>
    <s v="No"/>
    <s v="No"/>
    <x v="0"/>
    <s v="Yes"/>
    <x v="0"/>
    <n v="89.1"/>
    <n v="5618.3"/>
    <x v="0"/>
    <x v="3"/>
    <x v="2"/>
    <n v="90.617741935483878"/>
  </r>
  <r>
    <x v="5930"/>
    <s v="Female"/>
    <s v="No"/>
    <s v="No"/>
    <s v="No"/>
    <n v="72"/>
    <s v="Yes"/>
    <s v="Yes"/>
    <x v="1"/>
    <x v="1"/>
    <s v="No"/>
    <s v="No"/>
    <x v="1"/>
    <s v="No"/>
    <s v="No"/>
    <x v="2"/>
    <s v="Yes"/>
    <x v="2"/>
    <n v="84.7"/>
    <n v="6185.15"/>
    <x v="0"/>
    <x v="3"/>
    <x v="2"/>
    <n v="85.904861111111103"/>
  </r>
  <r>
    <x v="5931"/>
    <s v="Male"/>
    <s v="Yes"/>
    <s v="Yes"/>
    <s v="No"/>
    <n v="13"/>
    <s v="Yes"/>
    <s v="No"/>
    <x v="1"/>
    <x v="0"/>
    <s v="Yes"/>
    <s v="Yes"/>
    <x v="0"/>
    <s v="Yes"/>
    <s v="Yes"/>
    <x v="0"/>
    <s v="Yes"/>
    <x v="0"/>
    <n v="98"/>
    <n v="1237.8499999999999"/>
    <x v="1"/>
    <x v="2"/>
    <x v="2"/>
    <n v="95.219230769230762"/>
  </r>
  <r>
    <x v="5932"/>
    <s v="Male"/>
    <s v="No"/>
    <s v="Yes"/>
    <s v="No"/>
    <n v="5"/>
    <s v="Yes"/>
    <s v="No"/>
    <x v="1"/>
    <x v="0"/>
    <s v="No"/>
    <s v="Yes"/>
    <x v="0"/>
    <s v="Yes"/>
    <s v="Yes"/>
    <x v="0"/>
    <s v="Yes"/>
    <x v="0"/>
    <n v="94.45"/>
    <n v="498.1"/>
    <x v="1"/>
    <x v="0"/>
    <x v="2"/>
    <n v="99.62"/>
  </r>
  <r>
    <x v="5933"/>
    <s v="Male"/>
    <s v="Yes"/>
    <s v="No"/>
    <s v="No"/>
    <n v="3"/>
    <s v="Yes"/>
    <s v="Yes"/>
    <x v="1"/>
    <x v="0"/>
    <s v="Yes"/>
    <s v="Yes"/>
    <x v="0"/>
    <s v="Yes"/>
    <s v="Yes"/>
    <x v="0"/>
    <s v="Yes"/>
    <x v="0"/>
    <n v="105"/>
    <n v="294.45"/>
    <x v="1"/>
    <x v="0"/>
    <x v="2"/>
    <n v="98.149999999999991"/>
  </r>
  <r>
    <x v="5934"/>
    <s v="Female"/>
    <s v="Yes"/>
    <s v="Yes"/>
    <s v="No"/>
    <n v="26"/>
    <s v="Yes"/>
    <s v="Yes"/>
    <x v="1"/>
    <x v="0"/>
    <s v="Yes"/>
    <s v="Yes"/>
    <x v="0"/>
    <s v="No"/>
    <s v="Yes"/>
    <x v="0"/>
    <s v="Yes"/>
    <x v="0"/>
    <n v="93.85"/>
    <n v="2381.5500000000002"/>
    <x v="1"/>
    <x v="1"/>
    <x v="2"/>
    <n v="91.598076923076931"/>
  </r>
  <r>
    <x v="5935"/>
    <s v="Male"/>
    <s v="Yes"/>
    <s v="No"/>
    <s v="No"/>
    <n v="13"/>
    <s v="Yes"/>
    <s v="No"/>
    <x v="0"/>
    <x v="0"/>
    <s v="Yes"/>
    <s v="No"/>
    <x v="0"/>
    <s v="Yes"/>
    <s v="No"/>
    <x v="0"/>
    <s v="Yes"/>
    <x v="0"/>
    <n v="59.9"/>
    <n v="788.35"/>
    <x v="0"/>
    <x v="2"/>
    <x v="1"/>
    <n v="60.642307692307696"/>
  </r>
  <r>
    <x v="5936"/>
    <s v="Female"/>
    <s v="No"/>
    <s v="Yes"/>
    <s v="Yes"/>
    <n v="38"/>
    <s v="Yes"/>
    <s v="No"/>
    <x v="2"/>
    <x v="2"/>
    <s v="No internet service"/>
    <s v="No internet service"/>
    <x v="2"/>
    <s v="No internet service"/>
    <s v="No internet service"/>
    <x v="2"/>
    <s v="Yes"/>
    <x v="1"/>
    <n v="19.95"/>
    <n v="756.4"/>
    <x v="0"/>
    <x v="1"/>
    <x v="0"/>
    <n v="19.905263157894737"/>
  </r>
  <r>
    <x v="5937"/>
    <s v="Female"/>
    <s v="Yes"/>
    <s v="Yes"/>
    <s v="No"/>
    <n v="8"/>
    <s v="Yes"/>
    <s v="Yes"/>
    <x v="1"/>
    <x v="0"/>
    <s v="No"/>
    <s v="No"/>
    <x v="0"/>
    <s v="No"/>
    <s v="Yes"/>
    <x v="0"/>
    <s v="Yes"/>
    <x v="0"/>
    <n v="84"/>
    <n v="613.4"/>
    <x v="1"/>
    <x v="0"/>
    <x v="2"/>
    <n v="76.674999999999997"/>
  </r>
  <r>
    <x v="5938"/>
    <s v="Male"/>
    <s v="Yes"/>
    <s v="Yes"/>
    <s v="Yes"/>
    <n v="34"/>
    <s v="Yes"/>
    <s v="Yes"/>
    <x v="1"/>
    <x v="0"/>
    <s v="Yes"/>
    <s v="Yes"/>
    <x v="1"/>
    <s v="Yes"/>
    <s v="Yes"/>
    <x v="0"/>
    <s v="Yes"/>
    <x v="0"/>
    <n v="108.9"/>
    <n v="3625.2"/>
    <x v="0"/>
    <x v="1"/>
    <x v="2"/>
    <n v="106.62352941176471"/>
  </r>
  <r>
    <x v="5939"/>
    <s v="Male"/>
    <s v="No"/>
    <s v="No"/>
    <s v="No"/>
    <n v="18"/>
    <s v="No"/>
    <s v="No phone service"/>
    <x v="0"/>
    <x v="1"/>
    <s v="No"/>
    <s v="Yes"/>
    <x v="0"/>
    <s v="No"/>
    <s v="No"/>
    <x v="0"/>
    <s v="No"/>
    <x v="1"/>
    <n v="33.6"/>
    <n v="550.35"/>
    <x v="0"/>
    <x v="2"/>
    <x v="0"/>
    <n v="30.575000000000003"/>
  </r>
  <r>
    <x v="5940"/>
    <s v="Male"/>
    <s v="No"/>
    <s v="Yes"/>
    <s v="Yes"/>
    <n v="56"/>
    <s v="Yes"/>
    <s v="No"/>
    <x v="1"/>
    <x v="0"/>
    <s v="Yes"/>
    <s v="Yes"/>
    <x v="1"/>
    <s v="No"/>
    <s v="No"/>
    <x v="1"/>
    <s v="Yes"/>
    <x v="1"/>
    <n v="85.85"/>
    <n v="4793.8"/>
    <x v="0"/>
    <x v="3"/>
    <x v="2"/>
    <n v="85.603571428571428"/>
  </r>
  <r>
    <x v="5941"/>
    <s v="Female"/>
    <s v="No"/>
    <s v="No"/>
    <s v="No"/>
    <n v="36"/>
    <s v="No"/>
    <s v="No phone service"/>
    <x v="0"/>
    <x v="0"/>
    <s v="Yes"/>
    <s v="No"/>
    <x v="1"/>
    <s v="No"/>
    <s v="No"/>
    <x v="0"/>
    <s v="Yes"/>
    <x v="2"/>
    <n v="34.85"/>
    <n v="1267.2"/>
    <x v="0"/>
    <x v="1"/>
    <x v="0"/>
    <n v="35.200000000000003"/>
  </r>
  <r>
    <x v="5942"/>
    <s v="Female"/>
    <s v="No"/>
    <s v="Yes"/>
    <s v="No"/>
    <n v="9"/>
    <s v="No"/>
    <s v="No phone service"/>
    <x v="0"/>
    <x v="0"/>
    <s v="No"/>
    <s v="Yes"/>
    <x v="0"/>
    <s v="Yes"/>
    <s v="Yes"/>
    <x v="0"/>
    <s v="Yes"/>
    <x v="0"/>
    <n v="48.75"/>
    <n v="442.2"/>
    <x v="1"/>
    <x v="0"/>
    <x v="1"/>
    <n v="49.133333333333333"/>
  </r>
  <r>
    <x v="5943"/>
    <s v="Male"/>
    <s v="No"/>
    <s v="No"/>
    <s v="No"/>
    <n v="1"/>
    <s v="Yes"/>
    <s v="No"/>
    <x v="1"/>
    <x v="0"/>
    <s v="No"/>
    <s v="Yes"/>
    <x v="0"/>
    <s v="Yes"/>
    <s v="No"/>
    <x v="0"/>
    <s v="Yes"/>
    <x v="0"/>
    <n v="84.85"/>
    <n v="84.85"/>
    <x v="1"/>
    <x v="0"/>
    <x v="2"/>
    <n v="84.85"/>
  </r>
  <r>
    <x v="5944"/>
    <s v="Male"/>
    <s v="No"/>
    <s v="No"/>
    <s v="No"/>
    <n v="12"/>
    <s v="Yes"/>
    <s v="No"/>
    <x v="0"/>
    <x v="1"/>
    <s v="No"/>
    <s v="No"/>
    <x v="1"/>
    <s v="No"/>
    <s v="No"/>
    <x v="0"/>
    <s v="No"/>
    <x v="1"/>
    <n v="56.65"/>
    <n v="654.85"/>
    <x v="1"/>
    <x v="0"/>
    <x v="1"/>
    <n v="54.570833333333333"/>
  </r>
  <r>
    <x v="5945"/>
    <s v="Female"/>
    <s v="Yes"/>
    <s v="Yes"/>
    <s v="Yes"/>
    <n v="57"/>
    <s v="Yes"/>
    <s v="No"/>
    <x v="1"/>
    <x v="0"/>
    <s v="Yes"/>
    <s v="Yes"/>
    <x v="1"/>
    <s v="Yes"/>
    <s v="No"/>
    <x v="0"/>
    <s v="Yes"/>
    <x v="3"/>
    <n v="95.3"/>
    <n v="5567.45"/>
    <x v="0"/>
    <x v="3"/>
    <x v="2"/>
    <n v="97.674561403508775"/>
  </r>
  <r>
    <x v="5946"/>
    <s v="Female"/>
    <s v="No"/>
    <s v="No"/>
    <s v="No"/>
    <n v="42"/>
    <s v="Yes"/>
    <s v="No"/>
    <x v="0"/>
    <x v="1"/>
    <s v="Yes"/>
    <s v="Yes"/>
    <x v="1"/>
    <s v="No"/>
    <s v="Yes"/>
    <x v="1"/>
    <s v="No"/>
    <x v="3"/>
    <n v="73.900000000000006"/>
    <n v="3160.55"/>
    <x v="1"/>
    <x v="1"/>
    <x v="1"/>
    <n v="75.251190476190487"/>
  </r>
  <r>
    <x v="5947"/>
    <s v="Female"/>
    <s v="No"/>
    <s v="Yes"/>
    <s v="Yes"/>
    <n v="33"/>
    <s v="Yes"/>
    <s v="Yes"/>
    <x v="2"/>
    <x v="2"/>
    <s v="No internet service"/>
    <s v="No internet service"/>
    <x v="2"/>
    <s v="No internet service"/>
    <s v="No internet service"/>
    <x v="2"/>
    <s v="Yes"/>
    <x v="1"/>
    <n v="24.5"/>
    <n v="740.3"/>
    <x v="1"/>
    <x v="1"/>
    <x v="0"/>
    <n v="22.433333333333334"/>
  </r>
  <r>
    <x v="5948"/>
    <s v="Male"/>
    <s v="No"/>
    <s v="Yes"/>
    <s v="No"/>
    <n v="70"/>
    <s v="Yes"/>
    <s v="No"/>
    <x v="1"/>
    <x v="1"/>
    <s v="Yes"/>
    <s v="No"/>
    <x v="1"/>
    <s v="No"/>
    <s v="No"/>
    <x v="2"/>
    <s v="No"/>
    <x v="2"/>
    <n v="84.6"/>
    <n v="5706.2"/>
    <x v="0"/>
    <x v="3"/>
    <x v="2"/>
    <n v="81.517142857142858"/>
  </r>
  <r>
    <x v="5949"/>
    <s v="Female"/>
    <s v="No"/>
    <s v="No"/>
    <s v="No"/>
    <n v="68"/>
    <s v="No"/>
    <s v="No phone service"/>
    <x v="0"/>
    <x v="0"/>
    <s v="Yes"/>
    <s v="No"/>
    <x v="1"/>
    <s v="No"/>
    <s v="Yes"/>
    <x v="0"/>
    <s v="No"/>
    <x v="0"/>
    <n v="44.95"/>
    <n v="3085.35"/>
    <x v="0"/>
    <x v="3"/>
    <x v="1"/>
    <n v="45.372794117647061"/>
  </r>
  <r>
    <x v="5950"/>
    <s v="Male"/>
    <s v="No"/>
    <s v="No"/>
    <s v="Yes"/>
    <n v="1"/>
    <s v="No"/>
    <s v="No phone service"/>
    <x v="0"/>
    <x v="0"/>
    <s v="No"/>
    <s v="No"/>
    <x v="0"/>
    <s v="No"/>
    <s v="No"/>
    <x v="0"/>
    <s v="Yes"/>
    <x v="0"/>
    <n v="24.7"/>
    <n v="24.7"/>
    <x v="0"/>
    <x v="0"/>
    <x v="0"/>
    <n v="24.7"/>
  </r>
  <r>
    <x v="5951"/>
    <s v="Female"/>
    <s v="No"/>
    <s v="No"/>
    <s v="No"/>
    <n v="37"/>
    <s v="Yes"/>
    <s v="Yes"/>
    <x v="1"/>
    <x v="0"/>
    <s v="No"/>
    <s v="No"/>
    <x v="1"/>
    <s v="Yes"/>
    <s v="Yes"/>
    <x v="0"/>
    <s v="No"/>
    <x v="3"/>
    <n v="100.3"/>
    <n v="3541.4"/>
    <x v="0"/>
    <x v="1"/>
    <x v="2"/>
    <n v="95.713513513513519"/>
  </r>
  <r>
    <x v="5952"/>
    <s v="Female"/>
    <s v="No"/>
    <s v="No"/>
    <s v="Yes"/>
    <n v="4"/>
    <s v="Yes"/>
    <s v="Yes"/>
    <x v="2"/>
    <x v="2"/>
    <s v="No internet service"/>
    <s v="No internet service"/>
    <x v="2"/>
    <s v="No internet service"/>
    <s v="No internet service"/>
    <x v="0"/>
    <s v="Yes"/>
    <x v="1"/>
    <n v="25.45"/>
    <n v="84.2"/>
    <x v="0"/>
    <x v="0"/>
    <x v="0"/>
    <n v="21.05"/>
  </r>
  <r>
    <x v="5953"/>
    <s v="Male"/>
    <s v="No"/>
    <s v="No"/>
    <s v="No"/>
    <n v="1"/>
    <s v="Yes"/>
    <s v="No"/>
    <x v="0"/>
    <x v="1"/>
    <s v="No"/>
    <s v="No"/>
    <x v="0"/>
    <s v="No"/>
    <s v="No"/>
    <x v="0"/>
    <s v="Yes"/>
    <x v="1"/>
    <n v="50.7"/>
    <n v="50.7"/>
    <x v="0"/>
    <x v="0"/>
    <x v="1"/>
    <n v="50.7"/>
  </r>
  <r>
    <x v="5954"/>
    <s v="Male"/>
    <s v="No"/>
    <s v="No"/>
    <s v="No"/>
    <n v="20"/>
    <s v="No"/>
    <s v="No phone service"/>
    <x v="0"/>
    <x v="1"/>
    <s v="Yes"/>
    <s v="Yes"/>
    <x v="1"/>
    <s v="Yes"/>
    <s v="No"/>
    <x v="0"/>
    <s v="Yes"/>
    <x v="3"/>
    <n v="55"/>
    <n v="1165.55"/>
    <x v="0"/>
    <x v="2"/>
    <x v="1"/>
    <n v="58.277499999999996"/>
  </r>
  <r>
    <x v="5955"/>
    <s v="Male"/>
    <s v="No"/>
    <s v="Yes"/>
    <s v="Yes"/>
    <n v="72"/>
    <s v="Yes"/>
    <s v="No"/>
    <x v="0"/>
    <x v="1"/>
    <s v="Yes"/>
    <s v="No"/>
    <x v="1"/>
    <s v="Yes"/>
    <s v="No"/>
    <x v="2"/>
    <s v="No"/>
    <x v="2"/>
    <n v="68.400000000000006"/>
    <n v="4855.3500000000004"/>
    <x v="0"/>
    <x v="3"/>
    <x v="1"/>
    <n v="67.435416666666669"/>
  </r>
  <r>
    <x v="5956"/>
    <s v="Female"/>
    <s v="No"/>
    <s v="No"/>
    <s v="No"/>
    <n v="31"/>
    <s v="Yes"/>
    <s v="Yes"/>
    <x v="1"/>
    <x v="0"/>
    <s v="No"/>
    <s v="Yes"/>
    <x v="0"/>
    <s v="No"/>
    <s v="Yes"/>
    <x v="0"/>
    <s v="Yes"/>
    <x v="0"/>
    <n v="89.9"/>
    <n v="2806.9"/>
    <x v="1"/>
    <x v="1"/>
    <x v="2"/>
    <n v="90.545161290322582"/>
  </r>
  <r>
    <x v="5957"/>
    <s v="Male"/>
    <s v="Yes"/>
    <s v="Yes"/>
    <s v="No"/>
    <n v="18"/>
    <s v="Yes"/>
    <s v="No"/>
    <x v="1"/>
    <x v="0"/>
    <s v="No"/>
    <s v="No"/>
    <x v="0"/>
    <s v="No"/>
    <s v="Yes"/>
    <x v="0"/>
    <s v="No"/>
    <x v="0"/>
    <n v="78.55"/>
    <n v="1422.65"/>
    <x v="1"/>
    <x v="2"/>
    <x v="1"/>
    <n v="79.036111111111111"/>
  </r>
  <r>
    <x v="5958"/>
    <s v="Male"/>
    <s v="No"/>
    <s v="Yes"/>
    <s v="No"/>
    <n v="11"/>
    <s v="Yes"/>
    <s v="No"/>
    <x v="0"/>
    <x v="0"/>
    <s v="No"/>
    <s v="No"/>
    <x v="0"/>
    <s v="Yes"/>
    <s v="No"/>
    <x v="0"/>
    <s v="Yes"/>
    <x v="2"/>
    <n v="55.05"/>
    <n v="608.15"/>
    <x v="0"/>
    <x v="0"/>
    <x v="1"/>
    <n v="55.286363636363632"/>
  </r>
  <r>
    <x v="5959"/>
    <s v="Female"/>
    <s v="No"/>
    <s v="Yes"/>
    <s v="Yes"/>
    <n v="33"/>
    <s v="Yes"/>
    <s v="No"/>
    <x v="2"/>
    <x v="2"/>
    <s v="No internet service"/>
    <s v="No internet service"/>
    <x v="2"/>
    <s v="No internet service"/>
    <s v="No internet service"/>
    <x v="2"/>
    <s v="No"/>
    <x v="3"/>
    <n v="19.8"/>
    <n v="641.35"/>
    <x v="0"/>
    <x v="1"/>
    <x v="0"/>
    <n v="19.434848484848487"/>
  </r>
  <r>
    <x v="5960"/>
    <s v="Female"/>
    <s v="Yes"/>
    <s v="No"/>
    <s v="No"/>
    <n v="62"/>
    <s v="Yes"/>
    <s v="Yes"/>
    <x v="1"/>
    <x v="0"/>
    <s v="No"/>
    <s v="No"/>
    <x v="0"/>
    <s v="Yes"/>
    <s v="No"/>
    <x v="1"/>
    <s v="No"/>
    <x v="0"/>
    <n v="84.45"/>
    <n v="4959.1499999999996"/>
    <x v="0"/>
    <x v="3"/>
    <x v="2"/>
    <n v="79.986290322580643"/>
  </r>
  <r>
    <x v="5961"/>
    <s v="Female"/>
    <s v="No"/>
    <s v="No"/>
    <s v="No"/>
    <n v="1"/>
    <s v="No"/>
    <s v="No phone service"/>
    <x v="0"/>
    <x v="0"/>
    <s v="No"/>
    <s v="Yes"/>
    <x v="1"/>
    <s v="No"/>
    <s v="No"/>
    <x v="0"/>
    <s v="No"/>
    <x v="1"/>
    <n v="35.9"/>
    <n v="35.9"/>
    <x v="0"/>
    <x v="0"/>
    <x v="0"/>
    <n v="35.9"/>
  </r>
  <r>
    <x v="5962"/>
    <s v="Male"/>
    <s v="No"/>
    <s v="Yes"/>
    <s v="No"/>
    <n v="16"/>
    <s v="Yes"/>
    <s v="No"/>
    <x v="1"/>
    <x v="1"/>
    <s v="Yes"/>
    <s v="No"/>
    <x v="0"/>
    <s v="No"/>
    <s v="No"/>
    <x v="0"/>
    <s v="No"/>
    <x v="2"/>
    <n v="80.75"/>
    <n v="1321.3"/>
    <x v="0"/>
    <x v="2"/>
    <x v="2"/>
    <n v="82.581249999999997"/>
  </r>
  <r>
    <x v="5963"/>
    <s v="Male"/>
    <s v="No"/>
    <s v="Yes"/>
    <s v="Yes"/>
    <n v="22"/>
    <s v="Yes"/>
    <s v="Yes"/>
    <x v="0"/>
    <x v="0"/>
    <s v="No"/>
    <s v="Yes"/>
    <x v="1"/>
    <s v="Yes"/>
    <s v="Yes"/>
    <x v="1"/>
    <s v="Yes"/>
    <x v="1"/>
    <n v="78.650000000000006"/>
    <n v="1663.75"/>
    <x v="0"/>
    <x v="2"/>
    <x v="1"/>
    <n v="75.625"/>
  </r>
  <r>
    <x v="5964"/>
    <s v="Female"/>
    <s v="No"/>
    <s v="Yes"/>
    <s v="Yes"/>
    <n v="49"/>
    <s v="Yes"/>
    <s v="No"/>
    <x v="0"/>
    <x v="1"/>
    <s v="No"/>
    <s v="Yes"/>
    <x v="1"/>
    <s v="No"/>
    <s v="No"/>
    <x v="0"/>
    <s v="No"/>
    <x v="2"/>
    <n v="61.75"/>
    <n v="3024.15"/>
    <x v="0"/>
    <x v="3"/>
    <x v="1"/>
    <n v="61.717346938775513"/>
  </r>
  <r>
    <x v="5965"/>
    <s v="Male"/>
    <s v="No"/>
    <s v="Yes"/>
    <s v="Yes"/>
    <n v="36"/>
    <s v="Yes"/>
    <s v="No"/>
    <x v="0"/>
    <x v="1"/>
    <s v="No"/>
    <s v="Yes"/>
    <x v="0"/>
    <s v="No"/>
    <s v="Yes"/>
    <x v="1"/>
    <s v="Yes"/>
    <x v="3"/>
    <n v="63.7"/>
    <n v="2188.5"/>
    <x v="0"/>
    <x v="1"/>
    <x v="1"/>
    <n v="60.791666666666664"/>
  </r>
  <r>
    <x v="5966"/>
    <s v="Male"/>
    <s v="No"/>
    <s v="Yes"/>
    <s v="No"/>
    <n v="42"/>
    <s v="Yes"/>
    <s v="Yes"/>
    <x v="1"/>
    <x v="0"/>
    <s v="Yes"/>
    <s v="Yes"/>
    <x v="1"/>
    <s v="No"/>
    <s v="Yes"/>
    <x v="0"/>
    <s v="Yes"/>
    <x v="0"/>
    <n v="99.45"/>
    <n v="4138.05"/>
    <x v="1"/>
    <x v="1"/>
    <x v="2"/>
    <n v="98.525000000000006"/>
  </r>
  <r>
    <x v="5967"/>
    <s v="Male"/>
    <s v="Yes"/>
    <s v="No"/>
    <s v="No"/>
    <n v="4"/>
    <s v="No"/>
    <s v="No phone service"/>
    <x v="0"/>
    <x v="0"/>
    <s v="No"/>
    <s v="No"/>
    <x v="0"/>
    <s v="No"/>
    <s v="No"/>
    <x v="0"/>
    <s v="Yes"/>
    <x v="2"/>
    <n v="25.2"/>
    <n v="102.5"/>
    <x v="1"/>
    <x v="0"/>
    <x v="0"/>
    <n v="25.625"/>
  </r>
  <r>
    <x v="5968"/>
    <s v="Female"/>
    <s v="No"/>
    <s v="No"/>
    <s v="No"/>
    <n v="12"/>
    <s v="Yes"/>
    <s v="Yes"/>
    <x v="0"/>
    <x v="0"/>
    <s v="No"/>
    <s v="No"/>
    <x v="1"/>
    <s v="Yes"/>
    <s v="Yes"/>
    <x v="1"/>
    <s v="No"/>
    <x v="1"/>
    <n v="74.05"/>
    <n v="872.65"/>
    <x v="1"/>
    <x v="0"/>
    <x v="1"/>
    <n v="72.720833333333331"/>
  </r>
  <r>
    <x v="5969"/>
    <s v="Female"/>
    <s v="No"/>
    <s v="No"/>
    <s v="No"/>
    <n v="31"/>
    <s v="Yes"/>
    <s v="No"/>
    <x v="1"/>
    <x v="1"/>
    <s v="No"/>
    <s v="Yes"/>
    <x v="1"/>
    <s v="No"/>
    <s v="No"/>
    <x v="0"/>
    <s v="No"/>
    <x v="0"/>
    <n v="87.6"/>
    <n v="2724.25"/>
    <x v="0"/>
    <x v="1"/>
    <x v="2"/>
    <n v="87.879032258064512"/>
  </r>
  <r>
    <x v="5970"/>
    <s v="Male"/>
    <s v="No"/>
    <s v="Yes"/>
    <s v="No"/>
    <n v="5"/>
    <s v="Yes"/>
    <s v="Yes"/>
    <x v="1"/>
    <x v="1"/>
    <s v="No"/>
    <s v="No"/>
    <x v="0"/>
    <s v="No"/>
    <s v="Yes"/>
    <x v="0"/>
    <s v="Yes"/>
    <x v="0"/>
    <n v="89.15"/>
    <n v="413.25"/>
    <x v="0"/>
    <x v="0"/>
    <x v="2"/>
    <n v="82.65"/>
  </r>
  <r>
    <x v="5971"/>
    <s v="Male"/>
    <s v="No"/>
    <s v="Yes"/>
    <s v="Yes"/>
    <n v="66"/>
    <s v="Yes"/>
    <s v="No"/>
    <x v="2"/>
    <x v="2"/>
    <s v="No internet service"/>
    <s v="No internet service"/>
    <x v="2"/>
    <s v="No internet service"/>
    <s v="No internet service"/>
    <x v="2"/>
    <s v="No"/>
    <x v="3"/>
    <n v="20"/>
    <n v="1374.2"/>
    <x v="0"/>
    <x v="3"/>
    <x v="0"/>
    <n v="20.82121212121212"/>
  </r>
  <r>
    <x v="5972"/>
    <s v="Female"/>
    <s v="Yes"/>
    <s v="No"/>
    <s v="No"/>
    <n v="15"/>
    <s v="Yes"/>
    <s v="Yes"/>
    <x v="0"/>
    <x v="0"/>
    <s v="No"/>
    <s v="No"/>
    <x v="1"/>
    <s v="No"/>
    <s v="No"/>
    <x v="0"/>
    <s v="No"/>
    <x v="3"/>
    <n v="55"/>
    <n v="757.1"/>
    <x v="1"/>
    <x v="2"/>
    <x v="1"/>
    <n v="50.473333333333336"/>
  </r>
  <r>
    <x v="5973"/>
    <s v="Male"/>
    <s v="No"/>
    <s v="No"/>
    <s v="No"/>
    <n v="64"/>
    <s v="Yes"/>
    <s v="Yes"/>
    <x v="1"/>
    <x v="0"/>
    <s v="Yes"/>
    <s v="Yes"/>
    <x v="0"/>
    <s v="Yes"/>
    <s v="Yes"/>
    <x v="2"/>
    <s v="Yes"/>
    <x v="2"/>
    <n v="104.4"/>
    <n v="6692.65"/>
    <x v="0"/>
    <x v="3"/>
    <x v="2"/>
    <n v="104.57265624999999"/>
  </r>
  <r>
    <x v="5974"/>
    <s v="Male"/>
    <s v="No"/>
    <s v="Yes"/>
    <s v="Yes"/>
    <n v="10"/>
    <s v="Yes"/>
    <s v="No"/>
    <x v="2"/>
    <x v="2"/>
    <s v="No internet service"/>
    <s v="No internet service"/>
    <x v="2"/>
    <s v="No internet service"/>
    <s v="No internet service"/>
    <x v="0"/>
    <s v="Yes"/>
    <x v="3"/>
    <n v="20.05"/>
    <n v="218.5"/>
    <x v="0"/>
    <x v="0"/>
    <x v="0"/>
    <n v="21.85"/>
  </r>
  <r>
    <x v="5975"/>
    <s v="Male"/>
    <s v="No"/>
    <s v="Yes"/>
    <s v="Yes"/>
    <n v="7"/>
    <s v="Yes"/>
    <s v="No"/>
    <x v="1"/>
    <x v="0"/>
    <s v="Yes"/>
    <s v="No"/>
    <x v="1"/>
    <s v="Yes"/>
    <s v="No"/>
    <x v="0"/>
    <s v="Yes"/>
    <x v="0"/>
    <n v="89.75"/>
    <n v="608.79999999999995"/>
    <x v="1"/>
    <x v="0"/>
    <x v="2"/>
    <n v="86.971428571428561"/>
  </r>
  <r>
    <x v="5976"/>
    <s v="Male"/>
    <s v="No"/>
    <s v="No"/>
    <s v="No"/>
    <n v="29"/>
    <s v="No"/>
    <s v="No phone service"/>
    <x v="0"/>
    <x v="0"/>
    <s v="Yes"/>
    <s v="No"/>
    <x v="1"/>
    <s v="No"/>
    <s v="No"/>
    <x v="0"/>
    <s v="No"/>
    <x v="0"/>
    <n v="34.299999999999997"/>
    <n v="1004.75"/>
    <x v="0"/>
    <x v="1"/>
    <x v="0"/>
    <n v="34.646551724137929"/>
  </r>
  <r>
    <x v="5977"/>
    <s v="Male"/>
    <s v="No"/>
    <s v="No"/>
    <s v="No"/>
    <n v="57"/>
    <s v="Yes"/>
    <s v="No"/>
    <x v="2"/>
    <x v="2"/>
    <s v="No internet service"/>
    <s v="No internet service"/>
    <x v="2"/>
    <s v="No internet service"/>
    <s v="No internet service"/>
    <x v="2"/>
    <s v="No"/>
    <x v="2"/>
    <n v="20.65"/>
    <n v="1125.5999999999999"/>
    <x v="0"/>
    <x v="3"/>
    <x v="0"/>
    <n v="19.747368421052631"/>
  </r>
  <r>
    <x v="5978"/>
    <s v="Female"/>
    <s v="No"/>
    <s v="No"/>
    <s v="No"/>
    <n v="46"/>
    <s v="Yes"/>
    <s v="Yes"/>
    <x v="1"/>
    <x v="1"/>
    <s v="Yes"/>
    <s v="No"/>
    <x v="0"/>
    <s v="No"/>
    <s v="No"/>
    <x v="0"/>
    <s v="No"/>
    <x v="1"/>
    <n v="84.25"/>
    <n v="3847.6"/>
    <x v="0"/>
    <x v="1"/>
    <x v="2"/>
    <n v="83.643478260869557"/>
  </r>
  <r>
    <x v="5979"/>
    <s v="Male"/>
    <s v="No"/>
    <s v="No"/>
    <s v="No"/>
    <n v="53"/>
    <s v="Yes"/>
    <s v="No"/>
    <x v="2"/>
    <x v="2"/>
    <s v="No internet service"/>
    <s v="No internet service"/>
    <x v="2"/>
    <s v="No internet service"/>
    <s v="No internet service"/>
    <x v="2"/>
    <s v="No"/>
    <x v="2"/>
    <n v="19.649999999999999"/>
    <n v="978"/>
    <x v="0"/>
    <x v="3"/>
    <x v="0"/>
    <n v="18.452830188679247"/>
  </r>
  <r>
    <x v="5980"/>
    <s v="Female"/>
    <s v="No"/>
    <s v="No"/>
    <s v="No"/>
    <n v="17"/>
    <s v="Yes"/>
    <s v="No"/>
    <x v="0"/>
    <x v="1"/>
    <s v="Yes"/>
    <s v="No"/>
    <x v="1"/>
    <s v="Yes"/>
    <s v="Yes"/>
    <x v="1"/>
    <s v="No"/>
    <x v="3"/>
    <n v="79.849999999999994"/>
    <n v="1387.35"/>
    <x v="0"/>
    <x v="2"/>
    <x v="1"/>
    <n v="81.608823529411765"/>
  </r>
  <r>
    <x v="5981"/>
    <s v="Female"/>
    <s v="No"/>
    <s v="Yes"/>
    <s v="Yes"/>
    <n v="38"/>
    <s v="Yes"/>
    <s v="No"/>
    <x v="2"/>
    <x v="2"/>
    <s v="No internet service"/>
    <s v="No internet service"/>
    <x v="2"/>
    <s v="No internet service"/>
    <s v="No internet service"/>
    <x v="2"/>
    <s v="Yes"/>
    <x v="1"/>
    <n v="20.2"/>
    <n v="746.05"/>
    <x v="0"/>
    <x v="1"/>
    <x v="0"/>
    <n v="19.632894736842104"/>
  </r>
  <r>
    <x v="5982"/>
    <s v="Male"/>
    <s v="No"/>
    <s v="No"/>
    <s v="No"/>
    <n v="15"/>
    <s v="Yes"/>
    <s v="No"/>
    <x v="2"/>
    <x v="2"/>
    <s v="No internet service"/>
    <s v="No internet service"/>
    <x v="2"/>
    <s v="No internet service"/>
    <s v="No internet service"/>
    <x v="1"/>
    <s v="No"/>
    <x v="1"/>
    <n v="19.8"/>
    <n v="304.60000000000002"/>
    <x v="0"/>
    <x v="2"/>
    <x v="0"/>
    <n v="20.306666666666668"/>
  </r>
  <r>
    <x v="5983"/>
    <s v="Female"/>
    <s v="No"/>
    <s v="No"/>
    <s v="No"/>
    <n v="22"/>
    <s v="No"/>
    <s v="No phone service"/>
    <x v="0"/>
    <x v="0"/>
    <s v="Yes"/>
    <s v="No"/>
    <x v="0"/>
    <s v="Yes"/>
    <s v="Yes"/>
    <x v="0"/>
    <s v="Yes"/>
    <x v="0"/>
    <n v="50.35"/>
    <n v="1098.8499999999999"/>
    <x v="0"/>
    <x v="2"/>
    <x v="1"/>
    <n v="49.947727272727271"/>
  </r>
  <r>
    <x v="5984"/>
    <s v="Male"/>
    <s v="No"/>
    <s v="Yes"/>
    <s v="No"/>
    <n v="14"/>
    <s v="Yes"/>
    <s v="Yes"/>
    <x v="1"/>
    <x v="0"/>
    <s v="No"/>
    <s v="No"/>
    <x v="0"/>
    <s v="No"/>
    <s v="Yes"/>
    <x v="0"/>
    <s v="Yes"/>
    <x v="0"/>
    <n v="85.15"/>
    <n v="1139.2"/>
    <x v="1"/>
    <x v="2"/>
    <x v="2"/>
    <n v="81.371428571428581"/>
  </r>
  <r>
    <x v="5985"/>
    <s v="Female"/>
    <s v="No"/>
    <s v="Yes"/>
    <s v="No"/>
    <n v="57"/>
    <s v="Yes"/>
    <s v="Yes"/>
    <x v="0"/>
    <x v="0"/>
    <s v="Yes"/>
    <s v="Yes"/>
    <x v="1"/>
    <s v="Yes"/>
    <s v="No"/>
    <x v="1"/>
    <s v="No"/>
    <x v="2"/>
    <n v="74.599999999999994"/>
    <n v="4368.95"/>
    <x v="0"/>
    <x v="3"/>
    <x v="1"/>
    <n v="76.648245614035091"/>
  </r>
  <r>
    <x v="5986"/>
    <s v="Male"/>
    <s v="Yes"/>
    <s v="No"/>
    <s v="No"/>
    <n v="11"/>
    <s v="Yes"/>
    <s v="No"/>
    <x v="1"/>
    <x v="0"/>
    <s v="No"/>
    <s v="No"/>
    <x v="0"/>
    <s v="No"/>
    <s v="Yes"/>
    <x v="0"/>
    <s v="Yes"/>
    <x v="3"/>
    <n v="79.150000000000006"/>
    <n v="827.7"/>
    <x v="0"/>
    <x v="0"/>
    <x v="1"/>
    <n v="75.24545454545455"/>
  </r>
  <r>
    <x v="5987"/>
    <s v="Female"/>
    <s v="No"/>
    <s v="Yes"/>
    <s v="Yes"/>
    <n v="1"/>
    <s v="Yes"/>
    <s v="No"/>
    <x v="2"/>
    <x v="2"/>
    <s v="No internet service"/>
    <s v="No internet service"/>
    <x v="2"/>
    <s v="No internet service"/>
    <s v="No internet service"/>
    <x v="2"/>
    <s v="No"/>
    <x v="1"/>
    <n v="20.350000000000001"/>
    <n v="20.350000000000001"/>
    <x v="0"/>
    <x v="0"/>
    <x v="0"/>
    <n v="20.350000000000001"/>
  </r>
  <r>
    <x v="5988"/>
    <s v="Male"/>
    <s v="No"/>
    <s v="Yes"/>
    <s v="Yes"/>
    <n v="12"/>
    <s v="Yes"/>
    <s v="No"/>
    <x v="2"/>
    <x v="2"/>
    <s v="No internet service"/>
    <s v="No internet service"/>
    <x v="2"/>
    <s v="No internet service"/>
    <s v="No internet service"/>
    <x v="2"/>
    <s v="No"/>
    <x v="2"/>
    <n v="21.05"/>
    <n v="262.05"/>
    <x v="0"/>
    <x v="0"/>
    <x v="0"/>
    <n v="21.837500000000002"/>
  </r>
  <r>
    <x v="5989"/>
    <s v="Male"/>
    <s v="Yes"/>
    <s v="Yes"/>
    <s v="No"/>
    <n v="3"/>
    <s v="Yes"/>
    <s v="Yes"/>
    <x v="1"/>
    <x v="0"/>
    <s v="No"/>
    <s v="No"/>
    <x v="0"/>
    <s v="Yes"/>
    <s v="Yes"/>
    <x v="0"/>
    <s v="Yes"/>
    <x v="0"/>
    <n v="94.6"/>
    <n v="279.55"/>
    <x v="1"/>
    <x v="0"/>
    <x v="2"/>
    <n v="93.183333333333337"/>
  </r>
  <r>
    <x v="5990"/>
    <s v="Male"/>
    <s v="No"/>
    <s v="No"/>
    <s v="Yes"/>
    <n v="36"/>
    <s v="Yes"/>
    <s v="No"/>
    <x v="1"/>
    <x v="0"/>
    <s v="Yes"/>
    <s v="No"/>
    <x v="0"/>
    <s v="Yes"/>
    <s v="Yes"/>
    <x v="0"/>
    <s v="Yes"/>
    <x v="0"/>
    <n v="94.7"/>
    <n v="3512.5"/>
    <x v="0"/>
    <x v="1"/>
    <x v="2"/>
    <n v="97.569444444444443"/>
  </r>
  <r>
    <x v="5991"/>
    <s v="Male"/>
    <s v="No"/>
    <s v="No"/>
    <s v="No"/>
    <n v="16"/>
    <s v="Yes"/>
    <s v="No"/>
    <x v="1"/>
    <x v="1"/>
    <s v="No"/>
    <s v="No"/>
    <x v="0"/>
    <s v="Yes"/>
    <s v="Yes"/>
    <x v="0"/>
    <s v="Yes"/>
    <x v="0"/>
    <n v="94.25"/>
    <n v="1483.25"/>
    <x v="1"/>
    <x v="2"/>
    <x v="2"/>
    <n v="92.703125"/>
  </r>
  <r>
    <x v="5992"/>
    <s v="Male"/>
    <s v="No"/>
    <s v="Yes"/>
    <s v="Yes"/>
    <n v="65"/>
    <s v="Yes"/>
    <s v="Yes"/>
    <x v="0"/>
    <x v="1"/>
    <s v="Yes"/>
    <s v="Yes"/>
    <x v="0"/>
    <s v="No"/>
    <s v="Yes"/>
    <x v="1"/>
    <s v="No"/>
    <x v="3"/>
    <n v="72.45"/>
    <n v="4653.8500000000004"/>
    <x v="1"/>
    <x v="3"/>
    <x v="1"/>
    <n v="71.597692307692313"/>
  </r>
  <r>
    <x v="5993"/>
    <s v="Male"/>
    <s v="No"/>
    <s v="No"/>
    <s v="No"/>
    <n v="2"/>
    <s v="Yes"/>
    <s v="No"/>
    <x v="1"/>
    <x v="0"/>
    <s v="Yes"/>
    <s v="No"/>
    <x v="0"/>
    <s v="No"/>
    <s v="No"/>
    <x v="0"/>
    <s v="No"/>
    <x v="0"/>
    <n v="74.95"/>
    <n v="151.75"/>
    <x v="0"/>
    <x v="0"/>
    <x v="1"/>
    <n v="75.875"/>
  </r>
  <r>
    <x v="5994"/>
    <s v="Female"/>
    <s v="No"/>
    <s v="No"/>
    <s v="No"/>
    <n v="42"/>
    <s v="Yes"/>
    <s v="Yes"/>
    <x v="1"/>
    <x v="1"/>
    <s v="No"/>
    <s v="Yes"/>
    <x v="0"/>
    <s v="Yes"/>
    <s v="Yes"/>
    <x v="0"/>
    <s v="Yes"/>
    <x v="0"/>
    <n v="105.2"/>
    <n v="4400.75"/>
    <x v="1"/>
    <x v="1"/>
    <x v="2"/>
    <n v="104.7797619047619"/>
  </r>
  <r>
    <x v="5995"/>
    <s v="Male"/>
    <s v="No"/>
    <s v="Yes"/>
    <s v="Yes"/>
    <n v="72"/>
    <s v="Yes"/>
    <s v="No"/>
    <x v="1"/>
    <x v="1"/>
    <s v="Yes"/>
    <s v="Yes"/>
    <x v="1"/>
    <s v="Yes"/>
    <s v="Yes"/>
    <x v="2"/>
    <s v="No"/>
    <x v="2"/>
    <n v="111.95"/>
    <n v="8033.1"/>
    <x v="0"/>
    <x v="3"/>
    <x v="2"/>
    <n v="111.57083333333334"/>
  </r>
  <r>
    <x v="5996"/>
    <s v="Male"/>
    <s v="No"/>
    <s v="No"/>
    <s v="No"/>
    <n v="62"/>
    <s v="Yes"/>
    <s v="No"/>
    <x v="2"/>
    <x v="2"/>
    <s v="No internet service"/>
    <s v="No internet service"/>
    <x v="2"/>
    <s v="No internet service"/>
    <s v="No internet service"/>
    <x v="2"/>
    <s v="No"/>
    <x v="2"/>
    <n v="19.850000000000001"/>
    <n v="1253.6500000000001"/>
    <x v="0"/>
    <x v="3"/>
    <x v="0"/>
    <n v="20.220161290322583"/>
  </r>
  <r>
    <x v="5997"/>
    <s v="Female"/>
    <s v="No"/>
    <s v="No"/>
    <s v="No"/>
    <n v="6"/>
    <s v="Yes"/>
    <s v="Yes"/>
    <x v="1"/>
    <x v="0"/>
    <s v="Yes"/>
    <s v="No"/>
    <x v="0"/>
    <s v="Yes"/>
    <s v="No"/>
    <x v="0"/>
    <s v="Yes"/>
    <x v="0"/>
    <n v="89.75"/>
    <n v="552.65"/>
    <x v="0"/>
    <x v="0"/>
    <x v="2"/>
    <n v="92.108333333333334"/>
  </r>
  <r>
    <x v="5998"/>
    <s v="Male"/>
    <s v="No"/>
    <s v="Yes"/>
    <s v="No"/>
    <n v="48"/>
    <s v="Yes"/>
    <s v="No"/>
    <x v="2"/>
    <x v="2"/>
    <s v="No internet service"/>
    <s v="No internet service"/>
    <x v="2"/>
    <s v="No internet service"/>
    <s v="No internet service"/>
    <x v="2"/>
    <s v="Yes"/>
    <x v="1"/>
    <n v="20.05"/>
    <n v="1036"/>
    <x v="0"/>
    <x v="1"/>
    <x v="0"/>
    <n v="21.583333333333332"/>
  </r>
  <r>
    <x v="5999"/>
    <s v="Male"/>
    <s v="No"/>
    <s v="No"/>
    <s v="No"/>
    <n v="35"/>
    <s v="Yes"/>
    <s v="Yes"/>
    <x v="1"/>
    <x v="1"/>
    <s v="No"/>
    <s v="Yes"/>
    <x v="1"/>
    <s v="Yes"/>
    <s v="Yes"/>
    <x v="2"/>
    <s v="Yes"/>
    <x v="0"/>
    <n v="108.95"/>
    <n v="4025.5"/>
    <x v="0"/>
    <x v="1"/>
    <x v="2"/>
    <n v="115.01428571428572"/>
  </r>
  <r>
    <x v="6000"/>
    <s v="Male"/>
    <s v="No"/>
    <s v="No"/>
    <s v="Yes"/>
    <n v="52"/>
    <s v="Yes"/>
    <s v="No"/>
    <x v="2"/>
    <x v="2"/>
    <s v="No internet service"/>
    <s v="No internet service"/>
    <x v="2"/>
    <s v="No internet service"/>
    <s v="No internet service"/>
    <x v="1"/>
    <s v="No"/>
    <x v="3"/>
    <n v="19.649999999999999"/>
    <n v="928.4"/>
    <x v="0"/>
    <x v="3"/>
    <x v="0"/>
    <n v="17.853846153846153"/>
  </r>
  <r>
    <x v="6001"/>
    <s v="Female"/>
    <s v="No"/>
    <s v="No"/>
    <s v="No"/>
    <n v="1"/>
    <s v="No"/>
    <s v="No phone service"/>
    <x v="0"/>
    <x v="0"/>
    <s v="No"/>
    <s v="No"/>
    <x v="0"/>
    <s v="No"/>
    <s v="No"/>
    <x v="0"/>
    <s v="Yes"/>
    <x v="1"/>
    <n v="24.9"/>
    <n v="24.9"/>
    <x v="0"/>
    <x v="0"/>
    <x v="0"/>
    <n v="24.9"/>
  </r>
  <r>
    <x v="6002"/>
    <s v="Male"/>
    <s v="No"/>
    <s v="Yes"/>
    <s v="No"/>
    <n v="6"/>
    <s v="Yes"/>
    <s v="Yes"/>
    <x v="1"/>
    <x v="0"/>
    <s v="No"/>
    <s v="No"/>
    <x v="0"/>
    <s v="Yes"/>
    <s v="No"/>
    <x v="0"/>
    <s v="Yes"/>
    <x v="0"/>
    <n v="82.85"/>
    <n v="460.25"/>
    <x v="1"/>
    <x v="0"/>
    <x v="2"/>
    <n v="76.708333333333329"/>
  </r>
  <r>
    <x v="6003"/>
    <s v="Female"/>
    <s v="No"/>
    <s v="Yes"/>
    <s v="No"/>
    <n v="71"/>
    <s v="Yes"/>
    <s v="Yes"/>
    <x v="0"/>
    <x v="1"/>
    <s v="Yes"/>
    <s v="Yes"/>
    <x v="1"/>
    <s v="Yes"/>
    <s v="Yes"/>
    <x v="2"/>
    <s v="No"/>
    <x v="3"/>
    <n v="93.2"/>
    <n v="6506.15"/>
    <x v="0"/>
    <x v="3"/>
    <x v="2"/>
    <n v="91.635915492957736"/>
  </r>
  <r>
    <x v="6004"/>
    <s v="Female"/>
    <s v="No"/>
    <s v="Yes"/>
    <s v="Yes"/>
    <n v="67"/>
    <s v="Yes"/>
    <s v="No"/>
    <x v="1"/>
    <x v="1"/>
    <s v="Yes"/>
    <s v="Yes"/>
    <x v="0"/>
    <s v="No"/>
    <s v="No"/>
    <x v="1"/>
    <s v="No"/>
    <x v="2"/>
    <n v="84.8"/>
    <n v="5598.3"/>
    <x v="0"/>
    <x v="3"/>
    <x v="2"/>
    <n v="83.556716417910451"/>
  </r>
  <r>
    <x v="6005"/>
    <s v="Male"/>
    <s v="Yes"/>
    <s v="No"/>
    <s v="No"/>
    <n v="60"/>
    <s v="Yes"/>
    <s v="Yes"/>
    <x v="0"/>
    <x v="1"/>
    <s v="Yes"/>
    <s v="No"/>
    <x v="0"/>
    <s v="No"/>
    <s v="Yes"/>
    <x v="1"/>
    <s v="Yes"/>
    <x v="0"/>
    <n v="71.75"/>
    <n v="4374.55"/>
    <x v="0"/>
    <x v="3"/>
    <x v="1"/>
    <n v="72.909166666666664"/>
  </r>
  <r>
    <x v="6006"/>
    <s v="Male"/>
    <s v="No"/>
    <s v="Yes"/>
    <s v="Yes"/>
    <n v="23"/>
    <s v="No"/>
    <s v="No phone service"/>
    <x v="0"/>
    <x v="0"/>
    <s v="No"/>
    <s v="No"/>
    <x v="1"/>
    <s v="No"/>
    <s v="No"/>
    <x v="0"/>
    <s v="Yes"/>
    <x v="2"/>
    <n v="30.35"/>
    <n v="678.75"/>
    <x v="0"/>
    <x v="2"/>
    <x v="0"/>
    <n v="29.510869565217391"/>
  </r>
  <r>
    <x v="6007"/>
    <s v="Male"/>
    <s v="No"/>
    <s v="No"/>
    <s v="Yes"/>
    <n v="39"/>
    <s v="No"/>
    <s v="No phone service"/>
    <x v="0"/>
    <x v="0"/>
    <s v="No"/>
    <s v="Yes"/>
    <x v="1"/>
    <s v="Yes"/>
    <s v="Yes"/>
    <x v="1"/>
    <s v="No"/>
    <x v="2"/>
    <n v="54.85"/>
    <n v="2191.6999999999998"/>
    <x v="0"/>
    <x v="1"/>
    <x v="1"/>
    <n v="56.197435897435895"/>
  </r>
  <r>
    <x v="6008"/>
    <s v="Male"/>
    <s v="No"/>
    <s v="Yes"/>
    <s v="Yes"/>
    <n v="15"/>
    <s v="Yes"/>
    <s v="No"/>
    <x v="2"/>
    <x v="2"/>
    <s v="No internet service"/>
    <s v="No internet service"/>
    <x v="2"/>
    <s v="No internet service"/>
    <s v="No internet service"/>
    <x v="1"/>
    <s v="Yes"/>
    <x v="1"/>
    <n v="19.5"/>
    <n v="239.75"/>
    <x v="0"/>
    <x v="2"/>
    <x v="0"/>
    <n v="15.983333333333333"/>
  </r>
  <r>
    <x v="6009"/>
    <s v="Male"/>
    <s v="Yes"/>
    <s v="Yes"/>
    <s v="No"/>
    <n v="53"/>
    <s v="Yes"/>
    <s v="Yes"/>
    <x v="1"/>
    <x v="0"/>
    <s v="Yes"/>
    <s v="Yes"/>
    <x v="0"/>
    <s v="Yes"/>
    <s v="Yes"/>
    <x v="0"/>
    <s v="Yes"/>
    <x v="0"/>
    <n v="103.85"/>
    <n v="5485.5"/>
    <x v="1"/>
    <x v="3"/>
    <x v="2"/>
    <n v="103.5"/>
  </r>
  <r>
    <x v="6010"/>
    <s v="Male"/>
    <s v="No"/>
    <s v="Yes"/>
    <s v="Yes"/>
    <n v="24"/>
    <s v="Yes"/>
    <s v="Yes"/>
    <x v="2"/>
    <x v="2"/>
    <s v="No internet service"/>
    <s v="No internet service"/>
    <x v="2"/>
    <s v="No internet service"/>
    <s v="No internet service"/>
    <x v="2"/>
    <s v="No"/>
    <x v="1"/>
    <n v="24.2"/>
    <n v="609.04999999999995"/>
    <x v="0"/>
    <x v="2"/>
    <x v="0"/>
    <n v="25.377083333333331"/>
  </r>
  <r>
    <x v="6011"/>
    <s v="Female"/>
    <s v="No"/>
    <s v="Yes"/>
    <s v="Yes"/>
    <n v="37"/>
    <s v="Yes"/>
    <s v="No"/>
    <x v="2"/>
    <x v="2"/>
    <s v="No internet service"/>
    <s v="No internet service"/>
    <x v="2"/>
    <s v="No internet service"/>
    <s v="No internet service"/>
    <x v="0"/>
    <s v="No"/>
    <x v="0"/>
    <n v="19.350000000000001"/>
    <n v="683.75"/>
    <x v="0"/>
    <x v="1"/>
    <x v="0"/>
    <n v="18.47972972972973"/>
  </r>
  <r>
    <x v="6012"/>
    <s v="Female"/>
    <s v="No"/>
    <s v="Yes"/>
    <s v="Yes"/>
    <n v="5"/>
    <s v="Yes"/>
    <s v="No"/>
    <x v="1"/>
    <x v="0"/>
    <s v="Yes"/>
    <s v="No"/>
    <x v="0"/>
    <s v="No"/>
    <s v="Yes"/>
    <x v="0"/>
    <s v="Yes"/>
    <x v="0"/>
    <n v="83.6"/>
    <n v="404.2"/>
    <x v="1"/>
    <x v="0"/>
    <x v="2"/>
    <n v="80.84"/>
  </r>
  <r>
    <x v="6013"/>
    <s v="Female"/>
    <s v="Yes"/>
    <s v="Yes"/>
    <s v="No"/>
    <n v="50"/>
    <s v="Yes"/>
    <s v="Yes"/>
    <x v="1"/>
    <x v="0"/>
    <s v="No"/>
    <s v="No"/>
    <x v="1"/>
    <s v="Yes"/>
    <s v="Yes"/>
    <x v="1"/>
    <s v="Yes"/>
    <x v="0"/>
    <n v="100.65"/>
    <n v="5189.75"/>
    <x v="0"/>
    <x v="3"/>
    <x v="2"/>
    <n v="103.795"/>
  </r>
  <r>
    <x v="6014"/>
    <s v="Female"/>
    <s v="No"/>
    <s v="No"/>
    <s v="No"/>
    <n v="54"/>
    <s v="Yes"/>
    <s v="No"/>
    <x v="1"/>
    <x v="0"/>
    <s v="No"/>
    <s v="Yes"/>
    <x v="0"/>
    <s v="Yes"/>
    <s v="Yes"/>
    <x v="1"/>
    <s v="Yes"/>
    <x v="3"/>
    <n v="94.1"/>
    <n v="5060.8999999999996"/>
    <x v="0"/>
    <x v="3"/>
    <x v="2"/>
    <n v="93.720370370370361"/>
  </r>
  <r>
    <x v="6015"/>
    <s v="Female"/>
    <s v="No"/>
    <s v="No"/>
    <s v="No"/>
    <n v="3"/>
    <s v="Yes"/>
    <s v="No"/>
    <x v="1"/>
    <x v="1"/>
    <s v="No"/>
    <s v="No"/>
    <x v="0"/>
    <s v="No"/>
    <s v="No"/>
    <x v="0"/>
    <s v="Yes"/>
    <x v="0"/>
    <n v="74.55"/>
    <n v="233.65"/>
    <x v="0"/>
    <x v="0"/>
    <x v="1"/>
    <n v="77.88333333333334"/>
  </r>
  <r>
    <x v="6016"/>
    <s v="Male"/>
    <s v="No"/>
    <s v="No"/>
    <s v="No"/>
    <n v="68"/>
    <s v="Yes"/>
    <s v="Yes"/>
    <x v="1"/>
    <x v="0"/>
    <s v="Yes"/>
    <s v="Yes"/>
    <x v="1"/>
    <s v="Yes"/>
    <s v="Yes"/>
    <x v="1"/>
    <s v="No"/>
    <x v="0"/>
    <n v="108.45"/>
    <n v="7176.55"/>
    <x v="1"/>
    <x v="3"/>
    <x v="2"/>
    <n v="105.53750000000001"/>
  </r>
  <r>
    <x v="6017"/>
    <s v="Male"/>
    <s v="No"/>
    <s v="No"/>
    <s v="No"/>
    <n v="5"/>
    <s v="Yes"/>
    <s v="No"/>
    <x v="0"/>
    <x v="0"/>
    <s v="No"/>
    <s v="Yes"/>
    <x v="1"/>
    <s v="No"/>
    <s v="No"/>
    <x v="0"/>
    <s v="No"/>
    <x v="0"/>
    <n v="56.15"/>
    <n v="291.45"/>
    <x v="0"/>
    <x v="0"/>
    <x v="1"/>
    <n v="58.29"/>
  </r>
  <r>
    <x v="6018"/>
    <s v="Male"/>
    <s v="No"/>
    <s v="No"/>
    <s v="No"/>
    <n v="33"/>
    <s v="Yes"/>
    <s v="No"/>
    <x v="2"/>
    <x v="2"/>
    <s v="No internet service"/>
    <s v="No internet service"/>
    <x v="2"/>
    <s v="No internet service"/>
    <s v="No internet service"/>
    <x v="2"/>
    <s v="No"/>
    <x v="1"/>
    <n v="20.350000000000001"/>
    <n v="689.75"/>
    <x v="0"/>
    <x v="1"/>
    <x v="0"/>
    <n v="20.901515151515152"/>
  </r>
  <r>
    <x v="6019"/>
    <s v="Female"/>
    <s v="No"/>
    <s v="No"/>
    <s v="No"/>
    <n v="41"/>
    <s v="Yes"/>
    <s v="Yes"/>
    <x v="0"/>
    <x v="0"/>
    <s v="Yes"/>
    <s v="Yes"/>
    <x v="0"/>
    <s v="Yes"/>
    <s v="Yes"/>
    <x v="1"/>
    <s v="Yes"/>
    <x v="0"/>
    <n v="80.55"/>
    <n v="3263.9"/>
    <x v="0"/>
    <x v="1"/>
    <x v="2"/>
    <n v="79.607317073170734"/>
  </r>
  <r>
    <x v="6020"/>
    <s v="Female"/>
    <s v="No"/>
    <s v="Yes"/>
    <s v="Yes"/>
    <n v="34"/>
    <s v="No"/>
    <s v="No phone service"/>
    <x v="0"/>
    <x v="1"/>
    <s v="No"/>
    <s v="Yes"/>
    <x v="1"/>
    <s v="Yes"/>
    <s v="Yes"/>
    <x v="1"/>
    <s v="No"/>
    <x v="1"/>
    <n v="61.25"/>
    <n v="1993.2"/>
    <x v="0"/>
    <x v="1"/>
    <x v="1"/>
    <n v="58.623529411764707"/>
  </r>
  <r>
    <x v="6021"/>
    <s v="Female"/>
    <s v="No"/>
    <s v="Yes"/>
    <s v="Yes"/>
    <n v="13"/>
    <s v="Yes"/>
    <s v="No"/>
    <x v="2"/>
    <x v="2"/>
    <s v="No internet service"/>
    <s v="No internet service"/>
    <x v="2"/>
    <s v="No internet service"/>
    <s v="No internet service"/>
    <x v="0"/>
    <s v="Yes"/>
    <x v="1"/>
    <n v="20.45"/>
    <n v="254.5"/>
    <x v="0"/>
    <x v="2"/>
    <x v="0"/>
    <n v="19.576923076923077"/>
  </r>
  <r>
    <x v="6022"/>
    <s v="Female"/>
    <s v="No"/>
    <s v="No"/>
    <s v="No"/>
    <n v="20"/>
    <s v="Yes"/>
    <s v="No"/>
    <x v="2"/>
    <x v="2"/>
    <s v="No internet service"/>
    <s v="No internet service"/>
    <x v="2"/>
    <s v="No internet service"/>
    <s v="No internet service"/>
    <x v="0"/>
    <s v="Yes"/>
    <x v="3"/>
    <n v="18.899999999999999"/>
    <n v="347.65"/>
    <x v="0"/>
    <x v="2"/>
    <x v="0"/>
    <n v="17.3825"/>
  </r>
  <r>
    <x v="6023"/>
    <s v="Female"/>
    <s v="Yes"/>
    <s v="No"/>
    <s v="No"/>
    <n v="51"/>
    <s v="Yes"/>
    <s v="No"/>
    <x v="2"/>
    <x v="2"/>
    <s v="No internet service"/>
    <s v="No internet service"/>
    <x v="2"/>
    <s v="No internet service"/>
    <s v="No internet service"/>
    <x v="2"/>
    <s v="No"/>
    <x v="3"/>
    <n v="19.600000000000001"/>
    <n v="967.9"/>
    <x v="0"/>
    <x v="3"/>
    <x v="0"/>
    <n v="18.978431372549018"/>
  </r>
  <r>
    <x v="6024"/>
    <s v="Female"/>
    <s v="No"/>
    <s v="Yes"/>
    <s v="No"/>
    <n v="3"/>
    <s v="Yes"/>
    <s v="Yes"/>
    <x v="1"/>
    <x v="0"/>
    <s v="Yes"/>
    <s v="No"/>
    <x v="0"/>
    <s v="No"/>
    <s v="Yes"/>
    <x v="0"/>
    <s v="Yes"/>
    <x v="3"/>
    <n v="91.5"/>
    <n v="242.95"/>
    <x v="1"/>
    <x v="0"/>
    <x v="2"/>
    <n v="80.983333333333334"/>
  </r>
  <r>
    <x v="6025"/>
    <s v="Female"/>
    <s v="No"/>
    <s v="No"/>
    <s v="Yes"/>
    <n v="41"/>
    <s v="Yes"/>
    <s v="No"/>
    <x v="0"/>
    <x v="0"/>
    <s v="No"/>
    <s v="No"/>
    <x v="0"/>
    <s v="No"/>
    <s v="No"/>
    <x v="0"/>
    <s v="No"/>
    <x v="2"/>
    <n v="45.2"/>
    <n v="1841.9"/>
    <x v="0"/>
    <x v="1"/>
    <x v="1"/>
    <n v="44.924390243902444"/>
  </r>
  <r>
    <x v="6026"/>
    <s v="Female"/>
    <s v="No"/>
    <s v="No"/>
    <s v="No"/>
    <n v="13"/>
    <s v="Yes"/>
    <s v="No"/>
    <x v="2"/>
    <x v="2"/>
    <s v="No internet service"/>
    <s v="No internet service"/>
    <x v="2"/>
    <s v="No internet service"/>
    <s v="No internet service"/>
    <x v="0"/>
    <s v="No"/>
    <x v="3"/>
    <n v="19.45"/>
    <n v="232.1"/>
    <x v="0"/>
    <x v="2"/>
    <x v="0"/>
    <n v="17.853846153846153"/>
  </r>
  <r>
    <x v="6027"/>
    <s v="Male"/>
    <s v="No"/>
    <s v="Yes"/>
    <s v="Yes"/>
    <n v="35"/>
    <s v="Yes"/>
    <s v="Yes"/>
    <x v="2"/>
    <x v="2"/>
    <s v="No internet service"/>
    <s v="No internet service"/>
    <x v="2"/>
    <s v="No internet service"/>
    <s v="No internet service"/>
    <x v="2"/>
    <s v="No"/>
    <x v="2"/>
    <n v="25.45"/>
    <n v="809.25"/>
    <x v="0"/>
    <x v="1"/>
    <x v="0"/>
    <n v="23.12142857142857"/>
  </r>
  <r>
    <x v="6028"/>
    <s v="Male"/>
    <s v="No"/>
    <s v="Yes"/>
    <s v="No"/>
    <n v="12"/>
    <s v="Yes"/>
    <s v="No"/>
    <x v="1"/>
    <x v="1"/>
    <s v="No"/>
    <s v="No"/>
    <x v="1"/>
    <s v="No"/>
    <s v="No"/>
    <x v="0"/>
    <s v="No"/>
    <x v="2"/>
    <n v="80.849999999999994"/>
    <n v="866.45"/>
    <x v="1"/>
    <x v="0"/>
    <x v="2"/>
    <n v="72.204166666666666"/>
  </r>
  <r>
    <x v="6029"/>
    <s v="Male"/>
    <s v="No"/>
    <s v="No"/>
    <s v="No"/>
    <n v="4"/>
    <s v="Yes"/>
    <s v="No"/>
    <x v="1"/>
    <x v="1"/>
    <s v="Yes"/>
    <s v="No"/>
    <x v="1"/>
    <s v="No"/>
    <s v="Yes"/>
    <x v="0"/>
    <s v="Yes"/>
    <x v="1"/>
    <n v="94.9"/>
    <n v="360.55"/>
    <x v="0"/>
    <x v="0"/>
    <x v="2"/>
    <n v="90.137500000000003"/>
  </r>
  <r>
    <x v="6030"/>
    <s v="Female"/>
    <s v="No"/>
    <s v="No"/>
    <s v="No"/>
    <n v="43"/>
    <s v="No"/>
    <s v="No phone service"/>
    <x v="0"/>
    <x v="0"/>
    <s v="No"/>
    <s v="Yes"/>
    <x v="0"/>
    <s v="Yes"/>
    <s v="Yes"/>
    <x v="0"/>
    <s v="Yes"/>
    <x v="2"/>
    <n v="49.05"/>
    <n v="2076.1999999999998"/>
    <x v="1"/>
    <x v="1"/>
    <x v="1"/>
    <n v="48.283720930232555"/>
  </r>
  <r>
    <x v="6031"/>
    <s v="Female"/>
    <s v="Yes"/>
    <s v="Yes"/>
    <s v="Yes"/>
    <n v="12"/>
    <s v="No"/>
    <s v="No phone service"/>
    <x v="0"/>
    <x v="0"/>
    <s v="No"/>
    <s v="No"/>
    <x v="1"/>
    <s v="No"/>
    <s v="No"/>
    <x v="0"/>
    <s v="Yes"/>
    <x v="1"/>
    <n v="29.3"/>
    <n v="355.9"/>
    <x v="0"/>
    <x v="0"/>
    <x v="0"/>
    <n v="29.658333333333331"/>
  </r>
  <r>
    <x v="6032"/>
    <s v="Male"/>
    <s v="Yes"/>
    <s v="Yes"/>
    <s v="No"/>
    <n v="68"/>
    <s v="Yes"/>
    <s v="Yes"/>
    <x v="1"/>
    <x v="0"/>
    <s v="Yes"/>
    <s v="Yes"/>
    <x v="0"/>
    <s v="Yes"/>
    <s v="Yes"/>
    <x v="0"/>
    <s v="Yes"/>
    <x v="0"/>
    <n v="105.3"/>
    <n v="7299.65"/>
    <x v="1"/>
    <x v="3"/>
    <x v="2"/>
    <n v="107.34779411764706"/>
  </r>
  <r>
    <x v="6033"/>
    <s v="Male"/>
    <s v="Yes"/>
    <s v="No"/>
    <s v="No"/>
    <n v="25"/>
    <s v="Yes"/>
    <s v="Yes"/>
    <x v="1"/>
    <x v="0"/>
    <s v="Yes"/>
    <s v="No"/>
    <x v="0"/>
    <s v="Yes"/>
    <s v="No"/>
    <x v="0"/>
    <s v="Yes"/>
    <x v="0"/>
    <n v="88.95"/>
    <n v="2291.1999999999998"/>
    <x v="1"/>
    <x v="1"/>
    <x v="2"/>
    <n v="91.647999999999996"/>
  </r>
  <r>
    <x v="6034"/>
    <s v="Female"/>
    <s v="No"/>
    <s v="No"/>
    <s v="No"/>
    <n v="7"/>
    <s v="Yes"/>
    <s v="No"/>
    <x v="2"/>
    <x v="2"/>
    <s v="No internet service"/>
    <s v="No internet service"/>
    <x v="2"/>
    <s v="No internet service"/>
    <s v="No internet service"/>
    <x v="1"/>
    <s v="No"/>
    <x v="1"/>
    <n v="20.25"/>
    <n v="129.15"/>
    <x v="0"/>
    <x v="0"/>
    <x v="0"/>
    <n v="18.45"/>
  </r>
  <r>
    <x v="6035"/>
    <s v="Male"/>
    <s v="Yes"/>
    <s v="Yes"/>
    <s v="No"/>
    <n v="66"/>
    <s v="Yes"/>
    <s v="Yes"/>
    <x v="1"/>
    <x v="0"/>
    <s v="Yes"/>
    <s v="Yes"/>
    <x v="1"/>
    <s v="Yes"/>
    <s v="Yes"/>
    <x v="1"/>
    <s v="Yes"/>
    <x v="0"/>
    <n v="110.85"/>
    <n v="7491.75"/>
    <x v="1"/>
    <x v="3"/>
    <x v="2"/>
    <n v="113.51136363636364"/>
  </r>
  <r>
    <x v="6036"/>
    <s v="Female"/>
    <s v="No"/>
    <s v="Yes"/>
    <s v="No"/>
    <n v="53"/>
    <s v="Yes"/>
    <s v="No"/>
    <x v="1"/>
    <x v="1"/>
    <s v="Yes"/>
    <s v="Yes"/>
    <x v="1"/>
    <s v="Yes"/>
    <s v="Yes"/>
    <x v="1"/>
    <s v="No"/>
    <x v="0"/>
    <n v="110.5"/>
    <n v="5835.5"/>
    <x v="0"/>
    <x v="3"/>
    <x v="2"/>
    <n v="110.10377358490567"/>
  </r>
  <r>
    <x v="6037"/>
    <s v="Male"/>
    <s v="Yes"/>
    <s v="No"/>
    <s v="No"/>
    <n v="63"/>
    <s v="Yes"/>
    <s v="Yes"/>
    <x v="1"/>
    <x v="1"/>
    <s v="Yes"/>
    <s v="Yes"/>
    <x v="0"/>
    <s v="Yes"/>
    <s v="Yes"/>
    <x v="0"/>
    <s v="Yes"/>
    <x v="2"/>
    <n v="109.4"/>
    <n v="7031.45"/>
    <x v="0"/>
    <x v="3"/>
    <x v="2"/>
    <n v="111.61031746031746"/>
  </r>
  <r>
    <x v="6038"/>
    <s v="Female"/>
    <s v="No"/>
    <s v="Yes"/>
    <s v="Yes"/>
    <n v="70"/>
    <s v="Yes"/>
    <s v="Yes"/>
    <x v="1"/>
    <x v="1"/>
    <s v="Yes"/>
    <s v="Yes"/>
    <x v="1"/>
    <s v="Yes"/>
    <s v="Yes"/>
    <x v="2"/>
    <s v="Yes"/>
    <x v="2"/>
    <n v="114.2"/>
    <n v="7723.9"/>
    <x v="1"/>
    <x v="3"/>
    <x v="2"/>
    <n v="110.34142857142857"/>
  </r>
  <r>
    <x v="6039"/>
    <s v="Male"/>
    <s v="Yes"/>
    <s v="Yes"/>
    <s v="No"/>
    <n v="27"/>
    <s v="No"/>
    <s v="No phone service"/>
    <x v="0"/>
    <x v="0"/>
    <s v="No"/>
    <s v="No"/>
    <x v="0"/>
    <s v="No"/>
    <s v="Yes"/>
    <x v="0"/>
    <s v="No"/>
    <x v="2"/>
    <n v="36.5"/>
    <n v="1032"/>
    <x v="1"/>
    <x v="1"/>
    <x v="0"/>
    <n v="38.222222222222221"/>
  </r>
  <r>
    <x v="6040"/>
    <s v="Female"/>
    <s v="No"/>
    <s v="No"/>
    <s v="No"/>
    <n v="1"/>
    <s v="Yes"/>
    <s v="No"/>
    <x v="1"/>
    <x v="0"/>
    <s v="No"/>
    <s v="No"/>
    <x v="0"/>
    <s v="No"/>
    <s v="No"/>
    <x v="0"/>
    <s v="No"/>
    <x v="1"/>
    <n v="70.75"/>
    <n v="70.75"/>
    <x v="1"/>
    <x v="0"/>
    <x v="1"/>
    <n v="70.75"/>
  </r>
  <r>
    <x v="6041"/>
    <s v="Female"/>
    <s v="No"/>
    <s v="No"/>
    <s v="No"/>
    <n v="5"/>
    <s v="Yes"/>
    <s v="No"/>
    <x v="2"/>
    <x v="2"/>
    <s v="No internet service"/>
    <s v="No internet service"/>
    <x v="2"/>
    <s v="No internet service"/>
    <s v="No internet service"/>
    <x v="0"/>
    <s v="No"/>
    <x v="1"/>
    <n v="19.95"/>
    <n v="109.6"/>
    <x v="0"/>
    <x v="0"/>
    <x v="0"/>
    <n v="21.919999999999998"/>
  </r>
  <r>
    <x v="6042"/>
    <s v="Female"/>
    <s v="Yes"/>
    <s v="Yes"/>
    <s v="No"/>
    <n v="37"/>
    <s v="Yes"/>
    <s v="No"/>
    <x v="2"/>
    <x v="2"/>
    <s v="No internet service"/>
    <s v="No internet service"/>
    <x v="2"/>
    <s v="No internet service"/>
    <s v="No internet service"/>
    <x v="1"/>
    <s v="No"/>
    <x v="1"/>
    <n v="19.600000000000001"/>
    <n v="727.8"/>
    <x v="0"/>
    <x v="1"/>
    <x v="0"/>
    <n v="19.670270270270269"/>
  </r>
  <r>
    <x v="6043"/>
    <s v="Male"/>
    <s v="No"/>
    <s v="No"/>
    <s v="No"/>
    <n v="3"/>
    <s v="No"/>
    <s v="No phone service"/>
    <x v="0"/>
    <x v="0"/>
    <s v="No"/>
    <s v="Yes"/>
    <x v="0"/>
    <s v="Yes"/>
    <s v="No"/>
    <x v="0"/>
    <s v="Yes"/>
    <x v="1"/>
    <n v="40.15"/>
    <n v="130.75"/>
    <x v="1"/>
    <x v="0"/>
    <x v="1"/>
    <n v="43.583333333333336"/>
  </r>
  <r>
    <x v="6044"/>
    <s v="Female"/>
    <s v="No"/>
    <s v="No"/>
    <s v="Yes"/>
    <n v="12"/>
    <s v="Yes"/>
    <s v="Yes"/>
    <x v="1"/>
    <x v="0"/>
    <s v="No"/>
    <s v="No"/>
    <x v="0"/>
    <s v="No"/>
    <s v="No"/>
    <x v="0"/>
    <s v="Yes"/>
    <x v="0"/>
    <n v="76.599999999999994"/>
    <n v="893"/>
    <x v="0"/>
    <x v="0"/>
    <x v="1"/>
    <n v="74.416666666666671"/>
  </r>
  <r>
    <x v="6045"/>
    <s v="Female"/>
    <s v="No"/>
    <s v="Yes"/>
    <s v="Yes"/>
    <n v="38"/>
    <s v="Yes"/>
    <s v="No"/>
    <x v="2"/>
    <x v="2"/>
    <s v="No internet service"/>
    <s v="No internet service"/>
    <x v="2"/>
    <s v="No internet service"/>
    <s v="No internet service"/>
    <x v="1"/>
    <s v="No"/>
    <x v="3"/>
    <n v="19.600000000000001"/>
    <n v="763.1"/>
    <x v="0"/>
    <x v="1"/>
    <x v="0"/>
    <n v="20.081578947368421"/>
  </r>
  <r>
    <x v="6046"/>
    <s v="Female"/>
    <s v="No"/>
    <s v="No"/>
    <s v="No"/>
    <n v="9"/>
    <s v="Yes"/>
    <s v="No"/>
    <x v="1"/>
    <x v="0"/>
    <s v="No"/>
    <s v="Yes"/>
    <x v="0"/>
    <s v="No"/>
    <s v="Yes"/>
    <x v="0"/>
    <s v="Yes"/>
    <x v="3"/>
    <n v="85.3"/>
    <n v="781.4"/>
    <x v="0"/>
    <x v="0"/>
    <x v="2"/>
    <n v="86.822222222222223"/>
  </r>
  <r>
    <x v="6047"/>
    <s v="Male"/>
    <s v="No"/>
    <s v="Yes"/>
    <s v="No"/>
    <n v="13"/>
    <s v="Yes"/>
    <s v="Yes"/>
    <x v="0"/>
    <x v="1"/>
    <s v="No"/>
    <s v="No"/>
    <x v="0"/>
    <s v="No"/>
    <s v="Yes"/>
    <x v="0"/>
    <s v="Yes"/>
    <x v="0"/>
    <n v="65.849999999999994"/>
    <n v="902.25"/>
    <x v="0"/>
    <x v="2"/>
    <x v="1"/>
    <n v="69.40384615384616"/>
  </r>
  <r>
    <x v="6048"/>
    <s v="Male"/>
    <s v="Yes"/>
    <s v="Yes"/>
    <s v="No"/>
    <n v="29"/>
    <s v="Yes"/>
    <s v="Yes"/>
    <x v="1"/>
    <x v="0"/>
    <s v="No"/>
    <s v="No"/>
    <x v="0"/>
    <s v="Yes"/>
    <s v="Yes"/>
    <x v="0"/>
    <s v="Yes"/>
    <x v="0"/>
    <n v="94.45"/>
    <n v="2653.65"/>
    <x v="1"/>
    <x v="1"/>
    <x v="2"/>
    <n v="91.505172413793105"/>
  </r>
  <r>
    <x v="6049"/>
    <s v="Female"/>
    <s v="No"/>
    <s v="Yes"/>
    <s v="Yes"/>
    <n v="47"/>
    <s v="Yes"/>
    <s v="No"/>
    <x v="2"/>
    <x v="2"/>
    <s v="No internet service"/>
    <s v="No internet service"/>
    <x v="2"/>
    <s v="No internet service"/>
    <s v="No internet service"/>
    <x v="2"/>
    <s v="No"/>
    <x v="3"/>
    <n v="20.05"/>
    <n v="1016.7"/>
    <x v="0"/>
    <x v="1"/>
    <x v="0"/>
    <n v="21.631914893617022"/>
  </r>
  <r>
    <x v="6050"/>
    <s v="Male"/>
    <s v="No"/>
    <s v="Yes"/>
    <s v="No"/>
    <n v="61"/>
    <s v="Yes"/>
    <s v="Yes"/>
    <x v="1"/>
    <x v="1"/>
    <s v="No"/>
    <s v="Yes"/>
    <x v="1"/>
    <s v="Yes"/>
    <s v="No"/>
    <x v="0"/>
    <s v="No"/>
    <x v="2"/>
    <n v="99.4"/>
    <n v="5943.65"/>
    <x v="0"/>
    <x v="3"/>
    <x v="2"/>
    <n v="97.436885245901635"/>
  </r>
  <r>
    <x v="6051"/>
    <s v="Male"/>
    <s v="No"/>
    <s v="No"/>
    <s v="No"/>
    <n v="16"/>
    <s v="Yes"/>
    <s v="No"/>
    <x v="2"/>
    <x v="2"/>
    <s v="No internet service"/>
    <s v="No internet service"/>
    <x v="2"/>
    <s v="No internet service"/>
    <s v="No internet service"/>
    <x v="0"/>
    <s v="No"/>
    <x v="1"/>
    <n v="20"/>
    <n v="275.7"/>
    <x v="0"/>
    <x v="2"/>
    <x v="0"/>
    <n v="17.231249999999999"/>
  </r>
  <r>
    <x v="6052"/>
    <s v="Female"/>
    <s v="No"/>
    <s v="Yes"/>
    <s v="Yes"/>
    <n v="41"/>
    <s v="Yes"/>
    <s v="No"/>
    <x v="0"/>
    <x v="1"/>
    <s v="Yes"/>
    <s v="No"/>
    <x v="1"/>
    <s v="Yes"/>
    <s v="Yes"/>
    <x v="2"/>
    <s v="No"/>
    <x v="0"/>
    <n v="78.45"/>
    <n v="3126.45"/>
    <x v="0"/>
    <x v="1"/>
    <x v="1"/>
    <n v="76.254878048780483"/>
  </r>
  <r>
    <x v="6053"/>
    <s v="Female"/>
    <s v="No"/>
    <s v="No"/>
    <s v="Yes"/>
    <n v="43"/>
    <s v="Yes"/>
    <s v="Yes"/>
    <x v="2"/>
    <x v="2"/>
    <s v="No internet service"/>
    <s v="No internet service"/>
    <x v="2"/>
    <s v="No internet service"/>
    <s v="No internet service"/>
    <x v="2"/>
    <s v="Yes"/>
    <x v="0"/>
    <n v="25.1"/>
    <n v="1070.1500000000001"/>
    <x v="0"/>
    <x v="1"/>
    <x v="0"/>
    <n v="24.887209302325584"/>
  </r>
  <r>
    <x v="6054"/>
    <s v="Female"/>
    <s v="No"/>
    <s v="Yes"/>
    <s v="Yes"/>
    <n v="36"/>
    <s v="Yes"/>
    <s v="Yes"/>
    <x v="1"/>
    <x v="0"/>
    <s v="Yes"/>
    <s v="Yes"/>
    <x v="0"/>
    <s v="Yes"/>
    <s v="No"/>
    <x v="0"/>
    <s v="Yes"/>
    <x v="2"/>
    <n v="97.35"/>
    <n v="3457.9"/>
    <x v="1"/>
    <x v="1"/>
    <x v="2"/>
    <n v="96.052777777777777"/>
  </r>
  <r>
    <x v="6055"/>
    <s v="Female"/>
    <s v="No"/>
    <s v="No"/>
    <s v="No"/>
    <n v="6"/>
    <s v="Yes"/>
    <s v="No"/>
    <x v="0"/>
    <x v="0"/>
    <s v="No"/>
    <s v="No"/>
    <x v="0"/>
    <s v="No"/>
    <s v="Yes"/>
    <x v="0"/>
    <s v="Yes"/>
    <x v="0"/>
    <n v="55"/>
    <n v="340.4"/>
    <x v="0"/>
    <x v="0"/>
    <x v="1"/>
    <n v="56.733333333333327"/>
  </r>
  <r>
    <x v="6056"/>
    <s v="Female"/>
    <s v="No"/>
    <s v="No"/>
    <s v="No"/>
    <n v="58"/>
    <s v="Yes"/>
    <s v="Yes"/>
    <x v="0"/>
    <x v="1"/>
    <s v="Yes"/>
    <s v="Yes"/>
    <x v="1"/>
    <s v="No"/>
    <s v="No"/>
    <x v="1"/>
    <s v="Yes"/>
    <x v="3"/>
    <n v="71.099999999999994"/>
    <n v="4299.2"/>
    <x v="0"/>
    <x v="3"/>
    <x v="1"/>
    <n v="74.124137931034483"/>
  </r>
  <r>
    <x v="6057"/>
    <s v="Male"/>
    <s v="No"/>
    <s v="No"/>
    <s v="No"/>
    <n v="19"/>
    <s v="Yes"/>
    <s v="No"/>
    <x v="0"/>
    <x v="0"/>
    <s v="No"/>
    <s v="No"/>
    <x v="1"/>
    <s v="Yes"/>
    <s v="No"/>
    <x v="0"/>
    <s v="Yes"/>
    <x v="3"/>
    <n v="61.55"/>
    <n v="1093.2"/>
    <x v="0"/>
    <x v="2"/>
    <x v="1"/>
    <n v="57.536842105263162"/>
  </r>
  <r>
    <x v="6058"/>
    <s v="Male"/>
    <s v="No"/>
    <s v="Yes"/>
    <s v="No"/>
    <n v="11"/>
    <s v="Yes"/>
    <s v="No"/>
    <x v="0"/>
    <x v="0"/>
    <s v="No"/>
    <s v="No"/>
    <x v="0"/>
    <s v="No"/>
    <s v="No"/>
    <x v="0"/>
    <s v="Yes"/>
    <x v="2"/>
    <n v="45.9"/>
    <n v="521.9"/>
    <x v="0"/>
    <x v="0"/>
    <x v="1"/>
    <n v="47.445454545454545"/>
  </r>
  <r>
    <x v="6059"/>
    <s v="Female"/>
    <s v="No"/>
    <s v="No"/>
    <s v="No"/>
    <n v="39"/>
    <s v="No"/>
    <s v="No phone service"/>
    <x v="0"/>
    <x v="1"/>
    <s v="Yes"/>
    <s v="No"/>
    <x v="1"/>
    <s v="No"/>
    <s v="No"/>
    <x v="1"/>
    <s v="Yes"/>
    <x v="2"/>
    <n v="40.299999999999997"/>
    <n v="1630.4"/>
    <x v="0"/>
    <x v="1"/>
    <x v="1"/>
    <n v="41.805128205128206"/>
  </r>
  <r>
    <x v="6060"/>
    <s v="Female"/>
    <s v="Yes"/>
    <s v="No"/>
    <s v="No"/>
    <n v="8"/>
    <s v="Yes"/>
    <s v="No"/>
    <x v="1"/>
    <x v="0"/>
    <s v="Yes"/>
    <s v="No"/>
    <x v="0"/>
    <s v="Yes"/>
    <s v="No"/>
    <x v="0"/>
    <s v="Yes"/>
    <x v="0"/>
    <n v="87.1"/>
    <n v="713.6"/>
    <x v="0"/>
    <x v="0"/>
    <x v="2"/>
    <n v="89.2"/>
  </r>
  <r>
    <x v="6061"/>
    <s v="Female"/>
    <s v="No"/>
    <s v="No"/>
    <s v="Yes"/>
    <n v="26"/>
    <s v="Yes"/>
    <s v="Yes"/>
    <x v="0"/>
    <x v="0"/>
    <s v="No"/>
    <s v="No"/>
    <x v="0"/>
    <s v="No"/>
    <s v="No"/>
    <x v="0"/>
    <s v="Yes"/>
    <x v="1"/>
    <n v="49.5"/>
    <n v="1265.6500000000001"/>
    <x v="0"/>
    <x v="1"/>
    <x v="1"/>
    <n v="48.678846153846159"/>
  </r>
  <r>
    <x v="6062"/>
    <s v="Female"/>
    <s v="Yes"/>
    <s v="No"/>
    <s v="No"/>
    <n v="53"/>
    <s v="Yes"/>
    <s v="No"/>
    <x v="1"/>
    <x v="0"/>
    <s v="Yes"/>
    <s v="No"/>
    <x v="0"/>
    <s v="No"/>
    <s v="No"/>
    <x v="0"/>
    <s v="Yes"/>
    <x v="3"/>
    <n v="73.8"/>
    <n v="4003.85"/>
    <x v="0"/>
    <x v="3"/>
    <x v="1"/>
    <n v="75.544339622641502"/>
  </r>
  <r>
    <x v="6063"/>
    <s v="Female"/>
    <s v="No"/>
    <s v="Yes"/>
    <s v="Yes"/>
    <n v="70"/>
    <s v="Yes"/>
    <s v="No"/>
    <x v="2"/>
    <x v="2"/>
    <s v="No internet service"/>
    <s v="No internet service"/>
    <x v="2"/>
    <s v="No internet service"/>
    <s v="No internet service"/>
    <x v="2"/>
    <s v="Yes"/>
    <x v="1"/>
    <n v="19.2"/>
    <n v="1401.4"/>
    <x v="0"/>
    <x v="3"/>
    <x v="0"/>
    <n v="20.02"/>
  </r>
  <r>
    <x v="6064"/>
    <s v="Male"/>
    <s v="No"/>
    <s v="No"/>
    <s v="No"/>
    <n v="1"/>
    <s v="No"/>
    <s v="No phone service"/>
    <x v="0"/>
    <x v="0"/>
    <s v="No"/>
    <s v="No"/>
    <x v="0"/>
    <s v="Yes"/>
    <s v="Yes"/>
    <x v="0"/>
    <s v="Yes"/>
    <x v="1"/>
    <n v="45.3"/>
    <n v="45.3"/>
    <x v="1"/>
    <x v="0"/>
    <x v="1"/>
    <n v="45.3"/>
  </r>
  <r>
    <x v="6065"/>
    <s v="Male"/>
    <s v="No"/>
    <s v="No"/>
    <s v="No"/>
    <n v="59"/>
    <s v="Yes"/>
    <s v="Yes"/>
    <x v="2"/>
    <x v="2"/>
    <s v="No internet service"/>
    <s v="No internet service"/>
    <x v="2"/>
    <s v="No internet service"/>
    <s v="No internet service"/>
    <x v="2"/>
    <s v="No"/>
    <x v="1"/>
    <n v="25"/>
    <n v="1510.5"/>
    <x v="0"/>
    <x v="3"/>
    <x v="0"/>
    <n v="25.601694915254239"/>
  </r>
  <r>
    <x v="6066"/>
    <s v="Male"/>
    <s v="No"/>
    <s v="No"/>
    <s v="No"/>
    <n v="2"/>
    <s v="Yes"/>
    <s v="No"/>
    <x v="1"/>
    <x v="0"/>
    <s v="No"/>
    <s v="Yes"/>
    <x v="0"/>
    <s v="Yes"/>
    <s v="Yes"/>
    <x v="0"/>
    <s v="No"/>
    <x v="0"/>
    <n v="94.95"/>
    <n v="178.1"/>
    <x v="1"/>
    <x v="0"/>
    <x v="2"/>
    <n v="89.05"/>
  </r>
  <r>
    <x v="6067"/>
    <s v="Male"/>
    <s v="No"/>
    <s v="No"/>
    <s v="No"/>
    <n v="7"/>
    <s v="No"/>
    <s v="No phone service"/>
    <x v="0"/>
    <x v="1"/>
    <s v="No"/>
    <s v="Yes"/>
    <x v="0"/>
    <s v="No"/>
    <s v="No"/>
    <x v="1"/>
    <s v="No"/>
    <x v="1"/>
    <n v="35.299999999999997"/>
    <n v="264.8"/>
    <x v="0"/>
    <x v="0"/>
    <x v="0"/>
    <n v="37.828571428571429"/>
  </r>
  <r>
    <x v="6068"/>
    <s v="Female"/>
    <s v="No"/>
    <s v="No"/>
    <s v="Yes"/>
    <n v="12"/>
    <s v="Yes"/>
    <s v="No"/>
    <x v="0"/>
    <x v="0"/>
    <s v="No"/>
    <s v="No"/>
    <x v="0"/>
    <s v="No"/>
    <s v="No"/>
    <x v="0"/>
    <s v="Yes"/>
    <x v="0"/>
    <n v="44.55"/>
    <n v="480.6"/>
    <x v="1"/>
    <x v="0"/>
    <x v="1"/>
    <n v="40.050000000000004"/>
  </r>
  <r>
    <x v="6069"/>
    <s v="Male"/>
    <s v="No"/>
    <s v="Yes"/>
    <s v="Yes"/>
    <n v="59"/>
    <s v="Yes"/>
    <s v="No"/>
    <x v="0"/>
    <x v="0"/>
    <s v="Yes"/>
    <s v="Yes"/>
    <x v="1"/>
    <s v="Yes"/>
    <s v="Yes"/>
    <x v="1"/>
    <s v="No"/>
    <x v="3"/>
    <n v="76.75"/>
    <n v="4541.8999999999996"/>
    <x v="0"/>
    <x v="3"/>
    <x v="1"/>
    <n v="76.981355932203385"/>
  </r>
  <r>
    <x v="6070"/>
    <s v="Male"/>
    <s v="No"/>
    <s v="Yes"/>
    <s v="Yes"/>
    <n v="61"/>
    <s v="Yes"/>
    <s v="Yes"/>
    <x v="0"/>
    <x v="0"/>
    <s v="No"/>
    <s v="Yes"/>
    <x v="1"/>
    <s v="Yes"/>
    <s v="Yes"/>
    <x v="2"/>
    <s v="Yes"/>
    <x v="2"/>
    <n v="81"/>
    <n v="4976.1499999999996"/>
    <x v="0"/>
    <x v="3"/>
    <x v="2"/>
    <n v="81.576229508196718"/>
  </r>
  <r>
    <x v="6071"/>
    <s v="Male"/>
    <s v="No"/>
    <s v="Yes"/>
    <s v="Yes"/>
    <n v="72"/>
    <s v="Yes"/>
    <s v="Yes"/>
    <x v="1"/>
    <x v="1"/>
    <s v="No"/>
    <s v="Yes"/>
    <x v="0"/>
    <s v="Yes"/>
    <s v="Yes"/>
    <x v="2"/>
    <s v="Yes"/>
    <x v="2"/>
    <n v="105.55"/>
    <n v="7542.25"/>
    <x v="0"/>
    <x v="3"/>
    <x v="2"/>
    <n v="104.75347222222223"/>
  </r>
  <r>
    <x v="6072"/>
    <s v="Female"/>
    <s v="No"/>
    <s v="Yes"/>
    <s v="Yes"/>
    <n v="13"/>
    <s v="Yes"/>
    <s v="No"/>
    <x v="2"/>
    <x v="2"/>
    <s v="No internet service"/>
    <s v="No internet service"/>
    <x v="2"/>
    <s v="No internet service"/>
    <s v="No internet service"/>
    <x v="0"/>
    <s v="No"/>
    <x v="1"/>
    <n v="18.8"/>
    <n v="251.25"/>
    <x v="0"/>
    <x v="2"/>
    <x v="0"/>
    <n v="19.326923076923077"/>
  </r>
  <r>
    <x v="6073"/>
    <s v="Female"/>
    <s v="No"/>
    <s v="Yes"/>
    <s v="Yes"/>
    <n v="64"/>
    <s v="Yes"/>
    <s v="Yes"/>
    <x v="2"/>
    <x v="2"/>
    <s v="No internet service"/>
    <s v="No internet service"/>
    <x v="2"/>
    <s v="No internet service"/>
    <s v="No internet service"/>
    <x v="1"/>
    <s v="No"/>
    <x v="1"/>
    <n v="24.9"/>
    <n v="1595.5"/>
    <x v="0"/>
    <x v="3"/>
    <x v="0"/>
    <n v="24.9296875"/>
  </r>
  <r>
    <x v="6074"/>
    <s v="Male"/>
    <s v="No"/>
    <s v="Yes"/>
    <s v="No"/>
    <n v="1"/>
    <s v="No"/>
    <s v="No phone service"/>
    <x v="0"/>
    <x v="0"/>
    <s v="No"/>
    <s v="No"/>
    <x v="0"/>
    <s v="No"/>
    <s v="No"/>
    <x v="0"/>
    <s v="Yes"/>
    <x v="0"/>
    <n v="23.45"/>
    <n v="23.45"/>
    <x v="1"/>
    <x v="0"/>
    <x v="0"/>
    <n v="23.45"/>
  </r>
  <r>
    <x v="6075"/>
    <s v="Female"/>
    <s v="No"/>
    <s v="No"/>
    <s v="No"/>
    <n v="10"/>
    <s v="Yes"/>
    <s v="No"/>
    <x v="0"/>
    <x v="0"/>
    <s v="Yes"/>
    <s v="No"/>
    <x v="1"/>
    <s v="No"/>
    <s v="Yes"/>
    <x v="1"/>
    <s v="No"/>
    <x v="1"/>
    <n v="64.900000000000006"/>
    <n v="685.55"/>
    <x v="0"/>
    <x v="0"/>
    <x v="1"/>
    <n v="68.554999999999993"/>
  </r>
  <r>
    <x v="6076"/>
    <s v="Female"/>
    <s v="No"/>
    <s v="Yes"/>
    <s v="Yes"/>
    <n v="65"/>
    <s v="Yes"/>
    <s v="No"/>
    <x v="0"/>
    <x v="1"/>
    <s v="Yes"/>
    <s v="Yes"/>
    <x v="0"/>
    <s v="No"/>
    <s v="No"/>
    <x v="1"/>
    <s v="No"/>
    <x v="2"/>
    <n v="61.35"/>
    <n v="3874.1"/>
    <x v="0"/>
    <x v="3"/>
    <x v="1"/>
    <n v="59.60153846153846"/>
  </r>
  <r>
    <x v="6077"/>
    <s v="Female"/>
    <s v="No"/>
    <s v="Yes"/>
    <s v="No"/>
    <n v="62"/>
    <s v="Yes"/>
    <s v="Yes"/>
    <x v="1"/>
    <x v="1"/>
    <s v="Yes"/>
    <s v="Yes"/>
    <x v="1"/>
    <s v="Yes"/>
    <s v="Yes"/>
    <x v="2"/>
    <s v="No"/>
    <x v="1"/>
    <n v="113.95"/>
    <n v="6891.4"/>
    <x v="0"/>
    <x v="3"/>
    <x v="2"/>
    <n v="111.1516129032258"/>
  </r>
  <r>
    <x v="6078"/>
    <s v="Female"/>
    <s v="No"/>
    <s v="Yes"/>
    <s v="No"/>
    <n v="55"/>
    <s v="Yes"/>
    <s v="Yes"/>
    <x v="0"/>
    <x v="1"/>
    <s v="Yes"/>
    <s v="Yes"/>
    <x v="1"/>
    <s v="Yes"/>
    <s v="Yes"/>
    <x v="1"/>
    <s v="Yes"/>
    <x v="0"/>
    <n v="90.15"/>
    <n v="4916.95"/>
    <x v="0"/>
    <x v="3"/>
    <x v="2"/>
    <n v="89.399090909090901"/>
  </r>
  <r>
    <x v="6079"/>
    <s v="Female"/>
    <s v="No"/>
    <s v="Yes"/>
    <s v="No"/>
    <n v="25"/>
    <s v="Yes"/>
    <s v="Yes"/>
    <x v="0"/>
    <x v="0"/>
    <s v="Yes"/>
    <s v="No"/>
    <x v="0"/>
    <s v="No"/>
    <s v="No"/>
    <x v="0"/>
    <s v="No"/>
    <x v="0"/>
    <n v="54.1"/>
    <n v="1373"/>
    <x v="0"/>
    <x v="1"/>
    <x v="1"/>
    <n v="54.92"/>
  </r>
  <r>
    <x v="6080"/>
    <s v="Male"/>
    <s v="No"/>
    <s v="No"/>
    <s v="No"/>
    <n v="1"/>
    <s v="No"/>
    <s v="No phone service"/>
    <x v="0"/>
    <x v="1"/>
    <s v="No"/>
    <s v="No"/>
    <x v="0"/>
    <s v="No"/>
    <s v="No"/>
    <x v="0"/>
    <s v="No"/>
    <x v="1"/>
    <n v="29.7"/>
    <n v="29.7"/>
    <x v="1"/>
    <x v="0"/>
    <x v="0"/>
    <n v="29.7"/>
  </r>
  <r>
    <x v="6081"/>
    <s v="Male"/>
    <s v="No"/>
    <s v="No"/>
    <s v="No"/>
    <n v="1"/>
    <s v="Yes"/>
    <s v="No"/>
    <x v="0"/>
    <x v="1"/>
    <s v="No"/>
    <s v="No"/>
    <x v="0"/>
    <s v="No"/>
    <s v="No"/>
    <x v="0"/>
    <s v="Yes"/>
    <x v="3"/>
    <n v="49.8"/>
    <n v="49.8"/>
    <x v="0"/>
    <x v="0"/>
    <x v="1"/>
    <n v="49.8"/>
  </r>
  <r>
    <x v="6082"/>
    <s v="Female"/>
    <s v="No"/>
    <s v="Yes"/>
    <s v="No"/>
    <n v="59"/>
    <s v="Yes"/>
    <s v="Yes"/>
    <x v="1"/>
    <x v="0"/>
    <s v="Yes"/>
    <s v="No"/>
    <x v="0"/>
    <s v="Yes"/>
    <s v="Yes"/>
    <x v="0"/>
    <s v="No"/>
    <x v="0"/>
    <n v="101.1"/>
    <n v="6039.9"/>
    <x v="1"/>
    <x v="3"/>
    <x v="2"/>
    <n v="102.37118644067796"/>
  </r>
  <r>
    <x v="6083"/>
    <s v="Male"/>
    <s v="Yes"/>
    <s v="Yes"/>
    <s v="Yes"/>
    <n v="64"/>
    <s v="Yes"/>
    <s v="Yes"/>
    <x v="2"/>
    <x v="2"/>
    <s v="No internet service"/>
    <s v="No internet service"/>
    <x v="2"/>
    <s v="No internet service"/>
    <s v="No internet service"/>
    <x v="2"/>
    <s v="Yes"/>
    <x v="2"/>
    <n v="24.4"/>
    <n v="1548.65"/>
    <x v="0"/>
    <x v="3"/>
    <x v="0"/>
    <n v="24.197656250000001"/>
  </r>
  <r>
    <x v="6084"/>
    <s v="Male"/>
    <s v="No"/>
    <s v="Yes"/>
    <s v="No"/>
    <n v="36"/>
    <s v="Yes"/>
    <s v="Yes"/>
    <x v="1"/>
    <x v="0"/>
    <s v="No"/>
    <s v="No"/>
    <x v="0"/>
    <s v="Yes"/>
    <s v="Yes"/>
    <x v="0"/>
    <s v="Yes"/>
    <x v="2"/>
    <n v="95"/>
    <n v="3440.25"/>
    <x v="0"/>
    <x v="1"/>
    <x v="2"/>
    <n v="95.5625"/>
  </r>
  <r>
    <x v="6085"/>
    <s v="Female"/>
    <s v="No"/>
    <s v="No"/>
    <s v="No"/>
    <n v="3"/>
    <s v="Yes"/>
    <s v="Yes"/>
    <x v="0"/>
    <x v="0"/>
    <s v="No"/>
    <s v="No"/>
    <x v="0"/>
    <s v="No"/>
    <s v="No"/>
    <x v="0"/>
    <s v="Yes"/>
    <x v="1"/>
    <n v="50.65"/>
    <n v="151.30000000000001"/>
    <x v="1"/>
    <x v="0"/>
    <x v="1"/>
    <n v="50.433333333333337"/>
  </r>
  <r>
    <x v="6086"/>
    <s v="Male"/>
    <s v="No"/>
    <s v="Yes"/>
    <s v="No"/>
    <n v="61"/>
    <s v="Yes"/>
    <s v="Yes"/>
    <x v="0"/>
    <x v="1"/>
    <s v="No"/>
    <s v="Yes"/>
    <x v="0"/>
    <s v="No"/>
    <s v="Yes"/>
    <x v="2"/>
    <s v="Yes"/>
    <x v="1"/>
    <n v="69.900000000000006"/>
    <n v="4226.7"/>
    <x v="0"/>
    <x v="3"/>
    <x v="1"/>
    <n v="69.290163934426232"/>
  </r>
  <r>
    <x v="6087"/>
    <s v="Male"/>
    <s v="No"/>
    <s v="No"/>
    <s v="Yes"/>
    <n v="26"/>
    <s v="No"/>
    <s v="No phone service"/>
    <x v="0"/>
    <x v="0"/>
    <s v="Yes"/>
    <s v="No"/>
    <x v="0"/>
    <s v="Yes"/>
    <s v="No"/>
    <x v="1"/>
    <s v="Yes"/>
    <x v="2"/>
    <n v="39.950000000000003"/>
    <n v="1023.75"/>
    <x v="0"/>
    <x v="1"/>
    <x v="0"/>
    <n v="39.375"/>
  </r>
  <r>
    <x v="6088"/>
    <s v="Female"/>
    <s v="No"/>
    <s v="No"/>
    <s v="No"/>
    <n v="1"/>
    <s v="Yes"/>
    <s v="No"/>
    <x v="0"/>
    <x v="0"/>
    <s v="No"/>
    <s v="No"/>
    <x v="0"/>
    <s v="No"/>
    <s v="Yes"/>
    <x v="0"/>
    <s v="Yes"/>
    <x v="0"/>
    <n v="55.4"/>
    <n v="55.4"/>
    <x v="1"/>
    <x v="0"/>
    <x v="1"/>
    <n v="55.4"/>
  </r>
  <r>
    <x v="6089"/>
    <s v="Female"/>
    <s v="Yes"/>
    <s v="Yes"/>
    <s v="No"/>
    <n v="1"/>
    <s v="Yes"/>
    <s v="Yes"/>
    <x v="1"/>
    <x v="0"/>
    <s v="Yes"/>
    <s v="No"/>
    <x v="0"/>
    <s v="Yes"/>
    <s v="No"/>
    <x v="0"/>
    <s v="Yes"/>
    <x v="0"/>
    <n v="90.6"/>
    <n v="90.6"/>
    <x v="1"/>
    <x v="0"/>
    <x v="2"/>
    <n v="90.6"/>
  </r>
  <r>
    <x v="6090"/>
    <s v="Male"/>
    <s v="No"/>
    <s v="Yes"/>
    <s v="Yes"/>
    <n v="68"/>
    <s v="Yes"/>
    <s v="No"/>
    <x v="1"/>
    <x v="1"/>
    <s v="Yes"/>
    <s v="Yes"/>
    <x v="0"/>
    <s v="Yes"/>
    <s v="Yes"/>
    <x v="2"/>
    <s v="Yes"/>
    <x v="3"/>
    <n v="103.25"/>
    <n v="7074.4"/>
    <x v="0"/>
    <x v="3"/>
    <x v="2"/>
    <n v="104.03529411764706"/>
  </r>
  <r>
    <x v="6091"/>
    <s v="Male"/>
    <s v="Yes"/>
    <s v="Yes"/>
    <s v="No"/>
    <n v="2"/>
    <s v="Yes"/>
    <s v="Yes"/>
    <x v="1"/>
    <x v="0"/>
    <s v="No"/>
    <s v="No"/>
    <x v="0"/>
    <s v="Yes"/>
    <s v="No"/>
    <x v="0"/>
    <s v="Yes"/>
    <x v="1"/>
    <n v="86.85"/>
    <n v="156.35"/>
    <x v="1"/>
    <x v="0"/>
    <x v="2"/>
    <n v="78.174999999999997"/>
  </r>
  <r>
    <x v="6092"/>
    <s v="Female"/>
    <s v="No"/>
    <s v="Yes"/>
    <s v="No"/>
    <n v="72"/>
    <s v="Yes"/>
    <s v="Yes"/>
    <x v="1"/>
    <x v="1"/>
    <s v="Yes"/>
    <s v="Yes"/>
    <x v="1"/>
    <s v="No"/>
    <s v="No"/>
    <x v="2"/>
    <s v="Yes"/>
    <x v="2"/>
    <n v="94.25"/>
    <n v="6849.75"/>
    <x v="0"/>
    <x v="3"/>
    <x v="2"/>
    <n v="95.135416666666671"/>
  </r>
  <r>
    <x v="6093"/>
    <s v="Female"/>
    <s v="No"/>
    <s v="Yes"/>
    <s v="No"/>
    <n v="71"/>
    <s v="No"/>
    <s v="No phone service"/>
    <x v="0"/>
    <x v="0"/>
    <s v="No"/>
    <s v="Yes"/>
    <x v="1"/>
    <s v="No"/>
    <s v="Yes"/>
    <x v="2"/>
    <s v="Yes"/>
    <x v="0"/>
    <n v="47.05"/>
    <n v="3263.6"/>
    <x v="0"/>
    <x v="3"/>
    <x v="1"/>
    <n v="45.966197183098593"/>
  </r>
  <r>
    <x v="6094"/>
    <s v="Male"/>
    <s v="No"/>
    <s v="No"/>
    <s v="No"/>
    <n v="57"/>
    <s v="Yes"/>
    <s v="No"/>
    <x v="2"/>
    <x v="2"/>
    <s v="No internet service"/>
    <s v="No internet service"/>
    <x v="2"/>
    <s v="No internet service"/>
    <s v="No internet service"/>
    <x v="2"/>
    <s v="No"/>
    <x v="3"/>
    <n v="20.55"/>
    <n v="1252.8499999999999"/>
    <x v="0"/>
    <x v="3"/>
    <x v="0"/>
    <n v="21.979824561403507"/>
  </r>
  <r>
    <x v="6095"/>
    <s v="Male"/>
    <s v="No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s v="Yes"/>
    <x v="1"/>
    <n v="19.649999999999999"/>
    <n v="67.55"/>
    <x v="0"/>
    <x v="0"/>
    <x v="0"/>
    <n v="16.887499999999999"/>
  </r>
  <r>
    <x v="6096"/>
    <s v="Female"/>
    <s v="Yes"/>
    <s v="No"/>
    <s v="No"/>
    <n v="1"/>
    <s v="Yes"/>
    <s v="No"/>
    <x v="1"/>
    <x v="0"/>
    <s v="No"/>
    <s v="No"/>
    <x v="0"/>
    <s v="No"/>
    <s v="No"/>
    <x v="0"/>
    <s v="Yes"/>
    <x v="0"/>
    <n v="70.2"/>
    <n v="70.2"/>
    <x v="0"/>
    <x v="0"/>
    <x v="1"/>
    <n v="70.2"/>
  </r>
  <r>
    <x v="6097"/>
    <s v="Male"/>
    <s v="No"/>
    <s v="Yes"/>
    <s v="Yes"/>
    <n v="72"/>
    <s v="Yes"/>
    <s v="Yes"/>
    <x v="0"/>
    <x v="1"/>
    <s v="Yes"/>
    <s v="Yes"/>
    <x v="1"/>
    <s v="No"/>
    <s v="Yes"/>
    <x v="2"/>
    <s v="No"/>
    <x v="3"/>
    <n v="81"/>
    <n v="5750"/>
    <x v="0"/>
    <x v="3"/>
    <x v="2"/>
    <n v="79.861111111111114"/>
  </r>
  <r>
    <x v="6098"/>
    <s v="Male"/>
    <s v="No"/>
    <s v="Yes"/>
    <s v="Yes"/>
    <n v="21"/>
    <s v="Yes"/>
    <s v="Yes"/>
    <x v="0"/>
    <x v="1"/>
    <s v="No"/>
    <s v="No"/>
    <x v="0"/>
    <s v="Yes"/>
    <s v="Yes"/>
    <x v="1"/>
    <s v="Yes"/>
    <x v="2"/>
    <n v="75.900000000000006"/>
    <n v="1549.75"/>
    <x v="0"/>
    <x v="2"/>
    <x v="1"/>
    <n v="73.797619047619051"/>
  </r>
  <r>
    <x v="6099"/>
    <s v="Female"/>
    <s v="No"/>
    <s v="Yes"/>
    <s v="Yes"/>
    <n v="71"/>
    <s v="Yes"/>
    <s v="Yes"/>
    <x v="2"/>
    <x v="2"/>
    <s v="No internet service"/>
    <s v="No internet service"/>
    <x v="2"/>
    <s v="No internet service"/>
    <s v="No internet service"/>
    <x v="2"/>
    <s v="No"/>
    <x v="2"/>
    <n v="24.7"/>
    <n v="1810.55"/>
    <x v="0"/>
    <x v="3"/>
    <x v="0"/>
    <n v="25.500704225352113"/>
  </r>
  <r>
    <x v="6100"/>
    <s v="Female"/>
    <s v="Yes"/>
    <s v="Yes"/>
    <s v="No"/>
    <n v="29"/>
    <s v="Yes"/>
    <s v="Yes"/>
    <x v="1"/>
    <x v="0"/>
    <s v="No"/>
    <s v="Yes"/>
    <x v="0"/>
    <s v="Yes"/>
    <s v="Yes"/>
    <x v="0"/>
    <s v="Yes"/>
    <x v="2"/>
    <n v="99.05"/>
    <n v="2952.85"/>
    <x v="1"/>
    <x v="1"/>
    <x v="2"/>
    <n v="101.82241379310345"/>
  </r>
  <r>
    <x v="6101"/>
    <s v="Female"/>
    <s v="Yes"/>
    <s v="No"/>
    <s v="No"/>
    <n v="69"/>
    <s v="Yes"/>
    <s v="Yes"/>
    <x v="1"/>
    <x v="1"/>
    <s v="No"/>
    <s v="Yes"/>
    <x v="1"/>
    <s v="Yes"/>
    <s v="Yes"/>
    <x v="2"/>
    <s v="No"/>
    <x v="3"/>
    <n v="110.25"/>
    <n v="7467.55"/>
    <x v="0"/>
    <x v="3"/>
    <x v="2"/>
    <n v="108.22536231884058"/>
  </r>
  <r>
    <x v="6102"/>
    <s v="Female"/>
    <s v="No"/>
    <s v="Yes"/>
    <s v="No"/>
    <n v="64"/>
    <s v="Yes"/>
    <s v="Yes"/>
    <x v="0"/>
    <x v="1"/>
    <s v="No"/>
    <s v="Yes"/>
    <x v="1"/>
    <s v="Yes"/>
    <s v="Yes"/>
    <x v="2"/>
    <s v="Yes"/>
    <x v="3"/>
    <n v="85"/>
    <n v="5484.4"/>
    <x v="0"/>
    <x v="3"/>
    <x v="2"/>
    <n v="85.693749999999994"/>
  </r>
  <r>
    <x v="6103"/>
    <s v="Male"/>
    <s v="No"/>
    <s v="No"/>
    <s v="No"/>
    <n v="16"/>
    <s v="Yes"/>
    <s v="No"/>
    <x v="2"/>
    <x v="2"/>
    <s v="No internet service"/>
    <s v="No internet service"/>
    <x v="2"/>
    <s v="No internet service"/>
    <s v="No internet service"/>
    <x v="0"/>
    <s v="No"/>
    <x v="3"/>
    <n v="19.75"/>
    <n v="294.89999999999998"/>
    <x v="0"/>
    <x v="2"/>
    <x v="0"/>
    <n v="18.431249999999999"/>
  </r>
  <r>
    <x v="6104"/>
    <s v="Female"/>
    <s v="No"/>
    <s v="No"/>
    <s v="No"/>
    <n v="4"/>
    <s v="Yes"/>
    <s v="Yes"/>
    <x v="2"/>
    <x v="2"/>
    <s v="No internet service"/>
    <s v="No internet service"/>
    <x v="2"/>
    <s v="No internet service"/>
    <s v="No internet service"/>
    <x v="1"/>
    <s v="No"/>
    <x v="0"/>
    <n v="23.9"/>
    <n v="97.5"/>
    <x v="0"/>
    <x v="0"/>
    <x v="0"/>
    <n v="24.375"/>
  </r>
  <r>
    <x v="6105"/>
    <s v="Female"/>
    <s v="No"/>
    <s v="No"/>
    <s v="No"/>
    <n v="52"/>
    <s v="Yes"/>
    <s v="Yes"/>
    <x v="1"/>
    <x v="1"/>
    <s v="Yes"/>
    <s v="No"/>
    <x v="1"/>
    <s v="Yes"/>
    <s v="Yes"/>
    <x v="1"/>
    <s v="Yes"/>
    <x v="3"/>
    <n v="111.25"/>
    <n v="5916.45"/>
    <x v="1"/>
    <x v="3"/>
    <x v="2"/>
    <n v="113.77788461538461"/>
  </r>
  <r>
    <x v="6106"/>
    <s v="Male"/>
    <s v="No"/>
    <s v="No"/>
    <s v="No"/>
    <n v="2"/>
    <s v="Yes"/>
    <s v="No"/>
    <x v="0"/>
    <x v="1"/>
    <s v="No"/>
    <s v="Yes"/>
    <x v="0"/>
    <s v="No"/>
    <s v="No"/>
    <x v="0"/>
    <s v="Yes"/>
    <x v="1"/>
    <n v="55.1"/>
    <n v="113.35"/>
    <x v="1"/>
    <x v="0"/>
    <x v="1"/>
    <n v="56.674999999999997"/>
  </r>
  <r>
    <x v="6107"/>
    <s v="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95"/>
    <n v="19.95"/>
    <x v="0"/>
    <x v="0"/>
    <x v="0"/>
    <n v="19.95"/>
  </r>
  <r>
    <x v="6108"/>
    <s v="Male"/>
    <s v="No"/>
    <s v="No"/>
    <s v="No"/>
    <n v="18"/>
    <s v="No"/>
    <s v="No phone service"/>
    <x v="0"/>
    <x v="0"/>
    <s v="No"/>
    <s v="No"/>
    <x v="0"/>
    <s v="No"/>
    <s v="No"/>
    <x v="0"/>
    <s v="No"/>
    <x v="1"/>
    <n v="25.15"/>
    <n v="476.8"/>
    <x v="0"/>
    <x v="2"/>
    <x v="0"/>
    <n v="26.488888888888891"/>
  </r>
  <r>
    <x v="6109"/>
    <s v="Female"/>
    <s v="No"/>
    <s v="No"/>
    <s v="No"/>
    <n v="2"/>
    <s v="Yes"/>
    <s v="Yes"/>
    <x v="0"/>
    <x v="0"/>
    <s v="Yes"/>
    <s v="No"/>
    <x v="0"/>
    <s v="No"/>
    <s v="No"/>
    <x v="0"/>
    <s v="No"/>
    <x v="1"/>
    <n v="54.15"/>
    <n v="101.65"/>
    <x v="0"/>
    <x v="0"/>
    <x v="1"/>
    <n v="50.825000000000003"/>
  </r>
  <r>
    <x v="6110"/>
    <s v="Female"/>
    <s v="No"/>
    <s v="Yes"/>
    <s v="No"/>
    <n v="19"/>
    <s v="Yes"/>
    <s v="No"/>
    <x v="0"/>
    <x v="0"/>
    <s v="Yes"/>
    <s v="No"/>
    <x v="0"/>
    <s v="No"/>
    <s v="Yes"/>
    <x v="0"/>
    <s v="Yes"/>
    <x v="1"/>
    <n v="59.8"/>
    <n v="1130.8499999999999"/>
    <x v="0"/>
    <x v="2"/>
    <x v="1"/>
    <n v="59.518421052631574"/>
  </r>
  <r>
    <x v="6111"/>
    <s v="Female"/>
    <s v="No"/>
    <s v="No"/>
    <s v="No"/>
    <n v="40"/>
    <s v="Yes"/>
    <s v="Yes"/>
    <x v="1"/>
    <x v="0"/>
    <s v="No"/>
    <s v="No"/>
    <x v="0"/>
    <s v="No"/>
    <s v="Yes"/>
    <x v="0"/>
    <s v="No"/>
    <x v="2"/>
    <n v="83.85"/>
    <n v="3532.25"/>
    <x v="0"/>
    <x v="1"/>
    <x v="2"/>
    <n v="88.306250000000006"/>
  </r>
  <r>
    <x v="6112"/>
    <s v="Female"/>
    <s v="Yes"/>
    <s v="Yes"/>
    <s v="Yes"/>
    <n v="66"/>
    <s v="Yes"/>
    <s v="Yes"/>
    <x v="1"/>
    <x v="0"/>
    <s v="Yes"/>
    <s v="Yes"/>
    <x v="0"/>
    <s v="Yes"/>
    <s v="Yes"/>
    <x v="1"/>
    <s v="Yes"/>
    <x v="0"/>
    <n v="104.9"/>
    <n v="6891.45"/>
    <x v="0"/>
    <x v="3"/>
    <x v="2"/>
    <n v="104.41590909090908"/>
  </r>
  <r>
    <x v="6113"/>
    <s v="Male"/>
    <s v="No"/>
    <s v="No"/>
    <s v="No"/>
    <n v="21"/>
    <s v="Yes"/>
    <s v="Yes"/>
    <x v="1"/>
    <x v="0"/>
    <s v="No"/>
    <s v="No"/>
    <x v="0"/>
    <s v="No"/>
    <s v="No"/>
    <x v="0"/>
    <s v="No"/>
    <x v="1"/>
    <n v="75.3"/>
    <n v="1570.7"/>
    <x v="0"/>
    <x v="2"/>
    <x v="1"/>
    <n v="74.795238095238091"/>
  </r>
  <r>
    <x v="6114"/>
    <s v="Male"/>
    <s v="No"/>
    <s v="No"/>
    <s v="No"/>
    <n v="8"/>
    <s v="Yes"/>
    <s v="No"/>
    <x v="0"/>
    <x v="0"/>
    <s v="Yes"/>
    <s v="No"/>
    <x v="1"/>
    <s v="Yes"/>
    <s v="No"/>
    <x v="0"/>
    <s v="Yes"/>
    <x v="0"/>
    <n v="66.650000000000006"/>
    <n v="520.95000000000005"/>
    <x v="0"/>
    <x v="0"/>
    <x v="1"/>
    <n v="65.118750000000006"/>
  </r>
  <r>
    <x v="6115"/>
    <s v="Female"/>
    <s v="No"/>
    <s v="Yes"/>
    <s v="Yes"/>
    <n v="72"/>
    <s v="Yes"/>
    <s v="No"/>
    <x v="1"/>
    <x v="1"/>
    <s v="Yes"/>
    <s v="Yes"/>
    <x v="1"/>
    <s v="Yes"/>
    <s v="Yes"/>
    <x v="2"/>
    <s v="Yes"/>
    <x v="3"/>
    <n v="109.5"/>
    <n v="7854.9"/>
    <x v="0"/>
    <x v="3"/>
    <x v="2"/>
    <n v="109.09583333333333"/>
  </r>
  <r>
    <x v="6116"/>
    <s v="Female"/>
    <s v="No"/>
    <s v="No"/>
    <s v="No"/>
    <n v="48"/>
    <s v="Yes"/>
    <s v="Yes"/>
    <x v="0"/>
    <x v="0"/>
    <s v="Yes"/>
    <s v="Yes"/>
    <x v="1"/>
    <s v="Yes"/>
    <s v="No"/>
    <x v="1"/>
    <s v="Yes"/>
    <x v="2"/>
    <n v="73.849999999999994"/>
    <n v="3581.4"/>
    <x v="0"/>
    <x v="1"/>
    <x v="1"/>
    <n v="74.612499999999997"/>
  </r>
  <r>
    <x v="6117"/>
    <s v="Male"/>
    <s v="No"/>
    <s v="No"/>
    <s v="No"/>
    <n v="69"/>
    <s v="Yes"/>
    <s v="No"/>
    <x v="2"/>
    <x v="2"/>
    <s v="No internet service"/>
    <s v="No internet service"/>
    <x v="2"/>
    <s v="No internet service"/>
    <s v="No internet service"/>
    <x v="2"/>
    <s v="Yes"/>
    <x v="2"/>
    <n v="19.3"/>
    <n v="1447.9"/>
    <x v="0"/>
    <x v="3"/>
    <x v="0"/>
    <n v="20.984057971014494"/>
  </r>
  <r>
    <x v="6118"/>
    <s v="Male"/>
    <s v="No"/>
    <s v="No"/>
    <s v="No"/>
    <n v="72"/>
    <s v="Yes"/>
    <s v="Yes"/>
    <x v="1"/>
    <x v="1"/>
    <s v="Yes"/>
    <s v="Yes"/>
    <x v="1"/>
    <s v="Yes"/>
    <s v="Yes"/>
    <x v="2"/>
    <s v="Yes"/>
    <x v="0"/>
    <n v="118.2"/>
    <n v="8547.15"/>
    <x v="0"/>
    <x v="3"/>
    <x v="2"/>
    <n v="118.71041666666666"/>
  </r>
  <r>
    <x v="6119"/>
    <s v="Female"/>
    <s v="No"/>
    <s v="No"/>
    <s v="No"/>
    <n v="14"/>
    <s v="Yes"/>
    <s v="No"/>
    <x v="0"/>
    <x v="0"/>
    <s v="Yes"/>
    <s v="No"/>
    <x v="0"/>
    <s v="No"/>
    <s v="No"/>
    <x v="1"/>
    <s v="No"/>
    <x v="3"/>
    <n v="51.45"/>
    <n v="727.85"/>
    <x v="0"/>
    <x v="2"/>
    <x v="1"/>
    <n v="51.989285714285714"/>
  </r>
  <r>
    <x v="6120"/>
    <s v="Male"/>
    <s v="No"/>
    <s v="No"/>
    <s v="No"/>
    <n v="6"/>
    <s v="Yes"/>
    <s v="No"/>
    <x v="0"/>
    <x v="0"/>
    <s v="Yes"/>
    <s v="No"/>
    <x v="0"/>
    <s v="Yes"/>
    <s v="No"/>
    <x v="0"/>
    <s v="No"/>
    <x v="0"/>
    <n v="59.45"/>
    <n v="357.6"/>
    <x v="0"/>
    <x v="0"/>
    <x v="1"/>
    <n v="59.6"/>
  </r>
  <r>
    <x v="6121"/>
    <s v="Female"/>
    <s v="No"/>
    <s v="Yes"/>
    <s v="Yes"/>
    <n v="8"/>
    <s v="Yes"/>
    <s v="No"/>
    <x v="2"/>
    <x v="2"/>
    <s v="No internet service"/>
    <s v="No internet service"/>
    <x v="2"/>
    <s v="No internet service"/>
    <s v="No internet service"/>
    <x v="2"/>
    <s v="No"/>
    <x v="2"/>
    <n v="19.5"/>
    <n v="159.35"/>
    <x v="0"/>
    <x v="0"/>
    <x v="0"/>
    <n v="19.918749999999999"/>
  </r>
  <r>
    <x v="6122"/>
    <s v="Female"/>
    <s v="No"/>
    <s v="No"/>
    <s v="No"/>
    <n v="17"/>
    <s v="Yes"/>
    <s v="No"/>
    <x v="2"/>
    <x v="2"/>
    <s v="No internet service"/>
    <s v="No internet service"/>
    <x v="2"/>
    <s v="No internet service"/>
    <s v="No internet service"/>
    <x v="1"/>
    <s v="No"/>
    <x v="1"/>
    <n v="19.55"/>
    <n v="280.85000000000002"/>
    <x v="0"/>
    <x v="2"/>
    <x v="0"/>
    <n v="16.52058823529412"/>
  </r>
  <r>
    <x v="6123"/>
    <s v="Male"/>
    <s v="No"/>
    <s v="No"/>
    <s v="No"/>
    <n v="65"/>
    <s v="Yes"/>
    <s v="Yes"/>
    <x v="1"/>
    <x v="1"/>
    <s v="No"/>
    <s v="No"/>
    <x v="1"/>
    <s v="No"/>
    <s v="Yes"/>
    <x v="1"/>
    <s v="No"/>
    <x v="0"/>
    <n v="93.55"/>
    <n v="6069.25"/>
    <x v="0"/>
    <x v="3"/>
    <x v="2"/>
    <n v="93.373076923076923"/>
  </r>
  <r>
    <x v="6124"/>
    <s v="Female"/>
    <s v="No"/>
    <s v="Yes"/>
    <s v="Yes"/>
    <n v="57"/>
    <s v="Yes"/>
    <s v="No"/>
    <x v="0"/>
    <x v="1"/>
    <s v="No"/>
    <s v="Yes"/>
    <x v="1"/>
    <s v="No"/>
    <s v="No"/>
    <x v="1"/>
    <s v="Yes"/>
    <x v="1"/>
    <n v="59.3"/>
    <n v="3274.35"/>
    <x v="0"/>
    <x v="3"/>
    <x v="1"/>
    <n v="57.444736842105264"/>
  </r>
  <r>
    <x v="6125"/>
    <s v="Male"/>
    <s v="No"/>
    <s v="Yes"/>
    <s v="No"/>
    <n v="13"/>
    <s v="Yes"/>
    <s v="Yes"/>
    <x v="1"/>
    <x v="0"/>
    <s v="No"/>
    <s v="Yes"/>
    <x v="0"/>
    <s v="Yes"/>
    <s v="Yes"/>
    <x v="0"/>
    <s v="Yes"/>
    <x v="3"/>
    <n v="102.25"/>
    <n v="1359"/>
    <x v="1"/>
    <x v="2"/>
    <x v="2"/>
    <n v="104.53846153846153"/>
  </r>
  <r>
    <x v="6126"/>
    <s v="Male"/>
    <s v="Yes"/>
    <s v="No"/>
    <s v="No"/>
    <n v="19"/>
    <s v="Yes"/>
    <s v="No"/>
    <x v="1"/>
    <x v="0"/>
    <s v="No"/>
    <s v="Yes"/>
    <x v="0"/>
    <s v="Yes"/>
    <s v="Yes"/>
    <x v="0"/>
    <s v="Yes"/>
    <x v="3"/>
    <n v="95.9"/>
    <n v="1777.9"/>
    <x v="1"/>
    <x v="2"/>
    <x v="2"/>
    <n v="93.573684210526324"/>
  </r>
  <r>
    <x v="6127"/>
    <s v="Female"/>
    <s v="No"/>
    <s v="Yes"/>
    <s v="No"/>
    <n v="56"/>
    <s v="Yes"/>
    <s v="Yes"/>
    <x v="1"/>
    <x v="1"/>
    <s v="Yes"/>
    <s v="Yes"/>
    <x v="0"/>
    <s v="Yes"/>
    <s v="Yes"/>
    <x v="1"/>
    <s v="No"/>
    <x v="2"/>
    <n v="109.8"/>
    <n v="6109.65"/>
    <x v="0"/>
    <x v="3"/>
    <x v="2"/>
    <n v="109.10089285714285"/>
  </r>
  <r>
    <x v="6128"/>
    <s v="Female"/>
    <s v="No"/>
    <s v="Yes"/>
    <s v="No"/>
    <n v="14"/>
    <s v="Yes"/>
    <s v="No"/>
    <x v="1"/>
    <x v="0"/>
    <s v="No"/>
    <s v="No"/>
    <x v="0"/>
    <s v="No"/>
    <s v="Yes"/>
    <x v="0"/>
    <s v="Yes"/>
    <x v="0"/>
    <n v="78.099999999999994"/>
    <n v="1122.4000000000001"/>
    <x v="0"/>
    <x v="2"/>
    <x v="1"/>
    <n v="80.171428571428578"/>
  </r>
  <r>
    <x v="6129"/>
    <s v="Male"/>
    <s v="No"/>
    <s v="Yes"/>
    <s v="No"/>
    <n v="52"/>
    <s v="No"/>
    <s v="No phone service"/>
    <x v="0"/>
    <x v="1"/>
    <s v="No"/>
    <s v="No"/>
    <x v="0"/>
    <s v="No"/>
    <s v="Yes"/>
    <x v="0"/>
    <s v="Yes"/>
    <x v="0"/>
    <n v="39.9"/>
    <n v="2020.9"/>
    <x v="0"/>
    <x v="3"/>
    <x v="0"/>
    <n v="38.863461538461543"/>
  </r>
  <r>
    <x v="6130"/>
    <s v="Female"/>
    <s v="No"/>
    <s v="No"/>
    <s v="No"/>
    <n v="58"/>
    <s v="Yes"/>
    <s v="No"/>
    <x v="0"/>
    <x v="1"/>
    <s v="Yes"/>
    <s v="Yes"/>
    <x v="1"/>
    <s v="No"/>
    <s v="No"/>
    <x v="2"/>
    <s v="Yes"/>
    <x v="3"/>
    <n v="64.900000000000006"/>
    <n v="3795.45"/>
    <x v="0"/>
    <x v="3"/>
    <x v="1"/>
    <n v="65.438793103448276"/>
  </r>
  <r>
    <x v="6131"/>
    <s v="Female"/>
    <s v="Yes"/>
    <s v="No"/>
    <s v="No"/>
    <n v="47"/>
    <s v="Yes"/>
    <s v="Yes"/>
    <x v="1"/>
    <x v="0"/>
    <s v="Yes"/>
    <s v="No"/>
    <x v="1"/>
    <s v="Yes"/>
    <s v="No"/>
    <x v="0"/>
    <s v="Yes"/>
    <x v="0"/>
    <n v="95.05"/>
    <n v="4504.55"/>
    <x v="1"/>
    <x v="1"/>
    <x v="2"/>
    <n v="95.841489361702131"/>
  </r>
  <r>
    <x v="6132"/>
    <s v="Female"/>
    <s v="No"/>
    <s v="No"/>
    <s v="No"/>
    <n v="67"/>
    <s v="No"/>
    <s v="No phone service"/>
    <x v="0"/>
    <x v="0"/>
    <s v="No"/>
    <s v="Yes"/>
    <x v="1"/>
    <s v="Yes"/>
    <s v="Yes"/>
    <x v="0"/>
    <s v="Yes"/>
    <x v="3"/>
    <n v="53.4"/>
    <n v="3579.15"/>
    <x v="0"/>
    <x v="3"/>
    <x v="1"/>
    <n v="53.420149253731346"/>
  </r>
  <r>
    <x v="6133"/>
    <s v="Male"/>
    <s v="No"/>
    <s v="No"/>
    <s v="No"/>
    <n v="2"/>
    <s v="No"/>
    <s v="No phone service"/>
    <x v="0"/>
    <x v="0"/>
    <s v="No"/>
    <s v="No"/>
    <x v="0"/>
    <s v="No"/>
    <s v="No"/>
    <x v="0"/>
    <s v="Yes"/>
    <x v="3"/>
    <n v="24.9"/>
    <n v="49.7"/>
    <x v="0"/>
    <x v="0"/>
    <x v="0"/>
    <n v="24.85"/>
  </r>
  <r>
    <x v="6134"/>
    <s v="Male"/>
    <s v="Yes"/>
    <s v="No"/>
    <s v="No"/>
    <n v="6"/>
    <s v="Yes"/>
    <s v="No"/>
    <x v="0"/>
    <x v="0"/>
    <s v="No"/>
    <s v="No"/>
    <x v="0"/>
    <s v="No"/>
    <s v="No"/>
    <x v="0"/>
    <s v="No"/>
    <x v="3"/>
    <n v="44.7"/>
    <n v="276.5"/>
    <x v="0"/>
    <x v="0"/>
    <x v="1"/>
    <n v="46.083333333333336"/>
  </r>
  <r>
    <x v="6135"/>
    <s v="Male"/>
    <s v="No"/>
    <s v="Yes"/>
    <s v="Yes"/>
    <n v="71"/>
    <s v="Yes"/>
    <s v="Yes"/>
    <x v="1"/>
    <x v="1"/>
    <s v="Yes"/>
    <s v="Yes"/>
    <x v="1"/>
    <s v="Yes"/>
    <s v="Yes"/>
    <x v="2"/>
    <s v="Yes"/>
    <x v="2"/>
    <n v="114"/>
    <n v="8175.9"/>
    <x v="0"/>
    <x v="3"/>
    <x v="2"/>
    <n v="115.15352112676055"/>
  </r>
  <r>
    <x v="6136"/>
    <s v="Female"/>
    <s v="No"/>
    <s v="Yes"/>
    <s v="Yes"/>
    <n v="46"/>
    <s v="Yes"/>
    <s v="No"/>
    <x v="2"/>
    <x v="2"/>
    <s v="No internet service"/>
    <s v="No internet service"/>
    <x v="2"/>
    <s v="No internet service"/>
    <s v="No internet service"/>
    <x v="2"/>
    <s v="No"/>
    <x v="2"/>
    <n v="20.25"/>
    <n v="890.35"/>
    <x v="0"/>
    <x v="1"/>
    <x v="0"/>
    <n v="19.355434782608697"/>
  </r>
  <r>
    <x v="6137"/>
    <s v="Female"/>
    <s v="No"/>
    <s v="No"/>
    <s v="No"/>
    <n v="5"/>
    <s v="Yes"/>
    <s v="No"/>
    <x v="0"/>
    <x v="1"/>
    <s v="No"/>
    <s v="No"/>
    <x v="1"/>
    <s v="No"/>
    <s v="No"/>
    <x v="0"/>
    <s v="No"/>
    <x v="3"/>
    <n v="53.85"/>
    <n v="259.8"/>
    <x v="1"/>
    <x v="0"/>
    <x v="1"/>
    <n v="51.96"/>
  </r>
  <r>
    <x v="6138"/>
    <s v="Male"/>
    <s v="Yes"/>
    <s v="Yes"/>
    <s v="No"/>
    <n v="67"/>
    <s v="Yes"/>
    <s v="Yes"/>
    <x v="1"/>
    <x v="1"/>
    <s v="Yes"/>
    <s v="No"/>
    <x v="0"/>
    <s v="No"/>
    <s v="No"/>
    <x v="0"/>
    <s v="No"/>
    <x v="2"/>
    <n v="83.85"/>
    <n v="5588.8"/>
    <x v="0"/>
    <x v="3"/>
    <x v="2"/>
    <n v="83.414925373134338"/>
  </r>
  <r>
    <x v="6139"/>
    <s v="Male"/>
    <s v="No"/>
    <s v="No"/>
    <s v="Yes"/>
    <n v="3"/>
    <s v="Yes"/>
    <s v="No"/>
    <x v="2"/>
    <x v="2"/>
    <s v="No internet service"/>
    <s v="No internet service"/>
    <x v="2"/>
    <s v="No internet service"/>
    <s v="No internet service"/>
    <x v="0"/>
    <s v="No"/>
    <x v="2"/>
    <n v="20.2"/>
    <n v="50.6"/>
    <x v="0"/>
    <x v="0"/>
    <x v="0"/>
    <n v="16.866666666666667"/>
  </r>
  <r>
    <x v="6140"/>
    <s v="Female"/>
    <s v="No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s v="No"/>
    <x v="1"/>
    <n v="19.95"/>
    <n v="58"/>
    <x v="0"/>
    <x v="0"/>
    <x v="0"/>
    <n v="19.333333333333332"/>
  </r>
  <r>
    <x v="6141"/>
    <s v="Male"/>
    <s v="Yes"/>
    <s v="Yes"/>
    <s v="No"/>
    <n v="52"/>
    <s v="Yes"/>
    <s v="Yes"/>
    <x v="1"/>
    <x v="1"/>
    <s v="No"/>
    <s v="Yes"/>
    <x v="0"/>
    <s v="Yes"/>
    <s v="Yes"/>
    <x v="0"/>
    <s v="Yes"/>
    <x v="0"/>
    <n v="104.2"/>
    <n v="5568.35"/>
    <x v="1"/>
    <x v="3"/>
    <x v="2"/>
    <n v="107.08365384615385"/>
  </r>
  <r>
    <x v="6142"/>
    <s v="Female"/>
    <s v="No"/>
    <s v="Yes"/>
    <s v="No"/>
    <n v="42"/>
    <s v="Yes"/>
    <s v="Yes"/>
    <x v="0"/>
    <x v="0"/>
    <s v="No"/>
    <s v="No"/>
    <x v="0"/>
    <s v="No"/>
    <s v="No"/>
    <x v="0"/>
    <s v="Yes"/>
    <x v="0"/>
    <n v="50.25"/>
    <n v="2203.65"/>
    <x v="1"/>
    <x v="1"/>
    <x v="1"/>
    <n v="52.467857142857142"/>
  </r>
  <r>
    <x v="6143"/>
    <s v="Male"/>
    <s v="No"/>
    <s v="Yes"/>
    <s v="Yes"/>
    <n v="50"/>
    <s v="Yes"/>
    <s v="No"/>
    <x v="2"/>
    <x v="2"/>
    <s v="No internet service"/>
    <s v="No internet service"/>
    <x v="2"/>
    <s v="No internet service"/>
    <s v="No internet service"/>
    <x v="1"/>
    <s v="Yes"/>
    <x v="1"/>
    <n v="20.350000000000001"/>
    <n v="938.95"/>
    <x v="0"/>
    <x v="3"/>
    <x v="0"/>
    <n v="18.779"/>
  </r>
  <r>
    <x v="6144"/>
    <s v="Male"/>
    <s v="Yes"/>
    <s v="Yes"/>
    <s v="No"/>
    <n v="23"/>
    <s v="Yes"/>
    <s v="No"/>
    <x v="1"/>
    <x v="1"/>
    <s v="Yes"/>
    <s v="No"/>
    <x v="0"/>
    <s v="No"/>
    <s v="Yes"/>
    <x v="0"/>
    <s v="Yes"/>
    <x v="0"/>
    <n v="90"/>
    <n v="2024.1"/>
    <x v="0"/>
    <x v="2"/>
    <x v="2"/>
    <n v="88.004347826086956"/>
  </r>
  <r>
    <x v="6145"/>
    <s v="Female"/>
    <s v="No"/>
    <s v="Yes"/>
    <s v="Yes"/>
    <n v="67"/>
    <s v="No"/>
    <s v="No phone service"/>
    <x v="0"/>
    <x v="1"/>
    <s v="Yes"/>
    <s v="Yes"/>
    <x v="1"/>
    <s v="Yes"/>
    <s v="No"/>
    <x v="2"/>
    <s v="No"/>
    <x v="3"/>
    <n v="54.2"/>
    <n v="3623.95"/>
    <x v="0"/>
    <x v="3"/>
    <x v="1"/>
    <n v="54.088805970149252"/>
  </r>
  <r>
    <x v="6146"/>
    <s v="Female"/>
    <s v="No"/>
    <s v="No"/>
    <s v="No"/>
    <n v="25"/>
    <s v="Yes"/>
    <s v="No"/>
    <x v="1"/>
    <x v="0"/>
    <s v="Yes"/>
    <s v="Yes"/>
    <x v="0"/>
    <s v="Yes"/>
    <s v="Yes"/>
    <x v="0"/>
    <s v="Yes"/>
    <x v="0"/>
    <n v="99.5"/>
    <n v="2369.0500000000002"/>
    <x v="1"/>
    <x v="1"/>
    <x v="2"/>
    <n v="94.762"/>
  </r>
  <r>
    <x v="6147"/>
    <s v="Female"/>
    <s v="Yes"/>
    <s v="Yes"/>
    <s v="No"/>
    <n v="39"/>
    <s v="Yes"/>
    <s v="No"/>
    <x v="1"/>
    <x v="1"/>
    <s v="Yes"/>
    <s v="No"/>
    <x v="0"/>
    <s v="Yes"/>
    <s v="Yes"/>
    <x v="1"/>
    <s v="No"/>
    <x v="1"/>
    <n v="99.1"/>
    <n v="3877.95"/>
    <x v="0"/>
    <x v="1"/>
    <x v="2"/>
    <n v="99.434615384615384"/>
  </r>
  <r>
    <x v="6148"/>
    <s v="Female"/>
    <s v="No"/>
    <s v="No"/>
    <s v="No"/>
    <n v="69"/>
    <s v="Yes"/>
    <s v="Yes"/>
    <x v="0"/>
    <x v="1"/>
    <s v="Yes"/>
    <s v="No"/>
    <x v="1"/>
    <s v="No"/>
    <s v="No"/>
    <x v="2"/>
    <s v="Yes"/>
    <x v="1"/>
    <n v="66.900000000000006"/>
    <n v="4577.8999999999996"/>
    <x v="0"/>
    <x v="3"/>
    <x v="1"/>
    <n v="66.346376811594197"/>
  </r>
  <r>
    <x v="6149"/>
    <s v="Female"/>
    <s v="No"/>
    <s v="No"/>
    <s v="No"/>
    <n v="1"/>
    <s v="No"/>
    <s v="No phone service"/>
    <x v="0"/>
    <x v="0"/>
    <s v="No"/>
    <s v="No"/>
    <x v="0"/>
    <s v="No"/>
    <s v="No"/>
    <x v="1"/>
    <s v="No"/>
    <x v="1"/>
    <n v="25.85"/>
    <n v="25.85"/>
    <x v="0"/>
    <x v="0"/>
    <x v="0"/>
    <n v="25.85"/>
  </r>
  <r>
    <x v="6150"/>
    <s v="Male"/>
    <s v="No"/>
    <s v="No"/>
    <s v="No"/>
    <n v="32"/>
    <s v="Yes"/>
    <s v="No"/>
    <x v="1"/>
    <x v="0"/>
    <s v="No"/>
    <s v="No"/>
    <x v="0"/>
    <s v="Yes"/>
    <s v="Yes"/>
    <x v="0"/>
    <s v="No"/>
    <x v="0"/>
    <n v="91.05"/>
    <n v="2871.5"/>
    <x v="0"/>
    <x v="1"/>
    <x v="2"/>
    <n v="89.734375"/>
  </r>
  <r>
    <x v="6151"/>
    <s v="Female"/>
    <s v="No"/>
    <s v="No"/>
    <s v="No"/>
    <n v="9"/>
    <s v="Yes"/>
    <s v="No"/>
    <x v="1"/>
    <x v="0"/>
    <s v="No"/>
    <s v="No"/>
    <x v="0"/>
    <s v="No"/>
    <s v="No"/>
    <x v="0"/>
    <s v="No"/>
    <x v="0"/>
    <n v="71"/>
    <n v="672.55"/>
    <x v="1"/>
    <x v="0"/>
    <x v="1"/>
    <n v="74.727777777777774"/>
  </r>
  <r>
    <x v="6152"/>
    <s v="Female"/>
    <s v="No"/>
    <s v="No"/>
    <s v="No"/>
    <n v="16"/>
    <s v="Yes"/>
    <s v="No"/>
    <x v="1"/>
    <x v="0"/>
    <s v="Yes"/>
    <s v="Yes"/>
    <x v="0"/>
    <s v="No"/>
    <s v="Yes"/>
    <x v="0"/>
    <s v="Yes"/>
    <x v="3"/>
    <n v="93.2"/>
    <n v="1573.7"/>
    <x v="1"/>
    <x v="2"/>
    <x v="2"/>
    <n v="98.356250000000003"/>
  </r>
  <r>
    <x v="6153"/>
    <s v="Male"/>
    <s v="No"/>
    <s v="Yes"/>
    <s v="Yes"/>
    <n v="60"/>
    <s v="Yes"/>
    <s v="No"/>
    <x v="2"/>
    <x v="2"/>
    <s v="No internet service"/>
    <s v="No internet service"/>
    <x v="2"/>
    <s v="No internet service"/>
    <s v="No internet service"/>
    <x v="2"/>
    <s v="Yes"/>
    <x v="2"/>
    <n v="20.95"/>
    <n v="1270.55"/>
    <x v="0"/>
    <x v="3"/>
    <x v="0"/>
    <n v="21.175833333333333"/>
  </r>
  <r>
    <x v="6154"/>
    <s v="Female"/>
    <s v="No"/>
    <s v="Yes"/>
    <s v="Yes"/>
    <n v="72"/>
    <s v="Yes"/>
    <s v="Yes"/>
    <x v="1"/>
    <x v="0"/>
    <s v="Yes"/>
    <s v="Yes"/>
    <x v="1"/>
    <s v="Yes"/>
    <s v="Yes"/>
    <x v="2"/>
    <s v="Yes"/>
    <x v="2"/>
    <n v="109.2"/>
    <n v="7711.45"/>
    <x v="0"/>
    <x v="3"/>
    <x v="2"/>
    <n v="107.10347222222222"/>
  </r>
  <r>
    <x v="6155"/>
    <s v="Male"/>
    <s v="No"/>
    <s v="Yes"/>
    <s v="No"/>
    <n v="5"/>
    <s v="Yes"/>
    <s v="No"/>
    <x v="2"/>
    <x v="2"/>
    <s v="No internet service"/>
    <s v="No internet service"/>
    <x v="2"/>
    <s v="No internet service"/>
    <s v="No internet service"/>
    <x v="0"/>
    <s v="No"/>
    <x v="1"/>
    <n v="19.350000000000001"/>
    <n v="126.05"/>
    <x v="1"/>
    <x v="0"/>
    <x v="0"/>
    <n v="25.21"/>
  </r>
  <r>
    <x v="6156"/>
    <s v="Female"/>
    <s v="Yes"/>
    <s v="No"/>
    <s v="No"/>
    <n v="26"/>
    <s v="Yes"/>
    <s v="No"/>
    <x v="1"/>
    <x v="1"/>
    <s v="No"/>
    <s v="No"/>
    <x v="0"/>
    <s v="Yes"/>
    <s v="No"/>
    <x v="0"/>
    <s v="Yes"/>
    <x v="3"/>
    <n v="85.8"/>
    <n v="2193.65"/>
    <x v="0"/>
    <x v="1"/>
    <x v="2"/>
    <n v="84.371153846153845"/>
  </r>
  <r>
    <x v="6157"/>
    <s v="Male"/>
    <s v="No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s v="No"/>
    <x v="1"/>
    <n v="19.850000000000001"/>
    <n v="64.55"/>
    <x v="1"/>
    <x v="0"/>
    <x v="0"/>
    <n v="21.516666666666666"/>
  </r>
  <r>
    <x v="6158"/>
    <s v="Male"/>
    <s v="No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Yes"/>
    <x v="0"/>
    <n v="19.649999999999999"/>
    <n v="31.2"/>
    <x v="0"/>
    <x v="0"/>
    <x v="0"/>
    <n v="15.6"/>
  </r>
  <r>
    <x v="6159"/>
    <s v="Female"/>
    <s v="No"/>
    <s v="No"/>
    <s v="Yes"/>
    <n v="2"/>
    <s v="Yes"/>
    <s v="No"/>
    <x v="2"/>
    <x v="2"/>
    <s v="No internet service"/>
    <s v="No internet service"/>
    <x v="2"/>
    <s v="No internet service"/>
    <s v="No internet service"/>
    <x v="1"/>
    <s v="No"/>
    <x v="2"/>
    <n v="20.5"/>
    <n v="38.25"/>
    <x v="0"/>
    <x v="0"/>
    <x v="0"/>
    <n v="19.125"/>
  </r>
  <r>
    <x v="6160"/>
    <s v="Female"/>
    <s v="No"/>
    <s v="No"/>
    <s v="No"/>
    <n v="36"/>
    <s v="Yes"/>
    <s v="Yes"/>
    <x v="0"/>
    <x v="1"/>
    <s v="No"/>
    <s v="Yes"/>
    <x v="1"/>
    <s v="Yes"/>
    <s v="Yes"/>
    <x v="1"/>
    <s v="Yes"/>
    <x v="3"/>
    <n v="89.65"/>
    <n v="3348.1"/>
    <x v="0"/>
    <x v="1"/>
    <x v="2"/>
    <n v="93.00277777777778"/>
  </r>
  <r>
    <x v="6161"/>
    <s v="Male"/>
    <s v="No"/>
    <s v="No"/>
    <s v="No"/>
    <n v="7"/>
    <s v="Yes"/>
    <s v="No"/>
    <x v="1"/>
    <x v="1"/>
    <s v="No"/>
    <s v="No"/>
    <x v="0"/>
    <s v="No"/>
    <s v="No"/>
    <x v="0"/>
    <s v="No"/>
    <x v="1"/>
    <n v="74.349999999999994"/>
    <n v="533.6"/>
    <x v="0"/>
    <x v="0"/>
    <x v="1"/>
    <n v="76.228571428571428"/>
  </r>
  <r>
    <x v="6162"/>
    <s v="Female"/>
    <s v="Yes"/>
    <s v="Yes"/>
    <s v="No"/>
    <n v="60"/>
    <s v="No"/>
    <s v="No phone service"/>
    <x v="0"/>
    <x v="0"/>
    <s v="Yes"/>
    <s v="No"/>
    <x v="0"/>
    <s v="Yes"/>
    <s v="Yes"/>
    <x v="2"/>
    <s v="Yes"/>
    <x v="3"/>
    <n v="49.45"/>
    <n v="2907.55"/>
    <x v="0"/>
    <x v="3"/>
    <x v="1"/>
    <n v="48.459166666666668"/>
  </r>
  <r>
    <x v="6163"/>
    <s v="Female"/>
    <s v="No"/>
    <s v="Yes"/>
    <s v="No"/>
    <n v="19"/>
    <s v="Yes"/>
    <s v="Yes"/>
    <x v="1"/>
    <x v="0"/>
    <s v="Yes"/>
    <s v="No"/>
    <x v="0"/>
    <s v="No"/>
    <s v="Yes"/>
    <x v="0"/>
    <s v="Yes"/>
    <x v="0"/>
    <n v="89.1"/>
    <n v="1620.8"/>
    <x v="0"/>
    <x v="2"/>
    <x v="2"/>
    <n v="85.305263157894728"/>
  </r>
  <r>
    <x v="6164"/>
    <s v="Male"/>
    <s v="Yes"/>
    <s v="Yes"/>
    <s v="No"/>
    <n v="45"/>
    <s v="Yes"/>
    <s v="Yes"/>
    <x v="0"/>
    <x v="1"/>
    <s v="No"/>
    <s v="Yes"/>
    <x v="1"/>
    <s v="No"/>
    <s v="Yes"/>
    <x v="2"/>
    <s v="No"/>
    <x v="3"/>
    <n v="75.150000000000006"/>
    <n v="3480.35"/>
    <x v="0"/>
    <x v="1"/>
    <x v="1"/>
    <n v="77.341111111111104"/>
  </r>
  <r>
    <x v="6165"/>
    <s v="Male"/>
    <s v="Yes"/>
    <s v="No"/>
    <s v="No"/>
    <n v="4"/>
    <s v="Yes"/>
    <s v="No"/>
    <x v="1"/>
    <x v="0"/>
    <s v="No"/>
    <s v="No"/>
    <x v="0"/>
    <s v="No"/>
    <s v="No"/>
    <x v="0"/>
    <s v="Yes"/>
    <x v="0"/>
    <n v="70.650000000000006"/>
    <n v="293.85000000000002"/>
    <x v="0"/>
    <x v="0"/>
    <x v="1"/>
    <n v="73.462500000000006"/>
  </r>
  <r>
    <x v="6166"/>
    <s v="Female"/>
    <s v="No"/>
    <s v="Yes"/>
    <s v="Yes"/>
    <n v="31"/>
    <s v="Yes"/>
    <s v="Yes"/>
    <x v="1"/>
    <x v="0"/>
    <s v="No"/>
    <s v="Yes"/>
    <x v="1"/>
    <s v="Yes"/>
    <s v="Yes"/>
    <x v="0"/>
    <s v="Yes"/>
    <x v="0"/>
    <n v="104.2"/>
    <n v="3243.45"/>
    <x v="1"/>
    <x v="1"/>
    <x v="2"/>
    <n v="104.62741935483871"/>
  </r>
  <r>
    <x v="6167"/>
    <s v="Male"/>
    <s v="No"/>
    <s v="Yes"/>
    <s v="Yes"/>
    <n v="47"/>
    <s v="Yes"/>
    <s v="No"/>
    <x v="1"/>
    <x v="1"/>
    <s v="No"/>
    <s v="Yes"/>
    <x v="0"/>
    <s v="No"/>
    <s v="Yes"/>
    <x v="0"/>
    <s v="No"/>
    <x v="0"/>
    <n v="90.05"/>
    <n v="4137.2"/>
    <x v="0"/>
    <x v="1"/>
    <x v="2"/>
    <n v="88.02553191489362"/>
  </r>
  <r>
    <x v="6168"/>
    <s v="Male"/>
    <s v="No"/>
    <s v="No"/>
    <s v="No"/>
    <n v="1"/>
    <s v="Yes"/>
    <s v="No"/>
    <x v="1"/>
    <x v="0"/>
    <s v="No"/>
    <s v="No"/>
    <x v="0"/>
    <s v="No"/>
    <s v="Yes"/>
    <x v="0"/>
    <s v="Yes"/>
    <x v="0"/>
    <n v="79.25"/>
    <n v="79.25"/>
    <x v="1"/>
    <x v="0"/>
    <x v="1"/>
    <n v="79.25"/>
  </r>
  <r>
    <x v="6169"/>
    <s v="Female"/>
    <s v="No"/>
    <s v="No"/>
    <s v="No"/>
    <n v="1"/>
    <s v="Yes"/>
    <s v="No"/>
    <x v="0"/>
    <x v="0"/>
    <s v="No"/>
    <s v="No"/>
    <x v="0"/>
    <s v="No"/>
    <s v="No"/>
    <x v="0"/>
    <s v="Yes"/>
    <x v="2"/>
    <n v="44.9"/>
    <n v="44.9"/>
    <x v="1"/>
    <x v="0"/>
    <x v="1"/>
    <n v="44.9"/>
  </r>
  <r>
    <x v="6170"/>
    <s v="Fe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3"/>
    <n v="19.399999999999999"/>
    <n v="19.399999999999999"/>
    <x v="0"/>
    <x v="0"/>
    <x v="0"/>
    <n v="19.399999999999999"/>
  </r>
  <r>
    <x v="6171"/>
    <s v="Female"/>
    <s v="Yes"/>
    <s v="Yes"/>
    <s v="Yes"/>
    <n v="59"/>
    <s v="Yes"/>
    <s v="Yes"/>
    <x v="1"/>
    <x v="0"/>
    <s v="No"/>
    <s v="Yes"/>
    <x v="0"/>
    <s v="No"/>
    <s v="Yes"/>
    <x v="0"/>
    <s v="Yes"/>
    <x v="3"/>
    <n v="88.75"/>
    <n v="5348.65"/>
    <x v="0"/>
    <x v="3"/>
    <x v="2"/>
    <n v="90.655084745762707"/>
  </r>
  <r>
    <x v="6172"/>
    <s v="Male"/>
    <s v="No"/>
    <s v="Yes"/>
    <s v="No"/>
    <n v="10"/>
    <s v="Yes"/>
    <s v="No"/>
    <x v="1"/>
    <x v="0"/>
    <s v="No"/>
    <s v="No"/>
    <x v="0"/>
    <s v="No"/>
    <s v="No"/>
    <x v="0"/>
    <s v="Yes"/>
    <x v="0"/>
    <n v="70.099999999999994"/>
    <n v="659.65"/>
    <x v="1"/>
    <x v="0"/>
    <x v="1"/>
    <n v="65.965000000000003"/>
  </r>
  <r>
    <x v="6173"/>
    <s v="Male"/>
    <s v="Yes"/>
    <s v="No"/>
    <s v="No"/>
    <n v="35"/>
    <s v="Yes"/>
    <s v="Yes"/>
    <x v="1"/>
    <x v="1"/>
    <s v="No"/>
    <s v="No"/>
    <x v="0"/>
    <s v="No"/>
    <s v="Yes"/>
    <x v="0"/>
    <s v="No"/>
    <x v="3"/>
    <n v="91"/>
    <n v="3180.5"/>
    <x v="0"/>
    <x v="1"/>
    <x v="2"/>
    <n v="90.871428571428567"/>
  </r>
  <r>
    <x v="6174"/>
    <s v="Male"/>
    <s v="No"/>
    <s v="No"/>
    <s v="No"/>
    <n v="4"/>
    <s v="No"/>
    <s v="No phone service"/>
    <x v="0"/>
    <x v="0"/>
    <s v="No"/>
    <s v="Yes"/>
    <x v="0"/>
    <s v="No"/>
    <s v="No"/>
    <x v="0"/>
    <s v="Yes"/>
    <x v="0"/>
    <n v="29.65"/>
    <n v="118.5"/>
    <x v="1"/>
    <x v="0"/>
    <x v="0"/>
    <n v="29.625"/>
  </r>
  <r>
    <x v="6175"/>
    <s v="Male"/>
    <s v="No"/>
    <s v="Yes"/>
    <s v="Yes"/>
    <n v="32"/>
    <s v="Yes"/>
    <s v="No"/>
    <x v="1"/>
    <x v="1"/>
    <s v="Yes"/>
    <s v="No"/>
    <x v="0"/>
    <s v="No"/>
    <s v="Yes"/>
    <x v="1"/>
    <s v="Yes"/>
    <x v="0"/>
    <n v="90.8"/>
    <n v="3023.85"/>
    <x v="0"/>
    <x v="1"/>
    <x v="2"/>
    <n v="94.495312499999997"/>
  </r>
  <r>
    <x v="6176"/>
    <s v="Male"/>
    <s v="No"/>
    <s v="No"/>
    <s v="No"/>
    <n v="43"/>
    <s v="Yes"/>
    <s v="Yes"/>
    <x v="1"/>
    <x v="0"/>
    <s v="Yes"/>
    <s v="No"/>
    <x v="0"/>
    <s v="No"/>
    <s v="No"/>
    <x v="0"/>
    <s v="Yes"/>
    <x v="0"/>
    <n v="77.849999999999994"/>
    <n v="3365.85"/>
    <x v="1"/>
    <x v="1"/>
    <x v="1"/>
    <n v="78.275581395348837"/>
  </r>
  <r>
    <x v="6177"/>
    <s v="Male"/>
    <s v="No"/>
    <s v="No"/>
    <s v="No"/>
    <n v="4"/>
    <s v="Yes"/>
    <s v="No"/>
    <x v="0"/>
    <x v="0"/>
    <s v="No"/>
    <s v="No"/>
    <x v="0"/>
    <s v="No"/>
    <s v="Yes"/>
    <x v="0"/>
    <s v="No"/>
    <x v="0"/>
    <n v="54.3"/>
    <n v="195.3"/>
    <x v="1"/>
    <x v="0"/>
    <x v="1"/>
    <n v="48.825000000000003"/>
  </r>
  <r>
    <x v="6178"/>
    <s v="Female"/>
    <s v="Yes"/>
    <s v="Yes"/>
    <s v="No"/>
    <n v="54"/>
    <s v="Yes"/>
    <s v="No"/>
    <x v="2"/>
    <x v="2"/>
    <s v="No internet service"/>
    <s v="No internet service"/>
    <x v="2"/>
    <s v="No internet service"/>
    <s v="No internet service"/>
    <x v="2"/>
    <s v="Yes"/>
    <x v="1"/>
    <n v="18.95"/>
    <n v="1031.0999999999999"/>
    <x v="0"/>
    <x v="3"/>
    <x v="0"/>
    <n v="19.094444444444441"/>
  </r>
  <r>
    <x v="6179"/>
    <s v="Female"/>
    <s v="Yes"/>
    <s v="No"/>
    <s v="No"/>
    <n v="11"/>
    <s v="Yes"/>
    <s v="Yes"/>
    <x v="1"/>
    <x v="0"/>
    <s v="No"/>
    <s v="No"/>
    <x v="0"/>
    <s v="Yes"/>
    <s v="Yes"/>
    <x v="0"/>
    <s v="Yes"/>
    <x v="2"/>
    <n v="95.15"/>
    <n v="997.65"/>
    <x v="1"/>
    <x v="0"/>
    <x v="2"/>
    <n v="90.695454545454538"/>
  </r>
  <r>
    <x v="6180"/>
    <s v="Female"/>
    <s v="Yes"/>
    <s v="No"/>
    <s v="No"/>
    <n v="66"/>
    <s v="Yes"/>
    <s v="Yes"/>
    <x v="1"/>
    <x v="1"/>
    <s v="No"/>
    <s v="No"/>
    <x v="0"/>
    <s v="Yes"/>
    <s v="Yes"/>
    <x v="2"/>
    <s v="Yes"/>
    <x v="2"/>
    <n v="102.4"/>
    <n v="6471.85"/>
    <x v="0"/>
    <x v="3"/>
    <x v="2"/>
    <n v="98.058333333333337"/>
  </r>
  <r>
    <x v="6181"/>
    <s v="Male"/>
    <s v="No"/>
    <s v="Yes"/>
    <s v="Yes"/>
    <n v="61"/>
    <s v="Yes"/>
    <s v="Yes"/>
    <x v="1"/>
    <x v="0"/>
    <s v="No"/>
    <s v="Yes"/>
    <x v="0"/>
    <s v="Yes"/>
    <s v="Yes"/>
    <x v="1"/>
    <s v="Yes"/>
    <x v="0"/>
    <n v="99.9"/>
    <n v="6241.35"/>
    <x v="0"/>
    <x v="3"/>
    <x v="2"/>
    <n v="102.31721311475411"/>
  </r>
  <r>
    <x v="6182"/>
    <s v="Male"/>
    <s v="No"/>
    <s v="Yes"/>
    <s v="Yes"/>
    <n v="72"/>
    <s v="Yes"/>
    <s v="Yes"/>
    <x v="0"/>
    <x v="1"/>
    <s v="Yes"/>
    <s v="Yes"/>
    <x v="1"/>
    <s v="Yes"/>
    <s v="Yes"/>
    <x v="2"/>
    <s v="No"/>
    <x v="3"/>
    <n v="88.7"/>
    <n v="6501.35"/>
    <x v="0"/>
    <x v="3"/>
    <x v="2"/>
    <n v="90.296527777777783"/>
  </r>
  <r>
    <x v="6183"/>
    <s v="Male"/>
    <s v="No"/>
    <s v="Yes"/>
    <s v="Yes"/>
    <n v="44"/>
    <s v="No"/>
    <s v="No phone service"/>
    <x v="0"/>
    <x v="0"/>
    <s v="No"/>
    <s v="Yes"/>
    <x v="1"/>
    <s v="Yes"/>
    <s v="Yes"/>
    <x v="1"/>
    <s v="Yes"/>
    <x v="0"/>
    <n v="54.3"/>
    <n v="2317.1"/>
    <x v="0"/>
    <x v="1"/>
    <x v="1"/>
    <n v="52.661363636363632"/>
  </r>
  <r>
    <x v="6184"/>
    <s v="Male"/>
    <s v="No"/>
    <s v="No"/>
    <s v="No"/>
    <n v="41"/>
    <s v="Yes"/>
    <s v="Yes"/>
    <x v="0"/>
    <x v="0"/>
    <s v="No"/>
    <s v="Yes"/>
    <x v="0"/>
    <s v="No"/>
    <s v="No"/>
    <x v="0"/>
    <s v="Yes"/>
    <x v="2"/>
    <n v="55.7"/>
    <n v="2237.5500000000002"/>
    <x v="0"/>
    <x v="1"/>
    <x v="1"/>
    <n v="54.574390243902442"/>
  </r>
  <r>
    <x v="6185"/>
    <s v="Male"/>
    <s v="No"/>
    <s v="Yes"/>
    <s v="No"/>
    <n v="50"/>
    <s v="Yes"/>
    <s v="Yes"/>
    <x v="1"/>
    <x v="1"/>
    <s v="No"/>
    <s v="Yes"/>
    <x v="0"/>
    <s v="Yes"/>
    <s v="Yes"/>
    <x v="1"/>
    <s v="Yes"/>
    <x v="0"/>
    <n v="103.95"/>
    <n v="5231.3"/>
    <x v="0"/>
    <x v="3"/>
    <x v="2"/>
    <n v="104.626"/>
  </r>
  <r>
    <x v="6186"/>
    <s v="Male"/>
    <s v="No"/>
    <s v="Yes"/>
    <s v="No"/>
    <n v="47"/>
    <s v="Yes"/>
    <s v="Yes"/>
    <x v="1"/>
    <x v="1"/>
    <s v="No"/>
    <s v="Yes"/>
    <x v="1"/>
    <s v="Yes"/>
    <s v="Yes"/>
    <x v="1"/>
    <s v="Yes"/>
    <x v="3"/>
    <n v="110.85"/>
    <n v="5275.8"/>
    <x v="1"/>
    <x v="1"/>
    <x v="2"/>
    <n v="112.25106382978724"/>
  </r>
  <r>
    <x v="6187"/>
    <s v="Male"/>
    <s v="No"/>
    <s v="Yes"/>
    <s v="Yes"/>
    <n v="8"/>
    <s v="Yes"/>
    <s v="No"/>
    <x v="2"/>
    <x v="2"/>
    <s v="No internet service"/>
    <s v="No internet service"/>
    <x v="2"/>
    <s v="No internet service"/>
    <s v="No internet service"/>
    <x v="2"/>
    <s v="No"/>
    <x v="1"/>
    <n v="20.149999999999999"/>
    <n v="165.5"/>
    <x v="0"/>
    <x v="0"/>
    <x v="0"/>
    <n v="20.6875"/>
  </r>
  <r>
    <x v="6188"/>
    <s v="Male"/>
    <s v="No"/>
    <s v="No"/>
    <s v="No"/>
    <n v="18"/>
    <s v="Yes"/>
    <s v="No"/>
    <x v="2"/>
    <x v="2"/>
    <s v="No internet service"/>
    <s v="No internet service"/>
    <x v="2"/>
    <s v="No internet service"/>
    <s v="No internet service"/>
    <x v="0"/>
    <s v="No"/>
    <x v="1"/>
    <n v="20.05"/>
    <n v="358.5"/>
    <x v="0"/>
    <x v="2"/>
    <x v="0"/>
    <n v="19.916666666666668"/>
  </r>
  <r>
    <x v="6189"/>
    <s v="Male"/>
    <s v="No"/>
    <s v="Yes"/>
    <s v="Yes"/>
    <n v="72"/>
    <s v="Yes"/>
    <s v="Yes"/>
    <x v="0"/>
    <x v="1"/>
    <s v="Yes"/>
    <s v="Yes"/>
    <x v="1"/>
    <s v="Yes"/>
    <s v="Yes"/>
    <x v="2"/>
    <s v="Yes"/>
    <x v="3"/>
    <n v="91.95"/>
    <n v="6614.9"/>
    <x v="0"/>
    <x v="3"/>
    <x v="2"/>
    <n v="91.873611111111103"/>
  </r>
  <r>
    <x v="6190"/>
    <s v="Male"/>
    <s v="No"/>
    <s v="No"/>
    <s v="No"/>
    <n v="1"/>
    <s v="Yes"/>
    <s v="No"/>
    <x v="1"/>
    <x v="0"/>
    <s v="No"/>
    <s v="No"/>
    <x v="0"/>
    <s v="No"/>
    <s v="Yes"/>
    <x v="0"/>
    <s v="No"/>
    <x v="0"/>
    <n v="80.5"/>
    <n v="80.5"/>
    <x v="1"/>
    <x v="0"/>
    <x v="2"/>
    <n v="80.5"/>
  </r>
  <r>
    <x v="6191"/>
    <s v="Female"/>
    <s v="Yes"/>
    <s v="No"/>
    <s v="No"/>
    <n v="42"/>
    <s v="Yes"/>
    <s v="Yes"/>
    <x v="0"/>
    <x v="0"/>
    <s v="No"/>
    <s v="Yes"/>
    <x v="0"/>
    <s v="No"/>
    <s v="No"/>
    <x v="0"/>
    <s v="No"/>
    <x v="0"/>
    <n v="55.65"/>
    <n v="2421.75"/>
    <x v="0"/>
    <x v="1"/>
    <x v="1"/>
    <n v="57.660714285714285"/>
  </r>
  <r>
    <x v="6192"/>
    <s v="Female"/>
    <s v="Yes"/>
    <s v="No"/>
    <s v="No"/>
    <n v="18"/>
    <s v="Yes"/>
    <s v="No"/>
    <x v="1"/>
    <x v="0"/>
    <s v="Yes"/>
    <s v="No"/>
    <x v="0"/>
    <s v="No"/>
    <s v="No"/>
    <x v="0"/>
    <s v="Yes"/>
    <x v="0"/>
    <n v="74.7"/>
    <n v="1294.5999999999999"/>
    <x v="0"/>
    <x v="2"/>
    <x v="1"/>
    <n v="71.922222222222217"/>
  </r>
  <r>
    <x v="6193"/>
    <s v="Female"/>
    <s v="No"/>
    <s v="No"/>
    <s v="Yes"/>
    <n v="13"/>
    <s v="Yes"/>
    <s v="Yes"/>
    <x v="1"/>
    <x v="0"/>
    <s v="Yes"/>
    <s v="Yes"/>
    <x v="0"/>
    <s v="Yes"/>
    <s v="Yes"/>
    <x v="1"/>
    <s v="Yes"/>
    <x v="3"/>
    <n v="104.15"/>
    <n v="1299.0999999999999"/>
    <x v="0"/>
    <x v="2"/>
    <x v="2"/>
    <n v="99.930769230769229"/>
  </r>
  <r>
    <x v="6194"/>
    <s v="Female"/>
    <s v="No"/>
    <s v="Yes"/>
    <s v="Yes"/>
    <n v="68"/>
    <s v="Yes"/>
    <s v="Yes"/>
    <x v="1"/>
    <x v="0"/>
    <s v="Yes"/>
    <s v="No"/>
    <x v="1"/>
    <s v="No"/>
    <s v="No"/>
    <x v="1"/>
    <s v="Yes"/>
    <x v="2"/>
    <n v="83.65"/>
    <n v="5733.4"/>
    <x v="0"/>
    <x v="3"/>
    <x v="2"/>
    <n v="84.314705882352939"/>
  </r>
  <r>
    <x v="6195"/>
    <s v="Male"/>
    <s v="No"/>
    <s v="No"/>
    <s v="No"/>
    <n v="4"/>
    <s v="Yes"/>
    <s v="Yes"/>
    <x v="1"/>
    <x v="0"/>
    <s v="No"/>
    <s v="No"/>
    <x v="0"/>
    <s v="No"/>
    <s v="No"/>
    <x v="0"/>
    <s v="Yes"/>
    <x v="2"/>
    <n v="72.2"/>
    <n v="305.55"/>
    <x v="1"/>
    <x v="0"/>
    <x v="1"/>
    <n v="76.387500000000003"/>
  </r>
  <r>
    <x v="6196"/>
    <s v="Male"/>
    <s v="No"/>
    <s v="No"/>
    <s v="No"/>
    <n v="69"/>
    <s v="Yes"/>
    <s v="Yes"/>
    <x v="1"/>
    <x v="1"/>
    <s v="Yes"/>
    <s v="Yes"/>
    <x v="0"/>
    <s v="Yes"/>
    <s v="Yes"/>
    <x v="2"/>
    <s v="Yes"/>
    <x v="3"/>
    <n v="110.05"/>
    <n v="7430.75"/>
    <x v="0"/>
    <x v="3"/>
    <x v="2"/>
    <n v="107.69202898550725"/>
  </r>
  <r>
    <x v="6197"/>
    <s v="Male"/>
    <s v="No"/>
    <s v="No"/>
    <s v="No"/>
    <n v="17"/>
    <s v="Yes"/>
    <s v="No"/>
    <x v="0"/>
    <x v="0"/>
    <s v="No"/>
    <s v="No"/>
    <x v="1"/>
    <s v="No"/>
    <s v="No"/>
    <x v="0"/>
    <s v="No"/>
    <x v="1"/>
    <n v="51.5"/>
    <n v="900.5"/>
    <x v="1"/>
    <x v="2"/>
    <x v="1"/>
    <n v="52.970588235294116"/>
  </r>
  <r>
    <x v="6198"/>
    <s v="Male"/>
    <s v="No"/>
    <s v="Yes"/>
    <s v="Yes"/>
    <n v="25"/>
    <s v="Yes"/>
    <s v="Yes"/>
    <x v="2"/>
    <x v="2"/>
    <s v="No internet service"/>
    <s v="No internet service"/>
    <x v="2"/>
    <s v="No internet service"/>
    <s v="No internet service"/>
    <x v="2"/>
    <s v="No"/>
    <x v="3"/>
    <n v="25.5"/>
    <n v="630.6"/>
    <x v="0"/>
    <x v="1"/>
    <x v="0"/>
    <n v="25.224"/>
  </r>
  <r>
    <x v="6199"/>
    <s v="Male"/>
    <s v="Yes"/>
    <s v="No"/>
    <s v="No"/>
    <n v="43"/>
    <s v="Yes"/>
    <s v="No"/>
    <x v="1"/>
    <x v="0"/>
    <s v="No"/>
    <s v="No"/>
    <x v="0"/>
    <s v="Yes"/>
    <s v="Yes"/>
    <x v="0"/>
    <s v="Yes"/>
    <x v="1"/>
    <n v="89.55"/>
    <n v="3856.75"/>
    <x v="1"/>
    <x v="1"/>
    <x v="2"/>
    <n v="89.691860465116278"/>
  </r>
  <r>
    <x v="6200"/>
    <s v="Female"/>
    <s v="No"/>
    <s v="Yes"/>
    <s v="Yes"/>
    <n v="59"/>
    <s v="Yes"/>
    <s v="No"/>
    <x v="2"/>
    <x v="2"/>
    <s v="No internet service"/>
    <s v="No internet service"/>
    <x v="2"/>
    <s v="No internet service"/>
    <s v="No internet service"/>
    <x v="2"/>
    <s v="No"/>
    <x v="3"/>
    <n v="19.5"/>
    <n v="1222.6500000000001"/>
    <x v="0"/>
    <x v="3"/>
    <x v="0"/>
    <n v="20.722881355932206"/>
  </r>
  <r>
    <x v="6201"/>
    <s v="Female"/>
    <s v="Yes"/>
    <s v="No"/>
    <s v="No"/>
    <n v="5"/>
    <s v="Yes"/>
    <s v="No"/>
    <x v="1"/>
    <x v="1"/>
    <s v="Yes"/>
    <s v="No"/>
    <x v="0"/>
    <s v="No"/>
    <s v="No"/>
    <x v="0"/>
    <s v="No"/>
    <x v="0"/>
    <n v="80.7"/>
    <n v="374.8"/>
    <x v="0"/>
    <x v="0"/>
    <x v="2"/>
    <n v="74.960000000000008"/>
  </r>
  <r>
    <x v="6202"/>
    <s v="Male"/>
    <s v="No"/>
    <s v="Yes"/>
    <s v="Yes"/>
    <n v="21"/>
    <s v="Yes"/>
    <s v="Yes"/>
    <x v="0"/>
    <x v="1"/>
    <s v="Yes"/>
    <s v="No"/>
    <x v="1"/>
    <s v="Yes"/>
    <s v="No"/>
    <x v="1"/>
    <s v="No"/>
    <x v="1"/>
    <n v="77.5"/>
    <n v="1625"/>
    <x v="1"/>
    <x v="2"/>
    <x v="1"/>
    <n v="77.38095238095238"/>
  </r>
  <r>
    <x v="6203"/>
    <s v="Female"/>
    <s v="No"/>
    <s v="Yes"/>
    <s v="Yes"/>
    <n v="69"/>
    <s v="Yes"/>
    <s v="Yes"/>
    <x v="1"/>
    <x v="1"/>
    <s v="Yes"/>
    <s v="Yes"/>
    <x v="1"/>
    <s v="Yes"/>
    <s v="No"/>
    <x v="1"/>
    <s v="Yes"/>
    <x v="3"/>
    <n v="105.1"/>
    <n v="7234.8"/>
    <x v="0"/>
    <x v="3"/>
    <x v="2"/>
    <n v="104.85217391304349"/>
  </r>
  <r>
    <x v="6204"/>
    <s v="Male"/>
    <s v="No"/>
    <s v="No"/>
    <s v="No"/>
    <n v="13"/>
    <s v="No"/>
    <s v="No phone service"/>
    <x v="0"/>
    <x v="0"/>
    <s v="No"/>
    <s v="No"/>
    <x v="0"/>
    <s v="No"/>
    <s v="No"/>
    <x v="0"/>
    <s v="Yes"/>
    <x v="2"/>
    <n v="25.15"/>
    <n v="331.85"/>
    <x v="0"/>
    <x v="2"/>
    <x v="0"/>
    <n v="25.526923076923079"/>
  </r>
  <r>
    <x v="6205"/>
    <s v="Male"/>
    <s v="No"/>
    <s v="Yes"/>
    <s v="No"/>
    <n v="42"/>
    <s v="Yes"/>
    <s v="Yes"/>
    <x v="1"/>
    <x v="0"/>
    <s v="Yes"/>
    <s v="Yes"/>
    <x v="0"/>
    <s v="Yes"/>
    <s v="No"/>
    <x v="0"/>
    <s v="Yes"/>
    <x v="2"/>
    <n v="95.25"/>
    <n v="3959.35"/>
    <x v="1"/>
    <x v="1"/>
    <x v="2"/>
    <n v="94.270238095238099"/>
  </r>
  <r>
    <x v="6206"/>
    <s v="Male"/>
    <s v="No"/>
    <s v="Yes"/>
    <s v="No"/>
    <n v="52"/>
    <s v="Yes"/>
    <s v="Yes"/>
    <x v="1"/>
    <x v="0"/>
    <s v="Yes"/>
    <s v="No"/>
    <x v="1"/>
    <s v="No"/>
    <s v="Yes"/>
    <x v="0"/>
    <s v="Yes"/>
    <x v="3"/>
    <n v="95.65"/>
    <n v="5088.3999999999996"/>
    <x v="0"/>
    <x v="3"/>
    <x v="2"/>
    <n v="97.853846153846149"/>
  </r>
  <r>
    <x v="6207"/>
    <s v="Male"/>
    <s v="Yes"/>
    <s v="No"/>
    <s v="No"/>
    <n v="46"/>
    <s v="Yes"/>
    <s v="No"/>
    <x v="1"/>
    <x v="1"/>
    <s v="No"/>
    <s v="No"/>
    <x v="0"/>
    <s v="No"/>
    <s v="Yes"/>
    <x v="0"/>
    <s v="No"/>
    <x v="0"/>
    <n v="85"/>
    <n v="3969.4"/>
    <x v="1"/>
    <x v="1"/>
    <x v="2"/>
    <n v="86.291304347826085"/>
  </r>
  <r>
    <x v="6208"/>
    <s v="Male"/>
    <s v="No"/>
    <s v="Yes"/>
    <s v="No"/>
    <n v="61"/>
    <s v="Yes"/>
    <s v="Yes"/>
    <x v="0"/>
    <x v="1"/>
    <s v="Yes"/>
    <s v="Yes"/>
    <x v="1"/>
    <s v="No"/>
    <s v="Yes"/>
    <x v="2"/>
    <s v="Yes"/>
    <x v="2"/>
    <n v="80.8"/>
    <n v="4860.8500000000004"/>
    <x v="0"/>
    <x v="3"/>
    <x v="2"/>
    <n v="79.686065573770492"/>
  </r>
  <r>
    <x v="6209"/>
    <s v="Male"/>
    <s v="No"/>
    <s v="No"/>
    <s v="No"/>
    <n v="29"/>
    <s v="No"/>
    <s v="No phone service"/>
    <x v="0"/>
    <x v="0"/>
    <s v="No"/>
    <s v="No"/>
    <x v="0"/>
    <s v="No"/>
    <s v="No"/>
    <x v="1"/>
    <s v="Yes"/>
    <x v="1"/>
    <n v="24.85"/>
    <n v="788.05"/>
    <x v="0"/>
    <x v="1"/>
    <x v="0"/>
    <n v="27.17413793103448"/>
  </r>
  <r>
    <x v="6210"/>
    <s v="Female"/>
    <s v="No"/>
    <s v="No"/>
    <s v="Yes"/>
    <n v="25"/>
    <s v="Yes"/>
    <s v="No"/>
    <x v="0"/>
    <x v="0"/>
    <s v="Yes"/>
    <s v="No"/>
    <x v="1"/>
    <s v="No"/>
    <s v="No"/>
    <x v="1"/>
    <s v="Yes"/>
    <x v="3"/>
    <n v="54.75"/>
    <n v="1266.3499999999999"/>
    <x v="0"/>
    <x v="1"/>
    <x v="1"/>
    <n v="50.653999999999996"/>
  </r>
  <r>
    <x v="6211"/>
    <s v="Female"/>
    <s v="No"/>
    <s v="Yes"/>
    <s v="Yes"/>
    <n v="5"/>
    <s v="Yes"/>
    <s v="No"/>
    <x v="1"/>
    <x v="0"/>
    <s v="No"/>
    <s v="No"/>
    <x v="1"/>
    <s v="Yes"/>
    <s v="No"/>
    <x v="0"/>
    <s v="Yes"/>
    <x v="0"/>
    <n v="85.75"/>
    <n v="470.95"/>
    <x v="1"/>
    <x v="0"/>
    <x v="2"/>
    <n v="94.19"/>
  </r>
  <r>
    <x v="6212"/>
    <s v="Male"/>
    <s v="No"/>
    <s v="No"/>
    <s v="No"/>
    <n v="15"/>
    <s v="No"/>
    <s v="No phone service"/>
    <x v="0"/>
    <x v="0"/>
    <s v="No"/>
    <s v="Yes"/>
    <x v="0"/>
    <s v="Yes"/>
    <s v="Yes"/>
    <x v="1"/>
    <s v="No"/>
    <x v="0"/>
    <n v="50.75"/>
    <n v="688.2"/>
    <x v="0"/>
    <x v="2"/>
    <x v="1"/>
    <n v="45.88"/>
  </r>
  <r>
    <x v="6213"/>
    <s v="Female"/>
    <s v="No"/>
    <s v="Yes"/>
    <s v="Yes"/>
    <n v="19"/>
    <s v="Yes"/>
    <s v="No"/>
    <x v="2"/>
    <x v="2"/>
    <s v="No internet service"/>
    <s v="No internet service"/>
    <x v="2"/>
    <s v="No internet service"/>
    <s v="No internet service"/>
    <x v="2"/>
    <s v="No"/>
    <x v="1"/>
    <n v="20.149999999999999"/>
    <n v="387.7"/>
    <x v="0"/>
    <x v="2"/>
    <x v="0"/>
    <n v="20.405263157894737"/>
  </r>
  <r>
    <x v="6214"/>
    <s v="Male"/>
    <s v="No"/>
    <s v="No"/>
    <s v="No"/>
    <n v="44"/>
    <s v="Yes"/>
    <s v="No"/>
    <x v="2"/>
    <x v="2"/>
    <s v="No internet service"/>
    <s v="No internet service"/>
    <x v="2"/>
    <s v="No internet service"/>
    <s v="No internet service"/>
    <x v="2"/>
    <s v="No"/>
    <x v="1"/>
    <n v="20.05"/>
    <n v="845.25"/>
    <x v="0"/>
    <x v="1"/>
    <x v="0"/>
    <n v="19.210227272727273"/>
  </r>
  <r>
    <x v="6215"/>
    <s v="Female"/>
    <s v="Yes"/>
    <s v="No"/>
    <s v="No"/>
    <n v="6"/>
    <s v="Yes"/>
    <s v="Yes"/>
    <x v="1"/>
    <x v="0"/>
    <s v="Yes"/>
    <s v="No"/>
    <x v="0"/>
    <s v="Yes"/>
    <s v="Yes"/>
    <x v="0"/>
    <s v="Yes"/>
    <x v="0"/>
    <n v="98.25"/>
    <n v="560.6"/>
    <x v="1"/>
    <x v="0"/>
    <x v="2"/>
    <n v="93.433333333333337"/>
  </r>
  <r>
    <x v="6216"/>
    <s v="Male"/>
    <s v="No"/>
    <s v="Yes"/>
    <s v="Yes"/>
    <n v="58"/>
    <s v="Yes"/>
    <s v="Yes"/>
    <x v="0"/>
    <x v="1"/>
    <s v="Yes"/>
    <s v="Yes"/>
    <x v="1"/>
    <s v="No"/>
    <s v="No"/>
    <x v="2"/>
    <s v="No"/>
    <x v="3"/>
    <n v="71.599999999999994"/>
    <n v="4230.25"/>
    <x v="0"/>
    <x v="3"/>
    <x v="1"/>
    <n v="72.935344827586206"/>
  </r>
  <r>
    <x v="6217"/>
    <s v="Male"/>
    <s v="No"/>
    <s v="Yes"/>
    <s v="Yes"/>
    <n v="62"/>
    <s v="Yes"/>
    <s v="No"/>
    <x v="1"/>
    <x v="1"/>
    <s v="Yes"/>
    <s v="No"/>
    <x v="0"/>
    <s v="No"/>
    <s v="No"/>
    <x v="1"/>
    <s v="Yes"/>
    <x v="3"/>
    <n v="81.45"/>
    <n v="4983.05"/>
    <x v="0"/>
    <x v="3"/>
    <x v="2"/>
    <n v="80.37177419354839"/>
  </r>
  <r>
    <x v="6218"/>
    <s v="Female"/>
    <s v="No"/>
    <s v="Yes"/>
    <s v="Yes"/>
    <n v="70"/>
    <s v="No"/>
    <s v="No phone service"/>
    <x v="0"/>
    <x v="0"/>
    <s v="Yes"/>
    <s v="Yes"/>
    <x v="1"/>
    <s v="Yes"/>
    <s v="Yes"/>
    <x v="1"/>
    <s v="Yes"/>
    <x v="2"/>
    <n v="58.4"/>
    <n v="4113.1499999999996"/>
    <x v="0"/>
    <x v="3"/>
    <x v="1"/>
    <n v="58.75928571428571"/>
  </r>
  <r>
    <x v="6219"/>
    <s v="Female"/>
    <s v="Yes"/>
    <s v="No"/>
    <s v="No"/>
    <n v="1"/>
    <s v="No"/>
    <s v="No phone service"/>
    <x v="0"/>
    <x v="0"/>
    <s v="No"/>
    <s v="No"/>
    <x v="0"/>
    <s v="No"/>
    <s v="No"/>
    <x v="0"/>
    <s v="Yes"/>
    <x v="1"/>
    <n v="25.7"/>
    <n v="25.7"/>
    <x v="1"/>
    <x v="0"/>
    <x v="0"/>
    <n v="25.7"/>
  </r>
  <r>
    <x v="6220"/>
    <s v="Male"/>
    <s v="No"/>
    <s v="Yes"/>
    <s v="Yes"/>
    <n v="10"/>
    <s v="No"/>
    <s v="No phone service"/>
    <x v="0"/>
    <x v="1"/>
    <s v="Yes"/>
    <s v="Yes"/>
    <x v="1"/>
    <s v="No"/>
    <s v="Yes"/>
    <x v="2"/>
    <s v="No"/>
    <x v="3"/>
    <n v="53.7"/>
    <n v="521"/>
    <x v="0"/>
    <x v="0"/>
    <x v="1"/>
    <n v="52.1"/>
  </r>
  <r>
    <x v="6221"/>
    <s v="Male"/>
    <s v="No"/>
    <s v="No"/>
    <s v="No"/>
    <n v="26"/>
    <s v="Yes"/>
    <s v="No"/>
    <x v="2"/>
    <x v="2"/>
    <s v="No internet service"/>
    <s v="No internet service"/>
    <x v="2"/>
    <s v="No internet service"/>
    <s v="No internet service"/>
    <x v="1"/>
    <s v="Yes"/>
    <x v="2"/>
    <n v="19.600000000000001"/>
    <n v="471.85"/>
    <x v="0"/>
    <x v="1"/>
    <x v="0"/>
    <n v="18.148076923076925"/>
  </r>
  <r>
    <x v="6222"/>
    <s v="Male"/>
    <s v="No"/>
    <s v="No"/>
    <s v="No"/>
    <n v="66"/>
    <s v="Yes"/>
    <s v="Yes"/>
    <x v="1"/>
    <x v="0"/>
    <s v="Yes"/>
    <s v="No"/>
    <x v="0"/>
    <s v="No"/>
    <s v="Yes"/>
    <x v="0"/>
    <s v="No"/>
    <x v="3"/>
    <n v="89.4"/>
    <n v="5976.9"/>
    <x v="0"/>
    <x v="3"/>
    <x v="2"/>
    <n v="90.559090909090898"/>
  </r>
  <r>
    <x v="6223"/>
    <s v="Female"/>
    <s v="No"/>
    <s v="Yes"/>
    <s v="Yes"/>
    <n v="7"/>
    <s v="Yes"/>
    <s v="No"/>
    <x v="1"/>
    <x v="0"/>
    <s v="No"/>
    <s v="No"/>
    <x v="0"/>
    <s v="No"/>
    <s v="No"/>
    <x v="0"/>
    <s v="Yes"/>
    <x v="0"/>
    <n v="69"/>
    <n v="506.9"/>
    <x v="1"/>
    <x v="0"/>
    <x v="1"/>
    <n v="72.414285714285711"/>
  </r>
  <r>
    <x v="6224"/>
    <s v="Male"/>
    <s v="No"/>
    <s v="Yes"/>
    <s v="Yes"/>
    <n v="51"/>
    <s v="Yes"/>
    <s v="Yes"/>
    <x v="1"/>
    <x v="0"/>
    <s v="Yes"/>
    <s v="No"/>
    <x v="1"/>
    <s v="No"/>
    <s v="No"/>
    <x v="1"/>
    <s v="No"/>
    <x v="2"/>
    <n v="84.2"/>
    <n v="4299.75"/>
    <x v="0"/>
    <x v="3"/>
    <x v="2"/>
    <n v="84.308823529411768"/>
  </r>
  <r>
    <x v="6225"/>
    <s v="Male"/>
    <s v="No"/>
    <s v="Yes"/>
    <s v="Yes"/>
    <n v="72"/>
    <s v="Yes"/>
    <s v="Yes"/>
    <x v="1"/>
    <x v="1"/>
    <s v="Yes"/>
    <s v="Yes"/>
    <x v="1"/>
    <s v="Yes"/>
    <s v="No"/>
    <x v="2"/>
    <s v="Yes"/>
    <x v="3"/>
    <n v="106.1"/>
    <n v="7548.6"/>
    <x v="0"/>
    <x v="3"/>
    <x v="2"/>
    <n v="104.84166666666667"/>
  </r>
  <r>
    <x v="6226"/>
    <s v="Male"/>
    <s v="No"/>
    <s v="No"/>
    <s v="No"/>
    <n v="65"/>
    <s v="Yes"/>
    <s v="Yes"/>
    <x v="2"/>
    <x v="2"/>
    <s v="No internet service"/>
    <s v="No internet service"/>
    <x v="2"/>
    <s v="No internet service"/>
    <s v="No internet service"/>
    <x v="2"/>
    <s v="No"/>
    <x v="1"/>
    <n v="25.75"/>
    <n v="1654.75"/>
    <x v="0"/>
    <x v="3"/>
    <x v="0"/>
    <n v="25.457692307692309"/>
  </r>
  <r>
    <x v="6227"/>
    <s v="Male"/>
    <s v="No"/>
    <s v="No"/>
    <s v="No"/>
    <n v="2"/>
    <s v="Yes"/>
    <s v="No"/>
    <x v="0"/>
    <x v="0"/>
    <s v="No"/>
    <s v="No"/>
    <x v="0"/>
    <s v="No"/>
    <s v="No"/>
    <x v="0"/>
    <s v="No"/>
    <x v="2"/>
    <n v="46.05"/>
    <n v="80.349999999999994"/>
    <x v="1"/>
    <x v="0"/>
    <x v="1"/>
    <n v="40.174999999999997"/>
  </r>
  <r>
    <x v="6228"/>
    <s v="Male"/>
    <s v="No"/>
    <s v="No"/>
    <s v="Yes"/>
    <n v="70"/>
    <s v="Yes"/>
    <s v="Yes"/>
    <x v="0"/>
    <x v="1"/>
    <s v="Yes"/>
    <s v="No"/>
    <x v="1"/>
    <s v="No"/>
    <s v="No"/>
    <x v="1"/>
    <s v="No"/>
    <x v="2"/>
    <n v="64.95"/>
    <n v="4551.5"/>
    <x v="0"/>
    <x v="3"/>
    <x v="1"/>
    <n v="65.021428571428572"/>
  </r>
  <r>
    <x v="6229"/>
    <s v="Male"/>
    <s v="No"/>
    <s v="Yes"/>
    <s v="No"/>
    <n v="72"/>
    <s v="Yes"/>
    <s v="Yes"/>
    <x v="0"/>
    <x v="0"/>
    <s v="Yes"/>
    <s v="Yes"/>
    <x v="1"/>
    <s v="Yes"/>
    <s v="Yes"/>
    <x v="2"/>
    <s v="Yes"/>
    <x v="3"/>
    <n v="85.45"/>
    <n v="6227.5"/>
    <x v="0"/>
    <x v="3"/>
    <x v="2"/>
    <n v="86.493055555555557"/>
  </r>
  <r>
    <x v="6230"/>
    <s v="Female"/>
    <s v="No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05"/>
    <n v="20.05"/>
    <x v="0"/>
    <x v="0"/>
    <x v="0"/>
    <n v="20.05"/>
  </r>
  <r>
    <x v="6231"/>
    <s v="Female"/>
    <s v="Yes"/>
    <s v="Yes"/>
    <s v="No"/>
    <n v="1"/>
    <s v="Yes"/>
    <s v="No"/>
    <x v="1"/>
    <x v="0"/>
    <s v="Yes"/>
    <s v="No"/>
    <x v="0"/>
    <s v="No"/>
    <s v="No"/>
    <x v="0"/>
    <s v="Yes"/>
    <x v="1"/>
    <n v="76.400000000000006"/>
    <n v="76.400000000000006"/>
    <x v="1"/>
    <x v="0"/>
    <x v="1"/>
    <n v="76.400000000000006"/>
  </r>
  <r>
    <x v="6232"/>
    <s v="Female"/>
    <s v="No"/>
    <s v="No"/>
    <s v="No"/>
    <n v="5"/>
    <s v="Yes"/>
    <s v="Yes"/>
    <x v="1"/>
    <x v="0"/>
    <s v="No"/>
    <s v="Yes"/>
    <x v="0"/>
    <s v="Yes"/>
    <s v="Yes"/>
    <x v="0"/>
    <s v="Yes"/>
    <x v="0"/>
    <n v="100.5"/>
    <n v="514"/>
    <x v="1"/>
    <x v="0"/>
    <x v="2"/>
    <n v="102.8"/>
  </r>
  <r>
    <x v="6233"/>
    <s v="Male"/>
    <s v="No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s v="No"/>
    <x v="1"/>
    <n v="20.7"/>
    <n v="57.5"/>
    <x v="0"/>
    <x v="0"/>
    <x v="0"/>
    <n v="19.166666666666668"/>
  </r>
  <r>
    <x v="6234"/>
    <s v="Male"/>
    <s v="No"/>
    <s v="No"/>
    <s v="No"/>
    <n v="58"/>
    <s v="Yes"/>
    <s v="Yes"/>
    <x v="2"/>
    <x v="2"/>
    <s v="No internet service"/>
    <s v="No internet service"/>
    <x v="2"/>
    <s v="No internet service"/>
    <s v="No internet service"/>
    <x v="2"/>
    <s v="Yes"/>
    <x v="3"/>
    <n v="25.3"/>
    <n v="1474.35"/>
    <x v="0"/>
    <x v="3"/>
    <x v="0"/>
    <n v="25.419827586206896"/>
  </r>
  <r>
    <x v="6235"/>
    <s v="Male"/>
    <s v="Yes"/>
    <s v="Yes"/>
    <s v="Yes"/>
    <n v="22"/>
    <s v="No"/>
    <s v="No phone service"/>
    <x v="0"/>
    <x v="1"/>
    <s v="No"/>
    <s v="No"/>
    <x v="0"/>
    <s v="No"/>
    <s v="Yes"/>
    <x v="0"/>
    <s v="No"/>
    <x v="1"/>
    <n v="40.049999999999997"/>
    <n v="880.2"/>
    <x v="1"/>
    <x v="2"/>
    <x v="1"/>
    <n v="40.009090909090908"/>
  </r>
  <r>
    <x v="6236"/>
    <s v="Male"/>
    <s v="Yes"/>
    <s v="Yes"/>
    <s v="No"/>
    <n v="33"/>
    <s v="Yes"/>
    <s v="Yes"/>
    <x v="1"/>
    <x v="0"/>
    <s v="Yes"/>
    <s v="No"/>
    <x v="0"/>
    <s v="Yes"/>
    <s v="Yes"/>
    <x v="0"/>
    <s v="Yes"/>
    <x v="2"/>
    <n v="100.6"/>
    <n v="3270.25"/>
    <x v="0"/>
    <x v="1"/>
    <x v="2"/>
    <n v="99.098484848484844"/>
  </r>
  <r>
    <x v="6237"/>
    <s v="Male"/>
    <s v="No"/>
    <s v="No"/>
    <s v="No"/>
    <n v="1"/>
    <s v="Yes"/>
    <s v="No"/>
    <x v="1"/>
    <x v="0"/>
    <s v="No"/>
    <s v="No"/>
    <x v="0"/>
    <s v="No"/>
    <s v="No"/>
    <x v="0"/>
    <s v="No"/>
    <x v="0"/>
    <n v="69.95"/>
    <n v="69.95"/>
    <x v="1"/>
    <x v="0"/>
    <x v="1"/>
    <n v="69.95"/>
  </r>
  <r>
    <x v="6238"/>
    <s v="Male"/>
    <s v="Yes"/>
    <s v="Yes"/>
    <s v="No"/>
    <n v="54"/>
    <s v="Yes"/>
    <s v="Yes"/>
    <x v="1"/>
    <x v="0"/>
    <s v="No"/>
    <s v="No"/>
    <x v="0"/>
    <s v="No"/>
    <s v="No"/>
    <x v="0"/>
    <s v="No"/>
    <x v="2"/>
    <n v="74"/>
    <n v="3919.15"/>
    <x v="0"/>
    <x v="3"/>
    <x v="1"/>
    <n v="72.576851851851856"/>
  </r>
  <r>
    <x v="6239"/>
    <s v="Male"/>
    <s v="No"/>
    <s v="Yes"/>
    <s v="No"/>
    <n v="72"/>
    <s v="Yes"/>
    <s v="Yes"/>
    <x v="1"/>
    <x v="0"/>
    <s v="Yes"/>
    <s v="No"/>
    <x v="0"/>
    <s v="Yes"/>
    <s v="Yes"/>
    <x v="2"/>
    <s v="Yes"/>
    <x v="0"/>
    <n v="99.4"/>
    <n v="7285.7"/>
    <x v="0"/>
    <x v="3"/>
    <x v="2"/>
    <n v="101.19027777777778"/>
  </r>
  <r>
    <x v="6240"/>
    <s v="Male"/>
    <s v="No"/>
    <s v="No"/>
    <s v="Yes"/>
    <n v="1"/>
    <s v="Yes"/>
    <s v="Yes"/>
    <x v="1"/>
    <x v="0"/>
    <s v="No"/>
    <s v="No"/>
    <x v="0"/>
    <s v="Yes"/>
    <s v="Yes"/>
    <x v="0"/>
    <s v="Yes"/>
    <x v="0"/>
    <n v="93.3"/>
    <n v="93.3"/>
    <x v="1"/>
    <x v="0"/>
    <x v="2"/>
    <n v="93.3"/>
  </r>
  <r>
    <x v="6241"/>
    <s v="Male"/>
    <s v="No"/>
    <s v="No"/>
    <s v="No"/>
    <n v="3"/>
    <s v="Yes"/>
    <s v="No"/>
    <x v="0"/>
    <x v="0"/>
    <s v="No"/>
    <s v="Yes"/>
    <x v="0"/>
    <s v="No"/>
    <s v="No"/>
    <x v="0"/>
    <s v="Yes"/>
    <x v="0"/>
    <n v="49.15"/>
    <n v="169.05"/>
    <x v="1"/>
    <x v="0"/>
    <x v="1"/>
    <n v="56.35"/>
  </r>
  <r>
    <x v="6242"/>
    <s v="Female"/>
    <s v="No"/>
    <s v="Yes"/>
    <s v="Yes"/>
    <n v="72"/>
    <s v="Yes"/>
    <s v="Yes"/>
    <x v="1"/>
    <x v="1"/>
    <s v="Yes"/>
    <s v="Yes"/>
    <x v="1"/>
    <s v="No"/>
    <s v="Yes"/>
    <x v="2"/>
    <s v="No"/>
    <x v="3"/>
    <n v="107.45"/>
    <n v="7658.3"/>
    <x v="0"/>
    <x v="3"/>
    <x v="2"/>
    <n v="106.36527777777778"/>
  </r>
  <r>
    <x v="6243"/>
    <s v="Female"/>
    <s v="No"/>
    <s v="Yes"/>
    <s v="Yes"/>
    <n v="72"/>
    <s v="Yes"/>
    <s v="Yes"/>
    <x v="0"/>
    <x v="1"/>
    <s v="Yes"/>
    <s v="Yes"/>
    <x v="0"/>
    <s v="Yes"/>
    <s v="Yes"/>
    <x v="2"/>
    <s v="Yes"/>
    <x v="3"/>
    <n v="83.6"/>
    <n v="5959.3"/>
    <x v="0"/>
    <x v="3"/>
    <x v="2"/>
    <n v="82.768055555555563"/>
  </r>
  <r>
    <x v="6244"/>
    <s v="Male"/>
    <s v="Yes"/>
    <s v="Yes"/>
    <s v="No"/>
    <n v="54"/>
    <s v="Yes"/>
    <s v="Yes"/>
    <x v="1"/>
    <x v="0"/>
    <s v="No"/>
    <s v="Yes"/>
    <x v="0"/>
    <s v="Yes"/>
    <s v="Yes"/>
    <x v="0"/>
    <s v="Yes"/>
    <x v="3"/>
    <n v="99.05"/>
    <n v="5295.7"/>
    <x v="0"/>
    <x v="3"/>
    <x v="2"/>
    <n v="98.068518518518516"/>
  </r>
  <r>
    <x v="6245"/>
    <s v="Female"/>
    <s v="No"/>
    <s v="Yes"/>
    <s v="No"/>
    <n v="59"/>
    <s v="Yes"/>
    <s v="Yes"/>
    <x v="0"/>
    <x v="0"/>
    <s v="Yes"/>
    <s v="No"/>
    <x v="1"/>
    <s v="Yes"/>
    <s v="Yes"/>
    <x v="1"/>
    <s v="Yes"/>
    <x v="0"/>
    <n v="80.099999999999994"/>
    <n v="4693.2"/>
    <x v="0"/>
    <x v="3"/>
    <x v="2"/>
    <n v="79.545762711864398"/>
  </r>
  <r>
    <x v="6246"/>
    <s v="Male"/>
    <s v="No"/>
    <s v="No"/>
    <s v="No"/>
    <n v="54"/>
    <s v="Yes"/>
    <s v="No"/>
    <x v="0"/>
    <x v="1"/>
    <s v="Yes"/>
    <s v="No"/>
    <x v="0"/>
    <s v="Yes"/>
    <s v="No"/>
    <x v="2"/>
    <s v="Yes"/>
    <x v="2"/>
    <n v="65.3"/>
    <n v="3512.9"/>
    <x v="0"/>
    <x v="3"/>
    <x v="1"/>
    <n v="65.053703703703704"/>
  </r>
  <r>
    <x v="6247"/>
    <s v="Male"/>
    <s v="No"/>
    <s v="No"/>
    <s v="No"/>
    <n v="60"/>
    <s v="Yes"/>
    <s v="Yes"/>
    <x v="1"/>
    <x v="0"/>
    <s v="No"/>
    <s v="Yes"/>
    <x v="0"/>
    <s v="Yes"/>
    <s v="No"/>
    <x v="2"/>
    <s v="Yes"/>
    <x v="0"/>
    <n v="89.55"/>
    <n v="5231.2"/>
    <x v="0"/>
    <x v="3"/>
    <x v="2"/>
    <n v="87.186666666666667"/>
  </r>
  <r>
    <x v="6248"/>
    <s v="Female"/>
    <s v="No"/>
    <s v="Yes"/>
    <s v="No"/>
    <n v="60"/>
    <s v="No"/>
    <s v="No phone service"/>
    <x v="0"/>
    <x v="0"/>
    <s v="Yes"/>
    <s v="Yes"/>
    <x v="1"/>
    <s v="Yes"/>
    <s v="Yes"/>
    <x v="2"/>
    <s v="No"/>
    <x v="3"/>
    <n v="60.8"/>
    <n v="3603.45"/>
    <x v="0"/>
    <x v="3"/>
    <x v="1"/>
    <n v="60.057499999999997"/>
  </r>
  <r>
    <x v="6249"/>
    <s v="Male"/>
    <s v="No"/>
    <s v="No"/>
    <s v="No"/>
    <n v="3"/>
    <s v="Yes"/>
    <s v="Yes"/>
    <x v="1"/>
    <x v="0"/>
    <s v="No"/>
    <s v="No"/>
    <x v="0"/>
    <s v="No"/>
    <s v="No"/>
    <x v="0"/>
    <s v="No"/>
    <x v="0"/>
    <n v="74.5"/>
    <n v="217.45"/>
    <x v="0"/>
    <x v="0"/>
    <x v="1"/>
    <n v="72.483333333333334"/>
  </r>
  <r>
    <x v="6250"/>
    <s v="Female"/>
    <s v="No"/>
    <s v="Yes"/>
    <s v="No"/>
    <n v="69"/>
    <s v="Yes"/>
    <s v="Yes"/>
    <x v="1"/>
    <x v="1"/>
    <s v="No"/>
    <s v="No"/>
    <x v="0"/>
    <s v="Yes"/>
    <s v="Yes"/>
    <x v="2"/>
    <s v="No"/>
    <x v="2"/>
    <n v="99.15"/>
    <n v="6875.35"/>
    <x v="0"/>
    <x v="3"/>
    <x v="2"/>
    <n v="99.642753623188412"/>
  </r>
  <r>
    <x v="6251"/>
    <s v="Female"/>
    <s v="No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19.25"/>
    <n v="19.25"/>
    <x v="0"/>
    <x v="0"/>
    <x v="0"/>
    <n v="19.25"/>
  </r>
  <r>
    <x v="6252"/>
    <s v="Male"/>
    <s v="No"/>
    <s v="Yes"/>
    <s v="Yes"/>
    <n v="50"/>
    <s v="No"/>
    <s v="No phone service"/>
    <x v="0"/>
    <x v="1"/>
    <s v="No"/>
    <s v="No"/>
    <x v="0"/>
    <s v="Yes"/>
    <s v="No"/>
    <x v="0"/>
    <s v="Yes"/>
    <x v="3"/>
    <n v="39.450000000000003"/>
    <n v="2021.35"/>
    <x v="0"/>
    <x v="3"/>
    <x v="0"/>
    <n v="40.427"/>
  </r>
  <r>
    <x v="6253"/>
    <s v="Female"/>
    <s v="No"/>
    <s v="No"/>
    <s v="No"/>
    <n v="56"/>
    <s v="No"/>
    <s v="No phone service"/>
    <x v="0"/>
    <x v="0"/>
    <s v="No"/>
    <s v="No"/>
    <x v="0"/>
    <s v="Yes"/>
    <s v="Yes"/>
    <x v="0"/>
    <s v="Yes"/>
    <x v="3"/>
    <n v="44.85"/>
    <n v="2564.9499999999998"/>
    <x v="0"/>
    <x v="3"/>
    <x v="1"/>
    <n v="45.802678571428565"/>
  </r>
  <r>
    <x v="6254"/>
    <s v="Female"/>
    <s v="No"/>
    <s v="Yes"/>
    <s v="No"/>
    <n v="60"/>
    <s v="Yes"/>
    <s v="No"/>
    <x v="1"/>
    <x v="1"/>
    <s v="No"/>
    <s v="No"/>
    <x v="1"/>
    <s v="Yes"/>
    <s v="Yes"/>
    <x v="2"/>
    <s v="Yes"/>
    <x v="0"/>
    <n v="97.2"/>
    <n v="5611.75"/>
    <x v="0"/>
    <x v="3"/>
    <x v="2"/>
    <n v="93.529166666666669"/>
  </r>
  <r>
    <x v="6255"/>
    <s v="Male"/>
    <s v="Yes"/>
    <s v="Yes"/>
    <s v="No"/>
    <n v="69"/>
    <s v="Yes"/>
    <s v="Yes"/>
    <x v="1"/>
    <x v="1"/>
    <s v="No"/>
    <s v="Yes"/>
    <x v="1"/>
    <s v="Yes"/>
    <s v="Yes"/>
    <x v="1"/>
    <s v="Yes"/>
    <x v="1"/>
    <n v="110.55"/>
    <n v="7610.1"/>
    <x v="0"/>
    <x v="3"/>
    <x v="2"/>
    <n v="110.2913043478261"/>
  </r>
  <r>
    <x v="6256"/>
    <s v="Female"/>
    <s v="No"/>
    <s v="No"/>
    <s v="No"/>
    <n v="1"/>
    <s v="No"/>
    <s v="No phone service"/>
    <x v="0"/>
    <x v="0"/>
    <s v="No"/>
    <s v="No"/>
    <x v="0"/>
    <s v="No"/>
    <s v="Yes"/>
    <x v="0"/>
    <s v="No"/>
    <x v="1"/>
    <n v="35.049999999999997"/>
    <n v="35.049999999999997"/>
    <x v="1"/>
    <x v="0"/>
    <x v="0"/>
    <n v="35.049999999999997"/>
  </r>
  <r>
    <x v="6257"/>
    <s v="Female"/>
    <s v="Yes"/>
    <s v="No"/>
    <s v="No"/>
    <n v="1"/>
    <s v="Yes"/>
    <s v="No"/>
    <x v="1"/>
    <x v="0"/>
    <s v="Yes"/>
    <s v="No"/>
    <x v="0"/>
    <s v="No"/>
    <s v="No"/>
    <x v="0"/>
    <s v="Yes"/>
    <x v="0"/>
    <n v="73"/>
    <n v="73"/>
    <x v="1"/>
    <x v="0"/>
    <x v="1"/>
    <n v="73"/>
  </r>
  <r>
    <x v="6258"/>
    <s v="Female"/>
    <s v="No"/>
    <s v="Yes"/>
    <s v="No"/>
    <n v="3"/>
    <s v="Yes"/>
    <s v="No"/>
    <x v="2"/>
    <x v="2"/>
    <s v="No internet service"/>
    <s v="No internet service"/>
    <x v="2"/>
    <s v="No internet service"/>
    <s v="No internet service"/>
    <x v="0"/>
    <s v="Yes"/>
    <x v="1"/>
    <n v="19.899999999999999"/>
    <n v="45.75"/>
    <x v="0"/>
    <x v="0"/>
    <x v="0"/>
    <n v="15.25"/>
  </r>
  <r>
    <x v="6259"/>
    <s v="Male"/>
    <s v="No"/>
    <s v="Yes"/>
    <s v="Yes"/>
    <n v="60"/>
    <s v="Yes"/>
    <s v="No"/>
    <x v="0"/>
    <x v="0"/>
    <s v="Yes"/>
    <s v="No"/>
    <x v="1"/>
    <s v="Yes"/>
    <s v="Yes"/>
    <x v="2"/>
    <s v="No"/>
    <x v="2"/>
    <n v="76.95"/>
    <n v="4543.95"/>
    <x v="0"/>
    <x v="3"/>
    <x v="1"/>
    <n v="75.732500000000002"/>
  </r>
  <r>
    <x v="6260"/>
    <s v="Female"/>
    <s v="No"/>
    <s v="No"/>
    <s v="No"/>
    <n v="13"/>
    <s v="No"/>
    <s v="No phone service"/>
    <x v="0"/>
    <x v="0"/>
    <s v="No"/>
    <s v="Yes"/>
    <x v="1"/>
    <s v="No"/>
    <s v="No"/>
    <x v="2"/>
    <s v="No"/>
    <x v="1"/>
    <n v="35.4"/>
    <n v="450.4"/>
    <x v="0"/>
    <x v="2"/>
    <x v="0"/>
    <n v="34.646153846153844"/>
  </r>
  <r>
    <x v="6261"/>
    <s v="Male"/>
    <s v="No"/>
    <s v="Yes"/>
    <s v="Yes"/>
    <n v="62"/>
    <s v="Yes"/>
    <s v="No"/>
    <x v="2"/>
    <x v="2"/>
    <s v="No internet service"/>
    <s v="No internet service"/>
    <x v="2"/>
    <s v="No internet service"/>
    <s v="No internet service"/>
    <x v="2"/>
    <s v="No"/>
    <x v="2"/>
    <n v="20.45"/>
    <n v="1297.3499999999999"/>
    <x v="0"/>
    <x v="3"/>
    <x v="0"/>
    <n v="20.924999999999997"/>
  </r>
  <r>
    <x v="6262"/>
    <s v="Female"/>
    <s v="No"/>
    <s v="No"/>
    <s v="No"/>
    <n v="45"/>
    <s v="Yes"/>
    <s v="Yes"/>
    <x v="1"/>
    <x v="1"/>
    <s v="Yes"/>
    <s v="No"/>
    <x v="0"/>
    <s v="No"/>
    <s v="Yes"/>
    <x v="1"/>
    <s v="No"/>
    <x v="2"/>
    <n v="96.75"/>
    <n v="4442.75"/>
    <x v="0"/>
    <x v="1"/>
    <x v="2"/>
    <n v="98.727777777777774"/>
  </r>
  <r>
    <x v="6263"/>
    <s v="Female"/>
    <s v="No"/>
    <s v="No"/>
    <s v="No"/>
    <n v="25"/>
    <s v="No"/>
    <s v="No phone service"/>
    <x v="0"/>
    <x v="0"/>
    <s v="No"/>
    <s v="Yes"/>
    <x v="1"/>
    <s v="Yes"/>
    <s v="Yes"/>
    <x v="1"/>
    <s v="No"/>
    <x v="0"/>
    <n v="54.2"/>
    <n v="1423.15"/>
    <x v="0"/>
    <x v="1"/>
    <x v="1"/>
    <n v="56.926000000000002"/>
  </r>
  <r>
    <x v="6264"/>
    <s v="Male"/>
    <s v="No"/>
    <s v="No"/>
    <s v="No"/>
    <n v="44"/>
    <s v="Yes"/>
    <s v="No"/>
    <x v="1"/>
    <x v="0"/>
    <s v="No"/>
    <s v="Yes"/>
    <x v="1"/>
    <s v="Yes"/>
    <s v="Yes"/>
    <x v="2"/>
    <s v="No"/>
    <x v="2"/>
    <n v="100.1"/>
    <n v="4378.3500000000004"/>
    <x v="0"/>
    <x v="1"/>
    <x v="2"/>
    <n v="99.507954545454552"/>
  </r>
  <r>
    <x v="6265"/>
    <s v="Female"/>
    <s v="No"/>
    <s v="No"/>
    <s v="No"/>
    <n v="2"/>
    <s v="Yes"/>
    <s v="No"/>
    <x v="0"/>
    <x v="0"/>
    <s v="No"/>
    <s v="No"/>
    <x v="0"/>
    <s v="No"/>
    <s v="No"/>
    <x v="0"/>
    <s v="Yes"/>
    <x v="1"/>
    <n v="45.25"/>
    <n v="74.2"/>
    <x v="0"/>
    <x v="0"/>
    <x v="1"/>
    <n v="37.1"/>
  </r>
  <r>
    <x v="6266"/>
    <s v="Male"/>
    <s v="Yes"/>
    <s v="No"/>
    <s v="No"/>
    <n v="33"/>
    <s v="Yes"/>
    <s v="Yes"/>
    <x v="1"/>
    <x v="0"/>
    <s v="Yes"/>
    <s v="Yes"/>
    <x v="0"/>
    <s v="No"/>
    <s v="No"/>
    <x v="0"/>
    <s v="Yes"/>
    <x v="3"/>
    <n v="83.85"/>
    <n v="2716.3"/>
    <x v="1"/>
    <x v="1"/>
    <x v="2"/>
    <n v="82.312121212121212"/>
  </r>
  <r>
    <x v="6267"/>
    <s v="Female"/>
    <s v="No"/>
    <s v="No"/>
    <s v="No"/>
    <n v="1"/>
    <s v="Yes"/>
    <s v="No"/>
    <x v="1"/>
    <x v="0"/>
    <s v="No"/>
    <s v="No"/>
    <x v="0"/>
    <s v="No"/>
    <s v="No"/>
    <x v="0"/>
    <s v="Yes"/>
    <x v="0"/>
    <n v="70.099999999999994"/>
    <n v="70.099999999999994"/>
    <x v="1"/>
    <x v="0"/>
    <x v="1"/>
    <n v="70.099999999999994"/>
  </r>
  <r>
    <x v="6268"/>
    <s v="Female"/>
    <s v="No"/>
    <s v="No"/>
    <s v="No"/>
    <n v="22"/>
    <s v="Yes"/>
    <s v="No"/>
    <x v="2"/>
    <x v="2"/>
    <s v="No internet service"/>
    <s v="No internet service"/>
    <x v="2"/>
    <s v="No internet service"/>
    <s v="No internet service"/>
    <x v="1"/>
    <s v="No"/>
    <x v="2"/>
    <n v="20.85"/>
    <n v="450.65"/>
    <x v="0"/>
    <x v="2"/>
    <x v="0"/>
    <n v="20.484090909090909"/>
  </r>
  <r>
    <x v="6269"/>
    <s v="Female"/>
    <s v="No"/>
    <s v="No"/>
    <s v="No"/>
    <n v="35"/>
    <s v="No"/>
    <s v="No phone service"/>
    <x v="0"/>
    <x v="0"/>
    <s v="No"/>
    <s v="Yes"/>
    <x v="1"/>
    <s v="No"/>
    <s v="No"/>
    <x v="0"/>
    <s v="Yes"/>
    <x v="1"/>
    <n v="33.450000000000003"/>
    <n v="1175.8499999999999"/>
    <x v="0"/>
    <x v="1"/>
    <x v="0"/>
    <n v="33.59571428571428"/>
  </r>
  <r>
    <x v="6270"/>
    <s v="Female"/>
    <s v="No"/>
    <s v="Yes"/>
    <s v="Yes"/>
    <n v="29"/>
    <s v="Yes"/>
    <s v="No"/>
    <x v="2"/>
    <x v="2"/>
    <s v="No internet service"/>
    <s v="No internet service"/>
    <x v="2"/>
    <s v="No internet service"/>
    <s v="No internet service"/>
    <x v="2"/>
    <s v="No"/>
    <x v="1"/>
    <n v="20.2"/>
    <n v="558.79999999999995"/>
    <x v="0"/>
    <x v="1"/>
    <x v="0"/>
    <n v="19.268965517241377"/>
  </r>
  <r>
    <x v="6271"/>
    <s v="Male"/>
    <s v="Yes"/>
    <s v="Yes"/>
    <s v="No"/>
    <n v="27"/>
    <s v="Yes"/>
    <s v="Yes"/>
    <x v="1"/>
    <x v="1"/>
    <s v="No"/>
    <s v="Yes"/>
    <x v="0"/>
    <s v="No"/>
    <s v="No"/>
    <x v="1"/>
    <s v="Yes"/>
    <x v="0"/>
    <n v="85.9"/>
    <n v="2220.1"/>
    <x v="0"/>
    <x v="1"/>
    <x v="2"/>
    <n v="82.225925925925921"/>
  </r>
  <r>
    <x v="6272"/>
    <s v="Male"/>
    <s v="No"/>
    <s v="No"/>
    <s v="Yes"/>
    <n v="54"/>
    <s v="Yes"/>
    <s v="No"/>
    <x v="0"/>
    <x v="0"/>
    <s v="Yes"/>
    <s v="Yes"/>
    <x v="1"/>
    <s v="No"/>
    <s v="No"/>
    <x v="1"/>
    <s v="Yes"/>
    <x v="0"/>
    <n v="61"/>
    <n v="3283.05"/>
    <x v="0"/>
    <x v="3"/>
    <x v="1"/>
    <n v="60.797222222222224"/>
  </r>
  <r>
    <x v="6273"/>
    <s v="Female"/>
    <s v="Yes"/>
    <s v="No"/>
    <s v="No"/>
    <n v="2"/>
    <s v="Yes"/>
    <s v="No"/>
    <x v="1"/>
    <x v="0"/>
    <s v="No"/>
    <s v="No"/>
    <x v="0"/>
    <s v="No"/>
    <s v="No"/>
    <x v="0"/>
    <s v="Yes"/>
    <x v="0"/>
    <n v="70.650000000000006"/>
    <n v="142.35"/>
    <x v="1"/>
    <x v="0"/>
    <x v="1"/>
    <n v="71.174999999999997"/>
  </r>
  <r>
    <x v="6274"/>
    <s v="Male"/>
    <s v="No"/>
    <s v="No"/>
    <s v="No"/>
    <n v="57"/>
    <s v="Yes"/>
    <s v="Yes"/>
    <x v="1"/>
    <x v="0"/>
    <s v="No"/>
    <s v="No"/>
    <x v="0"/>
    <s v="Yes"/>
    <s v="No"/>
    <x v="1"/>
    <s v="Yes"/>
    <x v="0"/>
    <n v="86.9"/>
    <n v="4939.25"/>
    <x v="0"/>
    <x v="3"/>
    <x v="2"/>
    <n v="86.653508771929822"/>
  </r>
  <r>
    <x v="6275"/>
    <s v="Male"/>
    <s v="No"/>
    <s v="No"/>
    <s v="No"/>
    <n v="62"/>
    <s v="Yes"/>
    <s v="Yes"/>
    <x v="0"/>
    <x v="1"/>
    <s v="Yes"/>
    <s v="Yes"/>
    <x v="1"/>
    <s v="No"/>
    <s v="No"/>
    <x v="2"/>
    <s v="No"/>
    <x v="2"/>
    <n v="69.400000000000006"/>
    <n v="4237.5"/>
    <x v="0"/>
    <x v="3"/>
    <x v="1"/>
    <n v="68.346774193548384"/>
  </r>
  <r>
    <x v="6276"/>
    <s v="Female"/>
    <s v="No"/>
    <s v="Yes"/>
    <s v="Yes"/>
    <n v="15"/>
    <s v="Yes"/>
    <s v="No"/>
    <x v="2"/>
    <x v="2"/>
    <s v="No internet service"/>
    <s v="No internet service"/>
    <x v="2"/>
    <s v="No internet service"/>
    <s v="No internet service"/>
    <x v="1"/>
    <s v="No"/>
    <x v="3"/>
    <n v="20.350000000000001"/>
    <n v="335.95"/>
    <x v="0"/>
    <x v="2"/>
    <x v="0"/>
    <n v="22.396666666666665"/>
  </r>
  <r>
    <x v="6277"/>
    <s v="Male"/>
    <s v="No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20.350000000000001"/>
    <n v="33.200000000000003"/>
    <x v="1"/>
    <x v="0"/>
    <x v="0"/>
    <n v="16.600000000000001"/>
  </r>
  <r>
    <x v="6278"/>
    <s v="Female"/>
    <s v="No"/>
    <s v="Yes"/>
    <s v="No"/>
    <n v="70"/>
    <s v="Yes"/>
    <s v="Yes"/>
    <x v="1"/>
    <x v="0"/>
    <s v="No"/>
    <s v="Yes"/>
    <x v="1"/>
    <s v="Yes"/>
    <s v="Yes"/>
    <x v="2"/>
    <s v="Yes"/>
    <x v="2"/>
    <n v="104.3"/>
    <n v="7188.5"/>
    <x v="0"/>
    <x v="3"/>
    <x v="2"/>
    <n v="102.69285714285714"/>
  </r>
  <r>
    <x v="6279"/>
    <s v="Female"/>
    <s v="No"/>
    <s v="Yes"/>
    <s v="Yes"/>
    <n v="21"/>
    <s v="Yes"/>
    <s v="No"/>
    <x v="0"/>
    <x v="0"/>
    <s v="No"/>
    <s v="No"/>
    <x v="0"/>
    <s v="No"/>
    <s v="No"/>
    <x v="0"/>
    <s v="Yes"/>
    <x v="0"/>
    <n v="44.95"/>
    <n v="926.25"/>
    <x v="0"/>
    <x v="2"/>
    <x v="1"/>
    <n v="44.107142857142854"/>
  </r>
  <r>
    <x v="6280"/>
    <s v="Female"/>
    <s v="No"/>
    <s v="No"/>
    <s v="Yes"/>
    <n v="23"/>
    <s v="Yes"/>
    <s v="No"/>
    <x v="0"/>
    <x v="0"/>
    <s v="No"/>
    <s v="No"/>
    <x v="1"/>
    <s v="No"/>
    <s v="No"/>
    <x v="1"/>
    <s v="Yes"/>
    <x v="0"/>
    <n v="49.45"/>
    <n v="1119.3499999999999"/>
    <x v="0"/>
    <x v="2"/>
    <x v="1"/>
    <n v="48.667391304347824"/>
  </r>
  <r>
    <x v="6281"/>
    <s v="Male"/>
    <s v="No"/>
    <s v="No"/>
    <s v="No"/>
    <n v="6"/>
    <s v="Yes"/>
    <s v="No"/>
    <x v="2"/>
    <x v="2"/>
    <s v="No internet service"/>
    <s v="No internet service"/>
    <x v="2"/>
    <s v="No internet service"/>
    <s v="No internet service"/>
    <x v="1"/>
    <s v="No"/>
    <x v="1"/>
    <n v="20.6"/>
    <n v="116.6"/>
    <x v="0"/>
    <x v="0"/>
    <x v="0"/>
    <n v="19.433333333333334"/>
  </r>
  <r>
    <x v="6282"/>
    <s v="Male"/>
    <s v="No"/>
    <s v="Yes"/>
    <s v="Yes"/>
    <n v="4"/>
    <s v="Yes"/>
    <s v="No"/>
    <x v="2"/>
    <x v="2"/>
    <s v="No internet service"/>
    <s v="No internet service"/>
    <x v="2"/>
    <s v="No internet service"/>
    <s v="No internet service"/>
    <x v="2"/>
    <s v="No"/>
    <x v="3"/>
    <n v="19.55"/>
    <n v="68.8"/>
    <x v="0"/>
    <x v="0"/>
    <x v="0"/>
    <n v="17.2"/>
  </r>
  <r>
    <x v="6283"/>
    <s v="Female"/>
    <s v="No"/>
    <s v="No"/>
    <s v="No"/>
    <n v="3"/>
    <s v="Yes"/>
    <s v="No"/>
    <x v="1"/>
    <x v="1"/>
    <s v="No"/>
    <s v="Yes"/>
    <x v="0"/>
    <s v="Yes"/>
    <s v="Yes"/>
    <x v="0"/>
    <s v="Yes"/>
    <x v="3"/>
    <n v="99"/>
    <n v="287.39999999999998"/>
    <x v="1"/>
    <x v="0"/>
    <x v="2"/>
    <n v="95.8"/>
  </r>
  <r>
    <x v="6284"/>
    <s v="Female"/>
    <s v="No"/>
    <s v="No"/>
    <s v="No"/>
    <n v="23"/>
    <s v="Yes"/>
    <s v="Yes"/>
    <x v="1"/>
    <x v="0"/>
    <s v="No"/>
    <s v="No"/>
    <x v="0"/>
    <s v="Yes"/>
    <s v="Yes"/>
    <x v="0"/>
    <s v="Yes"/>
    <x v="0"/>
    <n v="93.5"/>
    <n v="2341.5500000000002"/>
    <x v="0"/>
    <x v="2"/>
    <x v="2"/>
    <n v="101.80652173913045"/>
  </r>
  <r>
    <x v="6285"/>
    <s v="Male"/>
    <s v="No"/>
    <s v="No"/>
    <s v="No"/>
    <n v="26"/>
    <s v="No"/>
    <s v="No phone service"/>
    <x v="0"/>
    <x v="1"/>
    <s v="No"/>
    <s v="No"/>
    <x v="1"/>
    <s v="Yes"/>
    <s v="Yes"/>
    <x v="1"/>
    <s v="No"/>
    <x v="3"/>
    <n v="54.55"/>
    <n v="1362.85"/>
    <x v="0"/>
    <x v="1"/>
    <x v="1"/>
    <n v="52.417307692307688"/>
  </r>
  <r>
    <x v="6286"/>
    <s v="Female"/>
    <s v="No"/>
    <s v="No"/>
    <s v="Yes"/>
    <n v="8"/>
    <s v="Yes"/>
    <s v="No"/>
    <x v="2"/>
    <x v="2"/>
    <s v="No internet service"/>
    <s v="No internet service"/>
    <x v="2"/>
    <s v="No internet service"/>
    <s v="No internet service"/>
    <x v="0"/>
    <s v="No"/>
    <x v="1"/>
    <n v="20.05"/>
    <n v="163.6"/>
    <x v="0"/>
    <x v="0"/>
    <x v="0"/>
    <n v="20.45"/>
  </r>
  <r>
    <x v="6287"/>
    <s v="Male"/>
    <s v="No"/>
    <s v="No"/>
    <s v="No"/>
    <n v="26"/>
    <s v="Yes"/>
    <s v="Yes"/>
    <x v="1"/>
    <x v="0"/>
    <s v="No"/>
    <s v="No"/>
    <x v="0"/>
    <s v="No"/>
    <s v="Yes"/>
    <x v="0"/>
    <s v="Yes"/>
    <x v="0"/>
    <n v="83.95"/>
    <n v="2254.1999999999998"/>
    <x v="1"/>
    <x v="1"/>
    <x v="2"/>
    <n v="86.699999999999989"/>
  </r>
  <r>
    <x v="6288"/>
    <s v="Male"/>
    <s v="No"/>
    <s v="No"/>
    <s v="No"/>
    <n v="2"/>
    <s v="Yes"/>
    <s v="Yes"/>
    <x v="1"/>
    <x v="0"/>
    <s v="Yes"/>
    <s v="No"/>
    <x v="0"/>
    <s v="No"/>
    <s v="No"/>
    <x v="0"/>
    <s v="Yes"/>
    <x v="0"/>
    <n v="79.45"/>
    <n v="145.15"/>
    <x v="0"/>
    <x v="0"/>
    <x v="1"/>
    <n v="72.575000000000003"/>
  </r>
  <r>
    <x v="6289"/>
    <s v="Male"/>
    <s v="No"/>
    <s v="No"/>
    <s v="No"/>
    <n v="67"/>
    <s v="Yes"/>
    <s v="Yes"/>
    <x v="1"/>
    <x v="1"/>
    <s v="Yes"/>
    <s v="Yes"/>
    <x v="1"/>
    <s v="Yes"/>
    <s v="Yes"/>
    <x v="2"/>
    <s v="No"/>
    <x v="3"/>
    <n v="116.2"/>
    <n v="7752.3"/>
    <x v="1"/>
    <x v="3"/>
    <x v="2"/>
    <n v="115.70597014925373"/>
  </r>
  <r>
    <x v="6290"/>
    <s v="Female"/>
    <s v="No"/>
    <s v="Yes"/>
    <s v="No"/>
    <n v="71"/>
    <s v="Yes"/>
    <s v="Yes"/>
    <x v="1"/>
    <x v="0"/>
    <s v="No"/>
    <s v="No"/>
    <x v="0"/>
    <s v="Yes"/>
    <s v="Yes"/>
    <x v="2"/>
    <s v="Yes"/>
    <x v="2"/>
    <n v="93.7"/>
    <n v="6585.35"/>
    <x v="1"/>
    <x v="3"/>
    <x v="2"/>
    <n v="92.751408450704233"/>
  </r>
  <r>
    <x v="6291"/>
    <s v="Female"/>
    <s v="No"/>
    <s v="No"/>
    <s v="No"/>
    <n v="59"/>
    <s v="Yes"/>
    <s v="Yes"/>
    <x v="0"/>
    <x v="1"/>
    <s v="Yes"/>
    <s v="Yes"/>
    <x v="1"/>
    <s v="No"/>
    <s v="Yes"/>
    <x v="1"/>
    <s v="No"/>
    <x v="3"/>
    <n v="79.849999999999994"/>
    <n v="4786.1000000000004"/>
    <x v="0"/>
    <x v="3"/>
    <x v="1"/>
    <n v="81.120338983050857"/>
  </r>
  <r>
    <x v="6292"/>
    <s v="Male"/>
    <s v="No"/>
    <s v="Yes"/>
    <s v="Yes"/>
    <n v="39"/>
    <s v="Yes"/>
    <s v="Yes"/>
    <x v="1"/>
    <x v="0"/>
    <s v="No"/>
    <s v="Yes"/>
    <x v="0"/>
    <s v="Yes"/>
    <s v="Yes"/>
    <x v="1"/>
    <s v="No"/>
    <x v="0"/>
    <n v="100"/>
    <n v="3835.55"/>
    <x v="0"/>
    <x v="1"/>
    <x v="2"/>
    <n v="98.347435897435901"/>
  </r>
  <r>
    <x v="6293"/>
    <s v="Male"/>
    <s v="No"/>
    <s v="No"/>
    <s v="Yes"/>
    <n v="21"/>
    <s v="Yes"/>
    <s v="No"/>
    <x v="2"/>
    <x v="2"/>
    <s v="No internet service"/>
    <s v="No internet service"/>
    <x v="2"/>
    <s v="No internet service"/>
    <s v="No internet service"/>
    <x v="2"/>
    <s v="No"/>
    <x v="1"/>
    <n v="19.600000000000001"/>
    <n v="397"/>
    <x v="0"/>
    <x v="2"/>
    <x v="0"/>
    <n v="18.904761904761905"/>
  </r>
  <r>
    <x v="6294"/>
    <s v="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7"/>
    <n v="19.7"/>
    <x v="1"/>
    <x v="0"/>
    <x v="0"/>
    <n v="19.7"/>
  </r>
  <r>
    <x v="6295"/>
    <s v="Female"/>
    <s v="No"/>
    <s v="Yes"/>
    <s v="Yes"/>
    <n v="48"/>
    <s v="Yes"/>
    <s v="No"/>
    <x v="2"/>
    <x v="2"/>
    <s v="No internet service"/>
    <s v="No internet service"/>
    <x v="2"/>
    <s v="No internet service"/>
    <s v="No internet service"/>
    <x v="2"/>
    <s v="No"/>
    <x v="2"/>
    <n v="20.2"/>
    <n v="1027.25"/>
    <x v="0"/>
    <x v="1"/>
    <x v="0"/>
    <n v="21.401041666666668"/>
  </r>
  <r>
    <x v="6296"/>
    <s v="Female"/>
    <s v="Yes"/>
    <s v="Yes"/>
    <s v="No"/>
    <n v="31"/>
    <s v="No"/>
    <s v="No phone service"/>
    <x v="0"/>
    <x v="1"/>
    <s v="Yes"/>
    <s v="Yes"/>
    <x v="0"/>
    <s v="No"/>
    <s v="Yes"/>
    <x v="1"/>
    <s v="Yes"/>
    <x v="3"/>
    <n v="50.4"/>
    <n v="1580.1"/>
    <x v="0"/>
    <x v="1"/>
    <x v="1"/>
    <n v="50.970967741935482"/>
  </r>
  <r>
    <x v="6297"/>
    <s v="Female"/>
    <s v="No"/>
    <s v="Yes"/>
    <s v="Yes"/>
    <n v="64"/>
    <s v="Yes"/>
    <s v="Yes"/>
    <x v="1"/>
    <x v="1"/>
    <s v="Yes"/>
    <s v="Yes"/>
    <x v="1"/>
    <s v="Yes"/>
    <s v="Yes"/>
    <x v="1"/>
    <s v="No"/>
    <x v="0"/>
    <n v="113.35"/>
    <n v="7222.75"/>
    <x v="0"/>
    <x v="3"/>
    <x v="2"/>
    <n v="112.85546875"/>
  </r>
  <r>
    <x v="6298"/>
    <s v="Male"/>
    <s v="No"/>
    <s v="Yes"/>
    <s v="Yes"/>
    <n v="46"/>
    <s v="Yes"/>
    <s v="Yes"/>
    <x v="1"/>
    <x v="0"/>
    <s v="Yes"/>
    <s v="No"/>
    <x v="0"/>
    <s v="No"/>
    <s v="No"/>
    <x v="0"/>
    <s v="Yes"/>
    <x v="2"/>
    <n v="80"/>
    <n v="3769.7"/>
    <x v="0"/>
    <x v="1"/>
    <x v="1"/>
    <n v="81.95"/>
  </r>
  <r>
    <x v="6299"/>
    <s v="Female"/>
    <s v="No"/>
    <s v="No"/>
    <s v="No"/>
    <n v="52"/>
    <s v="Yes"/>
    <s v="Yes"/>
    <x v="0"/>
    <x v="0"/>
    <s v="No"/>
    <s v="Yes"/>
    <x v="1"/>
    <s v="Yes"/>
    <s v="Yes"/>
    <x v="2"/>
    <s v="Yes"/>
    <x v="2"/>
    <n v="80.95"/>
    <n v="4233.95"/>
    <x v="0"/>
    <x v="3"/>
    <x v="2"/>
    <n v="81.422115384615381"/>
  </r>
  <r>
    <x v="6300"/>
    <s v="Female"/>
    <s v="No"/>
    <s v="Yes"/>
    <s v="Yes"/>
    <n v="67"/>
    <s v="Yes"/>
    <s v="Yes"/>
    <x v="2"/>
    <x v="2"/>
    <s v="No internet service"/>
    <s v="No internet service"/>
    <x v="2"/>
    <s v="No internet service"/>
    <s v="No internet service"/>
    <x v="2"/>
    <s v="Yes"/>
    <x v="1"/>
    <n v="24.9"/>
    <n v="1680.25"/>
    <x v="0"/>
    <x v="3"/>
    <x v="0"/>
    <n v="25.078358208955223"/>
  </r>
  <r>
    <x v="6301"/>
    <s v="Female"/>
    <s v="Yes"/>
    <s v="No"/>
    <s v="No"/>
    <n v="67"/>
    <s v="Yes"/>
    <s v="Yes"/>
    <x v="0"/>
    <x v="0"/>
    <s v="Yes"/>
    <s v="No"/>
    <x v="0"/>
    <s v="No"/>
    <s v="No"/>
    <x v="0"/>
    <s v="No"/>
    <x v="0"/>
    <n v="54.9"/>
    <n v="3725.5"/>
    <x v="0"/>
    <x v="3"/>
    <x v="1"/>
    <n v="55.604477611940297"/>
  </r>
  <r>
    <x v="6302"/>
    <s v="Female"/>
    <s v="No"/>
    <s v="No"/>
    <s v="No"/>
    <n v="5"/>
    <s v="Yes"/>
    <s v="Yes"/>
    <x v="1"/>
    <x v="0"/>
    <s v="No"/>
    <s v="No"/>
    <x v="0"/>
    <s v="No"/>
    <s v="No"/>
    <x v="0"/>
    <s v="No"/>
    <x v="0"/>
    <n v="75.55"/>
    <n v="413.65"/>
    <x v="1"/>
    <x v="0"/>
    <x v="1"/>
    <n v="82.72999999999999"/>
  </r>
  <r>
    <x v="6303"/>
    <s v="Female"/>
    <s v="No"/>
    <s v="Yes"/>
    <s v="No"/>
    <n v="71"/>
    <s v="Yes"/>
    <s v="Yes"/>
    <x v="1"/>
    <x v="0"/>
    <s v="Yes"/>
    <s v="Yes"/>
    <x v="1"/>
    <s v="Yes"/>
    <s v="Yes"/>
    <x v="2"/>
    <s v="No"/>
    <x v="0"/>
    <n v="109.25"/>
    <n v="7707.7"/>
    <x v="0"/>
    <x v="3"/>
    <x v="2"/>
    <n v="108.55915492957746"/>
  </r>
  <r>
    <x v="6304"/>
    <s v="Female"/>
    <s v="No"/>
    <s v="No"/>
    <s v="No"/>
    <n v="9"/>
    <s v="Yes"/>
    <s v="No"/>
    <x v="1"/>
    <x v="0"/>
    <s v="No"/>
    <s v="No"/>
    <x v="0"/>
    <s v="Yes"/>
    <s v="No"/>
    <x v="0"/>
    <s v="Yes"/>
    <x v="2"/>
    <n v="77.650000000000006"/>
    <n v="714.15"/>
    <x v="1"/>
    <x v="0"/>
    <x v="1"/>
    <n v="79.349999999999994"/>
  </r>
  <r>
    <x v="6305"/>
    <s v="Female"/>
    <s v="Yes"/>
    <s v="No"/>
    <s v="No"/>
    <n v="26"/>
    <s v="Yes"/>
    <s v="Yes"/>
    <x v="1"/>
    <x v="1"/>
    <s v="Yes"/>
    <s v="No"/>
    <x v="0"/>
    <s v="No"/>
    <s v="Yes"/>
    <x v="0"/>
    <s v="Yes"/>
    <x v="0"/>
    <n v="95"/>
    <n v="2497.1999999999998"/>
    <x v="1"/>
    <x v="1"/>
    <x v="2"/>
    <n v="96.046153846153842"/>
  </r>
  <r>
    <x v="6306"/>
    <s v="Male"/>
    <s v="No"/>
    <s v="No"/>
    <s v="No"/>
    <n v="71"/>
    <s v="Yes"/>
    <s v="Yes"/>
    <x v="1"/>
    <x v="1"/>
    <s v="Yes"/>
    <s v="Yes"/>
    <x v="1"/>
    <s v="Yes"/>
    <s v="Yes"/>
    <x v="1"/>
    <s v="Yes"/>
    <x v="2"/>
    <n v="116.3"/>
    <n v="8309.5499999999993"/>
    <x v="0"/>
    <x v="3"/>
    <x v="2"/>
    <n v="117.03591549295774"/>
  </r>
  <r>
    <x v="6307"/>
    <s v="Female"/>
    <s v="No"/>
    <s v="No"/>
    <s v="No"/>
    <n v="32"/>
    <s v="Yes"/>
    <s v="No"/>
    <x v="2"/>
    <x v="2"/>
    <s v="No internet service"/>
    <s v="No internet service"/>
    <x v="2"/>
    <s v="No internet service"/>
    <s v="No internet service"/>
    <x v="0"/>
    <s v="No"/>
    <x v="2"/>
    <n v="19.899999999999999"/>
    <n v="601.54999999999995"/>
    <x v="0"/>
    <x v="1"/>
    <x v="0"/>
    <n v="18.798437499999999"/>
  </r>
  <r>
    <x v="6308"/>
    <s v="Female"/>
    <s v="No"/>
    <s v="No"/>
    <s v="No"/>
    <n v="2"/>
    <s v="Yes"/>
    <s v="No"/>
    <x v="1"/>
    <x v="0"/>
    <s v="No"/>
    <s v="No"/>
    <x v="0"/>
    <s v="No"/>
    <s v="No"/>
    <x v="0"/>
    <s v="No"/>
    <x v="0"/>
    <n v="70.349999999999994"/>
    <n v="139.25"/>
    <x v="0"/>
    <x v="0"/>
    <x v="1"/>
    <n v="69.625"/>
  </r>
  <r>
    <x v="6309"/>
    <s v="Female"/>
    <s v="No"/>
    <s v="Yes"/>
    <s v="No"/>
    <n v="71"/>
    <s v="Yes"/>
    <s v="Yes"/>
    <x v="2"/>
    <x v="2"/>
    <s v="No internet service"/>
    <s v="No internet service"/>
    <x v="2"/>
    <s v="No internet service"/>
    <s v="No internet service"/>
    <x v="2"/>
    <s v="No"/>
    <x v="3"/>
    <n v="25.6"/>
    <n v="1888.25"/>
    <x v="0"/>
    <x v="3"/>
    <x v="0"/>
    <n v="26.595070422535212"/>
  </r>
  <r>
    <x v="6310"/>
    <s v="Female"/>
    <s v="No"/>
    <s v="No"/>
    <s v="No"/>
    <n v="60"/>
    <s v="No"/>
    <s v="No phone service"/>
    <x v="0"/>
    <x v="1"/>
    <s v="No"/>
    <s v="Yes"/>
    <x v="0"/>
    <s v="No"/>
    <s v="Yes"/>
    <x v="1"/>
    <s v="Yes"/>
    <x v="0"/>
    <n v="44.45"/>
    <n v="2773.9"/>
    <x v="0"/>
    <x v="3"/>
    <x v="1"/>
    <n v="46.231666666666669"/>
  </r>
  <r>
    <x v="6311"/>
    <s v="Female"/>
    <s v="Yes"/>
    <s v="No"/>
    <s v="No"/>
    <n v="55"/>
    <s v="Yes"/>
    <s v="Yes"/>
    <x v="1"/>
    <x v="0"/>
    <s v="No"/>
    <s v="Yes"/>
    <x v="0"/>
    <s v="Yes"/>
    <s v="Yes"/>
    <x v="1"/>
    <s v="Yes"/>
    <x v="0"/>
    <n v="100.15"/>
    <n v="5409.75"/>
    <x v="0"/>
    <x v="3"/>
    <x v="2"/>
    <n v="98.359090909090909"/>
  </r>
  <r>
    <x v="6312"/>
    <s v="Male"/>
    <s v="No"/>
    <s v="No"/>
    <s v="No"/>
    <n v="54"/>
    <s v="Yes"/>
    <s v="No"/>
    <x v="1"/>
    <x v="1"/>
    <s v="Yes"/>
    <s v="No"/>
    <x v="1"/>
    <s v="Yes"/>
    <s v="Yes"/>
    <x v="1"/>
    <s v="Yes"/>
    <x v="3"/>
    <n v="105.4"/>
    <n v="5643.4"/>
    <x v="1"/>
    <x v="3"/>
    <x v="2"/>
    <n v="104.5074074074074"/>
  </r>
  <r>
    <x v="6313"/>
    <s v="Male"/>
    <s v="No"/>
    <s v="No"/>
    <s v="No"/>
    <n v="2"/>
    <s v="Yes"/>
    <s v="No"/>
    <x v="1"/>
    <x v="0"/>
    <s v="No"/>
    <s v="Yes"/>
    <x v="0"/>
    <s v="Yes"/>
    <s v="Yes"/>
    <x v="0"/>
    <s v="Yes"/>
    <x v="0"/>
    <n v="95.85"/>
    <n v="197.7"/>
    <x v="1"/>
    <x v="0"/>
    <x v="2"/>
    <n v="98.85"/>
  </r>
  <r>
    <x v="6314"/>
    <s v="Female"/>
    <s v="No"/>
    <s v="No"/>
    <s v="No"/>
    <n v="6"/>
    <s v="Yes"/>
    <s v="Yes"/>
    <x v="1"/>
    <x v="0"/>
    <s v="No"/>
    <s v="No"/>
    <x v="0"/>
    <s v="No"/>
    <s v="No"/>
    <x v="0"/>
    <s v="Yes"/>
    <x v="1"/>
    <n v="73.849999999999994"/>
    <n v="401.3"/>
    <x v="0"/>
    <x v="0"/>
    <x v="1"/>
    <n v="66.88333333333334"/>
  </r>
  <r>
    <x v="6315"/>
    <s v="Female"/>
    <s v="No"/>
    <s v="Yes"/>
    <s v="Yes"/>
    <n v="48"/>
    <s v="Yes"/>
    <s v="No"/>
    <x v="0"/>
    <x v="1"/>
    <s v="Yes"/>
    <s v="Yes"/>
    <x v="0"/>
    <s v="No"/>
    <s v="Yes"/>
    <x v="2"/>
    <s v="Yes"/>
    <x v="3"/>
    <n v="70.099999999999994"/>
    <n v="3238.4"/>
    <x v="0"/>
    <x v="1"/>
    <x v="1"/>
    <n v="67.466666666666669"/>
  </r>
  <r>
    <x v="6316"/>
    <s v="Male"/>
    <s v="No"/>
    <s v="Yes"/>
    <s v="Yes"/>
    <n v="63"/>
    <s v="Yes"/>
    <s v="Yes"/>
    <x v="2"/>
    <x v="2"/>
    <s v="No internet service"/>
    <s v="No internet service"/>
    <x v="2"/>
    <s v="No internet service"/>
    <s v="No internet service"/>
    <x v="2"/>
    <s v="No"/>
    <x v="1"/>
    <n v="25.25"/>
    <n v="1573.05"/>
    <x v="0"/>
    <x v="3"/>
    <x v="0"/>
    <n v="24.969047619047618"/>
  </r>
  <r>
    <x v="6317"/>
    <s v="Male"/>
    <s v="No"/>
    <s v="No"/>
    <s v="No"/>
    <n v="1"/>
    <s v="Yes"/>
    <s v="Yes"/>
    <x v="1"/>
    <x v="0"/>
    <s v="Yes"/>
    <s v="No"/>
    <x v="0"/>
    <s v="No"/>
    <s v="No"/>
    <x v="0"/>
    <s v="Yes"/>
    <x v="0"/>
    <n v="79.150000000000006"/>
    <n v="79.150000000000006"/>
    <x v="1"/>
    <x v="0"/>
    <x v="1"/>
    <n v="79.150000000000006"/>
  </r>
  <r>
    <x v="6318"/>
    <s v="Male"/>
    <s v="No"/>
    <s v="No"/>
    <s v="Yes"/>
    <n v="12"/>
    <s v="Yes"/>
    <s v="No"/>
    <x v="2"/>
    <x v="2"/>
    <s v="No internet service"/>
    <s v="No internet service"/>
    <x v="2"/>
    <s v="No internet service"/>
    <s v="No internet service"/>
    <x v="0"/>
    <s v="No"/>
    <x v="3"/>
    <n v="21.05"/>
    <n v="235.8"/>
    <x v="0"/>
    <x v="0"/>
    <x v="0"/>
    <n v="19.650000000000002"/>
  </r>
  <r>
    <x v="6319"/>
    <s v="Male"/>
    <s v="Yes"/>
    <s v="Yes"/>
    <s v="No"/>
    <n v="54"/>
    <s v="No"/>
    <s v="No phone service"/>
    <x v="0"/>
    <x v="0"/>
    <s v="No"/>
    <s v="No"/>
    <x v="0"/>
    <s v="No"/>
    <s v="No"/>
    <x v="0"/>
    <s v="Yes"/>
    <x v="2"/>
    <n v="24.95"/>
    <n v="1364.75"/>
    <x v="0"/>
    <x v="3"/>
    <x v="0"/>
    <n v="25.273148148148149"/>
  </r>
  <r>
    <x v="6320"/>
    <s v="Female"/>
    <s v="No"/>
    <s v="Yes"/>
    <s v="Yes"/>
    <n v="30"/>
    <s v="Yes"/>
    <s v="No"/>
    <x v="0"/>
    <x v="0"/>
    <s v="No"/>
    <s v="Yes"/>
    <x v="1"/>
    <s v="Yes"/>
    <s v="No"/>
    <x v="1"/>
    <s v="Yes"/>
    <x v="0"/>
    <n v="64.5"/>
    <n v="1985.15"/>
    <x v="0"/>
    <x v="1"/>
    <x v="1"/>
    <n v="66.171666666666667"/>
  </r>
  <r>
    <x v="6321"/>
    <s v="Female"/>
    <s v="No"/>
    <s v="Yes"/>
    <s v="No"/>
    <n v="30"/>
    <s v="Yes"/>
    <s v="No"/>
    <x v="2"/>
    <x v="2"/>
    <s v="No internet service"/>
    <s v="No internet service"/>
    <x v="2"/>
    <s v="No internet service"/>
    <s v="No internet service"/>
    <x v="0"/>
    <s v="No"/>
    <x v="2"/>
    <n v="19.649999999999999"/>
    <n v="655.85"/>
    <x v="1"/>
    <x v="1"/>
    <x v="0"/>
    <n v="21.861666666666668"/>
  </r>
  <r>
    <x v="6322"/>
    <s v="Female"/>
    <s v="No"/>
    <s v="No"/>
    <s v="No"/>
    <n v="4"/>
    <s v="Yes"/>
    <s v="No"/>
    <x v="1"/>
    <x v="0"/>
    <s v="No"/>
    <s v="No"/>
    <x v="0"/>
    <s v="Yes"/>
    <s v="No"/>
    <x v="0"/>
    <s v="Yes"/>
    <x v="0"/>
    <n v="79"/>
    <n v="303.14999999999998"/>
    <x v="1"/>
    <x v="0"/>
    <x v="1"/>
    <n v="75.787499999999994"/>
  </r>
  <r>
    <x v="6323"/>
    <s v="Female"/>
    <s v="No"/>
    <s v="No"/>
    <s v="No"/>
    <n v="40"/>
    <s v="Yes"/>
    <s v="Yes"/>
    <x v="1"/>
    <x v="0"/>
    <s v="No"/>
    <s v="Yes"/>
    <x v="1"/>
    <s v="Yes"/>
    <s v="Yes"/>
    <x v="1"/>
    <s v="Yes"/>
    <x v="3"/>
    <n v="105.95"/>
    <n v="4335.2"/>
    <x v="0"/>
    <x v="1"/>
    <x v="2"/>
    <n v="108.38"/>
  </r>
  <r>
    <x v="6324"/>
    <s v="Female"/>
    <s v="No"/>
    <s v="Yes"/>
    <s v="Yes"/>
    <n v="9"/>
    <s v="Yes"/>
    <s v="No"/>
    <x v="1"/>
    <x v="0"/>
    <s v="No"/>
    <s v="No"/>
    <x v="1"/>
    <s v="No"/>
    <s v="No"/>
    <x v="0"/>
    <s v="Yes"/>
    <x v="0"/>
    <n v="75.849999999999994"/>
    <n v="647.5"/>
    <x v="0"/>
    <x v="0"/>
    <x v="1"/>
    <n v="71.944444444444443"/>
  </r>
  <r>
    <x v="6325"/>
    <s v="Female"/>
    <s v="No"/>
    <s v="Yes"/>
    <s v="Yes"/>
    <n v="17"/>
    <s v="Yes"/>
    <s v="No"/>
    <x v="1"/>
    <x v="1"/>
    <s v="No"/>
    <s v="No"/>
    <x v="1"/>
    <s v="Yes"/>
    <s v="No"/>
    <x v="0"/>
    <s v="No"/>
    <x v="0"/>
    <n v="91.85"/>
    <n v="1574.45"/>
    <x v="1"/>
    <x v="2"/>
    <x v="2"/>
    <n v="92.614705882352951"/>
  </r>
  <r>
    <x v="6326"/>
    <s v="Female"/>
    <s v="No"/>
    <s v="No"/>
    <s v="No"/>
    <n v="62"/>
    <s v="No"/>
    <s v="No phone service"/>
    <x v="0"/>
    <x v="0"/>
    <s v="Yes"/>
    <s v="Yes"/>
    <x v="0"/>
    <s v="No"/>
    <s v="Yes"/>
    <x v="2"/>
    <s v="Yes"/>
    <x v="3"/>
    <n v="43.6"/>
    <n v="2748.7"/>
    <x v="0"/>
    <x v="3"/>
    <x v="1"/>
    <n v="44.33387096774193"/>
  </r>
  <r>
    <x v="6327"/>
    <s v="Male"/>
    <s v="No"/>
    <s v="No"/>
    <s v="No"/>
    <n v="28"/>
    <s v="Yes"/>
    <s v="No"/>
    <x v="1"/>
    <x v="0"/>
    <s v="Yes"/>
    <s v="No"/>
    <x v="1"/>
    <s v="Yes"/>
    <s v="No"/>
    <x v="1"/>
    <s v="Yes"/>
    <x v="2"/>
    <n v="91.25"/>
    <n v="2483.65"/>
    <x v="0"/>
    <x v="1"/>
    <x v="2"/>
    <n v="88.70178571428572"/>
  </r>
  <r>
    <x v="6328"/>
    <s v="Female"/>
    <s v="No"/>
    <s v="No"/>
    <s v="No"/>
    <n v="70"/>
    <s v="Yes"/>
    <s v="Yes"/>
    <x v="0"/>
    <x v="1"/>
    <s v="Yes"/>
    <s v="Yes"/>
    <x v="1"/>
    <s v="Yes"/>
    <s v="Yes"/>
    <x v="2"/>
    <s v="No"/>
    <x v="3"/>
    <n v="89.75"/>
    <n v="6367.2"/>
    <x v="0"/>
    <x v="3"/>
    <x v="2"/>
    <n v="90.96"/>
  </r>
  <r>
    <x v="6329"/>
    <s v="Female"/>
    <s v="No"/>
    <s v="No"/>
    <s v="No"/>
    <n v="46"/>
    <s v="Yes"/>
    <s v="No"/>
    <x v="1"/>
    <x v="0"/>
    <s v="Yes"/>
    <s v="Yes"/>
    <x v="1"/>
    <s v="Yes"/>
    <s v="Yes"/>
    <x v="2"/>
    <s v="Yes"/>
    <x v="2"/>
    <n v="104.4"/>
    <n v="4904.2"/>
    <x v="0"/>
    <x v="1"/>
    <x v="2"/>
    <n v="106.61304347826086"/>
  </r>
  <r>
    <x v="6330"/>
    <s v="Female"/>
    <s v="No"/>
    <s v="Yes"/>
    <s v="No"/>
    <n v="23"/>
    <s v="Yes"/>
    <s v="Yes"/>
    <x v="1"/>
    <x v="0"/>
    <s v="No"/>
    <s v="Yes"/>
    <x v="0"/>
    <s v="No"/>
    <s v="Yes"/>
    <x v="0"/>
    <s v="No"/>
    <x v="1"/>
    <n v="90.15"/>
    <n v="2044.95"/>
    <x v="0"/>
    <x v="2"/>
    <x v="2"/>
    <n v="88.910869565217396"/>
  </r>
  <r>
    <x v="6331"/>
    <s v="Male"/>
    <s v="No"/>
    <s v="Yes"/>
    <s v="Yes"/>
    <n v="47"/>
    <s v="No"/>
    <s v="No phone service"/>
    <x v="0"/>
    <x v="1"/>
    <s v="No"/>
    <s v="Yes"/>
    <x v="1"/>
    <s v="No"/>
    <s v="No"/>
    <x v="1"/>
    <s v="No"/>
    <x v="0"/>
    <n v="40.299999999999997"/>
    <n v="1794.8"/>
    <x v="0"/>
    <x v="1"/>
    <x v="1"/>
    <n v="38.187234042553193"/>
  </r>
  <r>
    <x v="6332"/>
    <s v="Male"/>
    <s v="No"/>
    <s v="Yes"/>
    <s v="Yes"/>
    <n v="68"/>
    <s v="Yes"/>
    <s v="No"/>
    <x v="1"/>
    <x v="1"/>
    <s v="Yes"/>
    <s v="Yes"/>
    <x v="0"/>
    <s v="Yes"/>
    <s v="Yes"/>
    <x v="2"/>
    <s v="Yes"/>
    <x v="2"/>
    <n v="105.25"/>
    <n v="7173.15"/>
    <x v="0"/>
    <x v="3"/>
    <x v="2"/>
    <n v="105.4875"/>
  </r>
  <r>
    <x v="6333"/>
    <s v="Female"/>
    <s v="Yes"/>
    <s v="No"/>
    <s v="No"/>
    <n v="60"/>
    <s v="Yes"/>
    <s v="Yes"/>
    <x v="1"/>
    <x v="0"/>
    <s v="No"/>
    <s v="Yes"/>
    <x v="1"/>
    <s v="Yes"/>
    <s v="Yes"/>
    <x v="1"/>
    <s v="Yes"/>
    <x v="0"/>
    <n v="106"/>
    <n v="6441.4"/>
    <x v="1"/>
    <x v="3"/>
    <x v="2"/>
    <n v="107.35666666666665"/>
  </r>
  <r>
    <x v="6334"/>
    <s v="Female"/>
    <s v="No"/>
    <s v="No"/>
    <s v="Yes"/>
    <n v="67"/>
    <s v="Yes"/>
    <s v="Yes"/>
    <x v="1"/>
    <x v="0"/>
    <s v="Yes"/>
    <s v="No"/>
    <x v="1"/>
    <s v="Yes"/>
    <s v="Yes"/>
    <x v="2"/>
    <s v="Yes"/>
    <x v="0"/>
    <n v="104"/>
    <n v="7039.05"/>
    <x v="0"/>
    <x v="3"/>
    <x v="2"/>
    <n v="105.06044776119403"/>
  </r>
  <r>
    <x v="6335"/>
    <s v="Female"/>
    <s v="No"/>
    <s v="No"/>
    <s v="No"/>
    <n v="14"/>
    <s v="Yes"/>
    <s v="No"/>
    <x v="0"/>
    <x v="0"/>
    <s v="No"/>
    <s v="No"/>
    <x v="1"/>
    <s v="Yes"/>
    <s v="Yes"/>
    <x v="0"/>
    <s v="Yes"/>
    <x v="0"/>
    <n v="69.650000000000006"/>
    <n v="921.4"/>
    <x v="0"/>
    <x v="2"/>
    <x v="1"/>
    <n v="65.814285714285717"/>
  </r>
  <r>
    <x v="6336"/>
    <s v="Male"/>
    <s v="No"/>
    <s v="Yes"/>
    <s v="Yes"/>
    <n v="57"/>
    <s v="Yes"/>
    <s v="Yes"/>
    <x v="1"/>
    <x v="0"/>
    <s v="No"/>
    <s v="No"/>
    <x v="0"/>
    <s v="No"/>
    <s v="No"/>
    <x v="0"/>
    <s v="Yes"/>
    <x v="0"/>
    <n v="74.3"/>
    <n v="4018.35"/>
    <x v="0"/>
    <x v="3"/>
    <x v="1"/>
    <n v="70.497368421052627"/>
  </r>
  <r>
    <x v="6337"/>
    <s v="Female"/>
    <s v="No"/>
    <s v="Yes"/>
    <s v="Yes"/>
    <n v="55"/>
    <s v="Yes"/>
    <s v="Yes"/>
    <x v="1"/>
    <x v="1"/>
    <s v="No"/>
    <s v="No"/>
    <x v="0"/>
    <s v="Yes"/>
    <s v="Yes"/>
    <x v="1"/>
    <s v="No"/>
    <x v="1"/>
    <n v="100.9"/>
    <n v="5448.6"/>
    <x v="0"/>
    <x v="3"/>
    <x v="2"/>
    <n v="99.065454545454557"/>
  </r>
  <r>
    <x v="6338"/>
    <s v="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20.25"/>
    <n v="20.25"/>
    <x v="0"/>
    <x v="0"/>
    <x v="0"/>
    <n v="20.25"/>
  </r>
  <r>
    <x v="6339"/>
    <s v="Male"/>
    <s v="No"/>
    <s v="No"/>
    <s v="Yes"/>
    <n v="1"/>
    <s v="Yes"/>
    <s v="No"/>
    <x v="0"/>
    <x v="0"/>
    <s v="No"/>
    <s v="No"/>
    <x v="1"/>
    <s v="No"/>
    <s v="No"/>
    <x v="0"/>
    <s v="Yes"/>
    <x v="1"/>
    <n v="49.9"/>
    <n v="49.9"/>
    <x v="1"/>
    <x v="0"/>
    <x v="1"/>
    <n v="49.9"/>
  </r>
  <r>
    <x v="6340"/>
    <s v="Male"/>
    <s v="No"/>
    <s v="No"/>
    <s v="No"/>
    <n v="23"/>
    <s v="Yes"/>
    <s v="Yes"/>
    <x v="1"/>
    <x v="0"/>
    <s v="No"/>
    <s v="Yes"/>
    <x v="1"/>
    <s v="Yes"/>
    <s v="No"/>
    <x v="0"/>
    <s v="Yes"/>
    <x v="3"/>
    <n v="96.9"/>
    <n v="2085.4499999999998"/>
    <x v="0"/>
    <x v="2"/>
    <x v="2"/>
    <n v="90.671739130434773"/>
  </r>
  <r>
    <x v="6341"/>
    <s v="Female"/>
    <s v="No"/>
    <s v="No"/>
    <s v="No"/>
    <n v="13"/>
    <s v="Yes"/>
    <s v="Yes"/>
    <x v="1"/>
    <x v="1"/>
    <s v="No"/>
    <s v="No"/>
    <x v="0"/>
    <s v="Yes"/>
    <s v="Yes"/>
    <x v="0"/>
    <s v="Yes"/>
    <x v="0"/>
    <n v="100.35"/>
    <n v="1358.85"/>
    <x v="1"/>
    <x v="2"/>
    <x v="2"/>
    <n v="104.52692307692307"/>
  </r>
  <r>
    <x v="6342"/>
    <s v="Male"/>
    <s v="No"/>
    <s v="Yes"/>
    <s v="No"/>
    <n v="47"/>
    <s v="Yes"/>
    <s v="Yes"/>
    <x v="1"/>
    <x v="0"/>
    <s v="Yes"/>
    <s v="Yes"/>
    <x v="0"/>
    <s v="Yes"/>
    <s v="Yes"/>
    <x v="0"/>
    <s v="Yes"/>
    <x v="0"/>
    <n v="104.1"/>
    <n v="5135.1499999999996"/>
    <x v="0"/>
    <x v="1"/>
    <x v="2"/>
    <n v="109.25851063829786"/>
  </r>
  <r>
    <x v="6343"/>
    <s v="Male"/>
    <s v="No"/>
    <s v="No"/>
    <s v="No"/>
    <n v="38"/>
    <s v="Yes"/>
    <s v="No"/>
    <x v="2"/>
    <x v="2"/>
    <s v="No internet service"/>
    <s v="No internet service"/>
    <x v="2"/>
    <s v="No internet service"/>
    <s v="No internet service"/>
    <x v="1"/>
    <s v="No"/>
    <x v="1"/>
    <n v="20.100000000000001"/>
    <n v="730.1"/>
    <x v="0"/>
    <x v="1"/>
    <x v="0"/>
    <n v="19.213157894736842"/>
  </r>
  <r>
    <x v="6344"/>
    <s v="Female"/>
    <s v="Yes"/>
    <s v="Yes"/>
    <s v="No"/>
    <n v="38"/>
    <s v="Yes"/>
    <s v="Yes"/>
    <x v="1"/>
    <x v="0"/>
    <s v="No"/>
    <s v="No"/>
    <x v="0"/>
    <s v="No"/>
    <s v="No"/>
    <x v="0"/>
    <s v="Yes"/>
    <x v="2"/>
    <n v="74.95"/>
    <n v="2869.85"/>
    <x v="1"/>
    <x v="1"/>
    <x v="1"/>
    <n v="75.522368421052633"/>
  </r>
  <r>
    <x v="6345"/>
    <s v="Female"/>
    <s v="Yes"/>
    <s v="No"/>
    <s v="No"/>
    <n v="2"/>
    <s v="Yes"/>
    <s v="Yes"/>
    <x v="0"/>
    <x v="0"/>
    <s v="Yes"/>
    <s v="No"/>
    <x v="0"/>
    <s v="No"/>
    <s v="No"/>
    <x v="0"/>
    <s v="Yes"/>
    <x v="3"/>
    <n v="56.55"/>
    <n v="118.25"/>
    <x v="0"/>
    <x v="0"/>
    <x v="1"/>
    <n v="59.125"/>
  </r>
  <r>
    <x v="6346"/>
    <s v="Male"/>
    <s v="Yes"/>
    <s v="Yes"/>
    <s v="Yes"/>
    <n v="1"/>
    <s v="Yes"/>
    <s v="No"/>
    <x v="0"/>
    <x v="0"/>
    <s v="No"/>
    <s v="No"/>
    <x v="1"/>
    <s v="No"/>
    <s v="No"/>
    <x v="0"/>
    <s v="Yes"/>
    <x v="3"/>
    <n v="49.25"/>
    <n v="49.25"/>
    <x v="1"/>
    <x v="0"/>
    <x v="1"/>
    <n v="49.25"/>
  </r>
  <r>
    <x v="6347"/>
    <s v="Male"/>
    <s v="No"/>
    <s v="Yes"/>
    <s v="No"/>
    <n v="15"/>
    <s v="Yes"/>
    <s v="No"/>
    <x v="1"/>
    <x v="0"/>
    <s v="No"/>
    <s v="No"/>
    <x v="0"/>
    <s v="No"/>
    <s v="No"/>
    <x v="0"/>
    <s v="Yes"/>
    <x v="2"/>
    <n v="68.599999999999994"/>
    <n v="1108.5999999999999"/>
    <x v="0"/>
    <x v="2"/>
    <x v="1"/>
    <n v="73.906666666666666"/>
  </r>
  <r>
    <x v="6348"/>
    <s v="Female"/>
    <s v="No"/>
    <s v="No"/>
    <s v="No"/>
    <n v="26"/>
    <s v="Yes"/>
    <s v="No"/>
    <x v="1"/>
    <x v="0"/>
    <s v="No"/>
    <s v="No"/>
    <x v="0"/>
    <s v="No"/>
    <s v="No"/>
    <x v="0"/>
    <s v="Yes"/>
    <x v="3"/>
    <n v="69.05"/>
    <n v="1815.65"/>
    <x v="0"/>
    <x v="1"/>
    <x v="1"/>
    <n v="69.832692307692312"/>
  </r>
  <r>
    <x v="6349"/>
    <s v="Female"/>
    <s v="No"/>
    <s v="Yes"/>
    <s v="Yes"/>
    <n v="35"/>
    <s v="Yes"/>
    <s v="No"/>
    <x v="2"/>
    <x v="2"/>
    <s v="No internet service"/>
    <s v="No internet service"/>
    <x v="2"/>
    <s v="No internet service"/>
    <s v="No internet service"/>
    <x v="2"/>
    <s v="No"/>
    <x v="3"/>
    <n v="19.7"/>
    <n v="730.4"/>
    <x v="0"/>
    <x v="1"/>
    <x v="0"/>
    <n v="20.868571428571428"/>
  </r>
  <r>
    <x v="6350"/>
    <s v="Male"/>
    <s v="No"/>
    <s v="No"/>
    <s v="Yes"/>
    <n v="3"/>
    <s v="Yes"/>
    <s v="No"/>
    <x v="2"/>
    <x v="2"/>
    <s v="No internet service"/>
    <s v="No internet service"/>
    <x v="2"/>
    <s v="No internet service"/>
    <s v="No internet service"/>
    <x v="0"/>
    <s v="Yes"/>
    <x v="1"/>
    <n v="20.05"/>
    <n v="75.45"/>
    <x v="0"/>
    <x v="0"/>
    <x v="0"/>
    <n v="25.150000000000002"/>
  </r>
  <r>
    <x v="6351"/>
    <s v="Male"/>
    <s v="No"/>
    <s v="Yes"/>
    <s v="Yes"/>
    <n v="50"/>
    <s v="Yes"/>
    <s v="Yes"/>
    <x v="1"/>
    <x v="0"/>
    <s v="Yes"/>
    <s v="No"/>
    <x v="1"/>
    <s v="Yes"/>
    <s v="Yes"/>
    <x v="0"/>
    <s v="No"/>
    <x v="0"/>
    <n v="103.7"/>
    <n v="5071.05"/>
    <x v="1"/>
    <x v="3"/>
    <x v="2"/>
    <n v="101.42100000000001"/>
  </r>
  <r>
    <x v="6352"/>
    <s v="Male"/>
    <s v="No"/>
    <s v="Yes"/>
    <s v="No"/>
    <n v="42"/>
    <s v="Yes"/>
    <s v="Yes"/>
    <x v="1"/>
    <x v="1"/>
    <s v="No"/>
    <s v="Yes"/>
    <x v="0"/>
    <s v="No"/>
    <s v="Yes"/>
    <x v="0"/>
    <s v="Yes"/>
    <x v="0"/>
    <n v="94.4"/>
    <n v="4014.6"/>
    <x v="0"/>
    <x v="1"/>
    <x v="2"/>
    <n v="95.585714285714289"/>
  </r>
  <r>
    <x v="6353"/>
    <s v="Male"/>
    <s v="No"/>
    <s v="Yes"/>
    <s v="No"/>
    <n v="10"/>
    <s v="Yes"/>
    <s v="No"/>
    <x v="0"/>
    <x v="1"/>
    <s v="No"/>
    <s v="No"/>
    <x v="1"/>
    <s v="No"/>
    <s v="No"/>
    <x v="0"/>
    <s v="Yes"/>
    <x v="3"/>
    <n v="54.95"/>
    <n v="568.85"/>
    <x v="0"/>
    <x v="0"/>
    <x v="1"/>
    <n v="56.885000000000005"/>
  </r>
  <r>
    <x v="6354"/>
    <s v="Female"/>
    <s v="No"/>
    <s v="Yes"/>
    <s v="No"/>
    <n v="61"/>
    <s v="Yes"/>
    <s v="No"/>
    <x v="1"/>
    <x v="1"/>
    <s v="Yes"/>
    <s v="No"/>
    <x v="1"/>
    <s v="No"/>
    <s v="Yes"/>
    <x v="1"/>
    <s v="No"/>
    <x v="2"/>
    <n v="93.7"/>
    <n v="5860.7"/>
    <x v="0"/>
    <x v="3"/>
    <x v="2"/>
    <n v="96.077049180327862"/>
  </r>
  <r>
    <x v="6355"/>
    <s v="Female"/>
    <s v="No"/>
    <s v="No"/>
    <s v="No"/>
    <n v="68"/>
    <s v="Yes"/>
    <s v="Yes"/>
    <x v="1"/>
    <x v="1"/>
    <s v="Yes"/>
    <s v="No"/>
    <x v="1"/>
    <s v="Yes"/>
    <s v="Yes"/>
    <x v="2"/>
    <s v="No"/>
    <x v="3"/>
    <n v="110.25"/>
    <n v="7279.35"/>
    <x v="0"/>
    <x v="3"/>
    <x v="2"/>
    <n v="107.04926470588236"/>
  </r>
  <r>
    <x v="6356"/>
    <s v="Male"/>
    <s v="No"/>
    <s v="No"/>
    <s v="No"/>
    <n v="10"/>
    <s v="Yes"/>
    <s v="No"/>
    <x v="1"/>
    <x v="1"/>
    <s v="No"/>
    <s v="Yes"/>
    <x v="0"/>
    <s v="Yes"/>
    <s v="Yes"/>
    <x v="1"/>
    <s v="Yes"/>
    <x v="0"/>
    <n v="98.9"/>
    <n v="1064.95"/>
    <x v="0"/>
    <x v="0"/>
    <x v="2"/>
    <n v="106.495"/>
  </r>
  <r>
    <x v="6357"/>
    <s v="Male"/>
    <s v="No"/>
    <s v="Yes"/>
    <s v="No"/>
    <n v="65"/>
    <s v="Yes"/>
    <s v="Yes"/>
    <x v="1"/>
    <x v="1"/>
    <s v="Yes"/>
    <s v="Yes"/>
    <x v="0"/>
    <s v="No"/>
    <s v="No"/>
    <x v="1"/>
    <s v="No"/>
    <x v="0"/>
    <n v="89.75"/>
    <n v="5769.6"/>
    <x v="1"/>
    <x v="3"/>
    <x v="2"/>
    <n v="88.763076923076923"/>
  </r>
  <r>
    <x v="6358"/>
    <s v="Female"/>
    <s v="No"/>
    <s v="Yes"/>
    <s v="Yes"/>
    <n v="72"/>
    <s v="Yes"/>
    <s v="No"/>
    <x v="0"/>
    <x v="1"/>
    <s v="No"/>
    <s v="Yes"/>
    <x v="1"/>
    <s v="Yes"/>
    <s v="Yes"/>
    <x v="2"/>
    <s v="Yes"/>
    <x v="2"/>
    <n v="80.45"/>
    <n v="5886.85"/>
    <x v="0"/>
    <x v="3"/>
    <x v="2"/>
    <n v="81.761805555555554"/>
  </r>
  <r>
    <x v="6359"/>
    <s v="Male"/>
    <s v="No"/>
    <s v="Yes"/>
    <s v="Yes"/>
    <n v="55"/>
    <s v="Yes"/>
    <s v="No"/>
    <x v="1"/>
    <x v="0"/>
    <s v="Yes"/>
    <s v="No"/>
    <x v="1"/>
    <s v="No"/>
    <s v="No"/>
    <x v="0"/>
    <s v="No"/>
    <x v="0"/>
    <n v="79.400000000000006"/>
    <n v="4238.45"/>
    <x v="0"/>
    <x v="3"/>
    <x v="1"/>
    <n v="77.062727272727273"/>
  </r>
  <r>
    <x v="6360"/>
    <s v="Fe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20.3"/>
    <n v="20.3"/>
    <x v="1"/>
    <x v="0"/>
    <x v="0"/>
    <n v="20.3"/>
  </r>
  <r>
    <x v="6361"/>
    <s v="Female"/>
    <s v="No"/>
    <s v="No"/>
    <s v="No"/>
    <n v="7"/>
    <s v="Yes"/>
    <s v="No"/>
    <x v="0"/>
    <x v="0"/>
    <s v="No"/>
    <s v="Yes"/>
    <x v="1"/>
    <s v="No"/>
    <s v="Yes"/>
    <x v="0"/>
    <s v="No"/>
    <x v="2"/>
    <n v="62.8"/>
    <n v="418.3"/>
    <x v="0"/>
    <x v="0"/>
    <x v="1"/>
    <n v="59.75714285714286"/>
  </r>
  <r>
    <x v="6362"/>
    <s v="Female"/>
    <s v="No"/>
    <s v="No"/>
    <s v="No"/>
    <n v="2"/>
    <s v="Yes"/>
    <s v="Yes"/>
    <x v="1"/>
    <x v="0"/>
    <s v="No"/>
    <s v="No"/>
    <x v="0"/>
    <s v="No"/>
    <s v="No"/>
    <x v="0"/>
    <s v="Yes"/>
    <x v="1"/>
    <n v="74.900000000000006"/>
    <n v="136.05000000000001"/>
    <x v="0"/>
    <x v="0"/>
    <x v="1"/>
    <n v="68.025000000000006"/>
  </r>
  <r>
    <x v="6363"/>
    <s v="Female"/>
    <s v="No"/>
    <s v="No"/>
    <s v="No"/>
    <n v="9"/>
    <s v="Yes"/>
    <s v="No"/>
    <x v="1"/>
    <x v="1"/>
    <s v="No"/>
    <s v="No"/>
    <x v="0"/>
    <s v="No"/>
    <s v="No"/>
    <x v="0"/>
    <s v="Yes"/>
    <x v="0"/>
    <n v="74.849999999999994"/>
    <n v="708.2"/>
    <x v="0"/>
    <x v="0"/>
    <x v="1"/>
    <n v="78.688888888888897"/>
  </r>
  <r>
    <x v="6364"/>
    <s v="Male"/>
    <s v="No"/>
    <s v="No"/>
    <s v="Yes"/>
    <n v="27"/>
    <s v="Yes"/>
    <s v="Yes"/>
    <x v="2"/>
    <x v="2"/>
    <s v="No internet service"/>
    <s v="No internet service"/>
    <x v="2"/>
    <s v="No internet service"/>
    <s v="No internet service"/>
    <x v="2"/>
    <s v="Yes"/>
    <x v="3"/>
    <n v="25.85"/>
    <n v="788.55"/>
    <x v="0"/>
    <x v="1"/>
    <x v="0"/>
    <n v="29.205555555555552"/>
  </r>
  <r>
    <x v="6365"/>
    <s v="Male"/>
    <s v="Yes"/>
    <s v="Yes"/>
    <s v="No"/>
    <n v="7"/>
    <s v="Yes"/>
    <s v="Yes"/>
    <x v="1"/>
    <x v="0"/>
    <s v="No"/>
    <s v="Yes"/>
    <x v="0"/>
    <s v="Yes"/>
    <s v="Yes"/>
    <x v="0"/>
    <s v="Yes"/>
    <x v="0"/>
    <n v="101.95"/>
    <n v="700.85"/>
    <x v="1"/>
    <x v="0"/>
    <x v="2"/>
    <n v="100.12142857142858"/>
  </r>
  <r>
    <x v="6366"/>
    <s v="Female"/>
    <s v="No"/>
    <s v="Yes"/>
    <s v="No"/>
    <n v="64"/>
    <s v="Yes"/>
    <s v="No"/>
    <x v="0"/>
    <x v="0"/>
    <s v="Yes"/>
    <s v="Yes"/>
    <x v="1"/>
    <s v="No"/>
    <s v="Yes"/>
    <x v="2"/>
    <s v="Yes"/>
    <x v="1"/>
    <n v="68.3"/>
    <n v="4378.8"/>
    <x v="0"/>
    <x v="3"/>
    <x v="1"/>
    <n v="68.418750000000003"/>
  </r>
  <r>
    <x v="6367"/>
    <s v="Male"/>
    <s v="No"/>
    <s v="No"/>
    <s v="No"/>
    <n v="70"/>
    <s v="No"/>
    <s v="No phone service"/>
    <x v="0"/>
    <x v="1"/>
    <s v="No"/>
    <s v="Yes"/>
    <x v="1"/>
    <s v="No"/>
    <s v="Yes"/>
    <x v="2"/>
    <s v="No"/>
    <x v="2"/>
    <n v="48.4"/>
    <n v="3442.8"/>
    <x v="0"/>
    <x v="3"/>
    <x v="1"/>
    <n v="49.182857142857145"/>
  </r>
  <r>
    <x v="6368"/>
    <s v="Male"/>
    <s v="Yes"/>
    <s v="No"/>
    <s v="No"/>
    <n v="2"/>
    <s v="Yes"/>
    <s v="Yes"/>
    <x v="1"/>
    <x v="0"/>
    <s v="No"/>
    <s v="No"/>
    <x v="0"/>
    <s v="Yes"/>
    <s v="Yes"/>
    <x v="0"/>
    <s v="Yes"/>
    <x v="0"/>
    <n v="94"/>
    <n v="181.7"/>
    <x v="1"/>
    <x v="0"/>
    <x v="2"/>
    <n v="90.85"/>
  </r>
  <r>
    <x v="6369"/>
    <s v="Male"/>
    <s v="Yes"/>
    <s v="No"/>
    <s v="No"/>
    <n v="67"/>
    <s v="Yes"/>
    <s v="No"/>
    <x v="1"/>
    <x v="1"/>
    <s v="Yes"/>
    <s v="No"/>
    <x v="1"/>
    <s v="Yes"/>
    <s v="Yes"/>
    <x v="2"/>
    <s v="Yes"/>
    <x v="0"/>
    <n v="105.05"/>
    <n v="7171.7"/>
    <x v="0"/>
    <x v="3"/>
    <x v="2"/>
    <n v="107.04029850746268"/>
  </r>
  <r>
    <x v="6370"/>
    <s v="Female"/>
    <s v="No"/>
    <s v="No"/>
    <s v="No"/>
    <n v="45"/>
    <s v="Yes"/>
    <s v="Yes"/>
    <x v="1"/>
    <x v="0"/>
    <s v="Yes"/>
    <s v="No"/>
    <x v="0"/>
    <s v="Yes"/>
    <s v="No"/>
    <x v="0"/>
    <s v="Yes"/>
    <x v="3"/>
    <n v="89.3"/>
    <n v="4016.85"/>
    <x v="1"/>
    <x v="1"/>
    <x v="2"/>
    <n v="89.263333333333335"/>
  </r>
  <r>
    <x v="6371"/>
    <s v="Female"/>
    <s v="No"/>
    <s v="No"/>
    <s v="No"/>
    <n v="24"/>
    <s v="Yes"/>
    <s v="Yes"/>
    <x v="2"/>
    <x v="2"/>
    <s v="No internet service"/>
    <s v="No internet service"/>
    <x v="2"/>
    <s v="No internet service"/>
    <s v="No internet service"/>
    <x v="2"/>
    <s v="No"/>
    <x v="3"/>
    <n v="25.15"/>
    <n v="553"/>
    <x v="0"/>
    <x v="2"/>
    <x v="0"/>
    <n v="23.041666666666668"/>
  </r>
  <r>
    <x v="6372"/>
    <s v="Male"/>
    <s v="No"/>
    <s v="Yes"/>
    <s v="Yes"/>
    <n v="4"/>
    <s v="Yes"/>
    <s v="No"/>
    <x v="2"/>
    <x v="2"/>
    <s v="No internet service"/>
    <s v="No internet service"/>
    <x v="2"/>
    <s v="No internet service"/>
    <s v="No internet service"/>
    <x v="2"/>
    <s v="No"/>
    <x v="3"/>
    <n v="19.5"/>
    <n v="96.85"/>
    <x v="0"/>
    <x v="0"/>
    <x v="0"/>
    <n v="24.212499999999999"/>
  </r>
  <r>
    <x v="6373"/>
    <s v="Male"/>
    <s v="No"/>
    <s v="Yes"/>
    <s v="Yes"/>
    <n v="44"/>
    <s v="Yes"/>
    <s v="No"/>
    <x v="1"/>
    <x v="0"/>
    <s v="No"/>
    <s v="Yes"/>
    <x v="0"/>
    <s v="Yes"/>
    <s v="Yes"/>
    <x v="0"/>
    <s v="Yes"/>
    <x v="2"/>
    <n v="92.95"/>
    <n v="4122.8999999999996"/>
    <x v="0"/>
    <x v="1"/>
    <x v="2"/>
    <n v="93.702272727272714"/>
  </r>
  <r>
    <x v="6374"/>
    <s v="Female"/>
    <s v="No"/>
    <s v="Yes"/>
    <s v="Yes"/>
    <n v="72"/>
    <s v="Yes"/>
    <s v="No"/>
    <x v="2"/>
    <x v="2"/>
    <s v="No internet service"/>
    <s v="No internet service"/>
    <x v="2"/>
    <s v="No internet service"/>
    <s v="No internet service"/>
    <x v="2"/>
    <s v="Yes"/>
    <x v="1"/>
    <n v="20.7"/>
    <n v="1482.3"/>
    <x v="0"/>
    <x v="3"/>
    <x v="0"/>
    <n v="20.587499999999999"/>
  </r>
  <r>
    <x v="6375"/>
    <s v="Female"/>
    <s v="No"/>
    <s v="No"/>
    <s v="No"/>
    <n v="1"/>
    <s v="Yes"/>
    <s v="No"/>
    <x v="1"/>
    <x v="0"/>
    <s v="Yes"/>
    <s v="No"/>
    <x v="0"/>
    <s v="No"/>
    <s v="No"/>
    <x v="0"/>
    <s v="Yes"/>
    <x v="3"/>
    <n v="74.3"/>
    <n v="74.3"/>
    <x v="1"/>
    <x v="0"/>
    <x v="1"/>
    <n v="74.3"/>
  </r>
  <r>
    <x v="6376"/>
    <s v="Male"/>
    <s v="No"/>
    <s v="No"/>
    <s v="No"/>
    <n v="66"/>
    <s v="Yes"/>
    <s v="No"/>
    <x v="2"/>
    <x v="2"/>
    <s v="No internet service"/>
    <s v="No internet service"/>
    <x v="2"/>
    <s v="No internet service"/>
    <s v="No internet service"/>
    <x v="2"/>
    <s v="No"/>
    <x v="2"/>
    <n v="19.350000000000001"/>
    <n v="1240.8"/>
    <x v="0"/>
    <x v="3"/>
    <x v="0"/>
    <n v="18.8"/>
  </r>
  <r>
    <x v="6377"/>
    <s v="Male"/>
    <s v="No"/>
    <s v="No"/>
    <s v="No"/>
    <n v="1"/>
    <s v="No"/>
    <s v="No phone service"/>
    <x v="0"/>
    <x v="0"/>
    <s v="Yes"/>
    <s v="No"/>
    <x v="1"/>
    <s v="No"/>
    <s v="Yes"/>
    <x v="0"/>
    <s v="Yes"/>
    <x v="1"/>
    <n v="44.65"/>
    <n v="44.65"/>
    <x v="1"/>
    <x v="0"/>
    <x v="1"/>
    <n v="44.65"/>
  </r>
  <r>
    <x v="6378"/>
    <s v="Male"/>
    <s v="No"/>
    <s v="Yes"/>
    <s v="Yes"/>
    <n v="13"/>
    <s v="Yes"/>
    <s v="No"/>
    <x v="1"/>
    <x v="1"/>
    <s v="No"/>
    <s v="No"/>
    <x v="0"/>
    <s v="No"/>
    <s v="Yes"/>
    <x v="0"/>
    <s v="No"/>
    <x v="0"/>
    <n v="84.05"/>
    <n v="1095.3"/>
    <x v="1"/>
    <x v="2"/>
    <x v="2"/>
    <n v="84.253846153846155"/>
  </r>
  <r>
    <x v="6379"/>
    <s v="Male"/>
    <s v="No"/>
    <s v="No"/>
    <s v="No"/>
    <n v="10"/>
    <s v="Yes"/>
    <s v="Yes"/>
    <x v="1"/>
    <x v="0"/>
    <s v="Yes"/>
    <s v="No"/>
    <x v="0"/>
    <s v="No"/>
    <s v="No"/>
    <x v="0"/>
    <s v="Yes"/>
    <x v="2"/>
    <n v="80.7"/>
    <n v="788.8"/>
    <x v="1"/>
    <x v="0"/>
    <x v="2"/>
    <n v="78.88"/>
  </r>
  <r>
    <x v="6380"/>
    <s v="Male"/>
    <s v="Yes"/>
    <s v="Yes"/>
    <s v="No"/>
    <n v="65"/>
    <s v="Yes"/>
    <s v="Yes"/>
    <x v="1"/>
    <x v="0"/>
    <s v="Yes"/>
    <s v="Yes"/>
    <x v="0"/>
    <s v="Yes"/>
    <s v="Yes"/>
    <x v="0"/>
    <s v="Yes"/>
    <x v="0"/>
    <n v="104.35"/>
    <n v="6578.55"/>
    <x v="0"/>
    <x v="3"/>
    <x v="2"/>
    <n v="101.20846153846153"/>
  </r>
  <r>
    <x v="6381"/>
    <s v="Male"/>
    <s v="No"/>
    <s v="No"/>
    <s v="Yes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55"/>
    <n v="19.55"/>
    <x v="0"/>
    <x v="0"/>
    <x v="0"/>
    <n v="19.55"/>
  </r>
  <r>
    <x v="6382"/>
    <s v="Male"/>
    <s v="No"/>
    <s v="Yes"/>
    <s v="Yes"/>
    <n v="38"/>
    <s v="Yes"/>
    <s v="No"/>
    <x v="0"/>
    <x v="1"/>
    <s v="Yes"/>
    <s v="Yes"/>
    <x v="1"/>
    <s v="Yes"/>
    <s v="No"/>
    <x v="1"/>
    <s v="No"/>
    <x v="0"/>
    <n v="74.05"/>
    <n v="2802.3"/>
    <x v="0"/>
    <x v="1"/>
    <x v="1"/>
    <n v="73.744736842105269"/>
  </r>
  <r>
    <x v="6383"/>
    <s v="Male"/>
    <s v="No"/>
    <s v="No"/>
    <s v="Yes"/>
    <n v="23"/>
    <s v="No"/>
    <s v="No phone service"/>
    <x v="0"/>
    <x v="1"/>
    <s v="No"/>
    <s v="Yes"/>
    <x v="1"/>
    <s v="No"/>
    <s v="No"/>
    <x v="2"/>
    <s v="No"/>
    <x v="1"/>
    <n v="40.1"/>
    <n v="857.75"/>
    <x v="0"/>
    <x v="2"/>
    <x v="1"/>
    <n v="37.293478260869563"/>
  </r>
  <r>
    <x v="6384"/>
    <s v="Female"/>
    <s v="No"/>
    <s v="Yes"/>
    <s v="No"/>
    <n v="10"/>
    <s v="Yes"/>
    <s v="No"/>
    <x v="2"/>
    <x v="2"/>
    <s v="No internet service"/>
    <s v="No internet service"/>
    <x v="2"/>
    <s v="No internet service"/>
    <s v="No internet service"/>
    <x v="1"/>
    <s v="No"/>
    <x v="1"/>
    <n v="20.100000000000001"/>
    <n v="184.4"/>
    <x v="0"/>
    <x v="0"/>
    <x v="0"/>
    <n v="18.440000000000001"/>
  </r>
  <r>
    <x v="6385"/>
    <s v="Male"/>
    <s v="No"/>
    <s v="No"/>
    <s v="Yes"/>
    <n v="4"/>
    <s v="Yes"/>
    <s v="Yes"/>
    <x v="1"/>
    <x v="0"/>
    <s v="Yes"/>
    <s v="No"/>
    <x v="0"/>
    <s v="Yes"/>
    <s v="Yes"/>
    <x v="0"/>
    <s v="Yes"/>
    <x v="0"/>
    <n v="101.7"/>
    <n v="364.55"/>
    <x v="1"/>
    <x v="0"/>
    <x v="2"/>
    <n v="91.137500000000003"/>
  </r>
  <r>
    <x v="6386"/>
    <s v="Male"/>
    <s v="No"/>
    <s v="Yes"/>
    <s v="Yes"/>
    <n v="72"/>
    <s v="Yes"/>
    <s v="Yes"/>
    <x v="0"/>
    <x v="1"/>
    <s v="No"/>
    <s v="Yes"/>
    <x v="1"/>
    <s v="Yes"/>
    <s v="Yes"/>
    <x v="2"/>
    <s v="Yes"/>
    <x v="3"/>
    <n v="83.55"/>
    <n v="6093.3"/>
    <x v="0"/>
    <x v="3"/>
    <x v="2"/>
    <n v="84.629166666666663"/>
  </r>
  <r>
    <x v="6387"/>
    <s v="Female"/>
    <s v="No"/>
    <s v="Yes"/>
    <s v="No"/>
    <n v="35"/>
    <s v="Yes"/>
    <s v="No"/>
    <x v="0"/>
    <x v="0"/>
    <s v="Yes"/>
    <s v="No"/>
    <x v="1"/>
    <s v="No"/>
    <s v="No"/>
    <x v="0"/>
    <s v="No"/>
    <x v="0"/>
    <n v="56.85"/>
    <n v="1861.1"/>
    <x v="0"/>
    <x v="1"/>
    <x v="1"/>
    <n v="53.174285714285709"/>
  </r>
  <r>
    <x v="6388"/>
    <s v="Fe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399999999999999"/>
    <n v="20.399999999999999"/>
    <x v="1"/>
    <x v="0"/>
    <x v="0"/>
    <n v="20.399999999999999"/>
  </r>
  <r>
    <x v="6389"/>
    <s v="Female"/>
    <s v="No"/>
    <s v="Yes"/>
    <s v="Yes"/>
    <n v="58"/>
    <s v="Yes"/>
    <s v="No"/>
    <x v="2"/>
    <x v="2"/>
    <s v="No internet service"/>
    <s v="No internet service"/>
    <x v="2"/>
    <s v="No internet service"/>
    <s v="No internet service"/>
    <x v="2"/>
    <s v="No"/>
    <x v="3"/>
    <n v="19.55"/>
    <n v="1079.6500000000001"/>
    <x v="0"/>
    <x v="3"/>
    <x v="0"/>
    <n v="18.614655172413794"/>
  </r>
  <r>
    <x v="6390"/>
    <s v="Male"/>
    <s v="No"/>
    <s v="Yes"/>
    <s v="Yes"/>
    <n v="70"/>
    <s v="Yes"/>
    <s v="No"/>
    <x v="1"/>
    <x v="0"/>
    <s v="Yes"/>
    <s v="Yes"/>
    <x v="1"/>
    <s v="Yes"/>
    <s v="Yes"/>
    <x v="1"/>
    <s v="Yes"/>
    <x v="0"/>
    <n v="106.15"/>
    <n v="7475.1"/>
    <x v="0"/>
    <x v="3"/>
    <x v="2"/>
    <n v="106.78714285714287"/>
  </r>
  <r>
    <x v="6391"/>
    <s v="Male"/>
    <s v="No"/>
    <s v="Yes"/>
    <s v="Yes"/>
    <n v="38"/>
    <s v="Yes"/>
    <s v="Yes"/>
    <x v="0"/>
    <x v="0"/>
    <s v="Yes"/>
    <s v="Yes"/>
    <x v="0"/>
    <s v="Yes"/>
    <s v="Yes"/>
    <x v="1"/>
    <s v="No"/>
    <x v="3"/>
    <n v="78.95"/>
    <n v="2862.55"/>
    <x v="0"/>
    <x v="1"/>
    <x v="1"/>
    <n v="75.330263157894748"/>
  </r>
  <r>
    <x v="6392"/>
    <s v="Female"/>
    <s v="No"/>
    <s v="Yes"/>
    <s v="Yes"/>
    <n v="60"/>
    <s v="No"/>
    <s v="No phone service"/>
    <x v="0"/>
    <x v="0"/>
    <s v="Yes"/>
    <s v="No"/>
    <x v="0"/>
    <s v="Yes"/>
    <s v="Yes"/>
    <x v="0"/>
    <s v="Yes"/>
    <x v="0"/>
    <n v="49.75"/>
    <n v="3069.45"/>
    <x v="0"/>
    <x v="3"/>
    <x v="1"/>
    <n v="51.157499999999999"/>
  </r>
  <r>
    <x v="6393"/>
    <s v="Male"/>
    <s v="No"/>
    <s v="No"/>
    <s v="No"/>
    <n v="26"/>
    <s v="Yes"/>
    <s v="Yes"/>
    <x v="1"/>
    <x v="1"/>
    <s v="Yes"/>
    <s v="No"/>
    <x v="0"/>
    <s v="Yes"/>
    <s v="No"/>
    <x v="0"/>
    <s v="Yes"/>
    <x v="3"/>
    <n v="92.4"/>
    <n v="2349.8000000000002"/>
    <x v="0"/>
    <x v="1"/>
    <x v="2"/>
    <n v="90.376923076923077"/>
  </r>
  <r>
    <x v="6394"/>
    <s v="Female"/>
    <s v="No"/>
    <s v="No"/>
    <s v="No"/>
    <n v="8"/>
    <s v="Yes"/>
    <s v="No"/>
    <x v="0"/>
    <x v="1"/>
    <s v="Yes"/>
    <s v="No"/>
    <x v="1"/>
    <s v="No"/>
    <s v="No"/>
    <x v="1"/>
    <s v="No"/>
    <x v="2"/>
    <n v="58.2"/>
    <n v="469.25"/>
    <x v="0"/>
    <x v="0"/>
    <x v="1"/>
    <n v="58.65625"/>
  </r>
  <r>
    <x v="6395"/>
    <s v="Male"/>
    <s v="No"/>
    <s v="Yes"/>
    <s v="Yes"/>
    <n v="41"/>
    <s v="Yes"/>
    <s v="Yes"/>
    <x v="1"/>
    <x v="0"/>
    <s v="No"/>
    <s v="Yes"/>
    <x v="1"/>
    <s v="Yes"/>
    <s v="Yes"/>
    <x v="1"/>
    <s v="Yes"/>
    <x v="0"/>
    <n v="102.6"/>
    <n v="4213.3500000000004"/>
    <x v="1"/>
    <x v="1"/>
    <x v="2"/>
    <n v="102.76463414634148"/>
  </r>
  <r>
    <x v="6396"/>
    <s v="Female"/>
    <s v="Yes"/>
    <s v="Yes"/>
    <s v="No"/>
    <n v="36"/>
    <s v="Yes"/>
    <s v="Yes"/>
    <x v="1"/>
    <x v="0"/>
    <s v="Yes"/>
    <s v="No"/>
    <x v="0"/>
    <s v="Yes"/>
    <s v="No"/>
    <x v="0"/>
    <s v="Yes"/>
    <x v="3"/>
    <n v="91.95"/>
    <n v="3301.05"/>
    <x v="0"/>
    <x v="1"/>
    <x v="2"/>
    <n v="91.69583333333334"/>
  </r>
  <r>
    <x v="6397"/>
    <s v="Male"/>
    <s v="Yes"/>
    <s v="No"/>
    <s v="No"/>
    <n v="54"/>
    <s v="Yes"/>
    <s v="No"/>
    <x v="0"/>
    <x v="0"/>
    <s v="No"/>
    <s v="Yes"/>
    <x v="1"/>
    <s v="No"/>
    <s v="Yes"/>
    <x v="1"/>
    <s v="No"/>
    <x v="2"/>
    <n v="65.25"/>
    <n v="3529.95"/>
    <x v="0"/>
    <x v="3"/>
    <x v="1"/>
    <n v="65.36944444444444"/>
  </r>
  <r>
    <x v="6398"/>
    <s v="Male"/>
    <s v="No"/>
    <s v="Yes"/>
    <s v="Yes"/>
    <n v="71"/>
    <s v="Yes"/>
    <s v="Yes"/>
    <x v="1"/>
    <x v="0"/>
    <s v="Yes"/>
    <s v="Yes"/>
    <x v="0"/>
    <s v="Yes"/>
    <s v="Yes"/>
    <x v="2"/>
    <s v="Yes"/>
    <x v="2"/>
    <n v="106"/>
    <n v="7723.7"/>
    <x v="1"/>
    <x v="3"/>
    <x v="2"/>
    <n v="108.78450704225352"/>
  </r>
  <r>
    <x v="6399"/>
    <s v="Female"/>
    <s v="No"/>
    <s v="No"/>
    <s v="No"/>
    <n v="55"/>
    <s v="Yes"/>
    <s v="Yes"/>
    <x v="1"/>
    <x v="0"/>
    <s v="No"/>
    <s v="No"/>
    <x v="0"/>
    <s v="No"/>
    <s v="No"/>
    <x v="0"/>
    <s v="Yes"/>
    <x v="0"/>
    <n v="73.099999999999994"/>
    <n v="4144.8999999999996"/>
    <x v="0"/>
    <x v="3"/>
    <x v="1"/>
    <n v="75.36181818181818"/>
  </r>
  <r>
    <x v="6400"/>
    <s v="Female"/>
    <s v="No"/>
    <s v="No"/>
    <s v="No"/>
    <n v="72"/>
    <s v="Yes"/>
    <s v="Yes"/>
    <x v="0"/>
    <x v="1"/>
    <s v="Yes"/>
    <s v="No"/>
    <x v="0"/>
    <s v="No"/>
    <s v="No"/>
    <x v="2"/>
    <s v="No"/>
    <x v="2"/>
    <n v="59.75"/>
    <n v="4265"/>
    <x v="0"/>
    <x v="3"/>
    <x v="1"/>
    <n v="59.236111111111114"/>
  </r>
  <r>
    <x v="6401"/>
    <s v="Female"/>
    <s v="No"/>
    <s v="No"/>
    <s v="Yes"/>
    <n v="3"/>
    <s v="Yes"/>
    <s v="No"/>
    <x v="0"/>
    <x v="1"/>
    <s v="No"/>
    <s v="No"/>
    <x v="1"/>
    <s v="No"/>
    <s v="No"/>
    <x v="0"/>
    <s v="Yes"/>
    <x v="1"/>
    <n v="55.1"/>
    <n v="154.65"/>
    <x v="1"/>
    <x v="0"/>
    <x v="1"/>
    <n v="51.550000000000004"/>
  </r>
  <r>
    <x v="6402"/>
    <s v="Female"/>
    <s v="No"/>
    <s v="Yes"/>
    <s v="Yes"/>
    <n v="54"/>
    <s v="Yes"/>
    <s v="Yes"/>
    <x v="0"/>
    <x v="0"/>
    <s v="Yes"/>
    <s v="Yes"/>
    <x v="0"/>
    <s v="No"/>
    <s v="No"/>
    <x v="2"/>
    <s v="Yes"/>
    <x v="2"/>
    <n v="59.8"/>
    <n v="3246.45"/>
    <x v="0"/>
    <x v="3"/>
    <x v="1"/>
    <n v="60.11944444444444"/>
  </r>
  <r>
    <x v="6403"/>
    <s v="Male"/>
    <s v="No"/>
    <s v="Yes"/>
    <s v="Yes"/>
    <n v="72"/>
    <s v="Yes"/>
    <s v="Yes"/>
    <x v="1"/>
    <x v="1"/>
    <s v="Yes"/>
    <s v="Yes"/>
    <x v="1"/>
    <s v="Yes"/>
    <s v="Yes"/>
    <x v="2"/>
    <s v="Yes"/>
    <x v="2"/>
    <n v="116.6"/>
    <n v="8337.4500000000007"/>
    <x v="0"/>
    <x v="3"/>
    <x v="2"/>
    <n v="115.79791666666668"/>
  </r>
  <r>
    <x v="6404"/>
    <s v="Male"/>
    <s v="No"/>
    <s v="No"/>
    <s v="No"/>
    <n v="52"/>
    <s v="Yes"/>
    <s v="Yes"/>
    <x v="1"/>
    <x v="1"/>
    <s v="No"/>
    <s v="Yes"/>
    <x v="1"/>
    <s v="Yes"/>
    <s v="Yes"/>
    <x v="2"/>
    <s v="Yes"/>
    <x v="0"/>
    <n v="109.3"/>
    <n v="5731.4"/>
    <x v="0"/>
    <x v="3"/>
    <x v="2"/>
    <n v="110.21923076923076"/>
  </r>
  <r>
    <x v="6405"/>
    <s v="Female"/>
    <s v="Yes"/>
    <s v="No"/>
    <s v="No"/>
    <n v="60"/>
    <s v="Yes"/>
    <s v="Yes"/>
    <x v="1"/>
    <x v="1"/>
    <s v="No"/>
    <s v="No"/>
    <x v="0"/>
    <s v="Yes"/>
    <s v="Yes"/>
    <x v="1"/>
    <s v="Yes"/>
    <x v="2"/>
    <n v="101.4"/>
    <n v="6176.6"/>
    <x v="0"/>
    <x v="3"/>
    <x v="2"/>
    <n v="102.94333333333334"/>
  </r>
  <r>
    <x v="6406"/>
    <s v="Female"/>
    <s v="No"/>
    <s v="No"/>
    <s v="No"/>
    <n v="39"/>
    <s v="No"/>
    <s v="No phone service"/>
    <x v="0"/>
    <x v="0"/>
    <s v="No"/>
    <s v="Yes"/>
    <x v="0"/>
    <s v="Yes"/>
    <s v="Yes"/>
    <x v="0"/>
    <s v="Yes"/>
    <x v="3"/>
    <n v="50.65"/>
    <n v="1905.4"/>
    <x v="0"/>
    <x v="1"/>
    <x v="1"/>
    <n v="48.856410256410257"/>
  </r>
  <r>
    <x v="6407"/>
    <s v="Female"/>
    <s v="No"/>
    <s v="No"/>
    <s v="No"/>
    <n v="15"/>
    <s v="Yes"/>
    <s v="No"/>
    <x v="0"/>
    <x v="0"/>
    <s v="No"/>
    <s v="No"/>
    <x v="0"/>
    <s v="Yes"/>
    <s v="No"/>
    <x v="1"/>
    <s v="No"/>
    <x v="1"/>
    <n v="56.15"/>
    <n v="931.9"/>
    <x v="0"/>
    <x v="2"/>
    <x v="1"/>
    <n v="62.126666666666665"/>
  </r>
  <r>
    <x v="6408"/>
    <s v="Male"/>
    <s v="No"/>
    <s v="No"/>
    <s v="No"/>
    <n v="69"/>
    <s v="Yes"/>
    <s v="Yes"/>
    <x v="1"/>
    <x v="0"/>
    <s v="No"/>
    <s v="Yes"/>
    <x v="1"/>
    <s v="Yes"/>
    <s v="Yes"/>
    <x v="2"/>
    <s v="Yes"/>
    <x v="2"/>
    <n v="106.5"/>
    <n v="7348.8"/>
    <x v="1"/>
    <x v="3"/>
    <x v="2"/>
    <n v="106.50434782608696"/>
  </r>
  <r>
    <x v="6409"/>
    <s v="Male"/>
    <s v="No"/>
    <s v="Yes"/>
    <s v="Yes"/>
    <n v="43"/>
    <s v="Yes"/>
    <s v="No"/>
    <x v="2"/>
    <x v="2"/>
    <s v="No internet service"/>
    <s v="No internet service"/>
    <x v="2"/>
    <s v="No internet service"/>
    <s v="No internet service"/>
    <x v="1"/>
    <s v="Yes"/>
    <x v="1"/>
    <n v="19.2"/>
    <n v="776.25"/>
    <x v="0"/>
    <x v="1"/>
    <x v="0"/>
    <n v="18.052325581395348"/>
  </r>
  <r>
    <x v="6410"/>
    <s v="Female"/>
    <s v="Yes"/>
    <s v="No"/>
    <s v="No"/>
    <n v="63"/>
    <s v="Yes"/>
    <s v="Yes"/>
    <x v="0"/>
    <x v="1"/>
    <s v="Yes"/>
    <s v="Yes"/>
    <x v="1"/>
    <s v="Yes"/>
    <s v="No"/>
    <x v="1"/>
    <s v="No"/>
    <x v="2"/>
    <n v="83"/>
    <n v="5243.05"/>
    <x v="0"/>
    <x v="3"/>
    <x v="2"/>
    <n v="83.223015873015882"/>
  </r>
  <r>
    <x v="6411"/>
    <s v="Male"/>
    <s v="Yes"/>
    <s v="Yes"/>
    <s v="No"/>
    <n v="2"/>
    <s v="Yes"/>
    <s v="No"/>
    <x v="1"/>
    <x v="0"/>
    <s v="No"/>
    <s v="No"/>
    <x v="0"/>
    <s v="No"/>
    <s v="No"/>
    <x v="0"/>
    <s v="No"/>
    <x v="0"/>
    <n v="70.099999999999994"/>
    <n v="141.65"/>
    <x v="0"/>
    <x v="0"/>
    <x v="1"/>
    <n v="70.825000000000003"/>
  </r>
  <r>
    <x v="6412"/>
    <s v="Female"/>
    <s v="No"/>
    <s v="Yes"/>
    <s v="Yes"/>
    <n v="72"/>
    <s v="Yes"/>
    <s v="No"/>
    <x v="1"/>
    <x v="1"/>
    <s v="Yes"/>
    <s v="Yes"/>
    <x v="1"/>
    <s v="Yes"/>
    <s v="Yes"/>
    <x v="2"/>
    <s v="Yes"/>
    <x v="2"/>
    <n v="108.3"/>
    <n v="7679.65"/>
    <x v="0"/>
    <x v="3"/>
    <x v="2"/>
    <n v="106.66180555555555"/>
  </r>
  <r>
    <x v="6413"/>
    <s v="Female"/>
    <s v="No"/>
    <s v="Yes"/>
    <s v="Yes"/>
    <n v="32"/>
    <s v="Yes"/>
    <s v="Yes"/>
    <x v="1"/>
    <x v="0"/>
    <s v="No"/>
    <s v="Yes"/>
    <x v="0"/>
    <s v="No"/>
    <s v="Yes"/>
    <x v="0"/>
    <s v="Yes"/>
    <x v="2"/>
    <n v="91.05"/>
    <n v="2954.5"/>
    <x v="1"/>
    <x v="1"/>
    <x v="2"/>
    <n v="92.328125"/>
  </r>
  <r>
    <x v="6414"/>
    <s v="Male"/>
    <s v="No"/>
    <s v="Yes"/>
    <s v="Yes"/>
    <n v="40"/>
    <s v="Yes"/>
    <s v="Yes"/>
    <x v="2"/>
    <x v="2"/>
    <s v="No internet service"/>
    <s v="No internet service"/>
    <x v="2"/>
    <s v="No internet service"/>
    <s v="No internet service"/>
    <x v="2"/>
    <s v="No"/>
    <x v="3"/>
    <n v="25.25"/>
    <n v="1006.9"/>
    <x v="0"/>
    <x v="1"/>
    <x v="0"/>
    <n v="25.172499999999999"/>
  </r>
  <r>
    <x v="6415"/>
    <s v="Female"/>
    <s v="No"/>
    <s v="Yes"/>
    <s v="No"/>
    <n v="58"/>
    <s v="No"/>
    <s v="No phone service"/>
    <x v="0"/>
    <x v="1"/>
    <s v="Yes"/>
    <s v="No"/>
    <x v="0"/>
    <s v="Yes"/>
    <s v="No"/>
    <x v="1"/>
    <s v="Yes"/>
    <x v="0"/>
    <n v="45.35"/>
    <n v="2540.1"/>
    <x v="0"/>
    <x v="3"/>
    <x v="1"/>
    <n v="43.794827586206893"/>
  </r>
  <r>
    <x v="6416"/>
    <s v="Male"/>
    <s v="No"/>
    <s v="No"/>
    <s v="No"/>
    <n v="67"/>
    <s v="No"/>
    <s v="No phone service"/>
    <x v="0"/>
    <x v="1"/>
    <s v="No"/>
    <s v="No"/>
    <x v="1"/>
    <s v="Yes"/>
    <s v="No"/>
    <x v="2"/>
    <s v="No"/>
    <x v="0"/>
    <n v="43.9"/>
    <n v="3097.2"/>
    <x v="0"/>
    <x v="3"/>
    <x v="1"/>
    <n v="46.226865671641789"/>
  </r>
  <r>
    <x v="6417"/>
    <s v="Female"/>
    <s v="Yes"/>
    <s v="Yes"/>
    <s v="No"/>
    <n v="51"/>
    <s v="Yes"/>
    <s v="Yes"/>
    <x v="1"/>
    <x v="1"/>
    <s v="No"/>
    <s v="No"/>
    <x v="0"/>
    <s v="No"/>
    <s v="No"/>
    <x v="0"/>
    <s v="Yes"/>
    <x v="0"/>
    <n v="77.5"/>
    <n v="3807.35"/>
    <x v="1"/>
    <x v="3"/>
    <x v="1"/>
    <n v="74.653921568627453"/>
  </r>
  <r>
    <x v="6418"/>
    <s v="Male"/>
    <s v="No"/>
    <s v="Yes"/>
    <s v="No"/>
    <n v="31"/>
    <s v="Yes"/>
    <s v="Yes"/>
    <x v="0"/>
    <x v="0"/>
    <s v="No"/>
    <s v="Yes"/>
    <x v="1"/>
    <s v="Yes"/>
    <s v="Yes"/>
    <x v="1"/>
    <s v="Yes"/>
    <x v="1"/>
    <n v="79.3"/>
    <n v="2484"/>
    <x v="0"/>
    <x v="1"/>
    <x v="1"/>
    <n v="80.129032258064512"/>
  </r>
  <r>
    <x v="6419"/>
    <s v="Male"/>
    <s v="Yes"/>
    <s v="Yes"/>
    <s v="No"/>
    <n v="69"/>
    <s v="Yes"/>
    <s v="Yes"/>
    <x v="1"/>
    <x v="1"/>
    <s v="Yes"/>
    <s v="No"/>
    <x v="0"/>
    <s v="No"/>
    <s v="No"/>
    <x v="0"/>
    <s v="Yes"/>
    <x v="3"/>
    <n v="84.9"/>
    <n v="5785.65"/>
    <x v="0"/>
    <x v="3"/>
    <x v="2"/>
    <n v="83.85"/>
  </r>
  <r>
    <x v="6420"/>
    <s v="Male"/>
    <s v="No"/>
    <s v="Yes"/>
    <s v="No"/>
    <n v="32"/>
    <s v="Yes"/>
    <s v="Yes"/>
    <x v="1"/>
    <x v="0"/>
    <s v="No"/>
    <s v="No"/>
    <x v="1"/>
    <s v="No"/>
    <s v="No"/>
    <x v="1"/>
    <s v="Yes"/>
    <x v="0"/>
    <n v="79.25"/>
    <n v="2619.15"/>
    <x v="0"/>
    <x v="1"/>
    <x v="1"/>
    <n v="81.848437500000003"/>
  </r>
  <r>
    <x v="6421"/>
    <s v="Female"/>
    <s v="No"/>
    <s v="No"/>
    <s v="No"/>
    <n v="21"/>
    <s v="Yes"/>
    <s v="No"/>
    <x v="0"/>
    <x v="1"/>
    <s v="Yes"/>
    <s v="No"/>
    <x v="1"/>
    <s v="Yes"/>
    <s v="No"/>
    <x v="2"/>
    <s v="No"/>
    <x v="3"/>
    <n v="71.05"/>
    <n v="1524.85"/>
    <x v="0"/>
    <x v="2"/>
    <x v="1"/>
    <n v="72.611904761904754"/>
  </r>
  <r>
    <x v="6422"/>
    <s v="Male"/>
    <s v="No"/>
    <s v="No"/>
    <s v="No"/>
    <n v="52"/>
    <s v="Yes"/>
    <s v="No"/>
    <x v="0"/>
    <x v="1"/>
    <s v="No"/>
    <s v="Yes"/>
    <x v="0"/>
    <s v="No"/>
    <s v="No"/>
    <x v="1"/>
    <s v="No"/>
    <x v="0"/>
    <n v="53.75"/>
    <n v="2790.65"/>
    <x v="0"/>
    <x v="3"/>
    <x v="1"/>
    <n v="53.666346153846156"/>
  </r>
  <r>
    <x v="6423"/>
    <s v="Female"/>
    <s v="No"/>
    <s v="Yes"/>
    <s v="Yes"/>
    <n v="72"/>
    <s v="Yes"/>
    <s v="Yes"/>
    <x v="2"/>
    <x v="2"/>
    <s v="No internet service"/>
    <s v="No internet service"/>
    <x v="2"/>
    <s v="No internet service"/>
    <s v="No internet service"/>
    <x v="2"/>
    <s v="No"/>
    <x v="3"/>
    <n v="24.25"/>
    <n v="1784.5"/>
    <x v="0"/>
    <x v="3"/>
    <x v="0"/>
    <n v="24.784722222222221"/>
  </r>
  <r>
    <x v="6424"/>
    <s v="Female"/>
    <s v="No"/>
    <s v="Yes"/>
    <s v="No"/>
    <n v="72"/>
    <s v="No"/>
    <s v="No phone service"/>
    <x v="0"/>
    <x v="0"/>
    <s v="Yes"/>
    <s v="Yes"/>
    <x v="0"/>
    <s v="Yes"/>
    <s v="Yes"/>
    <x v="2"/>
    <s v="Yes"/>
    <x v="0"/>
    <n v="54.2"/>
    <n v="3937.45"/>
    <x v="1"/>
    <x v="3"/>
    <x v="1"/>
    <n v="54.686805555555551"/>
  </r>
  <r>
    <x v="6425"/>
    <s v="Male"/>
    <s v="No"/>
    <s v="Yes"/>
    <s v="Yes"/>
    <n v="52"/>
    <s v="No"/>
    <s v="No phone service"/>
    <x v="0"/>
    <x v="1"/>
    <s v="No"/>
    <s v="Yes"/>
    <x v="0"/>
    <s v="No"/>
    <s v="Yes"/>
    <x v="1"/>
    <s v="No"/>
    <x v="2"/>
    <n v="44.25"/>
    <n v="2276.1"/>
    <x v="0"/>
    <x v="3"/>
    <x v="1"/>
    <n v="43.771153846153844"/>
  </r>
  <r>
    <x v="6426"/>
    <s v="Female"/>
    <s v="No"/>
    <s v="No"/>
    <s v="No"/>
    <n v="41"/>
    <s v="Yes"/>
    <s v="No"/>
    <x v="0"/>
    <x v="0"/>
    <s v="No"/>
    <s v="No"/>
    <x v="1"/>
    <s v="No"/>
    <s v="No"/>
    <x v="1"/>
    <s v="No"/>
    <x v="2"/>
    <n v="50.05"/>
    <n v="2029.05"/>
    <x v="0"/>
    <x v="1"/>
    <x v="1"/>
    <n v="49.489024390243898"/>
  </r>
  <r>
    <x v="6427"/>
    <s v="Male"/>
    <s v="No"/>
    <s v="No"/>
    <s v="No"/>
    <n v="41"/>
    <s v="Yes"/>
    <s v="No"/>
    <x v="2"/>
    <x v="2"/>
    <s v="No internet service"/>
    <s v="No internet service"/>
    <x v="2"/>
    <s v="No internet service"/>
    <s v="No internet service"/>
    <x v="2"/>
    <s v="No"/>
    <x v="1"/>
    <n v="20.149999999999999"/>
    <n v="802.35"/>
    <x v="0"/>
    <x v="1"/>
    <x v="0"/>
    <n v="19.569512195121952"/>
  </r>
  <r>
    <x v="6428"/>
    <s v="Female"/>
    <s v="No"/>
    <s v="No"/>
    <s v="No"/>
    <n v="6"/>
    <s v="Yes"/>
    <s v="No"/>
    <x v="1"/>
    <x v="0"/>
    <s v="No"/>
    <s v="No"/>
    <x v="0"/>
    <s v="No"/>
    <s v="No"/>
    <x v="0"/>
    <s v="Yes"/>
    <x v="1"/>
    <n v="69.25"/>
    <n v="418.4"/>
    <x v="1"/>
    <x v="0"/>
    <x v="1"/>
    <n v="69.733333333333334"/>
  </r>
  <r>
    <x v="6429"/>
    <s v="Male"/>
    <s v="No"/>
    <s v="Yes"/>
    <s v="Yes"/>
    <n v="67"/>
    <s v="Yes"/>
    <s v="Yes"/>
    <x v="0"/>
    <x v="1"/>
    <s v="Yes"/>
    <s v="Yes"/>
    <x v="1"/>
    <s v="No"/>
    <s v="No"/>
    <x v="1"/>
    <s v="Yes"/>
    <x v="3"/>
    <n v="69.349999999999994"/>
    <n v="4653.25"/>
    <x v="0"/>
    <x v="3"/>
    <x v="1"/>
    <n v="69.451492537313428"/>
  </r>
  <r>
    <x v="6430"/>
    <s v="Female"/>
    <s v="No"/>
    <s v="Yes"/>
    <s v="Yes"/>
    <n v="16"/>
    <s v="Yes"/>
    <s v="No"/>
    <x v="2"/>
    <x v="2"/>
    <s v="No internet service"/>
    <s v="No internet service"/>
    <x v="2"/>
    <s v="No internet service"/>
    <s v="No internet service"/>
    <x v="0"/>
    <s v="No"/>
    <x v="1"/>
    <n v="19.350000000000001"/>
    <n v="275.89999999999998"/>
    <x v="0"/>
    <x v="2"/>
    <x v="0"/>
    <n v="17.243749999999999"/>
  </r>
  <r>
    <x v="6431"/>
    <s v="Male"/>
    <s v="No"/>
    <s v="No"/>
    <s v="No"/>
    <n v="17"/>
    <s v="Yes"/>
    <s v="No"/>
    <x v="2"/>
    <x v="2"/>
    <s v="No internet service"/>
    <s v="No internet service"/>
    <x v="2"/>
    <s v="No internet service"/>
    <s v="No internet service"/>
    <x v="2"/>
    <s v="No"/>
    <x v="1"/>
    <n v="19.149999999999999"/>
    <n v="343.45"/>
    <x v="0"/>
    <x v="2"/>
    <x v="0"/>
    <n v="20.202941176470588"/>
  </r>
  <r>
    <x v="6432"/>
    <s v="Male"/>
    <s v="No"/>
    <s v="Yes"/>
    <s v="No"/>
    <n v="35"/>
    <s v="Yes"/>
    <s v="No"/>
    <x v="0"/>
    <x v="1"/>
    <s v="Yes"/>
    <s v="Yes"/>
    <x v="0"/>
    <s v="No"/>
    <s v="No"/>
    <x v="0"/>
    <s v="No"/>
    <x v="1"/>
    <n v="61"/>
    <n v="2130.4499999999998"/>
    <x v="0"/>
    <x v="1"/>
    <x v="1"/>
    <n v="60.87"/>
  </r>
  <r>
    <x v="6433"/>
    <s v="Female"/>
    <s v="No"/>
    <s v="Yes"/>
    <s v="Yes"/>
    <n v="58"/>
    <s v="Yes"/>
    <s v="No"/>
    <x v="2"/>
    <x v="2"/>
    <s v="No internet service"/>
    <s v="No internet service"/>
    <x v="2"/>
    <s v="No internet service"/>
    <s v="No internet service"/>
    <x v="2"/>
    <s v="No"/>
    <x v="3"/>
    <n v="20.5"/>
    <n v="1191.4000000000001"/>
    <x v="0"/>
    <x v="3"/>
    <x v="0"/>
    <n v="20.54137931034483"/>
  </r>
  <r>
    <x v="6434"/>
    <s v="Male"/>
    <s v="No"/>
    <s v="No"/>
    <s v="No"/>
    <n v="1"/>
    <s v="Yes"/>
    <s v="No"/>
    <x v="0"/>
    <x v="0"/>
    <s v="No"/>
    <s v="Yes"/>
    <x v="0"/>
    <s v="No"/>
    <s v="No"/>
    <x v="0"/>
    <s v="Yes"/>
    <x v="0"/>
    <n v="50.5"/>
    <n v="50.5"/>
    <x v="1"/>
    <x v="0"/>
    <x v="1"/>
    <n v="50.5"/>
  </r>
  <r>
    <x v="6435"/>
    <s v="Male"/>
    <s v="No"/>
    <s v="Yes"/>
    <s v="Yes"/>
    <n v="52"/>
    <s v="No"/>
    <s v="No phone service"/>
    <x v="0"/>
    <x v="0"/>
    <s v="Yes"/>
    <s v="Yes"/>
    <x v="1"/>
    <s v="Yes"/>
    <s v="No"/>
    <x v="2"/>
    <s v="No"/>
    <x v="1"/>
    <n v="50.2"/>
    <n v="2554"/>
    <x v="0"/>
    <x v="3"/>
    <x v="1"/>
    <n v="49.115384615384613"/>
  </r>
  <r>
    <x v="6436"/>
    <s v="Female"/>
    <s v="No"/>
    <s v="No"/>
    <s v="No"/>
    <n v="70"/>
    <s v="Yes"/>
    <s v="No"/>
    <x v="0"/>
    <x v="1"/>
    <s v="No"/>
    <s v="Yes"/>
    <x v="1"/>
    <s v="Yes"/>
    <s v="Yes"/>
    <x v="2"/>
    <s v="No"/>
    <x v="2"/>
    <n v="79.599999999999994"/>
    <n v="5589.45"/>
    <x v="0"/>
    <x v="3"/>
    <x v="1"/>
    <n v="79.849285714285713"/>
  </r>
  <r>
    <x v="6437"/>
    <s v="Female"/>
    <s v="No"/>
    <s v="Yes"/>
    <s v="Yes"/>
    <n v="19"/>
    <s v="Yes"/>
    <s v="Yes"/>
    <x v="2"/>
    <x v="2"/>
    <s v="No internet service"/>
    <s v="No internet service"/>
    <x v="2"/>
    <s v="No internet service"/>
    <s v="No internet service"/>
    <x v="2"/>
    <s v="Yes"/>
    <x v="2"/>
    <n v="24.9"/>
    <n v="467.7"/>
    <x v="0"/>
    <x v="2"/>
    <x v="0"/>
    <n v="24.61578947368421"/>
  </r>
  <r>
    <x v="6438"/>
    <s v="Male"/>
    <s v="Yes"/>
    <s v="No"/>
    <s v="No"/>
    <n v="1"/>
    <s v="Yes"/>
    <s v="Yes"/>
    <x v="1"/>
    <x v="0"/>
    <s v="No"/>
    <s v="No"/>
    <x v="0"/>
    <s v="No"/>
    <s v="No"/>
    <x v="0"/>
    <s v="Yes"/>
    <x v="0"/>
    <n v="74.400000000000006"/>
    <n v="74.400000000000006"/>
    <x v="1"/>
    <x v="0"/>
    <x v="1"/>
    <n v="74.400000000000006"/>
  </r>
  <r>
    <x v="6439"/>
    <s v="Female"/>
    <s v="No"/>
    <s v="Yes"/>
    <s v="Yes"/>
    <n v="35"/>
    <s v="Yes"/>
    <s v="No"/>
    <x v="1"/>
    <x v="1"/>
    <s v="No"/>
    <s v="Yes"/>
    <x v="1"/>
    <s v="Yes"/>
    <s v="Yes"/>
    <x v="0"/>
    <s v="Yes"/>
    <x v="0"/>
    <n v="106.9"/>
    <n v="3756.45"/>
    <x v="0"/>
    <x v="1"/>
    <x v="2"/>
    <n v="107.32714285714285"/>
  </r>
  <r>
    <x v="6440"/>
    <s v="Female"/>
    <s v="No"/>
    <s v="No"/>
    <s v="No"/>
    <n v="32"/>
    <s v="Yes"/>
    <s v="Yes"/>
    <x v="1"/>
    <x v="0"/>
    <s v="No"/>
    <s v="Yes"/>
    <x v="0"/>
    <s v="Yes"/>
    <s v="Yes"/>
    <x v="0"/>
    <s v="Yes"/>
    <x v="0"/>
    <n v="101.35"/>
    <n v="3334.9"/>
    <x v="0"/>
    <x v="1"/>
    <x v="2"/>
    <n v="104.215625"/>
  </r>
  <r>
    <x v="6441"/>
    <s v="Female"/>
    <s v="No"/>
    <s v="Yes"/>
    <s v="Yes"/>
    <n v="17"/>
    <s v="Yes"/>
    <s v="No"/>
    <x v="0"/>
    <x v="1"/>
    <s v="No"/>
    <s v="No"/>
    <x v="1"/>
    <s v="No"/>
    <s v="No"/>
    <x v="0"/>
    <s v="Yes"/>
    <x v="3"/>
    <n v="55.35"/>
    <n v="920.5"/>
    <x v="0"/>
    <x v="2"/>
    <x v="1"/>
    <n v="54.147058823529413"/>
  </r>
  <r>
    <x v="6442"/>
    <s v="Female"/>
    <s v="No"/>
    <s v="Yes"/>
    <s v="Yes"/>
    <n v="67"/>
    <s v="Yes"/>
    <s v="No"/>
    <x v="0"/>
    <x v="0"/>
    <s v="Yes"/>
    <s v="No"/>
    <x v="0"/>
    <s v="No"/>
    <s v="No"/>
    <x v="1"/>
    <s v="No"/>
    <x v="3"/>
    <n v="50.55"/>
    <n v="3431.75"/>
    <x v="0"/>
    <x v="3"/>
    <x v="1"/>
    <n v="51.220149253731343"/>
  </r>
  <r>
    <x v="6443"/>
    <s v="Female"/>
    <s v="No"/>
    <s v="No"/>
    <s v="No"/>
    <n v="9"/>
    <s v="Yes"/>
    <s v="No"/>
    <x v="2"/>
    <x v="2"/>
    <s v="No internet service"/>
    <s v="No internet service"/>
    <x v="2"/>
    <s v="No internet service"/>
    <s v="No internet service"/>
    <x v="0"/>
    <s v="No"/>
    <x v="2"/>
    <n v="19.5"/>
    <n v="150.35"/>
    <x v="0"/>
    <x v="0"/>
    <x v="0"/>
    <n v="16.705555555555556"/>
  </r>
  <r>
    <x v="6444"/>
    <s v="Male"/>
    <s v="No"/>
    <s v="No"/>
    <s v="Yes"/>
    <n v="31"/>
    <s v="Yes"/>
    <s v="Yes"/>
    <x v="0"/>
    <x v="0"/>
    <s v="Yes"/>
    <s v="No"/>
    <x v="1"/>
    <s v="Yes"/>
    <s v="Yes"/>
    <x v="1"/>
    <s v="Yes"/>
    <x v="1"/>
    <n v="79.45"/>
    <n v="2587.6999999999998"/>
    <x v="1"/>
    <x v="1"/>
    <x v="1"/>
    <n v="83.474193548387092"/>
  </r>
  <r>
    <x v="6445"/>
    <s v="Male"/>
    <s v="No"/>
    <s v="No"/>
    <s v="No"/>
    <n v="4"/>
    <s v="Yes"/>
    <s v="Yes"/>
    <x v="1"/>
    <x v="1"/>
    <s v="No"/>
    <s v="No"/>
    <x v="0"/>
    <s v="Yes"/>
    <s v="No"/>
    <x v="0"/>
    <s v="No"/>
    <x v="0"/>
    <n v="90.65"/>
    <n v="367.95"/>
    <x v="0"/>
    <x v="0"/>
    <x v="2"/>
    <n v="91.987499999999997"/>
  </r>
  <r>
    <x v="6446"/>
    <s v="Male"/>
    <s v="Yes"/>
    <s v="Yes"/>
    <s v="Yes"/>
    <n v="58"/>
    <s v="Yes"/>
    <s v="Yes"/>
    <x v="1"/>
    <x v="1"/>
    <s v="Yes"/>
    <s v="No"/>
    <x v="1"/>
    <s v="No"/>
    <s v="No"/>
    <x v="1"/>
    <s v="Yes"/>
    <x v="2"/>
    <n v="89.85"/>
    <n v="5125.75"/>
    <x v="0"/>
    <x v="3"/>
    <x v="2"/>
    <n v="88.375"/>
  </r>
  <r>
    <x v="6447"/>
    <s v="Male"/>
    <s v="No"/>
    <s v="No"/>
    <s v="No"/>
    <n v="60"/>
    <s v="Yes"/>
    <s v="No"/>
    <x v="0"/>
    <x v="1"/>
    <s v="No"/>
    <s v="Yes"/>
    <x v="1"/>
    <s v="Yes"/>
    <s v="Yes"/>
    <x v="1"/>
    <s v="No"/>
    <x v="1"/>
    <n v="79"/>
    <n v="4801.1000000000004"/>
    <x v="0"/>
    <x v="3"/>
    <x v="1"/>
    <n v="80.018333333333345"/>
  </r>
  <r>
    <x v="6448"/>
    <s v="Male"/>
    <s v="No"/>
    <s v="No"/>
    <s v="No"/>
    <n v="58"/>
    <s v="Yes"/>
    <s v="Yes"/>
    <x v="1"/>
    <x v="0"/>
    <s v="No"/>
    <s v="Yes"/>
    <x v="1"/>
    <s v="Yes"/>
    <s v="Yes"/>
    <x v="1"/>
    <s v="Yes"/>
    <x v="0"/>
    <n v="104.65"/>
    <n v="6219.6"/>
    <x v="1"/>
    <x v="3"/>
    <x v="2"/>
    <n v="107.2344827586207"/>
  </r>
  <r>
    <x v="6449"/>
    <s v="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55"/>
    <n v="19.55"/>
    <x v="0"/>
    <x v="0"/>
    <x v="0"/>
    <n v="19.55"/>
  </r>
  <r>
    <x v="6450"/>
    <s v="Female"/>
    <s v="No"/>
    <s v="Yes"/>
    <s v="Yes"/>
    <n v="27"/>
    <s v="Yes"/>
    <s v="No"/>
    <x v="2"/>
    <x v="2"/>
    <s v="No internet service"/>
    <s v="No internet service"/>
    <x v="2"/>
    <s v="No internet service"/>
    <s v="No internet service"/>
    <x v="2"/>
    <s v="No"/>
    <x v="1"/>
    <n v="19.899999999999999"/>
    <n v="550.1"/>
    <x v="0"/>
    <x v="1"/>
    <x v="0"/>
    <n v="20.374074074074073"/>
  </r>
  <r>
    <x v="6451"/>
    <s v="Male"/>
    <s v="Yes"/>
    <s v="Yes"/>
    <s v="Yes"/>
    <n v="66"/>
    <s v="Yes"/>
    <s v="Yes"/>
    <x v="1"/>
    <x v="1"/>
    <s v="Yes"/>
    <s v="Yes"/>
    <x v="1"/>
    <s v="Yes"/>
    <s v="Yes"/>
    <x v="1"/>
    <s v="Yes"/>
    <x v="0"/>
    <n v="116.25"/>
    <n v="7862.25"/>
    <x v="0"/>
    <x v="3"/>
    <x v="2"/>
    <n v="119.125"/>
  </r>
  <r>
    <x v="6452"/>
    <s v="Male"/>
    <s v="No"/>
    <s v="No"/>
    <s v="No"/>
    <n v="15"/>
    <s v="Yes"/>
    <s v="Yes"/>
    <x v="1"/>
    <x v="1"/>
    <s v="No"/>
    <s v="No"/>
    <x v="0"/>
    <s v="Yes"/>
    <s v="No"/>
    <x v="0"/>
    <s v="Yes"/>
    <x v="2"/>
    <n v="87.75"/>
    <n v="1242.2"/>
    <x v="0"/>
    <x v="2"/>
    <x v="2"/>
    <n v="82.813333333333333"/>
  </r>
  <r>
    <x v="6453"/>
    <s v="Male"/>
    <s v="Yes"/>
    <s v="Yes"/>
    <s v="No"/>
    <n v="47"/>
    <s v="Yes"/>
    <s v="Yes"/>
    <x v="1"/>
    <x v="0"/>
    <s v="No"/>
    <s v="Yes"/>
    <x v="0"/>
    <s v="Yes"/>
    <s v="Yes"/>
    <x v="0"/>
    <s v="Yes"/>
    <x v="0"/>
    <n v="100.05"/>
    <n v="4871.05"/>
    <x v="1"/>
    <x v="1"/>
    <x v="2"/>
    <n v="103.63936170212766"/>
  </r>
  <r>
    <x v="6454"/>
    <s v="Female"/>
    <s v="No"/>
    <s v="No"/>
    <s v="No"/>
    <n v="41"/>
    <s v="Yes"/>
    <s v="Yes"/>
    <x v="1"/>
    <x v="1"/>
    <s v="No"/>
    <s v="No"/>
    <x v="0"/>
    <s v="No"/>
    <s v="No"/>
    <x v="0"/>
    <s v="Yes"/>
    <x v="3"/>
    <n v="81.3"/>
    <n v="3190.65"/>
    <x v="0"/>
    <x v="1"/>
    <x v="2"/>
    <n v="77.82073170731708"/>
  </r>
  <r>
    <x v="6455"/>
    <s v="Male"/>
    <s v="No"/>
    <s v="Yes"/>
    <s v="No"/>
    <n v="59"/>
    <s v="No"/>
    <s v="No phone service"/>
    <x v="0"/>
    <x v="0"/>
    <s v="No"/>
    <s v="No"/>
    <x v="0"/>
    <s v="Yes"/>
    <s v="Yes"/>
    <x v="0"/>
    <s v="Yes"/>
    <x v="0"/>
    <n v="44.3"/>
    <n v="2666.75"/>
    <x v="0"/>
    <x v="3"/>
    <x v="1"/>
    <n v="45.199152542372879"/>
  </r>
  <r>
    <x v="6456"/>
    <s v="Female"/>
    <s v="No"/>
    <s v="No"/>
    <s v="Yes"/>
    <n v="50"/>
    <s v="Yes"/>
    <s v="No"/>
    <x v="1"/>
    <x v="0"/>
    <s v="No"/>
    <s v="No"/>
    <x v="0"/>
    <s v="No"/>
    <s v="No"/>
    <x v="2"/>
    <s v="No"/>
    <x v="3"/>
    <n v="70.349999999999994"/>
    <n v="3533.6"/>
    <x v="0"/>
    <x v="3"/>
    <x v="1"/>
    <n v="70.671999999999997"/>
  </r>
  <r>
    <x v="6457"/>
    <s v="Male"/>
    <s v="No"/>
    <s v="Yes"/>
    <s v="Yes"/>
    <n v="17"/>
    <s v="No"/>
    <s v="No phone service"/>
    <x v="0"/>
    <x v="1"/>
    <s v="No"/>
    <s v="Yes"/>
    <x v="0"/>
    <s v="Yes"/>
    <s v="No"/>
    <x v="1"/>
    <s v="No"/>
    <x v="3"/>
    <n v="44.45"/>
    <n v="792.15"/>
    <x v="0"/>
    <x v="2"/>
    <x v="1"/>
    <n v="46.597058823529409"/>
  </r>
  <r>
    <x v="6458"/>
    <s v="Male"/>
    <s v="No"/>
    <s v="Yes"/>
    <s v="Yes"/>
    <n v="6"/>
    <s v="Yes"/>
    <s v="No"/>
    <x v="0"/>
    <x v="1"/>
    <s v="No"/>
    <s v="No"/>
    <x v="0"/>
    <s v="No"/>
    <s v="No"/>
    <x v="0"/>
    <s v="Yes"/>
    <x v="0"/>
    <n v="49.15"/>
    <n v="295.64999999999998"/>
    <x v="0"/>
    <x v="0"/>
    <x v="1"/>
    <n v="49.274999999999999"/>
  </r>
  <r>
    <x v="6459"/>
    <s v="Male"/>
    <s v="Yes"/>
    <s v="Yes"/>
    <s v="No"/>
    <n v="51"/>
    <s v="No"/>
    <s v="No phone service"/>
    <x v="0"/>
    <x v="0"/>
    <s v="Yes"/>
    <s v="No"/>
    <x v="0"/>
    <s v="No"/>
    <s v="No"/>
    <x v="0"/>
    <s v="Yes"/>
    <x v="3"/>
    <n v="29.45"/>
    <n v="1459.35"/>
    <x v="0"/>
    <x v="3"/>
    <x v="0"/>
    <n v="28.61470588235294"/>
  </r>
  <r>
    <x v="6460"/>
    <s v="Male"/>
    <s v="No"/>
    <s v="No"/>
    <s v="No"/>
    <n v="44"/>
    <s v="Yes"/>
    <s v="No"/>
    <x v="1"/>
    <x v="0"/>
    <s v="Yes"/>
    <s v="No"/>
    <x v="1"/>
    <s v="Yes"/>
    <s v="Yes"/>
    <x v="0"/>
    <s v="No"/>
    <x v="0"/>
    <n v="100.55"/>
    <n v="4398.1499999999996"/>
    <x v="1"/>
    <x v="1"/>
    <x v="2"/>
    <n v="99.957954545454541"/>
  </r>
  <r>
    <x v="6461"/>
    <s v="Male"/>
    <s v="No"/>
    <s v="Yes"/>
    <s v="No"/>
    <n v="49"/>
    <s v="Yes"/>
    <s v="No"/>
    <x v="1"/>
    <x v="0"/>
    <s v="Yes"/>
    <s v="No"/>
    <x v="0"/>
    <s v="Yes"/>
    <s v="No"/>
    <x v="0"/>
    <s v="Yes"/>
    <x v="3"/>
    <n v="85.3"/>
    <n v="4297.95"/>
    <x v="0"/>
    <x v="3"/>
    <x v="2"/>
    <n v="87.713265306122452"/>
  </r>
  <r>
    <x v="6462"/>
    <s v="Male"/>
    <s v="No"/>
    <s v="No"/>
    <s v="No"/>
    <n v="2"/>
    <s v="Yes"/>
    <s v="No"/>
    <x v="1"/>
    <x v="0"/>
    <s v="Yes"/>
    <s v="No"/>
    <x v="0"/>
    <s v="Yes"/>
    <s v="Yes"/>
    <x v="0"/>
    <s v="No"/>
    <x v="0"/>
    <n v="95.65"/>
    <n v="167.3"/>
    <x v="1"/>
    <x v="0"/>
    <x v="2"/>
    <n v="83.65"/>
  </r>
  <r>
    <x v="6463"/>
    <s v="Male"/>
    <s v="No"/>
    <s v="Yes"/>
    <s v="No"/>
    <n v="59"/>
    <s v="Yes"/>
    <s v="Yes"/>
    <x v="0"/>
    <x v="1"/>
    <s v="No"/>
    <s v="No"/>
    <x v="1"/>
    <s v="No"/>
    <s v="Yes"/>
    <x v="1"/>
    <s v="Yes"/>
    <x v="1"/>
    <n v="69.099999999999994"/>
    <n v="4096.8999999999996"/>
    <x v="0"/>
    <x v="3"/>
    <x v="1"/>
    <n v="69.438983050847455"/>
  </r>
  <r>
    <x v="6464"/>
    <s v="Male"/>
    <s v="Yes"/>
    <s v="No"/>
    <s v="No"/>
    <n v="50"/>
    <s v="Yes"/>
    <s v="Yes"/>
    <x v="0"/>
    <x v="1"/>
    <s v="Yes"/>
    <s v="No"/>
    <x v="0"/>
    <s v="Yes"/>
    <s v="No"/>
    <x v="0"/>
    <s v="Yes"/>
    <x v="2"/>
    <n v="70.349999999999994"/>
    <n v="3454.6"/>
    <x v="0"/>
    <x v="3"/>
    <x v="1"/>
    <n v="69.091999999999999"/>
  </r>
  <r>
    <x v="6465"/>
    <s v="Female"/>
    <s v="No"/>
    <s v="Yes"/>
    <s v="Yes"/>
    <n v="59"/>
    <s v="Yes"/>
    <s v="No"/>
    <x v="2"/>
    <x v="2"/>
    <s v="No internet service"/>
    <s v="No internet service"/>
    <x v="2"/>
    <s v="No internet service"/>
    <s v="No internet service"/>
    <x v="2"/>
    <s v="No"/>
    <x v="1"/>
    <n v="20.6"/>
    <n v="1286"/>
    <x v="0"/>
    <x v="3"/>
    <x v="0"/>
    <n v="21.796610169491526"/>
  </r>
  <r>
    <x v="6466"/>
    <s v="Male"/>
    <s v="No"/>
    <s v="No"/>
    <s v="No"/>
    <n v="18"/>
    <s v="Yes"/>
    <s v="Yes"/>
    <x v="1"/>
    <x v="0"/>
    <s v="No"/>
    <s v="No"/>
    <x v="0"/>
    <s v="No"/>
    <s v="No"/>
    <x v="0"/>
    <s v="No"/>
    <x v="1"/>
    <n v="74.150000000000006"/>
    <n v="1387"/>
    <x v="0"/>
    <x v="2"/>
    <x v="1"/>
    <n v="77.055555555555557"/>
  </r>
  <r>
    <x v="6467"/>
    <s v="Male"/>
    <s v="No"/>
    <s v="No"/>
    <s v="No"/>
    <n v="10"/>
    <s v="Yes"/>
    <s v="Yes"/>
    <x v="1"/>
    <x v="0"/>
    <s v="No"/>
    <s v="No"/>
    <x v="0"/>
    <s v="No"/>
    <s v="No"/>
    <x v="0"/>
    <s v="No"/>
    <x v="0"/>
    <n v="75.05"/>
    <n v="786.3"/>
    <x v="0"/>
    <x v="0"/>
    <x v="1"/>
    <n v="78.63"/>
  </r>
  <r>
    <x v="6468"/>
    <s v="Male"/>
    <s v="No"/>
    <s v="Yes"/>
    <s v="No"/>
    <n v="14"/>
    <s v="Yes"/>
    <s v="No"/>
    <x v="0"/>
    <x v="0"/>
    <s v="No"/>
    <s v="No"/>
    <x v="0"/>
    <s v="No"/>
    <s v="No"/>
    <x v="1"/>
    <s v="No"/>
    <x v="0"/>
    <n v="44.6"/>
    <n v="641.25"/>
    <x v="0"/>
    <x v="2"/>
    <x v="1"/>
    <n v="45.803571428571431"/>
  </r>
  <r>
    <x v="6469"/>
    <s v="Male"/>
    <s v="No"/>
    <s v="No"/>
    <s v="No"/>
    <n v="35"/>
    <s v="Yes"/>
    <s v="No"/>
    <x v="2"/>
    <x v="2"/>
    <s v="No internet service"/>
    <s v="No internet service"/>
    <x v="2"/>
    <s v="No internet service"/>
    <s v="No internet service"/>
    <x v="2"/>
    <s v="No"/>
    <x v="2"/>
    <n v="21.45"/>
    <n v="705.45"/>
    <x v="0"/>
    <x v="1"/>
    <x v="0"/>
    <n v="20.155714285714286"/>
  </r>
  <r>
    <x v="6470"/>
    <s v="Male"/>
    <s v="No"/>
    <s v="Yes"/>
    <s v="Yes"/>
    <n v="8"/>
    <s v="Yes"/>
    <s v="No"/>
    <x v="0"/>
    <x v="0"/>
    <s v="No"/>
    <s v="No"/>
    <x v="0"/>
    <s v="No"/>
    <s v="No"/>
    <x v="1"/>
    <s v="Yes"/>
    <x v="1"/>
    <n v="43.45"/>
    <n v="345.5"/>
    <x v="0"/>
    <x v="0"/>
    <x v="1"/>
    <n v="43.1875"/>
  </r>
  <r>
    <x v="6471"/>
    <s v="Male"/>
    <s v="No"/>
    <s v="Yes"/>
    <s v="Yes"/>
    <n v="18"/>
    <s v="Yes"/>
    <s v="No"/>
    <x v="2"/>
    <x v="2"/>
    <s v="No internet service"/>
    <s v="No internet service"/>
    <x v="2"/>
    <s v="No internet service"/>
    <s v="No internet service"/>
    <x v="1"/>
    <s v="No"/>
    <x v="2"/>
    <n v="20.05"/>
    <n v="345.9"/>
    <x v="0"/>
    <x v="2"/>
    <x v="0"/>
    <n v="19.216666666666665"/>
  </r>
  <r>
    <x v="6472"/>
    <s v="Female"/>
    <s v="No"/>
    <s v="Yes"/>
    <s v="Yes"/>
    <n v="60"/>
    <s v="Yes"/>
    <s v="Yes"/>
    <x v="1"/>
    <x v="1"/>
    <s v="Yes"/>
    <s v="No"/>
    <x v="0"/>
    <s v="Yes"/>
    <s v="No"/>
    <x v="1"/>
    <s v="No"/>
    <x v="2"/>
    <n v="94.15"/>
    <n v="5811.8"/>
    <x v="0"/>
    <x v="3"/>
    <x v="2"/>
    <n v="96.86333333333333"/>
  </r>
  <r>
    <x v="6473"/>
    <s v="Female"/>
    <s v="No"/>
    <s v="No"/>
    <s v="No"/>
    <n v="1"/>
    <s v="Yes"/>
    <s v="No"/>
    <x v="1"/>
    <x v="0"/>
    <s v="No"/>
    <s v="Yes"/>
    <x v="0"/>
    <s v="Yes"/>
    <s v="Yes"/>
    <x v="0"/>
    <s v="No"/>
    <x v="0"/>
    <n v="94.4"/>
    <n v="94.4"/>
    <x v="1"/>
    <x v="0"/>
    <x v="2"/>
    <n v="94.4"/>
  </r>
  <r>
    <x v="6474"/>
    <s v="Female"/>
    <s v="No"/>
    <s v="No"/>
    <s v="No"/>
    <n v="6"/>
    <s v="Yes"/>
    <s v="No"/>
    <x v="2"/>
    <x v="2"/>
    <s v="No internet service"/>
    <s v="No internet service"/>
    <x v="2"/>
    <s v="No internet service"/>
    <s v="No internet service"/>
    <x v="2"/>
    <s v="No"/>
    <x v="1"/>
    <n v="19.55"/>
    <n v="124.45"/>
    <x v="0"/>
    <x v="0"/>
    <x v="0"/>
    <n v="20.741666666666667"/>
  </r>
  <r>
    <x v="6475"/>
    <s v="Female"/>
    <s v="No"/>
    <s v="No"/>
    <s v="Yes"/>
    <n v="19"/>
    <s v="Yes"/>
    <s v="Yes"/>
    <x v="0"/>
    <x v="1"/>
    <s v="Yes"/>
    <s v="No"/>
    <x v="1"/>
    <s v="Yes"/>
    <s v="No"/>
    <x v="0"/>
    <s v="Yes"/>
    <x v="1"/>
    <n v="75.900000000000006"/>
    <n v="1375.6"/>
    <x v="0"/>
    <x v="2"/>
    <x v="1"/>
    <n v="72.399999999999991"/>
  </r>
  <r>
    <x v="6476"/>
    <s v="Male"/>
    <s v="No"/>
    <s v="Yes"/>
    <s v="Yes"/>
    <n v="53"/>
    <s v="Yes"/>
    <s v="Yes"/>
    <x v="0"/>
    <x v="1"/>
    <s v="Yes"/>
    <s v="No"/>
    <x v="1"/>
    <s v="No"/>
    <s v="No"/>
    <x v="1"/>
    <s v="No"/>
    <x v="2"/>
    <n v="64.150000000000006"/>
    <n v="3491.55"/>
    <x v="0"/>
    <x v="3"/>
    <x v="1"/>
    <n v="65.878301886792457"/>
  </r>
  <r>
    <x v="6477"/>
    <s v="Male"/>
    <s v="Yes"/>
    <s v="Yes"/>
    <s v="No"/>
    <n v="72"/>
    <s v="Yes"/>
    <s v="Yes"/>
    <x v="1"/>
    <x v="1"/>
    <s v="Yes"/>
    <s v="Yes"/>
    <x v="0"/>
    <s v="Yes"/>
    <s v="Yes"/>
    <x v="2"/>
    <s v="Yes"/>
    <x v="2"/>
    <n v="109.55"/>
    <n v="7920.7"/>
    <x v="0"/>
    <x v="3"/>
    <x v="2"/>
    <n v="110.00972222222222"/>
  </r>
  <r>
    <x v="6478"/>
    <s v="Female"/>
    <s v="No"/>
    <s v="Yes"/>
    <s v="No"/>
    <n v="60"/>
    <s v="Yes"/>
    <s v="Yes"/>
    <x v="1"/>
    <x v="0"/>
    <s v="Yes"/>
    <s v="Yes"/>
    <x v="1"/>
    <s v="Yes"/>
    <s v="Yes"/>
    <x v="2"/>
    <s v="Yes"/>
    <x v="3"/>
    <n v="110.8"/>
    <n v="6640.7"/>
    <x v="0"/>
    <x v="3"/>
    <x v="2"/>
    <n v="110.67833333333333"/>
  </r>
  <r>
    <x v="6479"/>
    <s v="Female"/>
    <s v="No"/>
    <s v="No"/>
    <s v="No"/>
    <n v="1"/>
    <s v="Yes"/>
    <s v="No"/>
    <x v="0"/>
    <x v="0"/>
    <s v="No"/>
    <s v="No"/>
    <x v="0"/>
    <s v="Yes"/>
    <s v="No"/>
    <x v="0"/>
    <s v="Yes"/>
    <x v="3"/>
    <n v="55"/>
    <n v="55"/>
    <x v="1"/>
    <x v="0"/>
    <x v="1"/>
    <n v="55"/>
  </r>
  <r>
    <x v="6480"/>
    <s v="Female"/>
    <s v="No"/>
    <s v="No"/>
    <s v="Yes"/>
    <n v="13"/>
    <s v="Yes"/>
    <s v="No"/>
    <x v="0"/>
    <x v="0"/>
    <s v="No"/>
    <s v="Yes"/>
    <x v="1"/>
    <s v="No"/>
    <s v="No"/>
    <x v="0"/>
    <s v="No"/>
    <x v="1"/>
    <n v="53.45"/>
    <n v="718.1"/>
    <x v="0"/>
    <x v="2"/>
    <x v="1"/>
    <n v="55.238461538461543"/>
  </r>
  <r>
    <x v="6481"/>
    <s v="Female"/>
    <s v="No"/>
    <s v="Yes"/>
    <s v="Yes"/>
    <n v="5"/>
    <s v="Yes"/>
    <s v="No"/>
    <x v="1"/>
    <x v="0"/>
    <s v="No"/>
    <s v="No"/>
    <x v="0"/>
    <s v="No"/>
    <s v="No"/>
    <x v="0"/>
    <s v="No"/>
    <x v="3"/>
    <n v="69.95"/>
    <n v="320.39999999999998"/>
    <x v="0"/>
    <x v="0"/>
    <x v="1"/>
    <n v="64.08"/>
  </r>
  <r>
    <x v="6482"/>
    <s v="Male"/>
    <s v="No"/>
    <s v="No"/>
    <s v="No"/>
    <n v="1"/>
    <s v="Yes"/>
    <s v="Yes"/>
    <x v="1"/>
    <x v="0"/>
    <s v="No"/>
    <s v="Yes"/>
    <x v="0"/>
    <s v="Yes"/>
    <s v="Yes"/>
    <x v="0"/>
    <s v="Yes"/>
    <x v="0"/>
    <n v="101.45"/>
    <n v="101.45"/>
    <x v="1"/>
    <x v="0"/>
    <x v="2"/>
    <n v="101.45"/>
  </r>
  <r>
    <x v="6483"/>
    <s v="Male"/>
    <s v="No"/>
    <s v="Yes"/>
    <s v="Yes"/>
    <n v="13"/>
    <s v="Yes"/>
    <s v="No"/>
    <x v="1"/>
    <x v="0"/>
    <s v="No"/>
    <s v="Yes"/>
    <x v="0"/>
    <s v="Yes"/>
    <s v="Yes"/>
    <x v="0"/>
    <s v="No"/>
    <x v="0"/>
    <n v="97"/>
    <n v="1334.45"/>
    <x v="0"/>
    <x v="2"/>
    <x v="2"/>
    <n v="102.65"/>
  </r>
  <r>
    <x v="6484"/>
    <s v="Male"/>
    <s v="No"/>
    <s v="No"/>
    <s v="No"/>
    <n v="37"/>
    <s v="Yes"/>
    <s v="Yes"/>
    <x v="0"/>
    <x v="1"/>
    <s v="Yes"/>
    <s v="Yes"/>
    <x v="1"/>
    <s v="Yes"/>
    <s v="Yes"/>
    <x v="1"/>
    <s v="Yes"/>
    <x v="2"/>
    <n v="90.6"/>
    <n v="3358.65"/>
    <x v="0"/>
    <x v="1"/>
    <x v="2"/>
    <n v="90.774324324324326"/>
  </r>
  <r>
    <x v="6485"/>
    <s v="Male"/>
    <s v="No"/>
    <s v="Yes"/>
    <s v="No"/>
    <n v="64"/>
    <s v="Yes"/>
    <s v="No"/>
    <x v="1"/>
    <x v="1"/>
    <s v="No"/>
    <s v="No"/>
    <x v="0"/>
    <s v="No"/>
    <s v="No"/>
    <x v="0"/>
    <s v="Yes"/>
    <x v="1"/>
    <n v="73.55"/>
    <n v="4764"/>
    <x v="0"/>
    <x v="3"/>
    <x v="1"/>
    <n v="74.4375"/>
  </r>
  <r>
    <x v="6486"/>
    <s v="Female"/>
    <s v="No"/>
    <s v="Yes"/>
    <s v="No"/>
    <n v="5"/>
    <s v="Yes"/>
    <s v="Yes"/>
    <x v="0"/>
    <x v="0"/>
    <s v="No"/>
    <s v="Yes"/>
    <x v="1"/>
    <s v="Yes"/>
    <s v="No"/>
    <x v="0"/>
    <s v="No"/>
    <x v="2"/>
    <n v="67.95"/>
    <n v="350.3"/>
    <x v="1"/>
    <x v="0"/>
    <x v="1"/>
    <n v="70.06"/>
  </r>
  <r>
    <x v="6487"/>
    <s v="Female"/>
    <s v="No"/>
    <s v="Yes"/>
    <s v="No"/>
    <n v="61"/>
    <s v="Yes"/>
    <s v="Yes"/>
    <x v="1"/>
    <x v="0"/>
    <s v="Yes"/>
    <s v="No"/>
    <x v="1"/>
    <s v="No"/>
    <s v="Yes"/>
    <x v="2"/>
    <s v="Yes"/>
    <x v="2"/>
    <n v="94.35"/>
    <n v="5703"/>
    <x v="0"/>
    <x v="3"/>
    <x v="2"/>
    <n v="93.491803278688522"/>
  </r>
  <r>
    <x v="6488"/>
    <s v="Female"/>
    <s v="No"/>
    <s v="No"/>
    <s v="No"/>
    <n v="1"/>
    <s v="Yes"/>
    <s v="No"/>
    <x v="1"/>
    <x v="0"/>
    <s v="No"/>
    <s v="No"/>
    <x v="0"/>
    <s v="No"/>
    <s v="No"/>
    <x v="0"/>
    <s v="Yes"/>
    <x v="0"/>
    <n v="69.5"/>
    <n v="69.5"/>
    <x v="1"/>
    <x v="0"/>
    <x v="1"/>
    <n v="69.5"/>
  </r>
  <r>
    <x v="6489"/>
    <s v="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18.850000000000001"/>
    <n v="18.850000000000001"/>
    <x v="1"/>
    <x v="0"/>
    <x v="0"/>
    <n v="18.850000000000001"/>
  </r>
  <r>
    <x v="6490"/>
    <s v="Male"/>
    <s v="No"/>
    <s v="No"/>
    <s v="No"/>
    <n v="26"/>
    <s v="Yes"/>
    <s v="No"/>
    <x v="2"/>
    <x v="2"/>
    <s v="No internet service"/>
    <s v="No internet service"/>
    <x v="2"/>
    <s v="No internet service"/>
    <s v="No internet service"/>
    <x v="1"/>
    <s v="No"/>
    <x v="1"/>
    <n v="19.399999999999999"/>
    <n v="525.54999999999995"/>
    <x v="0"/>
    <x v="1"/>
    <x v="0"/>
    <n v="20.213461538461537"/>
  </r>
  <r>
    <x v="6491"/>
    <s v="Female"/>
    <s v="No"/>
    <s v="No"/>
    <s v="No"/>
    <n v="1"/>
    <s v="Yes"/>
    <s v="No"/>
    <x v="1"/>
    <x v="0"/>
    <s v="No"/>
    <s v="No"/>
    <x v="0"/>
    <s v="No"/>
    <s v="No"/>
    <x v="0"/>
    <s v="Yes"/>
    <x v="0"/>
    <n v="69.2"/>
    <n v="69.2"/>
    <x v="1"/>
    <x v="0"/>
    <x v="1"/>
    <n v="69.2"/>
  </r>
  <r>
    <x v="6492"/>
    <s v="Male"/>
    <s v="No"/>
    <s v="Yes"/>
    <s v="No"/>
    <n v="24"/>
    <s v="Yes"/>
    <s v="No"/>
    <x v="2"/>
    <x v="2"/>
    <s v="No internet service"/>
    <s v="No internet service"/>
    <x v="2"/>
    <s v="No internet service"/>
    <s v="No internet service"/>
    <x v="2"/>
    <s v="No"/>
    <x v="1"/>
    <n v="19.75"/>
    <n v="483.15"/>
    <x v="0"/>
    <x v="2"/>
    <x v="0"/>
    <n v="20.131249999999998"/>
  </r>
  <r>
    <x v="6493"/>
    <s v="Male"/>
    <s v="No"/>
    <s v="Yes"/>
    <s v="No"/>
    <n v="17"/>
    <s v="No"/>
    <s v="No phone service"/>
    <x v="0"/>
    <x v="0"/>
    <s v="No"/>
    <s v="Yes"/>
    <x v="1"/>
    <s v="Yes"/>
    <s v="Yes"/>
    <x v="1"/>
    <s v="No"/>
    <x v="0"/>
    <n v="54.6"/>
    <n v="934.8"/>
    <x v="0"/>
    <x v="2"/>
    <x v="1"/>
    <n v="54.988235294117644"/>
  </r>
  <r>
    <x v="6494"/>
    <s v="Female"/>
    <s v="No"/>
    <s v="No"/>
    <s v="Yes"/>
    <n v="26"/>
    <s v="No"/>
    <s v="No phone service"/>
    <x v="0"/>
    <x v="0"/>
    <s v="No"/>
    <s v="Yes"/>
    <x v="0"/>
    <s v="No"/>
    <s v="No"/>
    <x v="0"/>
    <s v="Yes"/>
    <x v="1"/>
    <n v="29.8"/>
    <n v="786.5"/>
    <x v="0"/>
    <x v="1"/>
    <x v="0"/>
    <n v="30.25"/>
  </r>
  <r>
    <x v="6495"/>
    <s v="Male"/>
    <s v="No"/>
    <s v="No"/>
    <s v="No"/>
    <n v="1"/>
    <s v="Yes"/>
    <s v="No"/>
    <x v="1"/>
    <x v="0"/>
    <s v="No"/>
    <s v="No"/>
    <x v="0"/>
    <s v="No"/>
    <s v="No"/>
    <x v="0"/>
    <s v="Yes"/>
    <x v="0"/>
    <n v="69.650000000000006"/>
    <n v="69.650000000000006"/>
    <x v="1"/>
    <x v="0"/>
    <x v="1"/>
    <n v="69.650000000000006"/>
  </r>
  <r>
    <x v="6496"/>
    <s v="Male"/>
    <s v="Yes"/>
    <s v="Yes"/>
    <s v="No"/>
    <n v="40"/>
    <s v="Yes"/>
    <s v="Yes"/>
    <x v="1"/>
    <x v="1"/>
    <s v="No"/>
    <s v="No"/>
    <x v="0"/>
    <s v="Yes"/>
    <s v="Yes"/>
    <x v="0"/>
    <s v="No"/>
    <x v="0"/>
    <n v="101.85"/>
    <n v="4086.3"/>
    <x v="1"/>
    <x v="1"/>
    <x v="2"/>
    <n v="102.1575"/>
  </r>
  <r>
    <x v="6497"/>
    <s v="Male"/>
    <s v="No"/>
    <s v="No"/>
    <s v="No"/>
    <n v="52"/>
    <s v="Yes"/>
    <s v="Yes"/>
    <x v="1"/>
    <x v="0"/>
    <s v="Yes"/>
    <s v="Yes"/>
    <x v="0"/>
    <s v="Yes"/>
    <s v="Yes"/>
    <x v="0"/>
    <s v="Yes"/>
    <x v="0"/>
    <n v="103.05"/>
    <n v="5364.8"/>
    <x v="0"/>
    <x v="3"/>
    <x v="2"/>
    <n v="103.16923076923078"/>
  </r>
  <r>
    <x v="6498"/>
    <s v="Female"/>
    <s v="No"/>
    <s v="No"/>
    <s v="No"/>
    <n v="1"/>
    <s v="Yes"/>
    <s v="No"/>
    <x v="1"/>
    <x v="0"/>
    <s v="Yes"/>
    <s v="Yes"/>
    <x v="0"/>
    <s v="No"/>
    <s v="No"/>
    <x v="0"/>
    <s v="Yes"/>
    <x v="0"/>
    <n v="82.3"/>
    <n v="82.3"/>
    <x v="1"/>
    <x v="0"/>
    <x v="2"/>
    <n v="82.3"/>
  </r>
  <r>
    <x v="6499"/>
    <s v="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3"/>
    <n v="20.3"/>
    <x v="0"/>
    <x v="0"/>
    <x v="0"/>
    <n v="20.3"/>
  </r>
  <r>
    <x v="6500"/>
    <s v="Female"/>
    <s v="No"/>
    <s v="No"/>
    <s v="No"/>
    <n v="21"/>
    <s v="No"/>
    <s v="No phone service"/>
    <x v="0"/>
    <x v="1"/>
    <s v="No"/>
    <s v="No"/>
    <x v="1"/>
    <s v="No"/>
    <s v="No"/>
    <x v="2"/>
    <s v="No"/>
    <x v="1"/>
    <n v="35.1"/>
    <n v="770.4"/>
    <x v="0"/>
    <x v="2"/>
    <x v="0"/>
    <n v="36.685714285714283"/>
  </r>
  <r>
    <x v="6501"/>
    <s v="Female"/>
    <s v="No"/>
    <s v="Yes"/>
    <s v="No"/>
    <n v="67"/>
    <s v="Yes"/>
    <s v="Yes"/>
    <x v="1"/>
    <x v="0"/>
    <s v="Yes"/>
    <s v="Yes"/>
    <x v="0"/>
    <s v="Yes"/>
    <s v="Yes"/>
    <x v="1"/>
    <s v="Yes"/>
    <x v="2"/>
    <n v="105.7"/>
    <n v="6816.95"/>
    <x v="0"/>
    <x v="3"/>
    <x v="2"/>
    <n v="101.7455223880597"/>
  </r>
  <r>
    <x v="6502"/>
    <s v="Female"/>
    <s v="No"/>
    <s v="Yes"/>
    <s v="Yes"/>
    <n v="44"/>
    <s v="Yes"/>
    <s v="No"/>
    <x v="0"/>
    <x v="1"/>
    <s v="No"/>
    <s v="No"/>
    <x v="1"/>
    <s v="No"/>
    <s v="No"/>
    <x v="0"/>
    <s v="No"/>
    <x v="2"/>
    <n v="56.25"/>
    <n v="2419.5500000000002"/>
    <x v="0"/>
    <x v="1"/>
    <x v="1"/>
    <n v="54.989772727272729"/>
  </r>
  <r>
    <x v="6503"/>
    <s v="Male"/>
    <s v="No"/>
    <s v="Yes"/>
    <s v="Yes"/>
    <n v="70"/>
    <s v="No"/>
    <s v="No phone service"/>
    <x v="0"/>
    <x v="0"/>
    <s v="Yes"/>
    <s v="Yes"/>
    <x v="1"/>
    <s v="Yes"/>
    <s v="Yes"/>
    <x v="1"/>
    <s v="No"/>
    <x v="0"/>
    <n v="60.35"/>
    <n v="4138.7"/>
    <x v="0"/>
    <x v="3"/>
    <x v="1"/>
    <n v="59.124285714285712"/>
  </r>
  <r>
    <x v="6504"/>
    <s v="Male"/>
    <s v="No"/>
    <s v="No"/>
    <s v="No"/>
    <n v="3"/>
    <s v="Yes"/>
    <s v="No"/>
    <x v="1"/>
    <x v="0"/>
    <s v="No"/>
    <s v="No"/>
    <x v="0"/>
    <s v="Yes"/>
    <s v="No"/>
    <x v="0"/>
    <s v="No"/>
    <x v="0"/>
    <n v="79.25"/>
    <n v="267.60000000000002"/>
    <x v="1"/>
    <x v="0"/>
    <x v="1"/>
    <n v="89.2"/>
  </r>
  <r>
    <x v="6505"/>
    <s v="Male"/>
    <s v="No"/>
    <s v="Yes"/>
    <s v="Yes"/>
    <n v="56"/>
    <s v="Yes"/>
    <s v="No"/>
    <x v="0"/>
    <x v="1"/>
    <s v="Yes"/>
    <s v="Yes"/>
    <x v="0"/>
    <s v="No"/>
    <s v="No"/>
    <x v="2"/>
    <s v="Yes"/>
    <x v="2"/>
    <n v="59.8"/>
    <n v="3457.45"/>
    <x v="0"/>
    <x v="3"/>
    <x v="1"/>
    <n v="61.740178571428565"/>
  </r>
  <r>
    <x v="6506"/>
    <s v="Female"/>
    <s v="No"/>
    <s v="No"/>
    <s v="No"/>
    <n v="13"/>
    <s v="Yes"/>
    <s v="Yes"/>
    <x v="1"/>
    <x v="0"/>
    <s v="No"/>
    <s v="No"/>
    <x v="0"/>
    <s v="No"/>
    <s v="Yes"/>
    <x v="0"/>
    <s v="Yes"/>
    <x v="0"/>
    <n v="84.6"/>
    <n v="1115.2"/>
    <x v="1"/>
    <x v="2"/>
    <x v="2"/>
    <n v="85.784615384615392"/>
  </r>
  <r>
    <x v="6507"/>
    <s v="Female"/>
    <s v="No"/>
    <s v="Yes"/>
    <s v="Yes"/>
    <n v="58"/>
    <s v="Yes"/>
    <s v="Yes"/>
    <x v="1"/>
    <x v="1"/>
    <s v="Yes"/>
    <s v="No"/>
    <x v="0"/>
    <s v="No"/>
    <s v="Yes"/>
    <x v="0"/>
    <s v="Yes"/>
    <x v="2"/>
    <n v="93.4"/>
    <n v="5435.6"/>
    <x v="1"/>
    <x v="3"/>
    <x v="2"/>
    <n v="93.717241379310352"/>
  </r>
  <r>
    <x v="6508"/>
    <s v="Female"/>
    <s v="No"/>
    <s v="Yes"/>
    <s v="Yes"/>
    <n v="42"/>
    <s v="Yes"/>
    <s v="Yes"/>
    <x v="1"/>
    <x v="0"/>
    <s v="No"/>
    <s v="No"/>
    <x v="0"/>
    <s v="Yes"/>
    <s v="Yes"/>
    <x v="0"/>
    <s v="Yes"/>
    <x v="0"/>
    <n v="94.2"/>
    <n v="4186.3"/>
    <x v="1"/>
    <x v="1"/>
    <x v="2"/>
    <n v="99.673809523809524"/>
  </r>
  <r>
    <x v="6509"/>
    <s v="Male"/>
    <s v="Yes"/>
    <s v="Yes"/>
    <s v="No"/>
    <n v="1"/>
    <s v="No"/>
    <s v="No phone service"/>
    <x v="0"/>
    <x v="0"/>
    <s v="No"/>
    <s v="No"/>
    <x v="0"/>
    <s v="No"/>
    <s v="No"/>
    <x v="0"/>
    <s v="No"/>
    <x v="0"/>
    <n v="25.05"/>
    <n v="25.05"/>
    <x v="1"/>
    <x v="0"/>
    <x v="0"/>
    <n v="25.05"/>
  </r>
  <r>
    <x v="6510"/>
    <s v="Female"/>
    <s v="No"/>
    <s v="Yes"/>
    <s v="Yes"/>
    <n v="46"/>
    <s v="Yes"/>
    <s v="Yes"/>
    <x v="1"/>
    <x v="1"/>
    <s v="No"/>
    <s v="Yes"/>
    <x v="1"/>
    <s v="No"/>
    <s v="Yes"/>
    <x v="2"/>
    <s v="No"/>
    <x v="1"/>
    <n v="99.65"/>
    <n v="4630.2"/>
    <x v="0"/>
    <x v="1"/>
    <x v="2"/>
    <n v="100.65652173913043"/>
  </r>
  <r>
    <x v="6511"/>
    <s v="Female"/>
    <s v="No"/>
    <s v="Yes"/>
    <s v="Yes"/>
    <n v="63"/>
    <s v="Yes"/>
    <s v="No"/>
    <x v="0"/>
    <x v="1"/>
    <s v="No"/>
    <s v="No"/>
    <x v="0"/>
    <s v="No"/>
    <s v="No"/>
    <x v="2"/>
    <s v="Yes"/>
    <x v="2"/>
    <n v="50.65"/>
    <n v="3221.25"/>
    <x v="0"/>
    <x v="3"/>
    <x v="1"/>
    <n v="51.13095238095238"/>
  </r>
  <r>
    <x v="6512"/>
    <s v="Male"/>
    <s v="No"/>
    <s v="No"/>
    <s v="No"/>
    <n v="11"/>
    <s v="Yes"/>
    <s v="No"/>
    <x v="0"/>
    <x v="0"/>
    <s v="Yes"/>
    <s v="Yes"/>
    <x v="1"/>
    <s v="No"/>
    <s v="No"/>
    <x v="0"/>
    <s v="Yes"/>
    <x v="0"/>
    <n v="60.9"/>
    <n v="688.5"/>
    <x v="0"/>
    <x v="0"/>
    <x v="1"/>
    <n v="62.590909090909093"/>
  </r>
  <r>
    <x v="6513"/>
    <s v="Male"/>
    <s v="No"/>
    <s v="Yes"/>
    <s v="Yes"/>
    <n v="15"/>
    <s v="Yes"/>
    <s v="Yes"/>
    <x v="0"/>
    <x v="0"/>
    <s v="No"/>
    <s v="Yes"/>
    <x v="1"/>
    <s v="No"/>
    <s v="No"/>
    <x v="0"/>
    <s v="Yes"/>
    <x v="2"/>
    <n v="59.65"/>
    <n v="867.1"/>
    <x v="0"/>
    <x v="2"/>
    <x v="1"/>
    <n v="57.806666666666665"/>
  </r>
  <r>
    <x v="6514"/>
    <s v="Male"/>
    <s v="No"/>
    <s v="Yes"/>
    <s v="No"/>
    <n v="72"/>
    <s v="No"/>
    <s v="No phone service"/>
    <x v="0"/>
    <x v="1"/>
    <s v="Yes"/>
    <s v="Yes"/>
    <x v="1"/>
    <s v="Yes"/>
    <s v="Yes"/>
    <x v="2"/>
    <s v="Yes"/>
    <x v="0"/>
    <n v="64.7"/>
    <n v="4746.05"/>
    <x v="0"/>
    <x v="3"/>
    <x v="1"/>
    <n v="65.91736111111112"/>
  </r>
  <r>
    <x v="6515"/>
    <s v="Female"/>
    <s v="No"/>
    <s v="No"/>
    <s v="No"/>
    <n v="29"/>
    <s v="No"/>
    <s v="No phone service"/>
    <x v="0"/>
    <x v="0"/>
    <s v="No"/>
    <s v="No"/>
    <x v="0"/>
    <s v="No"/>
    <s v="No"/>
    <x v="0"/>
    <s v="Yes"/>
    <x v="3"/>
    <n v="25.1"/>
    <n v="712.85"/>
    <x v="1"/>
    <x v="1"/>
    <x v="0"/>
    <n v="24.581034482758621"/>
  </r>
  <r>
    <x v="6516"/>
    <s v="Male"/>
    <s v="No"/>
    <s v="No"/>
    <s v="Yes"/>
    <n v="1"/>
    <s v="Yes"/>
    <s v="No"/>
    <x v="0"/>
    <x v="0"/>
    <s v="No"/>
    <s v="Yes"/>
    <x v="0"/>
    <s v="No"/>
    <s v="No"/>
    <x v="0"/>
    <s v="No"/>
    <x v="0"/>
    <n v="48.95"/>
    <n v="48.95"/>
    <x v="1"/>
    <x v="0"/>
    <x v="1"/>
    <n v="48.95"/>
  </r>
  <r>
    <x v="6517"/>
    <s v="Female"/>
    <s v="No"/>
    <s v="Yes"/>
    <s v="Yes"/>
    <n v="6"/>
    <s v="Yes"/>
    <s v="No"/>
    <x v="0"/>
    <x v="0"/>
    <s v="No"/>
    <s v="No"/>
    <x v="0"/>
    <s v="Yes"/>
    <s v="No"/>
    <x v="0"/>
    <s v="No"/>
    <x v="0"/>
    <n v="54.85"/>
    <n v="355.1"/>
    <x v="0"/>
    <x v="0"/>
    <x v="1"/>
    <n v="59.183333333333337"/>
  </r>
  <r>
    <x v="6518"/>
    <s v="Male"/>
    <s v="No"/>
    <s v="No"/>
    <s v="No"/>
    <n v="1"/>
    <s v="Yes"/>
    <s v="No"/>
    <x v="0"/>
    <x v="0"/>
    <s v="No"/>
    <s v="No"/>
    <x v="0"/>
    <s v="No"/>
    <s v="No"/>
    <x v="0"/>
    <s v="No"/>
    <x v="0"/>
    <n v="45.3"/>
    <n v="45.3"/>
    <x v="1"/>
    <x v="0"/>
    <x v="1"/>
    <n v="45.3"/>
  </r>
  <r>
    <x v="6519"/>
    <s v="Male"/>
    <s v="No"/>
    <s v="Yes"/>
    <s v="Yes"/>
    <n v="63"/>
    <s v="Yes"/>
    <s v="Yes"/>
    <x v="1"/>
    <x v="0"/>
    <s v="Yes"/>
    <s v="No"/>
    <x v="0"/>
    <s v="No"/>
    <s v="Yes"/>
    <x v="1"/>
    <s v="Yes"/>
    <x v="0"/>
    <n v="91.35"/>
    <n v="5764.7"/>
    <x v="0"/>
    <x v="3"/>
    <x v="2"/>
    <n v="91.5031746031746"/>
  </r>
  <r>
    <x v="6520"/>
    <s v="Male"/>
    <s v="No"/>
    <s v="No"/>
    <s v="No"/>
    <n v="2"/>
    <s v="Yes"/>
    <s v="No"/>
    <x v="1"/>
    <x v="0"/>
    <s v="No"/>
    <s v="Yes"/>
    <x v="0"/>
    <s v="No"/>
    <s v="Yes"/>
    <x v="0"/>
    <s v="Yes"/>
    <x v="0"/>
    <n v="85.85"/>
    <n v="167.3"/>
    <x v="1"/>
    <x v="0"/>
    <x v="2"/>
    <n v="83.65"/>
  </r>
  <r>
    <x v="6521"/>
    <s v="Female"/>
    <s v="No"/>
    <s v="Yes"/>
    <s v="Yes"/>
    <n v="18"/>
    <s v="Yes"/>
    <s v="Yes"/>
    <x v="2"/>
    <x v="2"/>
    <s v="No internet service"/>
    <s v="No internet service"/>
    <x v="2"/>
    <s v="No internet service"/>
    <s v="No internet service"/>
    <x v="2"/>
    <s v="No"/>
    <x v="1"/>
    <n v="25.1"/>
    <n v="428.45"/>
    <x v="0"/>
    <x v="2"/>
    <x v="0"/>
    <n v="23.802777777777777"/>
  </r>
  <r>
    <x v="6522"/>
    <s v="Female"/>
    <s v="No"/>
    <s v="Yes"/>
    <s v="No"/>
    <n v="43"/>
    <s v="No"/>
    <s v="No phone service"/>
    <x v="0"/>
    <x v="1"/>
    <s v="No"/>
    <s v="No"/>
    <x v="1"/>
    <s v="No"/>
    <s v="No"/>
    <x v="0"/>
    <s v="No"/>
    <x v="2"/>
    <n v="34"/>
    <n v="1505.35"/>
    <x v="0"/>
    <x v="1"/>
    <x v="0"/>
    <n v="35.008139534883718"/>
  </r>
  <r>
    <x v="6523"/>
    <s v="Female"/>
    <s v="No"/>
    <s v="No"/>
    <s v="No"/>
    <n v="15"/>
    <s v="No"/>
    <s v="No phone service"/>
    <x v="0"/>
    <x v="1"/>
    <s v="Yes"/>
    <s v="Yes"/>
    <x v="1"/>
    <s v="No"/>
    <s v="No"/>
    <x v="1"/>
    <s v="No"/>
    <x v="1"/>
    <n v="45.9"/>
    <n v="693.45"/>
    <x v="0"/>
    <x v="2"/>
    <x v="1"/>
    <n v="46.230000000000004"/>
  </r>
  <r>
    <x v="6524"/>
    <s v="Male"/>
    <s v="No"/>
    <s v="No"/>
    <s v="Yes"/>
    <n v="10"/>
    <s v="Yes"/>
    <s v="Yes"/>
    <x v="1"/>
    <x v="0"/>
    <s v="No"/>
    <s v="No"/>
    <x v="0"/>
    <s v="Yes"/>
    <s v="Yes"/>
    <x v="0"/>
    <s v="No"/>
    <x v="0"/>
    <n v="95.2"/>
    <n v="930.4"/>
    <x v="1"/>
    <x v="0"/>
    <x v="2"/>
    <n v="93.039999999999992"/>
  </r>
  <r>
    <x v="6525"/>
    <s v="Male"/>
    <s v="No"/>
    <s v="Yes"/>
    <s v="Yes"/>
    <n v="55"/>
    <s v="Yes"/>
    <s v="No"/>
    <x v="2"/>
    <x v="2"/>
    <s v="No internet service"/>
    <s v="No internet service"/>
    <x v="2"/>
    <s v="No internet service"/>
    <s v="No internet service"/>
    <x v="2"/>
    <s v="No"/>
    <x v="1"/>
    <n v="20.5"/>
    <n v="1177.95"/>
    <x v="0"/>
    <x v="3"/>
    <x v="0"/>
    <n v="21.417272727272728"/>
  </r>
  <r>
    <x v="6526"/>
    <s v="Male"/>
    <s v="No"/>
    <s v="No"/>
    <s v="Yes"/>
    <n v="49"/>
    <s v="Yes"/>
    <s v="Yes"/>
    <x v="1"/>
    <x v="0"/>
    <s v="No"/>
    <s v="No"/>
    <x v="1"/>
    <s v="Yes"/>
    <s v="Yes"/>
    <x v="1"/>
    <s v="Yes"/>
    <x v="2"/>
    <n v="100.6"/>
    <n v="5069.6499999999996"/>
    <x v="1"/>
    <x v="3"/>
    <x v="2"/>
    <n v="103.46224489795918"/>
  </r>
  <r>
    <x v="6527"/>
    <s v="Male"/>
    <s v="No"/>
    <s v="Yes"/>
    <s v="Yes"/>
    <n v="6"/>
    <s v="Yes"/>
    <s v="No"/>
    <x v="0"/>
    <x v="0"/>
    <s v="Yes"/>
    <s v="Yes"/>
    <x v="0"/>
    <s v="No"/>
    <s v="No"/>
    <x v="0"/>
    <s v="Yes"/>
    <x v="1"/>
    <n v="55.3"/>
    <n v="324.25"/>
    <x v="1"/>
    <x v="0"/>
    <x v="1"/>
    <n v="54.041666666666664"/>
  </r>
  <r>
    <x v="6528"/>
    <s v="Male"/>
    <s v="No"/>
    <s v="Yes"/>
    <s v="Yes"/>
    <n v="70"/>
    <s v="Yes"/>
    <s v="No"/>
    <x v="2"/>
    <x v="2"/>
    <s v="No internet service"/>
    <s v="No internet service"/>
    <x v="2"/>
    <s v="No internet service"/>
    <s v="No internet service"/>
    <x v="2"/>
    <s v="No"/>
    <x v="3"/>
    <n v="20.350000000000001"/>
    <n v="1458.1"/>
    <x v="0"/>
    <x v="3"/>
    <x v="0"/>
    <n v="20.83"/>
  </r>
  <r>
    <x v="6529"/>
    <s v="Male"/>
    <s v="Yes"/>
    <s v="No"/>
    <s v="No"/>
    <n v="2"/>
    <s v="Yes"/>
    <s v="Yes"/>
    <x v="1"/>
    <x v="0"/>
    <s v="No"/>
    <s v="No"/>
    <x v="0"/>
    <s v="No"/>
    <s v="No"/>
    <x v="0"/>
    <s v="Yes"/>
    <x v="1"/>
    <n v="74.849999999999994"/>
    <n v="156.4"/>
    <x v="1"/>
    <x v="0"/>
    <x v="1"/>
    <n v="78.2"/>
  </r>
  <r>
    <x v="6530"/>
    <s v="Male"/>
    <s v="Yes"/>
    <s v="Yes"/>
    <s v="No"/>
    <n v="63"/>
    <s v="No"/>
    <s v="No phone service"/>
    <x v="0"/>
    <x v="1"/>
    <s v="No"/>
    <s v="No"/>
    <x v="1"/>
    <s v="No"/>
    <s v="No"/>
    <x v="1"/>
    <s v="No"/>
    <x v="2"/>
    <n v="36.1"/>
    <n v="2298.9"/>
    <x v="0"/>
    <x v="3"/>
    <x v="0"/>
    <n v="36.490476190476194"/>
  </r>
  <r>
    <x v="6531"/>
    <s v="Female"/>
    <s v="No"/>
    <s v="No"/>
    <s v="No"/>
    <n v="25"/>
    <s v="Yes"/>
    <s v="No"/>
    <x v="0"/>
    <x v="0"/>
    <s v="Yes"/>
    <s v="No"/>
    <x v="1"/>
    <s v="No"/>
    <s v="Yes"/>
    <x v="0"/>
    <s v="Yes"/>
    <x v="2"/>
    <n v="65.8"/>
    <n v="1679.65"/>
    <x v="0"/>
    <x v="1"/>
    <x v="1"/>
    <n v="67.186000000000007"/>
  </r>
  <r>
    <x v="6532"/>
    <s v="Female"/>
    <s v="Yes"/>
    <s v="No"/>
    <s v="No"/>
    <n v="18"/>
    <s v="Yes"/>
    <s v="No"/>
    <x v="2"/>
    <x v="2"/>
    <s v="No internet service"/>
    <s v="No internet service"/>
    <x v="2"/>
    <s v="No internet service"/>
    <s v="No internet service"/>
    <x v="1"/>
    <s v="No"/>
    <x v="2"/>
    <n v="20.350000000000001"/>
    <n v="369.6"/>
    <x v="0"/>
    <x v="2"/>
    <x v="0"/>
    <n v="20.533333333333335"/>
  </r>
  <r>
    <x v="6533"/>
    <s v="Male"/>
    <s v="Yes"/>
    <s v="Yes"/>
    <s v="No"/>
    <n v="28"/>
    <s v="Yes"/>
    <s v="Yes"/>
    <x v="1"/>
    <x v="0"/>
    <s v="Yes"/>
    <s v="No"/>
    <x v="1"/>
    <s v="Yes"/>
    <s v="Yes"/>
    <x v="0"/>
    <s v="Yes"/>
    <x v="0"/>
    <n v="105.8"/>
    <n v="2998"/>
    <x v="0"/>
    <x v="1"/>
    <x v="2"/>
    <n v="107.07142857142857"/>
  </r>
  <r>
    <x v="6534"/>
    <s v="Female"/>
    <s v="Yes"/>
    <s v="No"/>
    <s v="No"/>
    <n v="53"/>
    <s v="Yes"/>
    <s v="No"/>
    <x v="1"/>
    <x v="1"/>
    <s v="Yes"/>
    <s v="No"/>
    <x v="1"/>
    <s v="No"/>
    <s v="Yes"/>
    <x v="1"/>
    <s v="Yes"/>
    <x v="1"/>
    <n v="96.75"/>
    <n v="5206.55"/>
    <x v="0"/>
    <x v="3"/>
    <x v="2"/>
    <n v="98.236792452830187"/>
  </r>
  <r>
    <x v="6535"/>
    <s v="Male"/>
    <s v="No"/>
    <s v="No"/>
    <s v="No"/>
    <n v="35"/>
    <s v="Yes"/>
    <s v="No"/>
    <x v="1"/>
    <x v="0"/>
    <s v="Yes"/>
    <s v="Yes"/>
    <x v="0"/>
    <s v="Yes"/>
    <s v="Yes"/>
    <x v="1"/>
    <s v="Yes"/>
    <x v="2"/>
    <n v="102.35"/>
    <n v="3626.1"/>
    <x v="1"/>
    <x v="1"/>
    <x v="2"/>
    <n v="103.60285714285715"/>
  </r>
  <r>
    <x v="6536"/>
    <s v="Male"/>
    <s v="No"/>
    <s v="No"/>
    <s v="No"/>
    <n v="1"/>
    <s v="No"/>
    <s v="No phone service"/>
    <x v="0"/>
    <x v="0"/>
    <s v="No"/>
    <s v="No"/>
    <x v="0"/>
    <s v="No"/>
    <s v="No"/>
    <x v="0"/>
    <s v="No"/>
    <x v="1"/>
    <n v="24.4"/>
    <n v="24.4"/>
    <x v="0"/>
    <x v="0"/>
    <x v="0"/>
    <n v="24.4"/>
  </r>
  <r>
    <x v="6537"/>
    <s v="Male"/>
    <s v="No"/>
    <s v="Yes"/>
    <s v="No"/>
    <n v="70"/>
    <s v="Yes"/>
    <s v="Yes"/>
    <x v="1"/>
    <x v="1"/>
    <s v="Yes"/>
    <s v="Yes"/>
    <x v="1"/>
    <s v="Yes"/>
    <s v="Yes"/>
    <x v="1"/>
    <s v="No"/>
    <x v="3"/>
    <n v="115.65"/>
    <n v="7968.85"/>
    <x v="1"/>
    <x v="3"/>
    <x v="2"/>
    <n v="113.84071428571428"/>
  </r>
  <r>
    <x v="6538"/>
    <s v="Male"/>
    <s v="No"/>
    <s v="No"/>
    <s v="No"/>
    <n v="2"/>
    <s v="Yes"/>
    <s v="No"/>
    <x v="1"/>
    <x v="0"/>
    <s v="No"/>
    <s v="Yes"/>
    <x v="1"/>
    <s v="No"/>
    <s v="No"/>
    <x v="0"/>
    <s v="Yes"/>
    <x v="0"/>
    <n v="79.849999999999994"/>
    <n v="152.44999999999999"/>
    <x v="1"/>
    <x v="0"/>
    <x v="1"/>
    <n v="76.224999999999994"/>
  </r>
  <r>
    <x v="6539"/>
    <s v="Female"/>
    <s v="No"/>
    <s v="Yes"/>
    <s v="No"/>
    <n v="26"/>
    <s v="Yes"/>
    <s v="No"/>
    <x v="0"/>
    <x v="0"/>
    <s v="Yes"/>
    <s v="No"/>
    <x v="1"/>
    <s v="Yes"/>
    <s v="Yes"/>
    <x v="0"/>
    <s v="Yes"/>
    <x v="0"/>
    <n v="73.05"/>
    <n v="1959.5"/>
    <x v="0"/>
    <x v="1"/>
    <x v="1"/>
    <n v="75.365384615384613"/>
  </r>
  <r>
    <x v="6540"/>
    <s v="Female"/>
    <s v="No"/>
    <s v="No"/>
    <s v="No"/>
    <n v="34"/>
    <s v="Yes"/>
    <s v="No"/>
    <x v="0"/>
    <x v="1"/>
    <s v="Yes"/>
    <s v="No"/>
    <x v="0"/>
    <s v="No"/>
    <s v="Yes"/>
    <x v="1"/>
    <s v="No"/>
    <x v="0"/>
    <n v="64.349999999999994"/>
    <n v="2053.0500000000002"/>
    <x v="0"/>
    <x v="1"/>
    <x v="1"/>
    <n v="60.383823529411771"/>
  </r>
  <r>
    <x v="6541"/>
    <s v="Female"/>
    <s v="No"/>
    <s v="No"/>
    <s v="Yes"/>
    <n v="19"/>
    <s v="Yes"/>
    <s v="No"/>
    <x v="2"/>
    <x v="2"/>
    <s v="No internet service"/>
    <s v="No internet service"/>
    <x v="2"/>
    <s v="No internet service"/>
    <s v="No internet service"/>
    <x v="2"/>
    <s v="No"/>
    <x v="1"/>
    <n v="20.5"/>
    <n v="398.55"/>
    <x v="0"/>
    <x v="2"/>
    <x v="0"/>
    <n v="20.976315789473684"/>
  </r>
  <r>
    <x v="6542"/>
    <s v="Male"/>
    <s v="No"/>
    <s v="No"/>
    <s v="No"/>
    <n v="15"/>
    <s v="Yes"/>
    <s v="Yes"/>
    <x v="1"/>
    <x v="0"/>
    <s v="No"/>
    <s v="No"/>
    <x v="0"/>
    <s v="No"/>
    <s v="No"/>
    <x v="0"/>
    <s v="Yes"/>
    <x v="1"/>
    <n v="76"/>
    <n v="1130.8499999999999"/>
    <x v="1"/>
    <x v="2"/>
    <x v="1"/>
    <n v="75.39"/>
  </r>
  <r>
    <x v="6543"/>
    <s v="Female"/>
    <s v="No"/>
    <s v="Yes"/>
    <s v="Yes"/>
    <n v="62"/>
    <s v="Yes"/>
    <s v="No"/>
    <x v="0"/>
    <x v="1"/>
    <s v="No"/>
    <s v="Yes"/>
    <x v="0"/>
    <s v="No"/>
    <s v="No"/>
    <x v="1"/>
    <s v="No"/>
    <x v="3"/>
    <n v="54.75"/>
    <n v="3425.35"/>
    <x v="0"/>
    <x v="3"/>
    <x v="1"/>
    <n v="55.247580645161285"/>
  </r>
  <r>
    <x v="6544"/>
    <s v="Female"/>
    <s v="Yes"/>
    <s v="No"/>
    <s v="No"/>
    <n v="42"/>
    <s v="Yes"/>
    <s v="Yes"/>
    <x v="1"/>
    <x v="0"/>
    <s v="Yes"/>
    <s v="Yes"/>
    <x v="0"/>
    <s v="Yes"/>
    <s v="Yes"/>
    <x v="0"/>
    <s v="Yes"/>
    <x v="2"/>
    <n v="104.75"/>
    <n v="4323.45"/>
    <x v="1"/>
    <x v="1"/>
    <x v="2"/>
    <n v="102.93928571428572"/>
  </r>
  <r>
    <x v="6545"/>
    <s v="Female"/>
    <s v="No"/>
    <s v="No"/>
    <s v="No"/>
    <n v="9"/>
    <s v="Yes"/>
    <s v="No"/>
    <x v="0"/>
    <x v="1"/>
    <s v="Yes"/>
    <s v="No"/>
    <x v="0"/>
    <s v="Yes"/>
    <s v="Yes"/>
    <x v="0"/>
    <s v="Yes"/>
    <x v="0"/>
    <n v="74.650000000000006"/>
    <n v="703.55"/>
    <x v="1"/>
    <x v="0"/>
    <x v="1"/>
    <n v="78.172222222222217"/>
  </r>
  <r>
    <x v="6546"/>
    <s v="Male"/>
    <s v="No"/>
    <s v="No"/>
    <s v="No"/>
    <n v="24"/>
    <s v="Yes"/>
    <s v="No"/>
    <x v="0"/>
    <x v="1"/>
    <s v="No"/>
    <s v="No"/>
    <x v="0"/>
    <s v="No"/>
    <s v="No"/>
    <x v="0"/>
    <s v="Yes"/>
    <x v="0"/>
    <n v="51.15"/>
    <n v="1275.7"/>
    <x v="0"/>
    <x v="2"/>
    <x v="1"/>
    <n v="53.154166666666669"/>
  </r>
  <r>
    <x v="6547"/>
    <s v="Male"/>
    <s v="Yes"/>
    <s v="Yes"/>
    <s v="No"/>
    <n v="68"/>
    <s v="No"/>
    <s v="No phone service"/>
    <x v="0"/>
    <x v="1"/>
    <s v="Yes"/>
    <s v="Yes"/>
    <x v="0"/>
    <s v="No"/>
    <s v="No"/>
    <x v="2"/>
    <s v="Yes"/>
    <x v="0"/>
    <n v="41.95"/>
    <n v="2965.75"/>
    <x v="0"/>
    <x v="3"/>
    <x v="1"/>
    <n v="43.613970588235297"/>
  </r>
  <r>
    <x v="6548"/>
    <s v="Male"/>
    <s v="No"/>
    <s v="Yes"/>
    <s v="Yes"/>
    <n v="31"/>
    <s v="Yes"/>
    <s v="No"/>
    <x v="0"/>
    <x v="0"/>
    <s v="No"/>
    <s v="Yes"/>
    <x v="1"/>
    <s v="No"/>
    <s v="No"/>
    <x v="0"/>
    <s v="No"/>
    <x v="1"/>
    <n v="54.35"/>
    <n v="1647"/>
    <x v="0"/>
    <x v="1"/>
    <x v="1"/>
    <n v="53.12903225806452"/>
  </r>
  <r>
    <x v="6549"/>
    <s v="Female"/>
    <s v="No"/>
    <s v="No"/>
    <s v="No"/>
    <n v="1"/>
    <s v="Yes"/>
    <s v="No"/>
    <x v="0"/>
    <x v="0"/>
    <s v="No"/>
    <s v="No"/>
    <x v="0"/>
    <s v="No"/>
    <s v="Yes"/>
    <x v="0"/>
    <s v="Yes"/>
    <x v="0"/>
    <n v="56.25"/>
    <n v="56.25"/>
    <x v="1"/>
    <x v="0"/>
    <x v="1"/>
    <n v="56.25"/>
  </r>
  <r>
    <x v="6550"/>
    <s v="Male"/>
    <s v="No"/>
    <s v="Yes"/>
    <s v="No"/>
    <n v="21"/>
    <s v="Yes"/>
    <s v="Yes"/>
    <x v="1"/>
    <x v="0"/>
    <s v="No"/>
    <s v="Yes"/>
    <x v="1"/>
    <s v="Yes"/>
    <s v="Yes"/>
    <x v="0"/>
    <s v="Yes"/>
    <x v="0"/>
    <n v="106.1"/>
    <n v="2249.9499999999998"/>
    <x v="1"/>
    <x v="2"/>
    <x v="2"/>
    <n v="107.14047619047618"/>
  </r>
  <r>
    <x v="6551"/>
    <s v="Female"/>
    <s v="No"/>
    <s v="Yes"/>
    <s v="No"/>
    <n v="63"/>
    <s v="Yes"/>
    <s v="No"/>
    <x v="1"/>
    <x v="0"/>
    <s v="Yes"/>
    <s v="No"/>
    <x v="0"/>
    <s v="Yes"/>
    <s v="Yes"/>
    <x v="1"/>
    <s v="Yes"/>
    <x v="0"/>
    <n v="96"/>
    <n v="6109.75"/>
    <x v="0"/>
    <x v="3"/>
    <x v="2"/>
    <n v="96.980158730158735"/>
  </r>
  <r>
    <x v="6552"/>
    <s v="Female"/>
    <s v="Yes"/>
    <s v="No"/>
    <s v="No"/>
    <n v="2"/>
    <s v="Yes"/>
    <s v="No"/>
    <x v="1"/>
    <x v="0"/>
    <s v="No"/>
    <s v="No"/>
    <x v="0"/>
    <s v="No"/>
    <s v="Yes"/>
    <x v="0"/>
    <s v="Yes"/>
    <x v="2"/>
    <n v="79.75"/>
    <n v="159.4"/>
    <x v="1"/>
    <x v="0"/>
    <x v="1"/>
    <n v="79.7"/>
  </r>
  <r>
    <x v="6553"/>
    <s v="Female"/>
    <s v="No"/>
    <s v="Yes"/>
    <s v="Yes"/>
    <n v="61"/>
    <s v="No"/>
    <s v="No phone service"/>
    <x v="0"/>
    <x v="0"/>
    <s v="Yes"/>
    <s v="Yes"/>
    <x v="1"/>
    <s v="Yes"/>
    <s v="Yes"/>
    <x v="2"/>
    <s v="Yes"/>
    <x v="2"/>
    <n v="61.45"/>
    <n v="3751.15"/>
    <x v="0"/>
    <x v="3"/>
    <x v="1"/>
    <n v="61.494262295081967"/>
  </r>
  <r>
    <x v="6554"/>
    <s v="Female"/>
    <s v="No"/>
    <s v="No"/>
    <s v="No"/>
    <n v="1"/>
    <s v="Yes"/>
    <s v="No"/>
    <x v="1"/>
    <x v="0"/>
    <s v="No"/>
    <s v="No"/>
    <x v="0"/>
    <s v="No"/>
    <s v="No"/>
    <x v="0"/>
    <s v="No"/>
    <x v="0"/>
    <n v="68.650000000000006"/>
    <n v="68.650000000000006"/>
    <x v="1"/>
    <x v="0"/>
    <x v="1"/>
    <n v="68.650000000000006"/>
  </r>
  <r>
    <x v="6555"/>
    <s v="Male"/>
    <s v="No"/>
    <s v="No"/>
    <s v="No"/>
    <n v="18"/>
    <s v="Yes"/>
    <s v="No"/>
    <x v="2"/>
    <x v="2"/>
    <s v="No internet service"/>
    <s v="No internet service"/>
    <x v="2"/>
    <s v="No internet service"/>
    <s v="No internet service"/>
    <x v="1"/>
    <s v="No"/>
    <x v="1"/>
    <n v="19.649999999999999"/>
    <n v="411.25"/>
    <x v="0"/>
    <x v="2"/>
    <x v="0"/>
    <n v="22.847222222222221"/>
  </r>
  <r>
    <x v="6556"/>
    <s v="Female"/>
    <s v="No"/>
    <s v="Yes"/>
    <s v="Yes"/>
    <n v="6"/>
    <s v="Yes"/>
    <s v="No"/>
    <x v="2"/>
    <x v="2"/>
    <s v="No internet service"/>
    <s v="No internet service"/>
    <x v="2"/>
    <s v="No internet service"/>
    <s v="No internet service"/>
    <x v="1"/>
    <s v="No"/>
    <x v="3"/>
    <n v="19"/>
    <n v="105.5"/>
    <x v="0"/>
    <x v="0"/>
    <x v="0"/>
    <n v="17.583333333333332"/>
  </r>
  <r>
    <x v="6557"/>
    <s v="Female"/>
    <s v="No"/>
    <s v="No"/>
    <s v="No"/>
    <n v="33"/>
    <s v="Yes"/>
    <s v="Yes"/>
    <x v="1"/>
    <x v="0"/>
    <s v="Yes"/>
    <s v="No"/>
    <x v="0"/>
    <s v="Yes"/>
    <s v="Yes"/>
    <x v="0"/>
    <s v="Yes"/>
    <x v="0"/>
    <n v="100"/>
    <n v="3320.6"/>
    <x v="0"/>
    <x v="1"/>
    <x v="2"/>
    <n v="100.62424242424242"/>
  </r>
  <r>
    <x v="6558"/>
    <s v="Male"/>
    <s v="No"/>
    <s v="No"/>
    <s v="No"/>
    <n v="16"/>
    <s v="Yes"/>
    <s v="No"/>
    <x v="2"/>
    <x v="2"/>
    <s v="No internet service"/>
    <s v="No internet service"/>
    <x v="2"/>
    <s v="No internet service"/>
    <s v="No internet service"/>
    <x v="0"/>
    <s v="No"/>
    <x v="2"/>
    <n v="20.25"/>
    <n v="327.45"/>
    <x v="1"/>
    <x v="2"/>
    <x v="0"/>
    <n v="20.465624999999999"/>
  </r>
  <r>
    <x v="6559"/>
    <s v="Female"/>
    <s v="No"/>
    <s v="Yes"/>
    <s v="No"/>
    <n v="56"/>
    <s v="Yes"/>
    <s v="No"/>
    <x v="1"/>
    <x v="0"/>
    <s v="No"/>
    <s v="Yes"/>
    <x v="1"/>
    <s v="Yes"/>
    <s v="Yes"/>
    <x v="0"/>
    <s v="Yes"/>
    <x v="0"/>
    <n v="98.7"/>
    <n v="5669.5"/>
    <x v="0"/>
    <x v="3"/>
    <x v="2"/>
    <n v="101.24107142857143"/>
  </r>
  <r>
    <x v="6560"/>
    <s v="Male"/>
    <s v="No"/>
    <s v="No"/>
    <s v="Yes"/>
    <n v="23"/>
    <s v="Yes"/>
    <s v="No"/>
    <x v="2"/>
    <x v="2"/>
    <s v="No internet service"/>
    <s v="No internet service"/>
    <x v="2"/>
    <s v="No internet service"/>
    <s v="No internet service"/>
    <x v="1"/>
    <s v="No"/>
    <x v="1"/>
    <n v="19.8"/>
    <n v="465.45"/>
    <x v="0"/>
    <x v="2"/>
    <x v="0"/>
    <n v="20.236956521739131"/>
  </r>
  <r>
    <x v="6561"/>
    <s v="Male"/>
    <s v="No"/>
    <s v="No"/>
    <s v="No"/>
    <n v="9"/>
    <s v="Yes"/>
    <s v="No"/>
    <x v="1"/>
    <x v="0"/>
    <s v="No"/>
    <s v="Yes"/>
    <x v="0"/>
    <s v="No"/>
    <s v="No"/>
    <x v="0"/>
    <s v="Yes"/>
    <x v="0"/>
    <n v="73.8"/>
    <n v="704.3"/>
    <x v="0"/>
    <x v="0"/>
    <x v="1"/>
    <n v="78.255555555555546"/>
  </r>
  <r>
    <x v="6562"/>
    <s v="Female"/>
    <s v="Yes"/>
    <s v="Yes"/>
    <s v="No"/>
    <n v="14"/>
    <s v="Yes"/>
    <s v="Yes"/>
    <x v="1"/>
    <x v="0"/>
    <s v="Yes"/>
    <s v="No"/>
    <x v="0"/>
    <s v="Yes"/>
    <s v="Yes"/>
    <x v="0"/>
    <s v="Yes"/>
    <x v="0"/>
    <n v="100.2"/>
    <n v="1369.8"/>
    <x v="1"/>
    <x v="2"/>
    <x v="2"/>
    <n v="97.842857142857142"/>
  </r>
  <r>
    <x v="6563"/>
    <s v="Male"/>
    <s v="No"/>
    <s v="Yes"/>
    <s v="Yes"/>
    <n v="15"/>
    <s v="Yes"/>
    <s v="Yes"/>
    <x v="1"/>
    <x v="0"/>
    <s v="No"/>
    <s v="No"/>
    <x v="0"/>
    <s v="No"/>
    <s v="No"/>
    <x v="0"/>
    <s v="Yes"/>
    <x v="2"/>
    <n v="74.900000000000006"/>
    <n v="1107.25"/>
    <x v="1"/>
    <x v="2"/>
    <x v="1"/>
    <n v="73.816666666666663"/>
  </r>
  <r>
    <x v="6564"/>
    <s v="Male"/>
    <s v="No"/>
    <s v="No"/>
    <s v="No"/>
    <n v="5"/>
    <s v="Yes"/>
    <s v="No"/>
    <x v="2"/>
    <x v="2"/>
    <s v="No internet service"/>
    <s v="No internet service"/>
    <x v="2"/>
    <s v="No internet service"/>
    <s v="No internet service"/>
    <x v="0"/>
    <s v="No"/>
    <x v="3"/>
    <n v="20.05"/>
    <n v="95.55"/>
    <x v="0"/>
    <x v="0"/>
    <x v="0"/>
    <n v="19.11"/>
  </r>
  <r>
    <x v="6565"/>
    <s v="Male"/>
    <s v="No"/>
    <s v="Yes"/>
    <s v="No"/>
    <n v="61"/>
    <s v="Yes"/>
    <s v="Yes"/>
    <x v="1"/>
    <x v="1"/>
    <s v="Yes"/>
    <s v="No"/>
    <x v="0"/>
    <s v="Yes"/>
    <s v="Yes"/>
    <x v="0"/>
    <s v="Yes"/>
    <x v="0"/>
    <n v="106.2"/>
    <n v="6375.2"/>
    <x v="0"/>
    <x v="3"/>
    <x v="2"/>
    <n v="104.51147540983607"/>
  </r>
  <r>
    <x v="6566"/>
    <s v="Male"/>
    <s v="No"/>
    <s v="Yes"/>
    <s v="Yes"/>
    <n v="70"/>
    <s v="Yes"/>
    <s v="Yes"/>
    <x v="1"/>
    <x v="1"/>
    <s v="Yes"/>
    <s v="Yes"/>
    <x v="1"/>
    <s v="Yes"/>
    <s v="Yes"/>
    <x v="2"/>
    <s v="Yes"/>
    <x v="3"/>
    <n v="116.55"/>
    <n v="8152.3"/>
    <x v="0"/>
    <x v="3"/>
    <x v="2"/>
    <n v="116.46142857142857"/>
  </r>
  <r>
    <x v="6567"/>
    <s v="Male"/>
    <s v="No"/>
    <s v="No"/>
    <s v="No"/>
    <n v="15"/>
    <s v="Yes"/>
    <s v="Yes"/>
    <x v="1"/>
    <x v="1"/>
    <s v="No"/>
    <s v="No"/>
    <x v="0"/>
    <s v="Yes"/>
    <s v="Yes"/>
    <x v="0"/>
    <s v="Yes"/>
    <x v="0"/>
    <n v="99.7"/>
    <n v="1566.75"/>
    <x v="0"/>
    <x v="2"/>
    <x v="2"/>
    <n v="104.45"/>
  </r>
  <r>
    <x v="6568"/>
    <s v="Male"/>
    <s v="No"/>
    <s v="Yes"/>
    <s v="Yes"/>
    <n v="8"/>
    <s v="Yes"/>
    <s v="No"/>
    <x v="2"/>
    <x v="2"/>
    <s v="No internet service"/>
    <s v="No internet service"/>
    <x v="2"/>
    <s v="No internet service"/>
    <s v="No internet service"/>
    <x v="2"/>
    <s v="No"/>
    <x v="1"/>
    <n v="19.7"/>
    <n v="130.25"/>
    <x v="0"/>
    <x v="0"/>
    <x v="0"/>
    <n v="16.28125"/>
  </r>
  <r>
    <x v="6569"/>
    <s v="Female"/>
    <s v="No"/>
    <s v="Yes"/>
    <s v="Yes"/>
    <n v="8"/>
    <s v="Yes"/>
    <s v="No"/>
    <x v="2"/>
    <x v="2"/>
    <s v="No internet service"/>
    <s v="No internet service"/>
    <x v="2"/>
    <s v="No internet service"/>
    <s v="No internet service"/>
    <x v="2"/>
    <s v="No"/>
    <x v="1"/>
    <n v="19.5"/>
    <n v="162.15"/>
    <x v="0"/>
    <x v="0"/>
    <x v="0"/>
    <n v="20.268750000000001"/>
  </r>
  <r>
    <x v="6570"/>
    <s v="Female"/>
    <s v="No"/>
    <s v="No"/>
    <s v="No"/>
    <n v="4"/>
    <s v="No"/>
    <s v="No phone service"/>
    <x v="0"/>
    <x v="1"/>
    <s v="No"/>
    <s v="No"/>
    <x v="0"/>
    <s v="No"/>
    <s v="No"/>
    <x v="0"/>
    <s v="Yes"/>
    <x v="1"/>
    <n v="29.15"/>
    <n v="110.05"/>
    <x v="0"/>
    <x v="0"/>
    <x v="0"/>
    <n v="27.512499999999999"/>
  </r>
  <r>
    <x v="6571"/>
    <s v="Female"/>
    <s v="No"/>
    <s v="No"/>
    <s v="No"/>
    <n v="34"/>
    <s v="Yes"/>
    <s v="No"/>
    <x v="0"/>
    <x v="1"/>
    <s v="Yes"/>
    <s v="No"/>
    <x v="0"/>
    <s v="No"/>
    <s v="No"/>
    <x v="1"/>
    <s v="No"/>
    <x v="1"/>
    <n v="55"/>
    <n v="1885.15"/>
    <x v="0"/>
    <x v="1"/>
    <x v="1"/>
    <n v="55.445588235294117"/>
  </r>
  <r>
    <x v="6572"/>
    <s v="Male"/>
    <s v="No"/>
    <s v="Yes"/>
    <s v="No"/>
    <n v="68"/>
    <s v="Yes"/>
    <s v="Yes"/>
    <x v="0"/>
    <x v="1"/>
    <s v="Yes"/>
    <s v="Yes"/>
    <x v="1"/>
    <s v="Yes"/>
    <s v="Yes"/>
    <x v="2"/>
    <s v="Yes"/>
    <x v="3"/>
    <n v="90.8"/>
    <n v="6302.85"/>
    <x v="0"/>
    <x v="3"/>
    <x v="2"/>
    <n v="92.688970588235293"/>
  </r>
  <r>
    <x v="6573"/>
    <s v="Female"/>
    <s v="No"/>
    <s v="Yes"/>
    <s v="Yes"/>
    <n v="45"/>
    <s v="No"/>
    <s v="No phone service"/>
    <x v="0"/>
    <x v="0"/>
    <s v="Yes"/>
    <s v="Yes"/>
    <x v="1"/>
    <s v="No"/>
    <s v="Yes"/>
    <x v="1"/>
    <s v="No"/>
    <x v="2"/>
    <n v="51"/>
    <n v="2264.5"/>
    <x v="0"/>
    <x v="1"/>
    <x v="1"/>
    <n v="50.322222222222223"/>
  </r>
  <r>
    <x v="6574"/>
    <s v="Female"/>
    <s v="Yes"/>
    <s v="No"/>
    <s v="No"/>
    <n v="9"/>
    <s v="Yes"/>
    <s v="Yes"/>
    <x v="1"/>
    <x v="0"/>
    <s v="No"/>
    <s v="Yes"/>
    <x v="0"/>
    <s v="Yes"/>
    <s v="No"/>
    <x v="0"/>
    <s v="Yes"/>
    <x v="0"/>
    <n v="90.1"/>
    <n v="816.8"/>
    <x v="0"/>
    <x v="0"/>
    <x v="2"/>
    <n v="90.755555555555546"/>
  </r>
  <r>
    <x v="6575"/>
    <s v="Female"/>
    <s v="No"/>
    <s v="No"/>
    <s v="No"/>
    <n v="22"/>
    <s v="Yes"/>
    <s v="Yes"/>
    <x v="0"/>
    <x v="1"/>
    <s v="No"/>
    <s v="No"/>
    <x v="1"/>
    <s v="No"/>
    <s v="No"/>
    <x v="0"/>
    <s v="Yes"/>
    <x v="1"/>
    <n v="59.05"/>
    <n v="1253.5"/>
    <x v="0"/>
    <x v="2"/>
    <x v="1"/>
    <n v="56.977272727272727"/>
  </r>
  <r>
    <x v="6576"/>
    <s v="Female"/>
    <s v="No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20.3"/>
    <n v="41.2"/>
    <x v="0"/>
    <x v="0"/>
    <x v="0"/>
    <n v="20.6"/>
  </r>
  <r>
    <x v="6577"/>
    <s v="Male"/>
    <s v="No"/>
    <s v="Yes"/>
    <s v="No"/>
    <n v="70"/>
    <s v="Yes"/>
    <s v="Yes"/>
    <x v="0"/>
    <x v="0"/>
    <s v="Yes"/>
    <s v="Yes"/>
    <x v="1"/>
    <s v="Yes"/>
    <s v="No"/>
    <x v="2"/>
    <s v="No"/>
    <x v="2"/>
    <n v="72.95"/>
    <n v="5265.55"/>
    <x v="0"/>
    <x v="3"/>
    <x v="1"/>
    <n v="75.222142857142856"/>
  </r>
  <r>
    <x v="6578"/>
    <s v="Female"/>
    <s v="No"/>
    <s v="No"/>
    <s v="Yes"/>
    <n v="10"/>
    <s v="Yes"/>
    <s v="Yes"/>
    <x v="0"/>
    <x v="1"/>
    <s v="No"/>
    <s v="Yes"/>
    <x v="1"/>
    <s v="No"/>
    <s v="Yes"/>
    <x v="1"/>
    <s v="No"/>
    <x v="3"/>
    <n v="73.55"/>
    <n v="693.3"/>
    <x v="0"/>
    <x v="0"/>
    <x v="1"/>
    <n v="69.33"/>
  </r>
  <r>
    <x v="6579"/>
    <s v="Male"/>
    <s v="No"/>
    <s v="No"/>
    <s v="No"/>
    <n v="72"/>
    <s v="Yes"/>
    <s v="Yes"/>
    <x v="0"/>
    <x v="1"/>
    <s v="No"/>
    <s v="Yes"/>
    <x v="1"/>
    <s v="Yes"/>
    <s v="Yes"/>
    <x v="2"/>
    <s v="No"/>
    <x v="3"/>
    <n v="84.3"/>
    <n v="5997.1"/>
    <x v="0"/>
    <x v="3"/>
    <x v="2"/>
    <n v="83.293055555555554"/>
  </r>
  <r>
    <x v="6580"/>
    <s v="Female"/>
    <s v="No"/>
    <s v="Yes"/>
    <s v="Yes"/>
    <n v="49"/>
    <s v="Yes"/>
    <s v="No"/>
    <x v="0"/>
    <x v="0"/>
    <s v="Yes"/>
    <s v="Yes"/>
    <x v="0"/>
    <s v="Yes"/>
    <s v="Yes"/>
    <x v="1"/>
    <s v="No"/>
    <x v="3"/>
    <n v="78"/>
    <n v="3824.2"/>
    <x v="0"/>
    <x v="3"/>
    <x v="1"/>
    <n v="78.044897959183672"/>
  </r>
  <r>
    <x v="6581"/>
    <s v="Female"/>
    <s v="Yes"/>
    <s v="No"/>
    <s v="No"/>
    <n v="54"/>
    <s v="Yes"/>
    <s v="Yes"/>
    <x v="0"/>
    <x v="0"/>
    <s v="Yes"/>
    <s v="No"/>
    <x v="1"/>
    <s v="Yes"/>
    <s v="No"/>
    <x v="1"/>
    <s v="No"/>
    <x v="1"/>
    <n v="72.099999999999994"/>
    <n v="3886.05"/>
    <x v="0"/>
    <x v="3"/>
    <x v="1"/>
    <n v="71.963888888888889"/>
  </r>
  <r>
    <x v="6582"/>
    <s v="Female"/>
    <s v="No"/>
    <s v="No"/>
    <s v="No"/>
    <n v="71"/>
    <s v="Yes"/>
    <s v="Yes"/>
    <x v="1"/>
    <x v="1"/>
    <s v="Yes"/>
    <s v="Yes"/>
    <x v="0"/>
    <s v="Yes"/>
    <s v="Yes"/>
    <x v="2"/>
    <s v="Yes"/>
    <x v="3"/>
    <n v="106.75"/>
    <n v="7283.25"/>
    <x v="0"/>
    <x v="3"/>
    <x v="2"/>
    <n v="102.58098591549296"/>
  </r>
  <r>
    <x v="6583"/>
    <s v="Female"/>
    <s v="No"/>
    <s v="No"/>
    <s v="No"/>
    <n v="22"/>
    <s v="Yes"/>
    <s v="No"/>
    <x v="2"/>
    <x v="2"/>
    <s v="No internet service"/>
    <s v="No internet service"/>
    <x v="2"/>
    <s v="No internet service"/>
    <s v="No internet service"/>
    <x v="1"/>
    <s v="Yes"/>
    <x v="1"/>
    <n v="19.25"/>
    <n v="412.55"/>
    <x v="0"/>
    <x v="2"/>
    <x v="0"/>
    <n v="18.752272727272729"/>
  </r>
  <r>
    <x v="6584"/>
    <s v="Female"/>
    <s v="No"/>
    <s v="Yes"/>
    <s v="Yes"/>
    <n v="50"/>
    <s v="Yes"/>
    <s v="No"/>
    <x v="2"/>
    <x v="2"/>
    <s v="No internet service"/>
    <s v="No internet service"/>
    <x v="2"/>
    <s v="No internet service"/>
    <s v="No internet service"/>
    <x v="2"/>
    <s v="No"/>
    <x v="3"/>
    <n v="20.55"/>
    <n v="1070.25"/>
    <x v="0"/>
    <x v="3"/>
    <x v="0"/>
    <n v="21.405000000000001"/>
  </r>
  <r>
    <x v="6585"/>
    <s v="Female"/>
    <s v="No"/>
    <s v="Yes"/>
    <s v="Yes"/>
    <n v="43"/>
    <s v="Yes"/>
    <s v="No"/>
    <x v="2"/>
    <x v="2"/>
    <s v="No internet service"/>
    <s v="No internet service"/>
    <x v="2"/>
    <s v="No internet service"/>
    <s v="No internet service"/>
    <x v="1"/>
    <s v="No"/>
    <x v="1"/>
    <n v="20"/>
    <n v="817.95"/>
    <x v="0"/>
    <x v="1"/>
    <x v="0"/>
    <n v="19.022093023255817"/>
  </r>
  <r>
    <x v="6586"/>
    <s v="Female"/>
    <s v="No"/>
    <s v="Yes"/>
    <s v="Yes"/>
    <n v="45"/>
    <s v="Yes"/>
    <s v="Yes"/>
    <x v="2"/>
    <x v="2"/>
    <s v="No internet service"/>
    <s v="No internet service"/>
    <x v="2"/>
    <s v="No internet service"/>
    <s v="No internet service"/>
    <x v="2"/>
    <s v="Yes"/>
    <x v="3"/>
    <n v="24.65"/>
    <n v="1171.3"/>
    <x v="0"/>
    <x v="1"/>
    <x v="0"/>
    <n v="26.028888888888886"/>
  </r>
  <r>
    <x v="6587"/>
    <s v="Male"/>
    <s v="Yes"/>
    <s v="No"/>
    <s v="No"/>
    <n v="64"/>
    <s v="Yes"/>
    <s v="Yes"/>
    <x v="1"/>
    <x v="1"/>
    <s v="Yes"/>
    <s v="No"/>
    <x v="0"/>
    <s v="Yes"/>
    <s v="Yes"/>
    <x v="0"/>
    <s v="Yes"/>
    <x v="2"/>
    <n v="103.5"/>
    <n v="6548.65"/>
    <x v="0"/>
    <x v="3"/>
    <x v="2"/>
    <n v="102.32265624999999"/>
  </r>
  <r>
    <x v="6588"/>
    <s v="Female"/>
    <s v="No"/>
    <s v="Yes"/>
    <s v="Yes"/>
    <n v="23"/>
    <s v="Yes"/>
    <s v="Yes"/>
    <x v="2"/>
    <x v="2"/>
    <s v="No internet service"/>
    <s v="No internet service"/>
    <x v="2"/>
    <s v="No internet service"/>
    <s v="No internet service"/>
    <x v="2"/>
    <s v="No"/>
    <x v="1"/>
    <n v="23.85"/>
    <n v="625.65"/>
    <x v="0"/>
    <x v="2"/>
    <x v="0"/>
    <n v="27.202173913043477"/>
  </r>
  <r>
    <x v="6589"/>
    <s v="Female"/>
    <s v="No"/>
    <s v="Yes"/>
    <s v="No"/>
    <n v="68"/>
    <s v="Yes"/>
    <s v="Yes"/>
    <x v="2"/>
    <x v="2"/>
    <s v="No internet service"/>
    <s v="No internet service"/>
    <x v="2"/>
    <s v="No internet service"/>
    <s v="No internet service"/>
    <x v="2"/>
    <s v="No"/>
    <x v="3"/>
    <n v="25.8"/>
    <n v="1911.5"/>
    <x v="0"/>
    <x v="3"/>
    <x v="0"/>
    <n v="28.110294117647058"/>
  </r>
  <r>
    <x v="6590"/>
    <s v="Female"/>
    <s v="No"/>
    <s v="No"/>
    <s v="No"/>
    <n v="1"/>
    <s v="Yes"/>
    <s v="No"/>
    <x v="1"/>
    <x v="0"/>
    <s v="No"/>
    <s v="No"/>
    <x v="0"/>
    <s v="No"/>
    <s v="No"/>
    <x v="0"/>
    <s v="Yes"/>
    <x v="0"/>
    <n v="70.849999999999994"/>
    <n v="70.849999999999994"/>
    <x v="1"/>
    <x v="0"/>
    <x v="1"/>
    <n v="70.849999999999994"/>
  </r>
  <r>
    <x v="6591"/>
    <s v="Male"/>
    <s v="No"/>
    <s v="No"/>
    <s v="No"/>
    <n v="2"/>
    <s v="Yes"/>
    <s v="No"/>
    <x v="1"/>
    <x v="0"/>
    <s v="No"/>
    <s v="No"/>
    <x v="0"/>
    <s v="No"/>
    <s v="No"/>
    <x v="0"/>
    <s v="Yes"/>
    <x v="3"/>
    <n v="69.8"/>
    <n v="134.69999999999999"/>
    <x v="1"/>
    <x v="0"/>
    <x v="1"/>
    <n v="67.349999999999994"/>
  </r>
  <r>
    <x v="6592"/>
    <s v="Male"/>
    <s v="No"/>
    <s v="No"/>
    <s v="No"/>
    <n v="26"/>
    <s v="Yes"/>
    <s v="No"/>
    <x v="0"/>
    <x v="0"/>
    <s v="No"/>
    <s v="No"/>
    <x v="1"/>
    <s v="Yes"/>
    <s v="No"/>
    <x v="1"/>
    <s v="No"/>
    <x v="3"/>
    <n v="59.45"/>
    <n v="1507"/>
    <x v="0"/>
    <x v="1"/>
    <x v="1"/>
    <n v="57.96153846153846"/>
  </r>
  <r>
    <x v="6593"/>
    <s v="Male"/>
    <s v="No"/>
    <s v="Yes"/>
    <s v="No"/>
    <n v="55"/>
    <s v="No"/>
    <s v="No phone service"/>
    <x v="0"/>
    <x v="0"/>
    <s v="No"/>
    <s v="Yes"/>
    <x v="1"/>
    <s v="Yes"/>
    <s v="Yes"/>
    <x v="0"/>
    <s v="Yes"/>
    <x v="2"/>
    <n v="54.55"/>
    <n v="2978.3"/>
    <x v="1"/>
    <x v="3"/>
    <x v="1"/>
    <n v="54.150909090909096"/>
  </r>
  <r>
    <x v="6594"/>
    <s v="Male"/>
    <s v="No"/>
    <s v="No"/>
    <s v="No"/>
    <n v="14"/>
    <s v="Yes"/>
    <s v="No"/>
    <x v="2"/>
    <x v="2"/>
    <s v="No internet service"/>
    <s v="No internet service"/>
    <x v="2"/>
    <s v="No internet service"/>
    <s v="No internet service"/>
    <x v="0"/>
    <s v="Yes"/>
    <x v="0"/>
    <n v="20.05"/>
    <n v="299.3"/>
    <x v="0"/>
    <x v="2"/>
    <x v="0"/>
    <n v="21.37857142857143"/>
  </r>
  <r>
    <x v="6595"/>
    <s v="Male"/>
    <s v="No"/>
    <s v="Yes"/>
    <s v="No"/>
    <n v="71"/>
    <s v="Yes"/>
    <s v="No"/>
    <x v="0"/>
    <x v="1"/>
    <s v="No"/>
    <s v="Yes"/>
    <x v="1"/>
    <s v="Yes"/>
    <s v="Yes"/>
    <x v="2"/>
    <s v="Yes"/>
    <x v="0"/>
    <n v="82.55"/>
    <n v="5832.65"/>
    <x v="0"/>
    <x v="3"/>
    <x v="2"/>
    <n v="82.149999999999991"/>
  </r>
  <r>
    <x v="6596"/>
    <s v="Male"/>
    <s v="No"/>
    <s v="No"/>
    <s v="No"/>
    <n v="64"/>
    <s v="Yes"/>
    <s v="Yes"/>
    <x v="0"/>
    <x v="1"/>
    <s v="Yes"/>
    <s v="Yes"/>
    <x v="1"/>
    <s v="Yes"/>
    <s v="No"/>
    <x v="1"/>
    <s v="No"/>
    <x v="0"/>
    <n v="81.25"/>
    <n v="5567.55"/>
    <x v="0"/>
    <x v="3"/>
    <x v="2"/>
    <n v="86.992968750000003"/>
  </r>
  <r>
    <x v="6597"/>
    <s v="Female"/>
    <s v="No"/>
    <s v="No"/>
    <s v="No"/>
    <n v="7"/>
    <s v="Yes"/>
    <s v="No"/>
    <x v="0"/>
    <x v="0"/>
    <s v="No"/>
    <s v="No"/>
    <x v="1"/>
    <s v="Yes"/>
    <s v="Yes"/>
    <x v="0"/>
    <s v="Yes"/>
    <x v="3"/>
    <n v="70.75"/>
    <n v="450.8"/>
    <x v="1"/>
    <x v="0"/>
    <x v="1"/>
    <n v="64.400000000000006"/>
  </r>
  <r>
    <x v="6598"/>
    <s v="Female"/>
    <s v="No"/>
    <s v="No"/>
    <s v="No"/>
    <n v="57"/>
    <s v="Yes"/>
    <s v="No"/>
    <x v="0"/>
    <x v="1"/>
    <s v="Yes"/>
    <s v="Yes"/>
    <x v="1"/>
    <s v="Yes"/>
    <s v="No"/>
    <x v="2"/>
    <s v="Yes"/>
    <x v="3"/>
    <n v="74.3"/>
    <n v="4166.3500000000004"/>
    <x v="0"/>
    <x v="3"/>
    <x v="1"/>
    <n v="73.09385964912282"/>
  </r>
  <r>
    <x v="6599"/>
    <s v="Female"/>
    <s v="No"/>
    <s v="Yes"/>
    <s v="No"/>
    <n v="13"/>
    <s v="Yes"/>
    <s v="Yes"/>
    <x v="1"/>
    <x v="0"/>
    <s v="Yes"/>
    <s v="Yes"/>
    <x v="0"/>
    <s v="Yes"/>
    <s v="No"/>
    <x v="0"/>
    <s v="No"/>
    <x v="0"/>
    <n v="94.1"/>
    <n v="1215.5999999999999"/>
    <x v="1"/>
    <x v="2"/>
    <x v="2"/>
    <n v="93.507692307692295"/>
  </r>
  <r>
    <x v="6600"/>
    <s v="Female"/>
    <s v="No"/>
    <s v="Yes"/>
    <s v="Yes"/>
    <n v="3"/>
    <s v="No"/>
    <s v="No phone service"/>
    <x v="0"/>
    <x v="1"/>
    <s v="No"/>
    <s v="No"/>
    <x v="0"/>
    <s v="No"/>
    <s v="No"/>
    <x v="0"/>
    <s v="No"/>
    <x v="3"/>
    <n v="29.7"/>
    <n v="91.7"/>
    <x v="1"/>
    <x v="0"/>
    <x v="0"/>
    <n v="30.566666666666666"/>
  </r>
  <r>
    <x v="6601"/>
    <s v="Male"/>
    <s v="Yes"/>
    <s v="Yes"/>
    <s v="No"/>
    <n v="72"/>
    <s v="Yes"/>
    <s v="Yes"/>
    <x v="1"/>
    <x v="0"/>
    <s v="Yes"/>
    <s v="Yes"/>
    <x v="1"/>
    <s v="Yes"/>
    <s v="Yes"/>
    <x v="2"/>
    <s v="No"/>
    <x v="3"/>
    <n v="109.7"/>
    <n v="7898.45"/>
    <x v="0"/>
    <x v="3"/>
    <x v="2"/>
    <n v="109.70069444444444"/>
  </r>
  <r>
    <x v="6602"/>
    <s v="Female"/>
    <s v="No"/>
    <s v="Yes"/>
    <s v="Yes"/>
    <n v="40"/>
    <s v="Yes"/>
    <s v="Yes"/>
    <x v="1"/>
    <x v="0"/>
    <s v="Yes"/>
    <s v="Yes"/>
    <x v="0"/>
    <s v="Yes"/>
    <s v="No"/>
    <x v="0"/>
    <s v="Yes"/>
    <x v="3"/>
    <n v="96.35"/>
    <n v="3915.4"/>
    <x v="0"/>
    <x v="1"/>
    <x v="2"/>
    <n v="97.885000000000005"/>
  </r>
  <r>
    <x v="6603"/>
    <s v="Male"/>
    <s v="No"/>
    <s v="Yes"/>
    <s v="No"/>
    <n v="14"/>
    <s v="Yes"/>
    <s v="Yes"/>
    <x v="0"/>
    <x v="0"/>
    <s v="No"/>
    <s v="No"/>
    <x v="1"/>
    <s v="Yes"/>
    <s v="No"/>
    <x v="0"/>
    <s v="Yes"/>
    <x v="3"/>
    <n v="66.599999999999994"/>
    <n v="979.5"/>
    <x v="0"/>
    <x v="2"/>
    <x v="1"/>
    <n v="69.964285714285708"/>
  </r>
  <r>
    <x v="6604"/>
    <s v="Male"/>
    <s v="No"/>
    <s v="Yes"/>
    <s v="Yes"/>
    <n v="2"/>
    <s v="Yes"/>
    <s v="No"/>
    <x v="0"/>
    <x v="0"/>
    <s v="No"/>
    <s v="No"/>
    <x v="0"/>
    <s v="No"/>
    <s v="No"/>
    <x v="0"/>
    <s v="Yes"/>
    <x v="0"/>
    <n v="44.5"/>
    <n v="90.05"/>
    <x v="0"/>
    <x v="0"/>
    <x v="1"/>
    <n v="45.024999999999999"/>
  </r>
  <r>
    <x v="6605"/>
    <s v="Male"/>
    <s v="Yes"/>
    <s v="No"/>
    <s v="No"/>
    <n v="66"/>
    <s v="Yes"/>
    <s v="Yes"/>
    <x v="1"/>
    <x v="0"/>
    <s v="Yes"/>
    <s v="Yes"/>
    <x v="1"/>
    <s v="Yes"/>
    <s v="Yes"/>
    <x v="1"/>
    <s v="No"/>
    <x v="3"/>
    <n v="110.9"/>
    <n v="7432.05"/>
    <x v="1"/>
    <x v="3"/>
    <x v="2"/>
    <n v="112.60681818181818"/>
  </r>
  <r>
    <x v="6606"/>
    <s v="Female"/>
    <s v="No"/>
    <s v="Yes"/>
    <s v="No"/>
    <n v="38"/>
    <s v="Yes"/>
    <s v="Yes"/>
    <x v="1"/>
    <x v="0"/>
    <s v="No"/>
    <s v="Yes"/>
    <x v="1"/>
    <s v="Yes"/>
    <s v="Yes"/>
    <x v="0"/>
    <s v="Yes"/>
    <x v="0"/>
    <n v="105"/>
    <n v="4026.4"/>
    <x v="1"/>
    <x v="1"/>
    <x v="2"/>
    <n v="105.95789473684211"/>
  </r>
  <r>
    <x v="6607"/>
    <s v="Male"/>
    <s v="No"/>
    <s v="No"/>
    <s v="Yes"/>
    <n v="1"/>
    <s v="No"/>
    <s v="No phone service"/>
    <x v="0"/>
    <x v="0"/>
    <s v="No"/>
    <s v="No"/>
    <x v="0"/>
    <s v="No"/>
    <s v="No"/>
    <x v="0"/>
    <s v="Yes"/>
    <x v="0"/>
    <n v="25.3"/>
    <n v="25.3"/>
    <x v="1"/>
    <x v="0"/>
    <x v="0"/>
    <n v="25.3"/>
  </r>
  <r>
    <x v="6608"/>
    <s v="Male"/>
    <s v="No"/>
    <s v="No"/>
    <s v="No"/>
    <n v="22"/>
    <s v="Yes"/>
    <s v="No"/>
    <x v="0"/>
    <x v="0"/>
    <s v="Yes"/>
    <s v="No"/>
    <x v="1"/>
    <s v="No"/>
    <s v="No"/>
    <x v="1"/>
    <s v="Yes"/>
    <x v="3"/>
    <n v="55.15"/>
    <n v="1193.05"/>
    <x v="1"/>
    <x v="2"/>
    <x v="1"/>
    <n v="54.229545454545452"/>
  </r>
  <r>
    <x v="6609"/>
    <s v="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20.100000000000001"/>
    <n v="20.100000000000001"/>
    <x v="1"/>
    <x v="0"/>
    <x v="0"/>
    <n v="20.100000000000001"/>
  </r>
  <r>
    <x v="6610"/>
    <s v="Male"/>
    <s v="No"/>
    <s v="No"/>
    <s v="No"/>
    <n v="5"/>
    <s v="Yes"/>
    <s v="No"/>
    <x v="1"/>
    <x v="0"/>
    <s v="No"/>
    <s v="No"/>
    <x v="0"/>
    <s v="Yes"/>
    <s v="No"/>
    <x v="0"/>
    <s v="Yes"/>
    <x v="1"/>
    <n v="80.099999999999994"/>
    <n v="398.55"/>
    <x v="0"/>
    <x v="0"/>
    <x v="2"/>
    <n v="79.710000000000008"/>
  </r>
  <r>
    <x v="6611"/>
    <s v="Male"/>
    <s v="No"/>
    <s v="Yes"/>
    <s v="Yes"/>
    <n v="29"/>
    <s v="Yes"/>
    <s v="Yes"/>
    <x v="0"/>
    <x v="1"/>
    <s v="No"/>
    <s v="No"/>
    <x v="1"/>
    <s v="Yes"/>
    <s v="No"/>
    <x v="1"/>
    <s v="No"/>
    <x v="2"/>
    <n v="69.05"/>
    <n v="1958.45"/>
    <x v="0"/>
    <x v="1"/>
    <x v="1"/>
    <n v="67.532758620689663"/>
  </r>
  <r>
    <x v="6612"/>
    <s v="Male"/>
    <s v="No"/>
    <s v="Yes"/>
    <s v="Yes"/>
    <n v="1"/>
    <s v="Yes"/>
    <s v="No"/>
    <x v="1"/>
    <x v="0"/>
    <s v="No"/>
    <s v="No"/>
    <x v="0"/>
    <s v="No"/>
    <s v="No"/>
    <x v="0"/>
    <s v="Yes"/>
    <x v="1"/>
    <n v="69.900000000000006"/>
    <n v="69.900000000000006"/>
    <x v="1"/>
    <x v="0"/>
    <x v="1"/>
    <n v="69.900000000000006"/>
  </r>
  <r>
    <x v="6613"/>
    <s v="Female"/>
    <s v="No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s v="No"/>
    <x v="1"/>
    <n v="20.399999999999999"/>
    <n v="63.15"/>
    <x v="0"/>
    <x v="0"/>
    <x v="0"/>
    <n v="21.05"/>
  </r>
  <r>
    <x v="6614"/>
    <s v="Male"/>
    <s v="No"/>
    <s v="Yes"/>
    <s v="Yes"/>
    <n v="71"/>
    <s v="Yes"/>
    <s v="No"/>
    <x v="2"/>
    <x v="2"/>
    <s v="No internet service"/>
    <s v="No internet service"/>
    <x v="2"/>
    <s v="No internet service"/>
    <s v="No internet service"/>
    <x v="2"/>
    <s v="No"/>
    <x v="3"/>
    <n v="19.7"/>
    <n v="1301.0999999999999"/>
    <x v="0"/>
    <x v="3"/>
    <x v="0"/>
    <n v="18.325352112676054"/>
  </r>
  <r>
    <x v="6615"/>
    <s v="Male"/>
    <s v="No"/>
    <s v="No"/>
    <s v="Yes"/>
    <n v="9"/>
    <s v="Yes"/>
    <s v="No"/>
    <x v="0"/>
    <x v="0"/>
    <s v="Yes"/>
    <s v="No"/>
    <x v="0"/>
    <s v="No"/>
    <s v="No"/>
    <x v="0"/>
    <s v="Yes"/>
    <x v="0"/>
    <n v="50.1"/>
    <n v="484.05"/>
    <x v="0"/>
    <x v="0"/>
    <x v="1"/>
    <n v="53.783333333333331"/>
  </r>
  <r>
    <x v="6616"/>
    <s v="Male"/>
    <s v="No"/>
    <s v="No"/>
    <s v="No"/>
    <n v="43"/>
    <s v="Yes"/>
    <s v="Yes"/>
    <x v="1"/>
    <x v="0"/>
    <s v="Yes"/>
    <s v="No"/>
    <x v="0"/>
    <s v="Yes"/>
    <s v="Yes"/>
    <x v="0"/>
    <s v="Yes"/>
    <x v="0"/>
    <n v="101.4"/>
    <n v="4528"/>
    <x v="1"/>
    <x v="1"/>
    <x v="2"/>
    <n v="105.30232558139535"/>
  </r>
  <r>
    <x v="6617"/>
    <s v="Female"/>
    <s v="No"/>
    <s v="No"/>
    <s v="No"/>
    <n v="48"/>
    <s v="Yes"/>
    <s v="Yes"/>
    <x v="0"/>
    <x v="1"/>
    <s v="Yes"/>
    <s v="Yes"/>
    <x v="0"/>
    <s v="Yes"/>
    <s v="Yes"/>
    <x v="1"/>
    <s v="Yes"/>
    <x v="3"/>
    <n v="83.45"/>
    <n v="3887.85"/>
    <x v="0"/>
    <x v="1"/>
    <x v="2"/>
    <n v="80.996875000000003"/>
  </r>
  <r>
    <x v="6618"/>
    <s v="Male"/>
    <s v="No"/>
    <s v="No"/>
    <s v="No"/>
    <n v="26"/>
    <s v="Yes"/>
    <s v="Yes"/>
    <x v="1"/>
    <x v="1"/>
    <s v="Yes"/>
    <s v="No"/>
    <x v="0"/>
    <s v="No"/>
    <s v="No"/>
    <x v="0"/>
    <s v="Yes"/>
    <x v="3"/>
    <n v="86.65"/>
    <n v="2208.75"/>
    <x v="0"/>
    <x v="1"/>
    <x v="2"/>
    <n v="84.95192307692308"/>
  </r>
  <r>
    <x v="6619"/>
    <s v="Female"/>
    <s v="No"/>
    <s v="No"/>
    <s v="No"/>
    <n v="9"/>
    <s v="Yes"/>
    <s v="No"/>
    <x v="2"/>
    <x v="2"/>
    <s v="No internet service"/>
    <s v="No internet service"/>
    <x v="2"/>
    <s v="No internet service"/>
    <s v="No internet service"/>
    <x v="0"/>
    <s v="No"/>
    <x v="2"/>
    <n v="20.149999999999999"/>
    <n v="238.15"/>
    <x v="0"/>
    <x v="0"/>
    <x v="0"/>
    <n v="26.461111111111112"/>
  </r>
  <r>
    <x v="6620"/>
    <s v="Male"/>
    <s v="No"/>
    <s v="No"/>
    <s v="No"/>
    <n v="1"/>
    <s v="Yes"/>
    <s v="No"/>
    <x v="1"/>
    <x v="0"/>
    <s v="No"/>
    <s v="No"/>
    <x v="0"/>
    <s v="No"/>
    <s v="Yes"/>
    <x v="0"/>
    <s v="Yes"/>
    <x v="0"/>
    <n v="80.8"/>
    <n v="80.8"/>
    <x v="1"/>
    <x v="0"/>
    <x v="2"/>
    <n v="80.8"/>
  </r>
  <r>
    <x v="6621"/>
    <s v="Female"/>
    <s v="No"/>
    <s v="Yes"/>
    <s v="Yes"/>
    <n v="46"/>
    <s v="Yes"/>
    <s v="No"/>
    <x v="2"/>
    <x v="2"/>
    <s v="No internet service"/>
    <s v="No internet service"/>
    <x v="2"/>
    <s v="No internet service"/>
    <s v="No internet service"/>
    <x v="2"/>
    <s v="No"/>
    <x v="3"/>
    <n v="19.399999999999999"/>
    <n v="958.15"/>
    <x v="0"/>
    <x v="1"/>
    <x v="0"/>
    <n v="20.829347826086956"/>
  </r>
  <r>
    <x v="6622"/>
    <s v="Male"/>
    <s v="No"/>
    <s v="No"/>
    <s v="No"/>
    <n v="2"/>
    <s v="Yes"/>
    <s v="Yes"/>
    <x v="0"/>
    <x v="0"/>
    <s v="No"/>
    <s v="No"/>
    <x v="0"/>
    <s v="No"/>
    <s v="Yes"/>
    <x v="0"/>
    <s v="No"/>
    <x v="2"/>
    <n v="62.05"/>
    <n v="118.3"/>
    <x v="1"/>
    <x v="0"/>
    <x v="1"/>
    <n v="59.15"/>
  </r>
  <r>
    <x v="6623"/>
    <s v="Male"/>
    <s v="Yes"/>
    <s v="No"/>
    <s v="No"/>
    <n v="1"/>
    <s v="Yes"/>
    <s v="Yes"/>
    <x v="1"/>
    <x v="0"/>
    <s v="No"/>
    <s v="No"/>
    <x v="0"/>
    <s v="No"/>
    <s v="No"/>
    <x v="0"/>
    <s v="Yes"/>
    <x v="0"/>
    <n v="76.45"/>
    <n v="76.45"/>
    <x v="1"/>
    <x v="0"/>
    <x v="1"/>
    <n v="76.45"/>
  </r>
  <r>
    <x v="6624"/>
    <s v="Male"/>
    <s v="No"/>
    <s v="Yes"/>
    <s v="Yes"/>
    <n v="64"/>
    <s v="No"/>
    <s v="No phone service"/>
    <x v="0"/>
    <x v="1"/>
    <s v="No"/>
    <s v="Yes"/>
    <x v="1"/>
    <s v="Yes"/>
    <s v="Yes"/>
    <x v="2"/>
    <s v="Yes"/>
    <x v="2"/>
    <n v="60.05"/>
    <n v="3845.45"/>
    <x v="0"/>
    <x v="3"/>
    <x v="1"/>
    <n v="60.085156249999997"/>
  </r>
  <r>
    <x v="6625"/>
    <s v="Female"/>
    <s v="Yes"/>
    <s v="No"/>
    <s v="No"/>
    <n v="12"/>
    <s v="Yes"/>
    <s v="Yes"/>
    <x v="1"/>
    <x v="0"/>
    <s v="Yes"/>
    <s v="No"/>
    <x v="0"/>
    <s v="Yes"/>
    <s v="No"/>
    <x v="0"/>
    <s v="Yes"/>
    <x v="0"/>
    <n v="91.3"/>
    <n v="1094.5"/>
    <x v="1"/>
    <x v="0"/>
    <x v="2"/>
    <n v="91.208333333333329"/>
  </r>
  <r>
    <x v="6626"/>
    <s v="Male"/>
    <s v="Yes"/>
    <s v="Yes"/>
    <s v="No"/>
    <n v="6"/>
    <s v="Yes"/>
    <s v="No"/>
    <x v="1"/>
    <x v="0"/>
    <s v="No"/>
    <s v="Yes"/>
    <x v="0"/>
    <s v="Yes"/>
    <s v="Yes"/>
    <x v="0"/>
    <s v="Yes"/>
    <x v="0"/>
    <n v="95.75"/>
    <n v="573.75"/>
    <x v="1"/>
    <x v="0"/>
    <x v="2"/>
    <n v="95.625"/>
  </r>
  <r>
    <x v="6627"/>
    <s v="Female"/>
    <s v="No"/>
    <s v="Yes"/>
    <s v="No"/>
    <n v="59"/>
    <s v="Yes"/>
    <s v="No"/>
    <x v="2"/>
    <x v="2"/>
    <s v="No internet service"/>
    <s v="No internet service"/>
    <x v="2"/>
    <s v="No internet service"/>
    <s v="No internet service"/>
    <x v="1"/>
    <s v="No"/>
    <x v="1"/>
    <n v="20.350000000000001"/>
    <n v="1267"/>
    <x v="0"/>
    <x v="3"/>
    <x v="0"/>
    <n v="21.474576271186439"/>
  </r>
  <r>
    <x v="6628"/>
    <s v="Female"/>
    <s v="No"/>
    <s v="No"/>
    <s v="No"/>
    <n v="7"/>
    <s v="Yes"/>
    <s v="No"/>
    <x v="1"/>
    <x v="0"/>
    <s v="Yes"/>
    <s v="No"/>
    <x v="0"/>
    <s v="Yes"/>
    <s v="Yes"/>
    <x v="1"/>
    <s v="Yes"/>
    <x v="1"/>
    <n v="94.05"/>
    <n v="633.45000000000005"/>
    <x v="0"/>
    <x v="0"/>
    <x v="2"/>
    <n v="90.492857142857147"/>
  </r>
  <r>
    <x v="6629"/>
    <s v="Female"/>
    <s v="Yes"/>
    <s v="Yes"/>
    <s v="No"/>
    <n v="72"/>
    <s v="Yes"/>
    <s v="Yes"/>
    <x v="0"/>
    <x v="1"/>
    <s v="Yes"/>
    <s v="Yes"/>
    <x v="0"/>
    <s v="Yes"/>
    <s v="Yes"/>
    <x v="2"/>
    <s v="Yes"/>
    <x v="3"/>
    <n v="84.1"/>
    <n v="6129.65"/>
    <x v="0"/>
    <x v="3"/>
    <x v="2"/>
    <n v="85.134027777777774"/>
  </r>
  <r>
    <x v="6630"/>
    <s v="Male"/>
    <s v="Yes"/>
    <s v="No"/>
    <s v="No"/>
    <n v="16"/>
    <s v="Yes"/>
    <s v="No"/>
    <x v="1"/>
    <x v="0"/>
    <s v="No"/>
    <s v="No"/>
    <x v="0"/>
    <s v="No"/>
    <s v="Yes"/>
    <x v="0"/>
    <s v="Yes"/>
    <x v="0"/>
    <n v="78.75"/>
    <n v="1218.25"/>
    <x v="0"/>
    <x v="2"/>
    <x v="1"/>
    <n v="76.140625"/>
  </r>
  <r>
    <x v="6631"/>
    <s v="Male"/>
    <s v="No"/>
    <s v="Yes"/>
    <s v="No"/>
    <n v="25"/>
    <s v="Yes"/>
    <s v="Yes"/>
    <x v="0"/>
    <x v="0"/>
    <s v="No"/>
    <s v="Yes"/>
    <x v="0"/>
    <s v="No"/>
    <s v="No"/>
    <x v="0"/>
    <s v="No"/>
    <x v="3"/>
    <n v="55.55"/>
    <n v="1405.3"/>
    <x v="0"/>
    <x v="1"/>
    <x v="1"/>
    <n v="56.211999999999996"/>
  </r>
  <r>
    <x v="6632"/>
    <s v="Female"/>
    <s v="No"/>
    <s v="Yes"/>
    <s v="No"/>
    <n v="34"/>
    <s v="Yes"/>
    <s v="Yes"/>
    <x v="0"/>
    <x v="1"/>
    <s v="Yes"/>
    <s v="No"/>
    <x v="1"/>
    <s v="No"/>
    <s v="No"/>
    <x v="0"/>
    <s v="No"/>
    <x v="0"/>
    <n v="62.65"/>
    <n v="2274.9"/>
    <x v="1"/>
    <x v="1"/>
    <x v="1"/>
    <n v="66.908823529411762"/>
  </r>
  <r>
    <x v="6633"/>
    <s v="Female"/>
    <s v="No"/>
    <s v="No"/>
    <s v="No"/>
    <n v="1"/>
    <s v="Yes"/>
    <s v="Yes"/>
    <x v="1"/>
    <x v="0"/>
    <s v="No"/>
    <s v="No"/>
    <x v="0"/>
    <s v="No"/>
    <s v="No"/>
    <x v="0"/>
    <s v="Yes"/>
    <x v="0"/>
    <n v="74.5"/>
    <n v="74.5"/>
    <x v="1"/>
    <x v="0"/>
    <x v="1"/>
    <n v="74.5"/>
  </r>
  <r>
    <x v="6634"/>
    <s v="Female"/>
    <s v="No"/>
    <s v="Yes"/>
    <s v="Yes"/>
    <n v="10"/>
    <s v="Yes"/>
    <s v="Yes"/>
    <x v="1"/>
    <x v="0"/>
    <s v="Yes"/>
    <s v="Yes"/>
    <x v="0"/>
    <s v="Yes"/>
    <s v="Yes"/>
    <x v="0"/>
    <s v="Yes"/>
    <x v="3"/>
    <n v="102.1"/>
    <n v="1068.8499999999999"/>
    <x v="1"/>
    <x v="0"/>
    <x v="2"/>
    <n v="106.88499999999999"/>
  </r>
  <r>
    <x v="6635"/>
    <s v="Male"/>
    <s v="No"/>
    <s v="Yes"/>
    <s v="No"/>
    <n v="24"/>
    <s v="Yes"/>
    <s v="No"/>
    <x v="2"/>
    <x v="2"/>
    <s v="No internet service"/>
    <s v="No internet service"/>
    <x v="2"/>
    <s v="No internet service"/>
    <s v="No internet service"/>
    <x v="1"/>
    <s v="No"/>
    <x v="1"/>
    <n v="20.100000000000001"/>
    <n v="533.9"/>
    <x v="0"/>
    <x v="2"/>
    <x v="0"/>
    <n v="22.245833333333334"/>
  </r>
  <r>
    <x v="6636"/>
    <s v="Female"/>
    <s v="No"/>
    <s v="Yes"/>
    <s v="Yes"/>
    <n v="10"/>
    <s v="Yes"/>
    <s v="Yes"/>
    <x v="0"/>
    <x v="1"/>
    <s v="Yes"/>
    <s v="No"/>
    <x v="0"/>
    <s v="Yes"/>
    <s v="No"/>
    <x v="1"/>
    <s v="No"/>
    <x v="0"/>
    <n v="70.3"/>
    <n v="676.15"/>
    <x v="0"/>
    <x v="0"/>
    <x v="1"/>
    <n v="67.614999999999995"/>
  </r>
  <r>
    <x v="6637"/>
    <s v="Male"/>
    <s v="No"/>
    <s v="Yes"/>
    <s v="No"/>
    <n v="69"/>
    <s v="Yes"/>
    <s v="No"/>
    <x v="0"/>
    <x v="1"/>
    <s v="Yes"/>
    <s v="No"/>
    <x v="0"/>
    <s v="No"/>
    <s v="No"/>
    <x v="1"/>
    <s v="Yes"/>
    <x v="3"/>
    <n v="53.65"/>
    <n v="3804.4"/>
    <x v="0"/>
    <x v="3"/>
    <x v="1"/>
    <n v="55.13623188405797"/>
  </r>
  <r>
    <x v="6638"/>
    <s v="Male"/>
    <s v="No"/>
    <s v="No"/>
    <s v="No"/>
    <n v="57"/>
    <s v="Yes"/>
    <s v="No"/>
    <x v="2"/>
    <x v="2"/>
    <s v="No internet service"/>
    <s v="No internet service"/>
    <x v="2"/>
    <s v="No internet service"/>
    <s v="No internet service"/>
    <x v="2"/>
    <s v="No"/>
    <x v="1"/>
    <n v="20.75"/>
    <n v="1118.8"/>
    <x v="0"/>
    <x v="3"/>
    <x v="0"/>
    <n v="19.628070175438594"/>
  </r>
  <r>
    <x v="6639"/>
    <s v="Male"/>
    <s v="No"/>
    <s v="Yes"/>
    <s v="Yes"/>
    <n v="50"/>
    <s v="Yes"/>
    <s v="No"/>
    <x v="1"/>
    <x v="0"/>
    <s v="Yes"/>
    <s v="Yes"/>
    <x v="1"/>
    <s v="Yes"/>
    <s v="Yes"/>
    <x v="1"/>
    <s v="Yes"/>
    <x v="2"/>
    <n v="103.4"/>
    <n v="5236.3999999999996"/>
    <x v="0"/>
    <x v="3"/>
    <x v="2"/>
    <n v="104.72799999999999"/>
  </r>
  <r>
    <x v="6640"/>
    <s v="Male"/>
    <s v="No"/>
    <s v="Yes"/>
    <s v="Yes"/>
    <n v="28"/>
    <s v="No"/>
    <s v="No phone service"/>
    <x v="0"/>
    <x v="1"/>
    <s v="No"/>
    <s v="Yes"/>
    <x v="1"/>
    <s v="Yes"/>
    <s v="No"/>
    <x v="1"/>
    <s v="No"/>
    <x v="1"/>
    <n v="50.8"/>
    <n v="1386.8"/>
    <x v="0"/>
    <x v="1"/>
    <x v="1"/>
    <n v="49.528571428571425"/>
  </r>
  <r>
    <x v="6641"/>
    <s v="Female"/>
    <s v="No"/>
    <s v="No"/>
    <s v="No"/>
    <n v="16"/>
    <s v="Yes"/>
    <s v="No"/>
    <x v="0"/>
    <x v="1"/>
    <s v="No"/>
    <s v="No"/>
    <x v="0"/>
    <s v="No"/>
    <s v="No"/>
    <x v="0"/>
    <s v="Yes"/>
    <x v="0"/>
    <n v="50.15"/>
    <n v="762.25"/>
    <x v="1"/>
    <x v="2"/>
    <x v="1"/>
    <n v="47.640625"/>
  </r>
  <r>
    <x v="6642"/>
    <s v="Male"/>
    <s v="No"/>
    <s v="No"/>
    <s v="No"/>
    <n v="25"/>
    <s v="Yes"/>
    <s v="No"/>
    <x v="0"/>
    <x v="1"/>
    <s v="Yes"/>
    <s v="No"/>
    <x v="1"/>
    <s v="Yes"/>
    <s v="Yes"/>
    <x v="0"/>
    <s v="Yes"/>
    <x v="1"/>
    <n v="79"/>
    <n v="1902"/>
    <x v="0"/>
    <x v="1"/>
    <x v="1"/>
    <n v="76.08"/>
  </r>
  <r>
    <x v="6643"/>
    <s v="Female"/>
    <s v="Yes"/>
    <s v="Yes"/>
    <s v="No"/>
    <n v="3"/>
    <s v="Yes"/>
    <s v="No"/>
    <x v="1"/>
    <x v="0"/>
    <s v="Yes"/>
    <s v="No"/>
    <x v="0"/>
    <s v="No"/>
    <s v="No"/>
    <x v="0"/>
    <s v="Yes"/>
    <x v="2"/>
    <n v="74.599999999999994"/>
    <n v="239.05"/>
    <x v="0"/>
    <x v="0"/>
    <x v="1"/>
    <n v="79.683333333333337"/>
  </r>
  <r>
    <x v="6644"/>
    <s v="Male"/>
    <s v="No"/>
    <s v="Yes"/>
    <s v="No"/>
    <n v="61"/>
    <s v="Yes"/>
    <s v="Yes"/>
    <x v="1"/>
    <x v="0"/>
    <s v="No"/>
    <s v="No"/>
    <x v="0"/>
    <s v="Yes"/>
    <s v="Yes"/>
    <x v="1"/>
    <s v="Yes"/>
    <x v="2"/>
    <n v="96.5"/>
    <n v="5673.7"/>
    <x v="0"/>
    <x v="3"/>
    <x v="2"/>
    <n v="93.011475409836066"/>
  </r>
  <r>
    <x v="6645"/>
    <s v="Female"/>
    <s v="No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20.100000000000001"/>
    <n v="39.799999999999997"/>
    <x v="0"/>
    <x v="0"/>
    <x v="0"/>
    <n v="19.899999999999999"/>
  </r>
  <r>
    <x v="6646"/>
    <s v="Male"/>
    <s v="No"/>
    <s v="Yes"/>
    <s v="Yes"/>
    <n v="51"/>
    <s v="Yes"/>
    <s v="No"/>
    <x v="2"/>
    <x v="2"/>
    <s v="No internet service"/>
    <s v="No internet service"/>
    <x v="2"/>
    <s v="No internet service"/>
    <s v="No internet service"/>
    <x v="1"/>
    <s v="No"/>
    <x v="1"/>
    <n v="19.399999999999999"/>
    <n v="997.75"/>
    <x v="0"/>
    <x v="3"/>
    <x v="0"/>
    <n v="19.563725490196077"/>
  </r>
  <r>
    <x v="6647"/>
    <s v="Female"/>
    <s v="No"/>
    <s v="Yes"/>
    <s v="Yes"/>
    <n v="71"/>
    <s v="Yes"/>
    <s v="No"/>
    <x v="0"/>
    <x v="1"/>
    <s v="No"/>
    <s v="Yes"/>
    <x v="0"/>
    <s v="Yes"/>
    <s v="Yes"/>
    <x v="2"/>
    <s v="No"/>
    <x v="3"/>
    <n v="77.55"/>
    <n v="5574.35"/>
    <x v="0"/>
    <x v="3"/>
    <x v="1"/>
    <n v="78.511971830985914"/>
  </r>
  <r>
    <x v="6648"/>
    <s v="Female"/>
    <s v="No"/>
    <s v="Yes"/>
    <s v="Yes"/>
    <n v="20"/>
    <s v="Yes"/>
    <s v="No"/>
    <x v="2"/>
    <x v="2"/>
    <s v="No internet service"/>
    <s v="No internet service"/>
    <x v="2"/>
    <s v="No internet service"/>
    <s v="No internet service"/>
    <x v="0"/>
    <s v="No"/>
    <x v="1"/>
    <n v="20.05"/>
    <n v="406.05"/>
    <x v="0"/>
    <x v="2"/>
    <x v="0"/>
    <n v="20.302500000000002"/>
  </r>
  <r>
    <x v="6649"/>
    <s v="Male"/>
    <s v="No"/>
    <s v="Yes"/>
    <s v="Yes"/>
    <n v="6"/>
    <s v="Yes"/>
    <s v="No"/>
    <x v="2"/>
    <x v="2"/>
    <s v="No internet service"/>
    <s v="No internet service"/>
    <x v="2"/>
    <s v="No internet service"/>
    <s v="No internet service"/>
    <x v="0"/>
    <s v="No"/>
    <x v="3"/>
    <n v="19.850000000000001"/>
    <n v="138.85"/>
    <x v="0"/>
    <x v="0"/>
    <x v="0"/>
    <n v="23.141666666666666"/>
  </r>
  <r>
    <x v="6650"/>
    <s v="Female"/>
    <s v="No"/>
    <s v="No"/>
    <s v="No"/>
    <n v="6"/>
    <s v="Yes"/>
    <s v="No"/>
    <x v="2"/>
    <x v="2"/>
    <s v="No internet service"/>
    <s v="No internet service"/>
    <x v="2"/>
    <s v="No internet service"/>
    <s v="No internet service"/>
    <x v="0"/>
    <s v="No"/>
    <x v="1"/>
    <n v="20.2"/>
    <n v="123.65"/>
    <x v="0"/>
    <x v="0"/>
    <x v="0"/>
    <n v="20.608333333333334"/>
  </r>
  <r>
    <x v="6651"/>
    <s v="Female"/>
    <s v="No"/>
    <s v="No"/>
    <s v="No"/>
    <n v="29"/>
    <s v="Yes"/>
    <s v="Yes"/>
    <x v="0"/>
    <x v="1"/>
    <s v="Yes"/>
    <s v="No"/>
    <x v="1"/>
    <s v="No"/>
    <s v="No"/>
    <x v="0"/>
    <s v="No"/>
    <x v="1"/>
    <n v="67.45"/>
    <n v="1801.1"/>
    <x v="0"/>
    <x v="1"/>
    <x v="1"/>
    <n v="62.106896551724134"/>
  </r>
  <r>
    <x v="6652"/>
    <s v="Male"/>
    <s v="No"/>
    <s v="No"/>
    <s v="No"/>
    <n v="36"/>
    <s v="Yes"/>
    <s v="No"/>
    <x v="2"/>
    <x v="2"/>
    <s v="No internet service"/>
    <s v="No internet service"/>
    <x v="2"/>
    <s v="No internet service"/>
    <s v="No internet service"/>
    <x v="2"/>
    <s v="Yes"/>
    <x v="3"/>
    <n v="18.55"/>
    <n v="689"/>
    <x v="0"/>
    <x v="1"/>
    <x v="0"/>
    <n v="19.138888888888889"/>
  </r>
  <r>
    <x v="6653"/>
    <s v="Female"/>
    <s v="No"/>
    <s v="No"/>
    <s v="No"/>
    <n v="28"/>
    <s v="No"/>
    <s v="No phone service"/>
    <x v="0"/>
    <x v="0"/>
    <s v="No"/>
    <s v="Yes"/>
    <x v="0"/>
    <s v="No"/>
    <s v="No"/>
    <x v="0"/>
    <s v="Yes"/>
    <x v="1"/>
    <n v="29.75"/>
    <n v="790.7"/>
    <x v="0"/>
    <x v="1"/>
    <x v="0"/>
    <n v="28.239285714285717"/>
  </r>
  <r>
    <x v="6654"/>
    <s v="Female"/>
    <s v="No"/>
    <s v="Yes"/>
    <s v="No"/>
    <n v="7"/>
    <s v="Yes"/>
    <s v="Yes"/>
    <x v="1"/>
    <x v="0"/>
    <s v="No"/>
    <s v="No"/>
    <x v="0"/>
    <s v="Yes"/>
    <s v="No"/>
    <x v="0"/>
    <s v="Yes"/>
    <x v="0"/>
    <n v="86.5"/>
    <n v="582.5"/>
    <x v="1"/>
    <x v="0"/>
    <x v="2"/>
    <n v="83.214285714285708"/>
  </r>
  <r>
    <x v="6655"/>
    <s v="Female"/>
    <s v="No"/>
    <s v="No"/>
    <s v="No"/>
    <n v="63"/>
    <s v="Yes"/>
    <s v="Yes"/>
    <x v="2"/>
    <x v="2"/>
    <s v="No internet service"/>
    <s v="No internet service"/>
    <x v="2"/>
    <s v="No internet service"/>
    <s v="No internet service"/>
    <x v="2"/>
    <s v="No"/>
    <x v="1"/>
    <n v="24.2"/>
    <n v="1618.2"/>
    <x v="0"/>
    <x v="3"/>
    <x v="0"/>
    <n v="25.685714285714287"/>
  </r>
  <r>
    <x v="6656"/>
    <s v="Male"/>
    <s v="No"/>
    <s v="Yes"/>
    <s v="Yes"/>
    <n v="48"/>
    <s v="Yes"/>
    <s v="Yes"/>
    <x v="2"/>
    <x v="2"/>
    <s v="No internet service"/>
    <s v="No internet service"/>
    <x v="2"/>
    <s v="No internet service"/>
    <s v="No internet service"/>
    <x v="2"/>
    <s v="No"/>
    <x v="1"/>
    <n v="23.55"/>
    <n v="1173.3499999999999"/>
    <x v="0"/>
    <x v="1"/>
    <x v="0"/>
    <n v="24.444791666666664"/>
  </r>
  <r>
    <x v="6657"/>
    <s v="Female"/>
    <s v="No"/>
    <s v="Yes"/>
    <s v="No"/>
    <n v="49"/>
    <s v="Yes"/>
    <s v="No"/>
    <x v="2"/>
    <x v="2"/>
    <s v="No internet service"/>
    <s v="No internet service"/>
    <x v="2"/>
    <s v="No internet service"/>
    <s v="No internet service"/>
    <x v="1"/>
    <s v="No"/>
    <x v="2"/>
    <n v="20.45"/>
    <n v="900.9"/>
    <x v="0"/>
    <x v="3"/>
    <x v="0"/>
    <n v="18.385714285714286"/>
  </r>
  <r>
    <x v="6658"/>
    <s v="Male"/>
    <s v="Yes"/>
    <s v="No"/>
    <s v="No"/>
    <n v="27"/>
    <s v="Yes"/>
    <s v="Yes"/>
    <x v="1"/>
    <x v="0"/>
    <s v="Yes"/>
    <s v="No"/>
    <x v="0"/>
    <s v="No"/>
    <s v="No"/>
    <x v="0"/>
    <s v="Yes"/>
    <x v="0"/>
    <n v="81.45"/>
    <n v="2122.0500000000002"/>
    <x v="1"/>
    <x v="1"/>
    <x v="2"/>
    <n v="78.594444444444449"/>
  </r>
  <r>
    <x v="6659"/>
    <s v="Male"/>
    <s v="No"/>
    <s v="Yes"/>
    <s v="No"/>
    <n v="72"/>
    <s v="Yes"/>
    <s v="Yes"/>
    <x v="0"/>
    <x v="1"/>
    <s v="Yes"/>
    <s v="Yes"/>
    <x v="1"/>
    <s v="Yes"/>
    <s v="Yes"/>
    <x v="2"/>
    <s v="No"/>
    <x v="3"/>
    <n v="92.3"/>
    <n v="6719.9"/>
    <x v="0"/>
    <x v="3"/>
    <x v="2"/>
    <n v="93.331944444444446"/>
  </r>
  <r>
    <x v="6660"/>
    <s v="Male"/>
    <s v="No"/>
    <s v="Yes"/>
    <s v="No"/>
    <n v="1"/>
    <s v="Yes"/>
    <s v="No"/>
    <x v="1"/>
    <x v="0"/>
    <s v="No"/>
    <s v="No"/>
    <x v="0"/>
    <s v="No"/>
    <s v="No"/>
    <x v="0"/>
    <s v="Yes"/>
    <x v="0"/>
    <n v="69.150000000000006"/>
    <n v="69.150000000000006"/>
    <x v="1"/>
    <x v="0"/>
    <x v="1"/>
    <n v="69.150000000000006"/>
  </r>
  <r>
    <x v="6661"/>
    <s v="Female"/>
    <s v="No"/>
    <s v="Yes"/>
    <s v="Yes"/>
    <n v="72"/>
    <s v="No"/>
    <s v="No phone service"/>
    <x v="0"/>
    <x v="0"/>
    <s v="Yes"/>
    <s v="No"/>
    <x v="1"/>
    <s v="Yes"/>
    <s v="Yes"/>
    <x v="2"/>
    <s v="No"/>
    <x v="3"/>
    <n v="53.65"/>
    <n v="3784"/>
    <x v="0"/>
    <x v="3"/>
    <x v="1"/>
    <n v="52.555555555555557"/>
  </r>
  <r>
    <x v="6662"/>
    <s v="Female"/>
    <s v="No"/>
    <s v="No"/>
    <s v="No"/>
    <n v="47"/>
    <s v="No"/>
    <s v="No phone service"/>
    <x v="0"/>
    <x v="1"/>
    <s v="Yes"/>
    <s v="No"/>
    <x v="1"/>
    <s v="No"/>
    <s v="No"/>
    <x v="1"/>
    <s v="No"/>
    <x v="3"/>
    <n v="39.65"/>
    <n v="1798.65"/>
    <x v="0"/>
    <x v="1"/>
    <x v="0"/>
    <n v="38.269148936170218"/>
  </r>
  <r>
    <x v="6663"/>
    <s v="Female"/>
    <s v="No"/>
    <s v="No"/>
    <s v="No"/>
    <n v="1"/>
    <s v="Yes"/>
    <s v="No"/>
    <x v="0"/>
    <x v="0"/>
    <s v="No"/>
    <s v="No"/>
    <x v="0"/>
    <s v="Yes"/>
    <s v="No"/>
    <x v="0"/>
    <s v="Yes"/>
    <x v="0"/>
    <n v="54.65"/>
    <n v="54.65"/>
    <x v="0"/>
    <x v="0"/>
    <x v="1"/>
    <n v="54.65"/>
  </r>
  <r>
    <x v="6664"/>
    <s v="Female"/>
    <s v="No"/>
    <s v="No"/>
    <s v="No"/>
    <n v="36"/>
    <s v="Yes"/>
    <s v="Yes"/>
    <x v="1"/>
    <x v="0"/>
    <s v="Yes"/>
    <s v="Yes"/>
    <x v="0"/>
    <s v="Yes"/>
    <s v="Yes"/>
    <x v="1"/>
    <s v="Yes"/>
    <x v="2"/>
    <n v="104.8"/>
    <n v="3886.45"/>
    <x v="0"/>
    <x v="1"/>
    <x v="2"/>
    <n v="107.95694444444445"/>
  </r>
  <r>
    <x v="6665"/>
    <s v="Male"/>
    <s v="No"/>
    <s v="Yes"/>
    <s v="Yes"/>
    <n v="43"/>
    <s v="No"/>
    <s v="No phone service"/>
    <x v="0"/>
    <x v="0"/>
    <s v="Yes"/>
    <s v="No"/>
    <x v="0"/>
    <s v="No"/>
    <s v="No"/>
    <x v="0"/>
    <s v="No"/>
    <x v="3"/>
    <n v="29.3"/>
    <n v="1224.05"/>
    <x v="0"/>
    <x v="1"/>
    <x v="0"/>
    <n v="28.466279069767442"/>
  </r>
  <r>
    <x v="6666"/>
    <s v="Female"/>
    <s v="Yes"/>
    <s v="Yes"/>
    <s v="No"/>
    <n v="27"/>
    <s v="Yes"/>
    <s v="Yes"/>
    <x v="0"/>
    <x v="0"/>
    <s v="Yes"/>
    <s v="Yes"/>
    <x v="1"/>
    <s v="Yes"/>
    <s v="Yes"/>
    <x v="0"/>
    <s v="No"/>
    <x v="0"/>
    <n v="83.85"/>
    <n v="2310.1999999999998"/>
    <x v="0"/>
    <x v="1"/>
    <x v="2"/>
    <n v="85.562962962962956"/>
  </r>
  <r>
    <x v="6667"/>
    <s v="Female"/>
    <s v="No"/>
    <s v="No"/>
    <s v="No"/>
    <n v="9"/>
    <s v="Yes"/>
    <s v="No"/>
    <x v="1"/>
    <x v="0"/>
    <s v="No"/>
    <s v="No"/>
    <x v="0"/>
    <s v="No"/>
    <s v="Yes"/>
    <x v="0"/>
    <s v="Yes"/>
    <x v="0"/>
    <n v="79.55"/>
    <n v="723.4"/>
    <x v="1"/>
    <x v="0"/>
    <x v="1"/>
    <n v="80.37777777777778"/>
  </r>
  <r>
    <x v="6668"/>
    <s v="Female"/>
    <s v="No"/>
    <s v="No"/>
    <s v="No"/>
    <n v="38"/>
    <s v="Yes"/>
    <s v="Yes"/>
    <x v="1"/>
    <x v="0"/>
    <s v="No"/>
    <s v="Yes"/>
    <x v="1"/>
    <s v="Yes"/>
    <s v="Yes"/>
    <x v="0"/>
    <s v="Yes"/>
    <x v="0"/>
    <n v="103.65"/>
    <n v="3988.5"/>
    <x v="0"/>
    <x v="1"/>
    <x v="2"/>
    <n v="104.96052631578948"/>
  </r>
  <r>
    <x v="6669"/>
    <s v="Female"/>
    <s v="Yes"/>
    <s v="No"/>
    <s v="No"/>
    <n v="35"/>
    <s v="Yes"/>
    <s v="Yes"/>
    <x v="1"/>
    <x v="1"/>
    <s v="No"/>
    <s v="No"/>
    <x v="0"/>
    <s v="Yes"/>
    <s v="Yes"/>
    <x v="0"/>
    <s v="Yes"/>
    <x v="0"/>
    <n v="99.05"/>
    <n v="3554.6"/>
    <x v="0"/>
    <x v="1"/>
    <x v="2"/>
    <n v="101.56"/>
  </r>
  <r>
    <x v="6670"/>
    <s v="Female"/>
    <s v="No"/>
    <s v="Yes"/>
    <s v="Yes"/>
    <n v="0"/>
    <s v="Yes"/>
    <s v="Yes"/>
    <x v="0"/>
    <x v="0"/>
    <s v="Yes"/>
    <s v="Yes"/>
    <x v="1"/>
    <s v="Yes"/>
    <s v="No"/>
    <x v="2"/>
    <s v="No"/>
    <x v="1"/>
    <n v="73.349999999999994"/>
    <n v="0"/>
    <x v="0"/>
    <x v="0"/>
    <x v="1"/>
    <n v="0"/>
  </r>
  <r>
    <x v="6671"/>
    <s v="Female"/>
    <s v="No"/>
    <s v="Yes"/>
    <s v="No"/>
    <n v="59"/>
    <s v="Yes"/>
    <s v="No"/>
    <x v="1"/>
    <x v="0"/>
    <s v="Yes"/>
    <s v="No"/>
    <x v="1"/>
    <s v="Yes"/>
    <s v="Yes"/>
    <x v="2"/>
    <s v="Yes"/>
    <x v="1"/>
    <n v="100.05"/>
    <n v="6034.85"/>
    <x v="0"/>
    <x v="3"/>
    <x v="2"/>
    <n v="102.285593220339"/>
  </r>
  <r>
    <x v="6672"/>
    <s v="Male"/>
    <s v="No"/>
    <s v="No"/>
    <s v="No"/>
    <n v="27"/>
    <s v="Yes"/>
    <s v="No"/>
    <x v="2"/>
    <x v="2"/>
    <s v="No internet service"/>
    <s v="No internet service"/>
    <x v="2"/>
    <s v="No internet service"/>
    <s v="No internet service"/>
    <x v="2"/>
    <s v="No"/>
    <x v="3"/>
    <n v="20.350000000000001"/>
    <n v="531.6"/>
    <x v="0"/>
    <x v="1"/>
    <x v="0"/>
    <n v="19.68888888888889"/>
  </r>
  <r>
    <x v="6673"/>
    <s v="Female"/>
    <s v="Yes"/>
    <s v="No"/>
    <s v="No"/>
    <n v="2"/>
    <s v="Yes"/>
    <s v="No"/>
    <x v="0"/>
    <x v="0"/>
    <s v="No"/>
    <s v="No"/>
    <x v="0"/>
    <s v="No"/>
    <s v="No"/>
    <x v="0"/>
    <s v="No"/>
    <x v="0"/>
    <n v="43.95"/>
    <n v="85.1"/>
    <x v="0"/>
    <x v="0"/>
    <x v="1"/>
    <n v="42.55"/>
  </r>
  <r>
    <x v="6674"/>
    <s v="Male"/>
    <s v="No"/>
    <s v="No"/>
    <s v="No"/>
    <n v="7"/>
    <s v="Yes"/>
    <s v="Yes"/>
    <x v="2"/>
    <x v="2"/>
    <s v="No internet service"/>
    <s v="No internet service"/>
    <x v="2"/>
    <s v="No internet service"/>
    <s v="No internet service"/>
    <x v="0"/>
    <s v="No"/>
    <x v="1"/>
    <n v="23.5"/>
    <n v="173"/>
    <x v="0"/>
    <x v="0"/>
    <x v="0"/>
    <n v="24.714285714285715"/>
  </r>
  <r>
    <x v="6675"/>
    <s v="Female"/>
    <s v="No"/>
    <s v="No"/>
    <s v="No"/>
    <n v="36"/>
    <s v="Yes"/>
    <s v="Yes"/>
    <x v="0"/>
    <x v="0"/>
    <s v="Yes"/>
    <s v="No"/>
    <x v="1"/>
    <s v="No"/>
    <s v="Yes"/>
    <x v="1"/>
    <s v="Yes"/>
    <x v="1"/>
    <n v="70.7"/>
    <n v="2511.9499999999998"/>
    <x v="0"/>
    <x v="1"/>
    <x v="1"/>
    <n v="69.776388888888889"/>
  </r>
  <r>
    <x v="6676"/>
    <s v="Female"/>
    <s v="No"/>
    <s v="Yes"/>
    <s v="Yes"/>
    <n v="41"/>
    <s v="Yes"/>
    <s v="Yes"/>
    <x v="1"/>
    <x v="1"/>
    <s v="Yes"/>
    <s v="No"/>
    <x v="0"/>
    <s v="Yes"/>
    <s v="No"/>
    <x v="0"/>
    <s v="Yes"/>
    <x v="2"/>
    <n v="94.3"/>
    <n v="3893.6"/>
    <x v="0"/>
    <x v="1"/>
    <x v="2"/>
    <n v="94.965853658536588"/>
  </r>
  <r>
    <x v="6677"/>
    <s v="Female"/>
    <s v="No"/>
    <s v="No"/>
    <s v="No"/>
    <n v="13"/>
    <s v="No"/>
    <s v="No phone service"/>
    <x v="0"/>
    <x v="0"/>
    <s v="Yes"/>
    <s v="No"/>
    <x v="0"/>
    <s v="No"/>
    <s v="No"/>
    <x v="0"/>
    <s v="No"/>
    <x v="0"/>
    <n v="29.15"/>
    <n v="357.15"/>
    <x v="0"/>
    <x v="2"/>
    <x v="0"/>
    <n v="27.473076923076921"/>
  </r>
  <r>
    <x v="6678"/>
    <s v="Male"/>
    <s v="No"/>
    <s v="No"/>
    <s v="Yes"/>
    <n v="19"/>
    <s v="Yes"/>
    <s v="No"/>
    <x v="2"/>
    <x v="2"/>
    <s v="No internet service"/>
    <s v="No internet service"/>
    <x v="2"/>
    <s v="No internet service"/>
    <s v="No internet service"/>
    <x v="2"/>
    <s v="No"/>
    <x v="3"/>
    <n v="20.85"/>
    <n v="467.5"/>
    <x v="0"/>
    <x v="2"/>
    <x v="0"/>
    <n v="24.605263157894736"/>
  </r>
  <r>
    <x v="6679"/>
    <s v="Female"/>
    <s v="No"/>
    <s v="Yes"/>
    <s v="No"/>
    <n v="60"/>
    <s v="No"/>
    <s v="No phone service"/>
    <x v="0"/>
    <x v="1"/>
    <s v="Yes"/>
    <s v="No"/>
    <x v="1"/>
    <s v="No"/>
    <s v="No"/>
    <x v="2"/>
    <s v="No"/>
    <x v="2"/>
    <n v="37.700000000000003"/>
    <n v="2288.6999999999998"/>
    <x v="0"/>
    <x v="3"/>
    <x v="0"/>
    <n v="38.144999999999996"/>
  </r>
  <r>
    <x v="6680"/>
    <s v="Female"/>
    <s v="No"/>
    <s v="No"/>
    <s v="Yes"/>
    <n v="48"/>
    <s v="Yes"/>
    <s v="No"/>
    <x v="1"/>
    <x v="0"/>
    <s v="Yes"/>
    <s v="Yes"/>
    <x v="1"/>
    <s v="Yes"/>
    <s v="No"/>
    <x v="2"/>
    <s v="Yes"/>
    <x v="1"/>
    <n v="95.5"/>
    <n v="4627.8500000000004"/>
    <x v="1"/>
    <x v="1"/>
    <x v="2"/>
    <n v="96.413541666666674"/>
  </r>
  <r>
    <x v="6681"/>
    <s v="Male"/>
    <s v="Yes"/>
    <s v="No"/>
    <s v="No"/>
    <n v="3"/>
    <s v="Yes"/>
    <s v="Yes"/>
    <x v="1"/>
    <x v="0"/>
    <s v="No"/>
    <s v="Yes"/>
    <x v="0"/>
    <s v="Yes"/>
    <s v="No"/>
    <x v="0"/>
    <s v="No"/>
    <x v="0"/>
    <n v="91.05"/>
    <n v="289.10000000000002"/>
    <x v="1"/>
    <x v="0"/>
    <x v="2"/>
    <n v="96.366666666666674"/>
  </r>
  <r>
    <x v="6682"/>
    <s v="Male"/>
    <s v="No"/>
    <s v="Yes"/>
    <s v="No"/>
    <n v="69"/>
    <s v="Yes"/>
    <s v="Yes"/>
    <x v="1"/>
    <x v="0"/>
    <s v="Yes"/>
    <s v="No"/>
    <x v="1"/>
    <s v="Yes"/>
    <s v="No"/>
    <x v="2"/>
    <s v="Yes"/>
    <x v="1"/>
    <n v="92.45"/>
    <n v="6460.55"/>
    <x v="0"/>
    <x v="3"/>
    <x v="2"/>
    <n v="93.631159420289862"/>
  </r>
  <r>
    <x v="6683"/>
    <s v="Male"/>
    <s v="No"/>
    <s v="No"/>
    <s v="No"/>
    <n v="43"/>
    <s v="No"/>
    <s v="No phone service"/>
    <x v="0"/>
    <x v="0"/>
    <s v="No"/>
    <s v="Yes"/>
    <x v="1"/>
    <s v="No"/>
    <s v="Yes"/>
    <x v="1"/>
    <s v="No"/>
    <x v="0"/>
    <n v="44.15"/>
    <n v="1931.3"/>
    <x v="0"/>
    <x v="1"/>
    <x v="1"/>
    <n v="44.913953488372094"/>
  </r>
  <r>
    <x v="6684"/>
    <s v="Female"/>
    <s v="No"/>
    <s v="No"/>
    <s v="Yes"/>
    <n v="11"/>
    <s v="No"/>
    <s v="No phone service"/>
    <x v="0"/>
    <x v="1"/>
    <s v="No"/>
    <s v="No"/>
    <x v="1"/>
    <s v="No"/>
    <s v="No"/>
    <x v="1"/>
    <s v="Yes"/>
    <x v="1"/>
    <n v="36.049999999999997"/>
    <n v="402.6"/>
    <x v="0"/>
    <x v="0"/>
    <x v="0"/>
    <n v="36.6"/>
  </r>
  <r>
    <x v="6685"/>
    <s v="Female"/>
    <s v="No"/>
    <s v="Yes"/>
    <s v="No"/>
    <n v="45"/>
    <s v="Yes"/>
    <s v="No"/>
    <x v="0"/>
    <x v="0"/>
    <s v="No"/>
    <s v="Yes"/>
    <x v="0"/>
    <s v="No"/>
    <s v="No"/>
    <x v="0"/>
    <s v="Yes"/>
    <x v="3"/>
    <n v="50.25"/>
    <n v="2221.5500000000002"/>
    <x v="0"/>
    <x v="1"/>
    <x v="1"/>
    <n v="49.367777777777782"/>
  </r>
  <r>
    <x v="6686"/>
    <s v="Male"/>
    <s v="No"/>
    <s v="Yes"/>
    <s v="No"/>
    <n v="72"/>
    <s v="Yes"/>
    <s v="Yes"/>
    <x v="1"/>
    <x v="0"/>
    <s v="Yes"/>
    <s v="Yes"/>
    <x v="1"/>
    <s v="Yes"/>
    <s v="Yes"/>
    <x v="2"/>
    <s v="Yes"/>
    <x v="3"/>
    <n v="109.75"/>
    <n v="7758.9"/>
    <x v="0"/>
    <x v="3"/>
    <x v="2"/>
    <n v="107.76249999999999"/>
  </r>
  <r>
    <x v="6687"/>
    <s v="Female"/>
    <s v="Yes"/>
    <s v="Yes"/>
    <s v="No"/>
    <n v="2"/>
    <s v="Yes"/>
    <s v="Yes"/>
    <x v="1"/>
    <x v="0"/>
    <s v="No"/>
    <s v="Yes"/>
    <x v="0"/>
    <s v="No"/>
    <s v="No"/>
    <x v="0"/>
    <s v="No"/>
    <x v="0"/>
    <n v="79.2"/>
    <n v="172.85"/>
    <x v="1"/>
    <x v="0"/>
    <x v="1"/>
    <n v="86.424999999999997"/>
  </r>
  <r>
    <x v="6688"/>
    <s v="Female"/>
    <s v="No"/>
    <s v="Yes"/>
    <s v="Yes"/>
    <n v="12"/>
    <s v="Yes"/>
    <s v="No"/>
    <x v="2"/>
    <x v="2"/>
    <s v="No internet service"/>
    <s v="No internet service"/>
    <x v="2"/>
    <s v="No internet service"/>
    <s v="No internet service"/>
    <x v="2"/>
    <s v="No"/>
    <x v="2"/>
    <n v="20.3"/>
    <n v="224.5"/>
    <x v="0"/>
    <x v="0"/>
    <x v="0"/>
    <n v="18.708333333333332"/>
  </r>
  <r>
    <x v="6689"/>
    <s v="Female"/>
    <s v="No"/>
    <s v="Yes"/>
    <s v="Yes"/>
    <n v="67"/>
    <s v="Yes"/>
    <s v="Yes"/>
    <x v="1"/>
    <x v="0"/>
    <s v="Yes"/>
    <s v="Yes"/>
    <x v="1"/>
    <s v="Yes"/>
    <s v="Yes"/>
    <x v="1"/>
    <s v="Yes"/>
    <x v="3"/>
    <n v="112.35"/>
    <n v="7388.45"/>
    <x v="0"/>
    <x v="3"/>
    <x v="2"/>
    <n v="110.27537313432836"/>
  </r>
  <r>
    <x v="6690"/>
    <s v="Male"/>
    <s v="No"/>
    <s v="Yes"/>
    <s v="No"/>
    <n v="37"/>
    <s v="Yes"/>
    <s v="Yes"/>
    <x v="1"/>
    <x v="0"/>
    <s v="No"/>
    <s v="Yes"/>
    <x v="1"/>
    <s v="Yes"/>
    <s v="No"/>
    <x v="2"/>
    <s v="No"/>
    <x v="1"/>
    <n v="94.3"/>
    <n v="3460.95"/>
    <x v="0"/>
    <x v="1"/>
    <x v="2"/>
    <n v="93.539189189189187"/>
  </r>
  <r>
    <x v="6691"/>
    <s v="Female"/>
    <s v="No"/>
    <s v="No"/>
    <s v="No"/>
    <n v="39"/>
    <s v="No"/>
    <s v="No phone service"/>
    <x v="0"/>
    <x v="1"/>
    <s v="Yes"/>
    <s v="No"/>
    <x v="1"/>
    <s v="No"/>
    <s v="No"/>
    <x v="1"/>
    <s v="No"/>
    <x v="2"/>
    <n v="41.15"/>
    <n v="1700.9"/>
    <x v="0"/>
    <x v="1"/>
    <x v="1"/>
    <n v="43.612820512820512"/>
  </r>
  <r>
    <x v="6692"/>
    <s v="Female"/>
    <s v="No"/>
    <s v="No"/>
    <s v="No"/>
    <n v="41"/>
    <s v="Yes"/>
    <s v="Yes"/>
    <x v="0"/>
    <x v="1"/>
    <s v="No"/>
    <s v="Yes"/>
    <x v="1"/>
    <s v="No"/>
    <s v="Yes"/>
    <x v="0"/>
    <s v="Yes"/>
    <x v="2"/>
    <n v="74.650000000000006"/>
    <n v="3090.65"/>
    <x v="0"/>
    <x v="1"/>
    <x v="1"/>
    <n v="75.381707317073179"/>
  </r>
  <r>
    <x v="6693"/>
    <s v="Female"/>
    <s v="No"/>
    <s v="No"/>
    <s v="No"/>
    <n v="25"/>
    <s v="No"/>
    <s v="No phone service"/>
    <x v="0"/>
    <x v="0"/>
    <s v="No"/>
    <s v="Yes"/>
    <x v="0"/>
    <s v="Yes"/>
    <s v="Yes"/>
    <x v="0"/>
    <s v="Yes"/>
    <x v="0"/>
    <n v="48.25"/>
    <n v="1293.8"/>
    <x v="0"/>
    <x v="1"/>
    <x v="1"/>
    <n v="51.751999999999995"/>
  </r>
  <r>
    <x v="6694"/>
    <s v="Male"/>
    <s v="No"/>
    <s v="Yes"/>
    <s v="Yes"/>
    <n v="8"/>
    <s v="Yes"/>
    <s v="Yes"/>
    <x v="0"/>
    <x v="1"/>
    <s v="Yes"/>
    <s v="No"/>
    <x v="1"/>
    <s v="No"/>
    <s v="Yes"/>
    <x v="2"/>
    <s v="Yes"/>
    <x v="3"/>
    <n v="76.150000000000006"/>
    <n v="645.79999999999995"/>
    <x v="0"/>
    <x v="0"/>
    <x v="1"/>
    <n v="80.724999999999994"/>
  </r>
  <r>
    <x v="6695"/>
    <s v="Female"/>
    <s v="No"/>
    <s v="Yes"/>
    <s v="Yes"/>
    <n v="71"/>
    <s v="Yes"/>
    <s v="Yes"/>
    <x v="0"/>
    <x v="1"/>
    <s v="Yes"/>
    <s v="Yes"/>
    <x v="1"/>
    <s v="No"/>
    <s v="No"/>
    <x v="2"/>
    <s v="No"/>
    <x v="1"/>
    <n v="71.099999999999994"/>
    <n v="5224.95"/>
    <x v="0"/>
    <x v="3"/>
    <x v="1"/>
    <n v="73.590845070422532"/>
  </r>
  <r>
    <x v="6696"/>
    <s v="Male"/>
    <s v="No"/>
    <s v="No"/>
    <s v="No"/>
    <n v="5"/>
    <s v="Yes"/>
    <s v="Yes"/>
    <x v="1"/>
    <x v="0"/>
    <s v="Yes"/>
    <s v="Yes"/>
    <x v="0"/>
    <s v="No"/>
    <s v="Yes"/>
    <x v="0"/>
    <s v="No"/>
    <x v="0"/>
    <n v="96.55"/>
    <n v="500.1"/>
    <x v="0"/>
    <x v="0"/>
    <x v="2"/>
    <n v="100.02000000000001"/>
  </r>
  <r>
    <x v="6697"/>
    <s v="Female"/>
    <s v="No"/>
    <s v="No"/>
    <s v="No"/>
    <n v="30"/>
    <s v="Yes"/>
    <s v="Yes"/>
    <x v="0"/>
    <x v="1"/>
    <s v="No"/>
    <s v="Yes"/>
    <x v="0"/>
    <s v="Yes"/>
    <s v="Yes"/>
    <x v="1"/>
    <s v="Yes"/>
    <x v="3"/>
    <n v="79.3"/>
    <n v="2427.1"/>
    <x v="0"/>
    <x v="1"/>
    <x v="1"/>
    <n v="80.903333333333336"/>
  </r>
  <r>
    <x v="6698"/>
    <s v="Male"/>
    <s v="No"/>
    <s v="No"/>
    <s v="No"/>
    <n v="40"/>
    <s v="Yes"/>
    <s v="No"/>
    <x v="1"/>
    <x v="0"/>
    <s v="Yes"/>
    <s v="No"/>
    <x v="1"/>
    <s v="No"/>
    <s v="Yes"/>
    <x v="1"/>
    <s v="Yes"/>
    <x v="3"/>
    <n v="89.6"/>
    <n v="3488.15"/>
    <x v="0"/>
    <x v="1"/>
    <x v="2"/>
    <n v="87.203749999999999"/>
  </r>
  <r>
    <x v="6699"/>
    <s v="Female"/>
    <s v="No"/>
    <s v="No"/>
    <s v="No"/>
    <n v="54"/>
    <s v="Yes"/>
    <s v="No"/>
    <x v="2"/>
    <x v="2"/>
    <s v="No internet service"/>
    <s v="No internet service"/>
    <x v="2"/>
    <s v="No internet service"/>
    <s v="No internet service"/>
    <x v="2"/>
    <s v="Yes"/>
    <x v="1"/>
    <n v="20.5"/>
    <n v="1035.7"/>
    <x v="0"/>
    <x v="3"/>
    <x v="0"/>
    <n v="19.17962962962963"/>
  </r>
  <r>
    <x v="6700"/>
    <s v="Male"/>
    <s v="No"/>
    <s v="Yes"/>
    <s v="No"/>
    <n v="72"/>
    <s v="Yes"/>
    <s v="Yes"/>
    <x v="1"/>
    <x v="0"/>
    <s v="Yes"/>
    <s v="Yes"/>
    <x v="0"/>
    <s v="Yes"/>
    <s v="Yes"/>
    <x v="2"/>
    <s v="Yes"/>
    <x v="2"/>
    <n v="106.3"/>
    <n v="7565.35"/>
    <x v="0"/>
    <x v="3"/>
    <x v="2"/>
    <n v="105.07430555555555"/>
  </r>
  <r>
    <x v="6701"/>
    <s v="Male"/>
    <s v="No"/>
    <s v="Yes"/>
    <s v="Yes"/>
    <n v="28"/>
    <s v="Yes"/>
    <s v="No"/>
    <x v="1"/>
    <x v="0"/>
    <s v="Yes"/>
    <s v="Yes"/>
    <x v="0"/>
    <s v="Yes"/>
    <s v="Yes"/>
    <x v="1"/>
    <s v="No"/>
    <x v="2"/>
    <n v="100.35"/>
    <n v="2799"/>
    <x v="0"/>
    <x v="1"/>
    <x v="2"/>
    <n v="99.964285714285708"/>
  </r>
  <r>
    <x v="6702"/>
    <s v="Male"/>
    <s v="No"/>
    <s v="Yes"/>
    <s v="Yes"/>
    <n v="18"/>
    <s v="Yes"/>
    <s v="No"/>
    <x v="1"/>
    <x v="0"/>
    <s v="No"/>
    <s v="No"/>
    <x v="1"/>
    <s v="No"/>
    <s v="Yes"/>
    <x v="0"/>
    <s v="Yes"/>
    <x v="0"/>
    <n v="85.6"/>
    <n v="1601.5"/>
    <x v="0"/>
    <x v="2"/>
    <x v="2"/>
    <n v="88.972222222222229"/>
  </r>
  <r>
    <x v="6703"/>
    <s v="Female"/>
    <s v="No"/>
    <s v="No"/>
    <s v="No"/>
    <n v="2"/>
    <s v="No"/>
    <s v="No phone service"/>
    <x v="0"/>
    <x v="0"/>
    <s v="No"/>
    <s v="No"/>
    <x v="0"/>
    <s v="Yes"/>
    <s v="Yes"/>
    <x v="0"/>
    <s v="Yes"/>
    <x v="0"/>
    <n v="45.25"/>
    <n v="85.5"/>
    <x v="1"/>
    <x v="0"/>
    <x v="1"/>
    <n v="42.75"/>
  </r>
  <r>
    <x v="6704"/>
    <s v="Female"/>
    <s v="No"/>
    <s v="Yes"/>
    <s v="Yes"/>
    <n v="59"/>
    <s v="Yes"/>
    <s v="Yes"/>
    <x v="1"/>
    <x v="0"/>
    <s v="Yes"/>
    <s v="Yes"/>
    <x v="0"/>
    <s v="Yes"/>
    <s v="Yes"/>
    <x v="1"/>
    <s v="Yes"/>
    <x v="0"/>
    <n v="106.15"/>
    <n v="6256.2"/>
    <x v="0"/>
    <x v="3"/>
    <x v="2"/>
    <n v="106.03728813559322"/>
  </r>
  <r>
    <x v="6705"/>
    <s v="Male"/>
    <s v="No"/>
    <s v="Yes"/>
    <s v="Yes"/>
    <n v="22"/>
    <s v="Yes"/>
    <s v="No"/>
    <x v="0"/>
    <x v="0"/>
    <s v="No"/>
    <s v="No"/>
    <x v="1"/>
    <s v="No"/>
    <s v="No"/>
    <x v="0"/>
    <s v="Yes"/>
    <x v="0"/>
    <n v="51.1"/>
    <n v="1232.9000000000001"/>
    <x v="0"/>
    <x v="2"/>
    <x v="1"/>
    <n v="56.040909090909096"/>
  </r>
  <r>
    <x v="6706"/>
    <s v="Fe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899999999999999"/>
    <n v="19.899999999999999"/>
    <x v="0"/>
    <x v="0"/>
    <x v="0"/>
    <n v="19.899999999999999"/>
  </r>
  <r>
    <x v="6707"/>
    <s v="Female"/>
    <s v="Yes"/>
    <s v="Yes"/>
    <s v="No"/>
    <n v="72"/>
    <s v="Yes"/>
    <s v="Yes"/>
    <x v="2"/>
    <x v="2"/>
    <s v="No internet service"/>
    <s v="No internet service"/>
    <x v="2"/>
    <s v="No internet service"/>
    <s v="No internet service"/>
    <x v="2"/>
    <s v="Yes"/>
    <x v="3"/>
    <n v="25.7"/>
    <n v="1937.4"/>
    <x v="0"/>
    <x v="3"/>
    <x v="0"/>
    <n v="26.908333333333335"/>
  </r>
  <r>
    <x v="6708"/>
    <s v="Female"/>
    <s v="Yes"/>
    <s v="No"/>
    <s v="No"/>
    <n v="14"/>
    <s v="Yes"/>
    <s v="Yes"/>
    <x v="1"/>
    <x v="0"/>
    <s v="No"/>
    <s v="No"/>
    <x v="0"/>
    <s v="No"/>
    <s v="No"/>
    <x v="0"/>
    <s v="Yes"/>
    <x v="0"/>
    <n v="74.3"/>
    <n v="1096.25"/>
    <x v="1"/>
    <x v="2"/>
    <x v="1"/>
    <n v="78.303571428571431"/>
  </r>
  <r>
    <x v="6709"/>
    <s v="Male"/>
    <s v="No"/>
    <s v="Yes"/>
    <s v="No"/>
    <n v="50"/>
    <s v="Yes"/>
    <s v="Yes"/>
    <x v="1"/>
    <x v="0"/>
    <s v="No"/>
    <s v="No"/>
    <x v="1"/>
    <s v="Yes"/>
    <s v="Yes"/>
    <x v="1"/>
    <s v="No"/>
    <x v="0"/>
    <n v="99.4"/>
    <n v="5059.75"/>
    <x v="0"/>
    <x v="3"/>
    <x v="2"/>
    <n v="101.19499999999999"/>
  </r>
  <r>
    <x v="6710"/>
    <s v="Female"/>
    <s v="No"/>
    <s v="Yes"/>
    <s v="Yes"/>
    <n v="48"/>
    <s v="Yes"/>
    <s v="No"/>
    <x v="0"/>
    <x v="1"/>
    <s v="No"/>
    <s v="Yes"/>
    <x v="1"/>
    <s v="Yes"/>
    <s v="No"/>
    <x v="1"/>
    <s v="No"/>
    <x v="2"/>
    <n v="69.7"/>
    <n v="3023.65"/>
    <x v="0"/>
    <x v="1"/>
    <x v="1"/>
    <n v="62.992708333333333"/>
  </r>
  <r>
    <x v="6711"/>
    <s v="Female"/>
    <s v="No"/>
    <s v="Yes"/>
    <s v="Yes"/>
    <n v="49"/>
    <s v="Yes"/>
    <s v="Yes"/>
    <x v="1"/>
    <x v="0"/>
    <s v="Yes"/>
    <s v="No"/>
    <x v="0"/>
    <s v="Yes"/>
    <s v="Yes"/>
    <x v="0"/>
    <s v="Yes"/>
    <x v="0"/>
    <n v="98.35"/>
    <n v="4889.2"/>
    <x v="0"/>
    <x v="3"/>
    <x v="2"/>
    <n v="99.779591836734696"/>
  </r>
  <r>
    <x v="6712"/>
    <s v="Male"/>
    <s v="No"/>
    <s v="Yes"/>
    <s v="Yes"/>
    <n v="28"/>
    <s v="Yes"/>
    <s v="No"/>
    <x v="1"/>
    <x v="0"/>
    <s v="No"/>
    <s v="Yes"/>
    <x v="0"/>
    <s v="Yes"/>
    <s v="No"/>
    <x v="0"/>
    <s v="No"/>
    <x v="0"/>
    <n v="85.45"/>
    <n v="2289.9"/>
    <x v="0"/>
    <x v="1"/>
    <x v="2"/>
    <n v="81.782142857142858"/>
  </r>
  <r>
    <x v="6713"/>
    <s v="Male"/>
    <s v="Yes"/>
    <s v="No"/>
    <s v="No"/>
    <n v="68"/>
    <s v="Yes"/>
    <s v="Yes"/>
    <x v="1"/>
    <x v="0"/>
    <s v="Yes"/>
    <s v="Yes"/>
    <x v="0"/>
    <s v="No"/>
    <s v="Yes"/>
    <x v="0"/>
    <s v="Yes"/>
    <x v="0"/>
    <n v="95.9"/>
    <n v="6503.2"/>
    <x v="0"/>
    <x v="3"/>
    <x v="2"/>
    <n v="95.635294117647049"/>
  </r>
  <r>
    <x v="6714"/>
    <s v="Male"/>
    <s v="No"/>
    <s v="No"/>
    <s v="No"/>
    <n v="13"/>
    <s v="Yes"/>
    <s v="Yes"/>
    <x v="1"/>
    <x v="0"/>
    <s v="No"/>
    <s v="No"/>
    <x v="1"/>
    <s v="Yes"/>
    <s v="Yes"/>
    <x v="0"/>
    <s v="No"/>
    <x v="0"/>
    <n v="100.75"/>
    <n v="1313.25"/>
    <x v="0"/>
    <x v="2"/>
    <x v="2"/>
    <n v="101.01923076923077"/>
  </r>
  <r>
    <x v="6715"/>
    <s v="Female"/>
    <s v="No"/>
    <s v="No"/>
    <s v="No"/>
    <n v="11"/>
    <s v="Yes"/>
    <s v="Yes"/>
    <x v="1"/>
    <x v="0"/>
    <s v="No"/>
    <s v="Yes"/>
    <x v="0"/>
    <s v="Yes"/>
    <s v="No"/>
    <x v="0"/>
    <s v="Yes"/>
    <x v="0"/>
    <n v="89.2"/>
    <n v="990.3"/>
    <x v="0"/>
    <x v="0"/>
    <x v="2"/>
    <n v="90.027272727272717"/>
  </r>
  <r>
    <x v="6716"/>
    <s v="Female"/>
    <s v="No"/>
    <s v="Yes"/>
    <s v="No"/>
    <n v="3"/>
    <s v="Yes"/>
    <s v="Yes"/>
    <x v="1"/>
    <x v="0"/>
    <s v="No"/>
    <s v="No"/>
    <x v="0"/>
    <s v="No"/>
    <s v="No"/>
    <x v="0"/>
    <s v="Yes"/>
    <x v="3"/>
    <n v="74.099999999999994"/>
    <n v="228"/>
    <x v="1"/>
    <x v="0"/>
    <x v="1"/>
    <n v="76"/>
  </r>
  <r>
    <x v="6717"/>
    <s v="Male"/>
    <s v="Yes"/>
    <s v="Yes"/>
    <s v="No"/>
    <n v="57"/>
    <s v="Yes"/>
    <s v="Yes"/>
    <x v="1"/>
    <x v="0"/>
    <s v="No"/>
    <s v="Yes"/>
    <x v="0"/>
    <s v="Yes"/>
    <s v="Yes"/>
    <x v="0"/>
    <s v="No"/>
    <x v="0"/>
    <n v="100.6"/>
    <n v="5746.15"/>
    <x v="1"/>
    <x v="3"/>
    <x v="2"/>
    <n v="100.80964912280702"/>
  </r>
  <r>
    <x v="6718"/>
    <s v="Male"/>
    <s v="No"/>
    <s v="No"/>
    <s v="No"/>
    <n v="3"/>
    <s v="Yes"/>
    <s v="Yes"/>
    <x v="1"/>
    <x v="0"/>
    <s v="No"/>
    <s v="No"/>
    <x v="0"/>
    <s v="No"/>
    <s v="No"/>
    <x v="0"/>
    <s v="No"/>
    <x v="1"/>
    <n v="75"/>
    <n v="209.1"/>
    <x v="1"/>
    <x v="0"/>
    <x v="1"/>
    <n v="69.7"/>
  </r>
  <r>
    <x v="6719"/>
    <s v="Male"/>
    <s v="No"/>
    <s v="Yes"/>
    <s v="No"/>
    <n v="72"/>
    <s v="Yes"/>
    <s v="Yes"/>
    <x v="2"/>
    <x v="2"/>
    <s v="No internet service"/>
    <s v="No internet service"/>
    <x v="2"/>
    <s v="No internet service"/>
    <s v="No internet service"/>
    <x v="2"/>
    <s v="No"/>
    <x v="3"/>
    <n v="25.75"/>
    <n v="1864.2"/>
    <x v="0"/>
    <x v="3"/>
    <x v="0"/>
    <n v="25.891666666666666"/>
  </r>
  <r>
    <x v="6720"/>
    <s v="Male"/>
    <s v="No"/>
    <s v="Yes"/>
    <s v="Yes"/>
    <n v="70"/>
    <s v="Yes"/>
    <s v="Yes"/>
    <x v="0"/>
    <x v="0"/>
    <s v="Yes"/>
    <s v="Yes"/>
    <x v="1"/>
    <s v="Yes"/>
    <s v="Yes"/>
    <x v="2"/>
    <s v="Yes"/>
    <x v="0"/>
    <n v="84.1"/>
    <n v="5979.7"/>
    <x v="0"/>
    <x v="3"/>
    <x v="2"/>
    <n v="85.424285714285716"/>
  </r>
  <r>
    <x v="6721"/>
    <s v="Female"/>
    <s v="No"/>
    <s v="Yes"/>
    <s v="Yes"/>
    <n v="49"/>
    <s v="Yes"/>
    <s v="Yes"/>
    <x v="0"/>
    <x v="0"/>
    <s v="Yes"/>
    <s v="No"/>
    <x v="1"/>
    <s v="Yes"/>
    <s v="Yes"/>
    <x v="2"/>
    <s v="No"/>
    <x v="2"/>
    <n v="79.3"/>
    <n v="3902.45"/>
    <x v="0"/>
    <x v="3"/>
    <x v="1"/>
    <n v="79.641836734693868"/>
  </r>
  <r>
    <x v="6722"/>
    <s v="Female"/>
    <s v="Yes"/>
    <s v="Yes"/>
    <s v="No"/>
    <n v="67"/>
    <s v="Yes"/>
    <s v="Yes"/>
    <x v="1"/>
    <x v="1"/>
    <s v="No"/>
    <s v="Yes"/>
    <x v="0"/>
    <s v="Yes"/>
    <s v="Yes"/>
    <x v="1"/>
    <s v="Yes"/>
    <x v="3"/>
    <n v="107.05"/>
    <n v="7142.5"/>
    <x v="0"/>
    <x v="3"/>
    <x v="2"/>
    <n v="106.6044776119403"/>
  </r>
  <r>
    <x v="6723"/>
    <s v="Male"/>
    <s v="No"/>
    <s v="No"/>
    <s v="No"/>
    <n v="46"/>
    <s v="Yes"/>
    <s v="No"/>
    <x v="2"/>
    <x v="2"/>
    <s v="No internet service"/>
    <s v="No internet service"/>
    <x v="2"/>
    <s v="No internet service"/>
    <s v="No internet service"/>
    <x v="2"/>
    <s v="No"/>
    <x v="2"/>
    <n v="20.05"/>
    <n v="902"/>
    <x v="0"/>
    <x v="1"/>
    <x v="0"/>
    <n v="19.608695652173914"/>
  </r>
  <r>
    <x v="6724"/>
    <s v="Female"/>
    <s v="Yes"/>
    <s v="No"/>
    <s v="No"/>
    <n v="64"/>
    <s v="Yes"/>
    <s v="No"/>
    <x v="0"/>
    <x v="1"/>
    <s v="Yes"/>
    <s v="No"/>
    <x v="1"/>
    <s v="Yes"/>
    <s v="No"/>
    <x v="2"/>
    <s v="Yes"/>
    <x v="3"/>
    <n v="70.2"/>
    <n v="4481"/>
    <x v="1"/>
    <x v="3"/>
    <x v="1"/>
    <n v="70.015625"/>
  </r>
  <r>
    <x v="6725"/>
    <s v="Female"/>
    <s v="No"/>
    <s v="Yes"/>
    <s v="No"/>
    <n v="37"/>
    <s v="Yes"/>
    <s v="No"/>
    <x v="2"/>
    <x v="2"/>
    <s v="No internet service"/>
    <s v="No internet service"/>
    <x v="2"/>
    <s v="No internet service"/>
    <s v="No internet service"/>
    <x v="0"/>
    <s v="No"/>
    <x v="2"/>
    <n v="19.5"/>
    <n v="805.2"/>
    <x v="0"/>
    <x v="1"/>
    <x v="0"/>
    <n v="21.762162162162163"/>
  </r>
  <r>
    <x v="6726"/>
    <s v="Female"/>
    <s v="Yes"/>
    <s v="No"/>
    <s v="No"/>
    <n v="2"/>
    <s v="Yes"/>
    <s v="No"/>
    <x v="1"/>
    <x v="0"/>
    <s v="No"/>
    <s v="No"/>
    <x v="0"/>
    <s v="No"/>
    <s v="No"/>
    <x v="0"/>
    <s v="No"/>
    <x v="0"/>
    <n v="70.75"/>
    <n v="154.85"/>
    <x v="1"/>
    <x v="0"/>
    <x v="1"/>
    <n v="77.424999999999997"/>
  </r>
  <r>
    <x v="6727"/>
    <s v="Female"/>
    <s v="Yes"/>
    <s v="Yes"/>
    <s v="No"/>
    <n v="13"/>
    <s v="No"/>
    <s v="No phone service"/>
    <x v="0"/>
    <x v="0"/>
    <s v="No"/>
    <s v="No"/>
    <x v="0"/>
    <s v="Yes"/>
    <s v="Yes"/>
    <x v="0"/>
    <s v="No"/>
    <x v="0"/>
    <n v="45.3"/>
    <n v="528.45000000000005"/>
    <x v="0"/>
    <x v="2"/>
    <x v="1"/>
    <n v="40.650000000000006"/>
  </r>
  <r>
    <x v="6728"/>
    <s v="Female"/>
    <s v="No"/>
    <s v="Yes"/>
    <s v="No"/>
    <n v="72"/>
    <s v="Yes"/>
    <s v="Yes"/>
    <x v="1"/>
    <x v="1"/>
    <s v="Yes"/>
    <s v="Yes"/>
    <x v="1"/>
    <s v="Yes"/>
    <s v="Yes"/>
    <x v="2"/>
    <s v="No"/>
    <x v="0"/>
    <n v="115.15"/>
    <n v="8349.7000000000007"/>
    <x v="0"/>
    <x v="3"/>
    <x v="2"/>
    <n v="115.96805555555557"/>
  </r>
  <r>
    <x v="6729"/>
    <s v="Male"/>
    <s v="No"/>
    <s v="Yes"/>
    <s v="Yes"/>
    <n v="68"/>
    <s v="Yes"/>
    <s v="No"/>
    <x v="0"/>
    <x v="0"/>
    <s v="No"/>
    <s v="Yes"/>
    <x v="1"/>
    <s v="Yes"/>
    <s v="Yes"/>
    <x v="2"/>
    <s v="Yes"/>
    <x v="2"/>
    <n v="72.95"/>
    <n v="4953.25"/>
    <x v="0"/>
    <x v="3"/>
    <x v="1"/>
    <n v="72.841911764705884"/>
  </r>
  <r>
    <x v="6730"/>
    <s v="Male"/>
    <s v="No"/>
    <s v="Yes"/>
    <s v="Yes"/>
    <n v="15"/>
    <s v="Yes"/>
    <s v="No"/>
    <x v="2"/>
    <x v="2"/>
    <s v="No internet service"/>
    <s v="No internet service"/>
    <x v="2"/>
    <s v="No internet service"/>
    <s v="No internet service"/>
    <x v="1"/>
    <s v="No"/>
    <x v="1"/>
    <n v="19.649999999999999"/>
    <n v="332.65"/>
    <x v="0"/>
    <x v="2"/>
    <x v="0"/>
    <n v="22.176666666666666"/>
  </r>
  <r>
    <x v="6731"/>
    <s v="Female"/>
    <s v="No"/>
    <s v="No"/>
    <s v="No"/>
    <n v="24"/>
    <s v="Yes"/>
    <s v="No"/>
    <x v="2"/>
    <x v="2"/>
    <s v="No internet service"/>
    <s v="No internet service"/>
    <x v="2"/>
    <s v="No internet service"/>
    <s v="No internet service"/>
    <x v="2"/>
    <s v="Yes"/>
    <x v="2"/>
    <n v="19.55"/>
    <n v="470.2"/>
    <x v="0"/>
    <x v="2"/>
    <x v="0"/>
    <n v="19.591666666666665"/>
  </r>
  <r>
    <x v="6732"/>
    <s v="Female"/>
    <s v="No"/>
    <s v="No"/>
    <s v="No"/>
    <n v="24"/>
    <s v="Yes"/>
    <s v="Yes"/>
    <x v="1"/>
    <x v="0"/>
    <s v="No"/>
    <s v="No"/>
    <x v="1"/>
    <s v="No"/>
    <s v="Yes"/>
    <x v="0"/>
    <s v="Yes"/>
    <x v="0"/>
    <n v="89.55"/>
    <n v="2259.35"/>
    <x v="0"/>
    <x v="2"/>
    <x v="2"/>
    <n v="94.139583333333334"/>
  </r>
  <r>
    <x v="6733"/>
    <s v="Male"/>
    <s v="No"/>
    <s v="No"/>
    <s v="No"/>
    <n v="27"/>
    <s v="Yes"/>
    <s v="No"/>
    <x v="0"/>
    <x v="1"/>
    <s v="No"/>
    <s v="No"/>
    <x v="0"/>
    <s v="No"/>
    <s v="No"/>
    <x v="0"/>
    <s v="No"/>
    <x v="1"/>
    <n v="50.35"/>
    <n v="1411.35"/>
    <x v="0"/>
    <x v="1"/>
    <x v="1"/>
    <n v="52.272222222222219"/>
  </r>
  <r>
    <x v="6734"/>
    <s v="Male"/>
    <s v="No"/>
    <s v="No"/>
    <s v="No"/>
    <n v="12"/>
    <s v="Yes"/>
    <s v="No"/>
    <x v="0"/>
    <x v="0"/>
    <s v="No"/>
    <s v="No"/>
    <x v="1"/>
    <s v="No"/>
    <s v="No"/>
    <x v="0"/>
    <s v="No"/>
    <x v="2"/>
    <n v="50.25"/>
    <n v="593.75"/>
    <x v="1"/>
    <x v="0"/>
    <x v="1"/>
    <n v="49.479166666666664"/>
  </r>
  <r>
    <x v="6735"/>
    <s v="Female"/>
    <s v="No"/>
    <s v="Yes"/>
    <s v="Yes"/>
    <n v="71"/>
    <s v="Yes"/>
    <s v="No"/>
    <x v="0"/>
    <x v="1"/>
    <s v="Yes"/>
    <s v="Yes"/>
    <x v="1"/>
    <s v="Yes"/>
    <s v="Yes"/>
    <x v="2"/>
    <s v="No"/>
    <x v="3"/>
    <n v="87.25"/>
    <n v="6328.7"/>
    <x v="0"/>
    <x v="3"/>
    <x v="2"/>
    <n v="89.136619718309859"/>
  </r>
  <r>
    <x v="6736"/>
    <s v="Male"/>
    <s v="No"/>
    <s v="Yes"/>
    <s v="Yes"/>
    <n v="67"/>
    <s v="Yes"/>
    <s v="No"/>
    <x v="2"/>
    <x v="2"/>
    <s v="No internet service"/>
    <s v="No internet service"/>
    <x v="2"/>
    <s v="No internet service"/>
    <s v="No internet service"/>
    <x v="2"/>
    <s v="Yes"/>
    <x v="1"/>
    <n v="20.8"/>
    <n v="1411.9"/>
    <x v="0"/>
    <x v="3"/>
    <x v="0"/>
    <n v="21.073134328358211"/>
  </r>
  <r>
    <x v="6737"/>
    <s v="Female"/>
    <s v="No"/>
    <s v="Yes"/>
    <s v="No"/>
    <n v="63"/>
    <s v="Yes"/>
    <s v="Yes"/>
    <x v="1"/>
    <x v="0"/>
    <s v="Yes"/>
    <s v="Yes"/>
    <x v="1"/>
    <s v="Yes"/>
    <s v="Yes"/>
    <x v="2"/>
    <s v="Yes"/>
    <x v="2"/>
    <n v="109.25"/>
    <n v="6841.4"/>
    <x v="0"/>
    <x v="3"/>
    <x v="2"/>
    <n v="108.59365079365078"/>
  </r>
  <r>
    <x v="6738"/>
    <s v="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350000000000001"/>
    <n v="20.350000000000001"/>
    <x v="0"/>
    <x v="0"/>
    <x v="0"/>
    <n v="20.350000000000001"/>
  </r>
  <r>
    <x v="6739"/>
    <s v="Male"/>
    <s v="No"/>
    <s v="No"/>
    <s v="No"/>
    <n v="4"/>
    <s v="Yes"/>
    <s v="No"/>
    <x v="0"/>
    <x v="0"/>
    <s v="No"/>
    <s v="No"/>
    <x v="0"/>
    <s v="No"/>
    <s v="Yes"/>
    <x v="0"/>
    <s v="Yes"/>
    <x v="0"/>
    <n v="55.9"/>
    <n v="238.5"/>
    <x v="0"/>
    <x v="0"/>
    <x v="1"/>
    <n v="59.625"/>
  </r>
  <r>
    <x v="6740"/>
    <s v="Female"/>
    <s v="Yes"/>
    <s v="No"/>
    <s v="No"/>
    <n v="40"/>
    <s v="Yes"/>
    <s v="No"/>
    <x v="1"/>
    <x v="1"/>
    <s v="Yes"/>
    <s v="No"/>
    <x v="0"/>
    <s v="No"/>
    <s v="No"/>
    <x v="0"/>
    <s v="Yes"/>
    <x v="3"/>
    <n v="79.2"/>
    <n v="3233.85"/>
    <x v="1"/>
    <x v="1"/>
    <x v="1"/>
    <n v="80.846249999999998"/>
  </r>
  <r>
    <x v="6741"/>
    <s v="Female"/>
    <s v="No"/>
    <s v="No"/>
    <s v="No"/>
    <n v="12"/>
    <s v="Yes"/>
    <s v="No"/>
    <x v="1"/>
    <x v="0"/>
    <s v="No"/>
    <s v="Yes"/>
    <x v="0"/>
    <s v="Yes"/>
    <s v="Yes"/>
    <x v="0"/>
    <s v="Yes"/>
    <x v="0"/>
    <n v="96"/>
    <n v="1062.0999999999999"/>
    <x v="1"/>
    <x v="0"/>
    <x v="2"/>
    <n v="88.508333333333326"/>
  </r>
  <r>
    <x v="6742"/>
    <s v="Male"/>
    <s v="No"/>
    <s v="Yes"/>
    <s v="Yes"/>
    <n v="52"/>
    <s v="Yes"/>
    <s v="No"/>
    <x v="0"/>
    <x v="1"/>
    <s v="Yes"/>
    <s v="Yes"/>
    <x v="0"/>
    <s v="Yes"/>
    <s v="Yes"/>
    <x v="2"/>
    <s v="No"/>
    <x v="0"/>
    <n v="79.2"/>
    <n v="4016.3"/>
    <x v="0"/>
    <x v="3"/>
    <x v="1"/>
    <n v="77.236538461538458"/>
  </r>
  <r>
    <x v="6743"/>
    <s v="Male"/>
    <s v="No"/>
    <s v="No"/>
    <s v="No"/>
    <n v="10"/>
    <s v="Yes"/>
    <s v="Yes"/>
    <x v="2"/>
    <x v="2"/>
    <s v="No internet service"/>
    <s v="No internet service"/>
    <x v="2"/>
    <s v="No internet service"/>
    <s v="No internet service"/>
    <x v="0"/>
    <s v="Yes"/>
    <x v="0"/>
    <n v="24"/>
    <n v="226.55"/>
    <x v="0"/>
    <x v="0"/>
    <x v="0"/>
    <n v="22.655000000000001"/>
  </r>
  <r>
    <x v="6744"/>
    <s v="Male"/>
    <s v="No"/>
    <s v="No"/>
    <s v="No"/>
    <n v="68"/>
    <s v="Yes"/>
    <s v="Yes"/>
    <x v="1"/>
    <x v="1"/>
    <s v="Yes"/>
    <s v="Yes"/>
    <x v="0"/>
    <s v="Yes"/>
    <s v="No"/>
    <x v="1"/>
    <s v="No"/>
    <x v="2"/>
    <n v="101.35"/>
    <n v="7110.75"/>
    <x v="0"/>
    <x v="3"/>
    <x v="2"/>
    <n v="104.56985294117646"/>
  </r>
  <r>
    <x v="6745"/>
    <s v="Female"/>
    <s v="No"/>
    <s v="No"/>
    <s v="No"/>
    <n v="54"/>
    <s v="Yes"/>
    <s v="Yes"/>
    <x v="1"/>
    <x v="0"/>
    <s v="No"/>
    <s v="No"/>
    <x v="1"/>
    <s v="Yes"/>
    <s v="Yes"/>
    <x v="0"/>
    <s v="Yes"/>
    <x v="0"/>
    <n v="100.1"/>
    <n v="5440.9"/>
    <x v="1"/>
    <x v="3"/>
    <x v="2"/>
    <n v="100.7574074074074"/>
  </r>
  <r>
    <x v="6746"/>
    <s v="Female"/>
    <s v="No"/>
    <s v="Yes"/>
    <s v="Yes"/>
    <n v="4"/>
    <s v="Yes"/>
    <s v="No"/>
    <x v="0"/>
    <x v="0"/>
    <s v="Yes"/>
    <s v="No"/>
    <x v="1"/>
    <s v="No"/>
    <s v="No"/>
    <x v="0"/>
    <s v="No"/>
    <x v="1"/>
    <n v="56.5"/>
    <n v="235.1"/>
    <x v="1"/>
    <x v="0"/>
    <x v="1"/>
    <n v="58.774999999999999"/>
  </r>
  <r>
    <x v="6747"/>
    <s v="Female"/>
    <s v="No"/>
    <s v="Yes"/>
    <s v="No"/>
    <n v="52"/>
    <s v="No"/>
    <s v="No phone service"/>
    <x v="0"/>
    <x v="1"/>
    <s v="No"/>
    <s v="Yes"/>
    <x v="0"/>
    <s v="No"/>
    <s v="No"/>
    <x v="1"/>
    <s v="No"/>
    <x v="1"/>
    <n v="35.450000000000003"/>
    <n v="1958.95"/>
    <x v="0"/>
    <x v="3"/>
    <x v="0"/>
    <n v="37.672115384615388"/>
  </r>
  <r>
    <x v="6748"/>
    <s v="Female"/>
    <s v="Yes"/>
    <s v="No"/>
    <s v="No"/>
    <n v="1"/>
    <s v="Yes"/>
    <s v="No"/>
    <x v="1"/>
    <x v="0"/>
    <s v="No"/>
    <s v="Yes"/>
    <x v="0"/>
    <s v="No"/>
    <s v="Yes"/>
    <x v="0"/>
    <s v="Yes"/>
    <x v="0"/>
    <n v="85"/>
    <n v="85"/>
    <x v="1"/>
    <x v="0"/>
    <x v="2"/>
    <n v="85"/>
  </r>
  <r>
    <x v="6749"/>
    <s v="Male"/>
    <s v="No"/>
    <s v="Yes"/>
    <s v="No"/>
    <n v="70"/>
    <s v="Yes"/>
    <s v="Yes"/>
    <x v="0"/>
    <x v="1"/>
    <s v="Yes"/>
    <s v="Yes"/>
    <x v="1"/>
    <s v="Yes"/>
    <s v="No"/>
    <x v="1"/>
    <s v="No"/>
    <x v="2"/>
    <n v="79.400000000000006"/>
    <n v="5528.9"/>
    <x v="0"/>
    <x v="3"/>
    <x v="1"/>
    <n v="78.984285714285704"/>
  </r>
  <r>
    <x v="6750"/>
    <s v="Male"/>
    <s v="No"/>
    <s v="No"/>
    <s v="No"/>
    <n v="43"/>
    <s v="No"/>
    <s v="No phone service"/>
    <x v="0"/>
    <x v="1"/>
    <s v="No"/>
    <s v="Yes"/>
    <x v="0"/>
    <s v="No"/>
    <s v="No"/>
    <x v="1"/>
    <s v="Yes"/>
    <x v="3"/>
    <n v="35.200000000000003"/>
    <n v="1463.7"/>
    <x v="0"/>
    <x v="1"/>
    <x v="0"/>
    <n v="34.039534883720933"/>
  </r>
  <r>
    <x v="6751"/>
    <s v="Male"/>
    <s v="No"/>
    <s v="No"/>
    <s v="No"/>
    <n v="52"/>
    <s v="Yes"/>
    <s v="No"/>
    <x v="2"/>
    <x v="2"/>
    <s v="No internet service"/>
    <s v="No internet service"/>
    <x v="2"/>
    <s v="No internet service"/>
    <s v="No internet service"/>
    <x v="2"/>
    <s v="No"/>
    <x v="1"/>
    <n v="19.649999999999999"/>
    <n v="1025.05"/>
    <x v="0"/>
    <x v="3"/>
    <x v="0"/>
    <n v="19.712499999999999"/>
  </r>
  <r>
    <x v="6752"/>
    <s v="Female"/>
    <s v="No"/>
    <s v="No"/>
    <s v="No"/>
    <n v="12"/>
    <s v="No"/>
    <s v="No phone service"/>
    <x v="0"/>
    <x v="1"/>
    <s v="No"/>
    <s v="Yes"/>
    <x v="1"/>
    <s v="No"/>
    <s v="Yes"/>
    <x v="2"/>
    <s v="No"/>
    <x v="1"/>
    <n v="49.85"/>
    <n v="552.1"/>
    <x v="0"/>
    <x v="0"/>
    <x v="1"/>
    <n v="46.008333333333333"/>
  </r>
  <r>
    <x v="6753"/>
    <s v="Female"/>
    <s v="No"/>
    <s v="Yes"/>
    <s v="Yes"/>
    <n v="56"/>
    <s v="Yes"/>
    <s v="Yes"/>
    <x v="0"/>
    <x v="1"/>
    <s v="Yes"/>
    <s v="No"/>
    <x v="0"/>
    <s v="No"/>
    <s v="Yes"/>
    <x v="1"/>
    <s v="No"/>
    <x v="2"/>
    <n v="68.75"/>
    <n v="3815.4"/>
    <x v="0"/>
    <x v="3"/>
    <x v="1"/>
    <n v="68.132142857142853"/>
  </r>
  <r>
    <x v="6754"/>
    <s v="Male"/>
    <s v="No"/>
    <s v="No"/>
    <s v="Yes"/>
    <n v="0"/>
    <s v="Yes"/>
    <s v="Yes"/>
    <x v="0"/>
    <x v="1"/>
    <s v="Yes"/>
    <s v="No"/>
    <x v="1"/>
    <s v="No"/>
    <s v="No"/>
    <x v="2"/>
    <s v="Yes"/>
    <x v="2"/>
    <n v="61.9"/>
    <n v="0"/>
    <x v="0"/>
    <x v="0"/>
    <x v="1"/>
    <n v="0"/>
  </r>
  <r>
    <x v="6755"/>
    <s v="Male"/>
    <s v="No"/>
    <s v="No"/>
    <s v="No"/>
    <n v="42"/>
    <s v="Yes"/>
    <s v="Yes"/>
    <x v="1"/>
    <x v="0"/>
    <s v="No"/>
    <s v="Yes"/>
    <x v="0"/>
    <s v="No"/>
    <s v="No"/>
    <x v="0"/>
    <s v="No"/>
    <x v="0"/>
    <n v="79.900000000000006"/>
    <n v="3313.4"/>
    <x v="0"/>
    <x v="1"/>
    <x v="1"/>
    <n v="78.890476190476193"/>
  </r>
  <r>
    <x v="6756"/>
    <s v="Male"/>
    <s v="Yes"/>
    <s v="Yes"/>
    <s v="No"/>
    <n v="22"/>
    <s v="Yes"/>
    <s v="No"/>
    <x v="1"/>
    <x v="0"/>
    <s v="No"/>
    <s v="No"/>
    <x v="0"/>
    <s v="Yes"/>
    <s v="Yes"/>
    <x v="0"/>
    <s v="Yes"/>
    <x v="2"/>
    <n v="89.75"/>
    <n v="1938.9"/>
    <x v="0"/>
    <x v="2"/>
    <x v="2"/>
    <n v="88.13181818181819"/>
  </r>
  <r>
    <x v="6757"/>
    <s v="Male"/>
    <s v="No"/>
    <s v="Yes"/>
    <s v="Yes"/>
    <n v="51"/>
    <s v="No"/>
    <s v="No phone service"/>
    <x v="0"/>
    <x v="1"/>
    <s v="Yes"/>
    <s v="Yes"/>
    <x v="0"/>
    <s v="Yes"/>
    <s v="Yes"/>
    <x v="1"/>
    <s v="No"/>
    <x v="0"/>
    <n v="59.3"/>
    <n v="3014.65"/>
    <x v="1"/>
    <x v="3"/>
    <x v="1"/>
    <n v="59.110784313725489"/>
  </r>
  <r>
    <x v="6758"/>
    <s v="Male"/>
    <s v="No"/>
    <s v="No"/>
    <s v="No"/>
    <n v="27"/>
    <s v="Yes"/>
    <s v="No"/>
    <x v="2"/>
    <x v="2"/>
    <s v="No internet service"/>
    <s v="No internet service"/>
    <x v="2"/>
    <s v="No internet service"/>
    <s v="No internet service"/>
    <x v="0"/>
    <s v="Yes"/>
    <x v="3"/>
    <n v="19.399999999999999"/>
    <n v="460.25"/>
    <x v="0"/>
    <x v="1"/>
    <x v="0"/>
    <n v="17.046296296296298"/>
  </r>
  <r>
    <x v="6759"/>
    <s v="Male"/>
    <s v="Yes"/>
    <s v="Yes"/>
    <s v="No"/>
    <n v="51"/>
    <s v="Yes"/>
    <s v="Yes"/>
    <x v="1"/>
    <x v="1"/>
    <s v="No"/>
    <s v="Yes"/>
    <x v="0"/>
    <s v="No"/>
    <s v="Yes"/>
    <x v="1"/>
    <s v="Yes"/>
    <x v="2"/>
    <n v="93.65"/>
    <n v="4839.1499999999996"/>
    <x v="0"/>
    <x v="3"/>
    <x v="2"/>
    <n v="94.885294117647049"/>
  </r>
  <r>
    <x v="6760"/>
    <s v="Male"/>
    <s v="No"/>
    <s v="No"/>
    <s v="Yes"/>
    <n v="4"/>
    <s v="Yes"/>
    <s v="No"/>
    <x v="0"/>
    <x v="1"/>
    <s v="No"/>
    <s v="No"/>
    <x v="0"/>
    <s v="No"/>
    <s v="No"/>
    <x v="0"/>
    <s v="Yes"/>
    <x v="0"/>
    <n v="49.4"/>
    <n v="184.4"/>
    <x v="1"/>
    <x v="0"/>
    <x v="1"/>
    <n v="46.1"/>
  </r>
  <r>
    <x v="6761"/>
    <s v="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19.899999999999999"/>
    <n v="19.899999999999999"/>
    <x v="0"/>
    <x v="0"/>
    <x v="0"/>
    <n v="19.899999999999999"/>
  </r>
  <r>
    <x v="6762"/>
    <s v="Male"/>
    <s v="No"/>
    <s v="No"/>
    <s v="No"/>
    <n v="35"/>
    <s v="Yes"/>
    <s v="No"/>
    <x v="0"/>
    <x v="0"/>
    <s v="No"/>
    <s v="No"/>
    <x v="0"/>
    <s v="Yes"/>
    <s v="No"/>
    <x v="0"/>
    <s v="No"/>
    <x v="1"/>
    <n v="55"/>
    <n v="2010.55"/>
    <x v="1"/>
    <x v="1"/>
    <x v="1"/>
    <n v="57.444285714285712"/>
  </r>
  <r>
    <x v="6763"/>
    <s v="Male"/>
    <s v="Yes"/>
    <s v="Yes"/>
    <s v="Yes"/>
    <n v="71"/>
    <s v="Yes"/>
    <s v="Yes"/>
    <x v="0"/>
    <x v="0"/>
    <s v="Yes"/>
    <s v="Yes"/>
    <x v="1"/>
    <s v="No"/>
    <s v="Yes"/>
    <x v="1"/>
    <s v="Yes"/>
    <x v="2"/>
    <n v="72.900000000000006"/>
    <n v="5139.6499999999996"/>
    <x v="0"/>
    <x v="3"/>
    <x v="1"/>
    <n v="72.38943661971831"/>
  </r>
  <r>
    <x v="6764"/>
    <s v="Female"/>
    <s v="No"/>
    <s v="No"/>
    <s v="No"/>
    <n v="1"/>
    <s v="Yes"/>
    <s v="No"/>
    <x v="1"/>
    <x v="0"/>
    <s v="No"/>
    <s v="No"/>
    <x v="0"/>
    <s v="No"/>
    <s v="No"/>
    <x v="0"/>
    <s v="Yes"/>
    <x v="0"/>
    <n v="69.2"/>
    <n v="69.2"/>
    <x v="1"/>
    <x v="0"/>
    <x v="1"/>
    <n v="69.2"/>
  </r>
  <r>
    <x v="6765"/>
    <s v="Female"/>
    <s v="No"/>
    <s v="Yes"/>
    <s v="Yes"/>
    <n v="69"/>
    <s v="Yes"/>
    <s v="Yes"/>
    <x v="2"/>
    <x v="2"/>
    <s v="No internet service"/>
    <s v="No internet service"/>
    <x v="2"/>
    <s v="No internet service"/>
    <s v="No internet service"/>
    <x v="2"/>
    <s v="Yes"/>
    <x v="2"/>
    <n v="25.6"/>
    <n v="1673.4"/>
    <x v="0"/>
    <x v="3"/>
    <x v="0"/>
    <n v="24.252173913043478"/>
  </r>
  <r>
    <x v="6766"/>
    <s v="Male"/>
    <s v="No"/>
    <s v="Yes"/>
    <s v="Yes"/>
    <n v="14"/>
    <s v="Yes"/>
    <s v="No"/>
    <x v="2"/>
    <x v="2"/>
    <s v="No internet service"/>
    <s v="No internet service"/>
    <x v="2"/>
    <s v="No internet service"/>
    <s v="No internet service"/>
    <x v="1"/>
    <s v="No"/>
    <x v="1"/>
    <n v="19.75"/>
    <n v="309.35000000000002"/>
    <x v="0"/>
    <x v="2"/>
    <x v="0"/>
    <n v="22.096428571428572"/>
  </r>
  <r>
    <x v="6767"/>
    <s v="Male"/>
    <s v="No"/>
    <s v="Yes"/>
    <s v="No"/>
    <n v="57"/>
    <s v="Yes"/>
    <s v="No"/>
    <x v="0"/>
    <x v="1"/>
    <s v="No"/>
    <s v="No"/>
    <x v="1"/>
    <s v="No"/>
    <s v="No"/>
    <x v="0"/>
    <s v="No"/>
    <x v="0"/>
    <n v="55.7"/>
    <n v="3171.6"/>
    <x v="0"/>
    <x v="3"/>
    <x v="1"/>
    <n v="55.642105263157895"/>
  </r>
  <r>
    <x v="6768"/>
    <s v="Female"/>
    <s v="No"/>
    <s v="Yes"/>
    <s v="Yes"/>
    <n v="72"/>
    <s v="Yes"/>
    <s v="Yes"/>
    <x v="1"/>
    <x v="1"/>
    <s v="Yes"/>
    <s v="Yes"/>
    <x v="1"/>
    <s v="Yes"/>
    <s v="Yes"/>
    <x v="2"/>
    <s v="No"/>
    <x v="3"/>
    <n v="117.5"/>
    <n v="8670.1"/>
    <x v="0"/>
    <x v="3"/>
    <x v="2"/>
    <n v="120.41805555555555"/>
  </r>
  <r>
    <x v="6769"/>
    <s v="Male"/>
    <s v="No"/>
    <s v="No"/>
    <s v="No"/>
    <n v="48"/>
    <s v="Yes"/>
    <s v="No"/>
    <x v="2"/>
    <x v="2"/>
    <s v="No internet service"/>
    <s v="No internet service"/>
    <x v="2"/>
    <s v="No internet service"/>
    <s v="No internet service"/>
    <x v="2"/>
    <s v="No"/>
    <x v="3"/>
    <n v="19.850000000000001"/>
    <n v="916"/>
    <x v="0"/>
    <x v="1"/>
    <x v="0"/>
    <n v="19.083333333333332"/>
  </r>
  <r>
    <x v="6770"/>
    <s v="Female"/>
    <s v="No"/>
    <s v="Yes"/>
    <s v="Yes"/>
    <n v="4"/>
    <s v="Yes"/>
    <s v="No"/>
    <x v="1"/>
    <x v="0"/>
    <s v="No"/>
    <s v="No"/>
    <x v="0"/>
    <s v="Yes"/>
    <s v="No"/>
    <x v="0"/>
    <s v="Yes"/>
    <x v="1"/>
    <n v="78.900000000000006"/>
    <n v="299.75"/>
    <x v="0"/>
    <x v="0"/>
    <x v="1"/>
    <n v="74.9375"/>
  </r>
  <r>
    <x v="6771"/>
    <s v="Male"/>
    <s v="No"/>
    <s v="Yes"/>
    <s v="Yes"/>
    <n v="31"/>
    <s v="Yes"/>
    <s v="No"/>
    <x v="2"/>
    <x v="2"/>
    <s v="No internet service"/>
    <s v="No internet service"/>
    <x v="2"/>
    <s v="No internet service"/>
    <s v="No internet service"/>
    <x v="0"/>
    <s v="Yes"/>
    <x v="0"/>
    <n v="20.65"/>
    <n v="702.05"/>
    <x v="0"/>
    <x v="1"/>
    <x v="0"/>
    <n v="22.646774193548385"/>
  </r>
  <r>
    <x v="6772"/>
    <s v="Male"/>
    <s v="No"/>
    <s v="No"/>
    <s v="No"/>
    <n v="38"/>
    <s v="Yes"/>
    <s v="No"/>
    <x v="0"/>
    <x v="0"/>
    <s v="No"/>
    <s v="Yes"/>
    <x v="1"/>
    <s v="No"/>
    <s v="Yes"/>
    <x v="1"/>
    <s v="Yes"/>
    <x v="1"/>
    <n v="62.3"/>
    <n v="2354.8000000000002"/>
    <x v="1"/>
    <x v="1"/>
    <x v="1"/>
    <n v="61.968421052631584"/>
  </r>
  <r>
    <x v="6773"/>
    <s v="Male"/>
    <s v="Yes"/>
    <s v="Yes"/>
    <s v="No"/>
    <n v="37"/>
    <s v="Yes"/>
    <s v="Yes"/>
    <x v="1"/>
    <x v="0"/>
    <s v="No"/>
    <s v="No"/>
    <x v="0"/>
    <s v="Yes"/>
    <s v="Yes"/>
    <x v="0"/>
    <s v="Yes"/>
    <x v="0"/>
    <n v="92.5"/>
    <n v="3473.4"/>
    <x v="1"/>
    <x v="1"/>
    <x v="2"/>
    <n v="93.87567567567568"/>
  </r>
  <r>
    <x v="6774"/>
    <s v="Fe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649999999999999"/>
    <n v="19.649999999999999"/>
    <x v="0"/>
    <x v="0"/>
    <x v="0"/>
    <n v="19.649999999999999"/>
  </r>
  <r>
    <x v="6775"/>
    <s v="Male"/>
    <s v="Yes"/>
    <s v="No"/>
    <s v="No"/>
    <n v="57"/>
    <s v="Yes"/>
    <s v="Yes"/>
    <x v="0"/>
    <x v="0"/>
    <s v="Yes"/>
    <s v="Yes"/>
    <x v="0"/>
    <s v="Yes"/>
    <s v="Yes"/>
    <x v="2"/>
    <s v="Yes"/>
    <x v="2"/>
    <n v="79.75"/>
    <n v="4438.2"/>
    <x v="0"/>
    <x v="3"/>
    <x v="1"/>
    <n v="77.863157894736844"/>
  </r>
  <r>
    <x v="6776"/>
    <s v="Female"/>
    <s v="Yes"/>
    <s v="Yes"/>
    <s v="No"/>
    <n v="62"/>
    <s v="Yes"/>
    <s v="No"/>
    <x v="0"/>
    <x v="1"/>
    <s v="No"/>
    <s v="Yes"/>
    <x v="1"/>
    <s v="Yes"/>
    <s v="Yes"/>
    <x v="2"/>
    <s v="Yes"/>
    <x v="3"/>
    <n v="79.95"/>
    <n v="4819.75"/>
    <x v="0"/>
    <x v="3"/>
    <x v="1"/>
    <n v="77.737903225806448"/>
  </r>
  <r>
    <x v="6777"/>
    <s v="Male"/>
    <s v="No"/>
    <s v="Yes"/>
    <s v="No"/>
    <n v="3"/>
    <s v="No"/>
    <s v="No phone service"/>
    <x v="0"/>
    <x v="0"/>
    <s v="No"/>
    <s v="No"/>
    <x v="1"/>
    <s v="No"/>
    <s v="No"/>
    <x v="0"/>
    <s v="Yes"/>
    <x v="0"/>
    <n v="29.9"/>
    <n v="92.25"/>
    <x v="0"/>
    <x v="0"/>
    <x v="0"/>
    <n v="30.75"/>
  </r>
  <r>
    <x v="6778"/>
    <s v="Female"/>
    <s v="No"/>
    <s v="No"/>
    <s v="Yes"/>
    <n v="72"/>
    <s v="Yes"/>
    <s v="No"/>
    <x v="2"/>
    <x v="2"/>
    <s v="No internet service"/>
    <s v="No internet service"/>
    <x v="2"/>
    <s v="No internet service"/>
    <s v="No internet service"/>
    <x v="2"/>
    <s v="Yes"/>
    <x v="1"/>
    <n v="19.75"/>
    <n v="1567"/>
    <x v="0"/>
    <x v="3"/>
    <x v="0"/>
    <n v="21.763888888888889"/>
  </r>
  <r>
    <x v="6779"/>
    <s v="Male"/>
    <s v="No"/>
    <s v="No"/>
    <s v="Yes"/>
    <n v="29"/>
    <s v="No"/>
    <s v="No phone service"/>
    <x v="0"/>
    <x v="1"/>
    <s v="Yes"/>
    <s v="Yes"/>
    <x v="1"/>
    <s v="No"/>
    <s v="No"/>
    <x v="0"/>
    <s v="Yes"/>
    <x v="1"/>
    <n v="45"/>
    <n v="1242.45"/>
    <x v="0"/>
    <x v="1"/>
    <x v="1"/>
    <n v="42.843103448275862"/>
  </r>
  <r>
    <x v="6780"/>
    <s v="Male"/>
    <s v="No"/>
    <s v="Yes"/>
    <s v="Yes"/>
    <n v="13"/>
    <s v="Yes"/>
    <s v="No"/>
    <x v="0"/>
    <x v="0"/>
    <s v="No"/>
    <s v="No"/>
    <x v="0"/>
    <s v="No"/>
    <s v="No"/>
    <x v="0"/>
    <s v="No"/>
    <x v="2"/>
    <n v="44.8"/>
    <n v="559.20000000000005"/>
    <x v="0"/>
    <x v="2"/>
    <x v="1"/>
    <n v="43.015384615384619"/>
  </r>
  <r>
    <x v="6781"/>
    <s v="Male"/>
    <s v="No"/>
    <s v="No"/>
    <s v="Yes"/>
    <n v="3"/>
    <s v="Yes"/>
    <s v="No"/>
    <x v="1"/>
    <x v="0"/>
    <s v="No"/>
    <s v="No"/>
    <x v="0"/>
    <s v="No"/>
    <s v="No"/>
    <x v="0"/>
    <s v="No"/>
    <x v="0"/>
    <n v="69.650000000000006"/>
    <n v="220.1"/>
    <x v="1"/>
    <x v="0"/>
    <x v="1"/>
    <n v="73.36666666666666"/>
  </r>
  <r>
    <x v="6782"/>
    <s v="Female"/>
    <s v="No"/>
    <s v="No"/>
    <s v="No"/>
    <n v="11"/>
    <s v="Yes"/>
    <s v="No"/>
    <x v="0"/>
    <x v="0"/>
    <s v="Yes"/>
    <s v="No"/>
    <x v="0"/>
    <s v="No"/>
    <s v="No"/>
    <x v="0"/>
    <s v="No"/>
    <x v="0"/>
    <n v="51.1"/>
    <n v="531.15"/>
    <x v="0"/>
    <x v="0"/>
    <x v="1"/>
    <n v="48.286363636363632"/>
  </r>
  <r>
    <x v="6783"/>
    <s v="Female"/>
    <s v="No"/>
    <s v="No"/>
    <s v="Yes"/>
    <n v="21"/>
    <s v="No"/>
    <s v="No phone service"/>
    <x v="0"/>
    <x v="1"/>
    <s v="Yes"/>
    <s v="Yes"/>
    <x v="1"/>
    <s v="Yes"/>
    <s v="No"/>
    <x v="2"/>
    <s v="No"/>
    <x v="1"/>
    <n v="53.15"/>
    <n v="1183.2"/>
    <x v="0"/>
    <x v="2"/>
    <x v="1"/>
    <n v="56.342857142857142"/>
  </r>
  <r>
    <x v="6784"/>
    <s v="Female"/>
    <s v="No"/>
    <s v="No"/>
    <s v="No"/>
    <n v="19"/>
    <s v="Yes"/>
    <s v="Yes"/>
    <x v="2"/>
    <x v="2"/>
    <s v="No internet service"/>
    <s v="No internet service"/>
    <x v="2"/>
    <s v="No internet service"/>
    <s v="No internet service"/>
    <x v="0"/>
    <s v="No"/>
    <x v="2"/>
    <n v="24.7"/>
    <n v="465.85"/>
    <x v="0"/>
    <x v="2"/>
    <x v="0"/>
    <n v="24.518421052631581"/>
  </r>
  <r>
    <x v="6785"/>
    <s v="Male"/>
    <s v="No"/>
    <s v="No"/>
    <s v="No"/>
    <n v="61"/>
    <s v="Yes"/>
    <s v="Yes"/>
    <x v="1"/>
    <x v="1"/>
    <s v="No"/>
    <s v="Yes"/>
    <x v="1"/>
    <s v="Yes"/>
    <s v="Yes"/>
    <x v="2"/>
    <s v="Yes"/>
    <x v="3"/>
    <n v="111.6"/>
    <n v="6876.05"/>
    <x v="1"/>
    <x v="3"/>
    <x v="2"/>
    <n v="112.72213114754099"/>
  </r>
  <r>
    <x v="6786"/>
    <s v="Female"/>
    <s v="No"/>
    <s v="No"/>
    <s v="No"/>
    <n v="11"/>
    <s v="Yes"/>
    <s v="No"/>
    <x v="0"/>
    <x v="1"/>
    <s v="No"/>
    <s v="No"/>
    <x v="0"/>
    <s v="No"/>
    <s v="No"/>
    <x v="0"/>
    <s v="No"/>
    <x v="3"/>
    <n v="48.55"/>
    <n v="501"/>
    <x v="1"/>
    <x v="0"/>
    <x v="1"/>
    <n v="45.545454545454547"/>
  </r>
  <r>
    <x v="6787"/>
    <s v="Male"/>
    <s v="No"/>
    <s v="Yes"/>
    <s v="Yes"/>
    <n v="35"/>
    <s v="Yes"/>
    <s v="Yes"/>
    <x v="1"/>
    <x v="0"/>
    <s v="Yes"/>
    <s v="Yes"/>
    <x v="1"/>
    <s v="Yes"/>
    <s v="Yes"/>
    <x v="0"/>
    <s v="Yes"/>
    <x v="0"/>
    <n v="109.95"/>
    <n v="3782.4"/>
    <x v="0"/>
    <x v="1"/>
    <x v="2"/>
    <n v="108.06857142857143"/>
  </r>
  <r>
    <x v="6788"/>
    <s v="Male"/>
    <s v="No"/>
    <s v="No"/>
    <s v="Yes"/>
    <n v="25"/>
    <s v="Yes"/>
    <s v="No"/>
    <x v="2"/>
    <x v="2"/>
    <s v="No internet service"/>
    <s v="No internet service"/>
    <x v="2"/>
    <s v="No internet service"/>
    <s v="No internet service"/>
    <x v="0"/>
    <s v="No"/>
    <x v="1"/>
    <n v="20.8"/>
    <n v="460.2"/>
    <x v="0"/>
    <x v="1"/>
    <x v="0"/>
    <n v="18.408000000000001"/>
  </r>
  <r>
    <x v="6789"/>
    <s v="Fe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20.2"/>
    <n v="20.2"/>
    <x v="1"/>
    <x v="0"/>
    <x v="0"/>
    <n v="20.2"/>
  </r>
  <r>
    <x v="6790"/>
    <s v="Female"/>
    <s v="No"/>
    <s v="No"/>
    <s v="No"/>
    <n v="67"/>
    <s v="Yes"/>
    <s v="Yes"/>
    <x v="2"/>
    <x v="2"/>
    <s v="No internet service"/>
    <s v="No internet service"/>
    <x v="2"/>
    <s v="No internet service"/>
    <s v="No internet service"/>
    <x v="2"/>
    <s v="Yes"/>
    <x v="2"/>
    <n v="25.6"/>
    <n v="1790.35"/>
    <x v="0"/>
    <x v="3"/>
    <x v="0"/>
    <n v="26.721641791044775"/>
  </r>
  <r>
    <x v="6791"/>
    <s v="Male"/>
    <s v="No"/>
    <s v="No"/>
    <s v="No"/>
    <n v="19"/>
    <s v="No"/>
    <s v="No phone service"/>
    <x v="0"/>
    <x v="0"/>
    <s v="No"/>
    <s v="Yes"/>
    <x v="0"/>
    <s v="Yes"/>
    <s v="No"/>
    <x v="0"/>
    <s v="Yes"/>
    <x v="0"/>
    <n v="39.65"/>
    <n v="733.35"/>
    <x v="1"/>
    <x v="2"/>
    <x v="0"/>
    <n v="38.597368421052636"/>
  </r>
  <r>
    <x v="6792"/>
    <s v="Male"/>
    <s v="No"/>
    <s v="No"/>
    <s v="No"/>
    <n v="56"/>
    <s v="Yes"/>
    <s v="Yes"/>
    <x v="2"/>
    <x v="2"/>
    <s v="No internet service"/>
    <s v="No internet service"/>
    <x v="2"/>
    <s v="No internet service"/>
    <s v="No internet service"/>
    <x v="1"/>
    <s v="No"/>
    <x v="0"/>
    <n v="24.9"/>
    <n v="1334"/>
    <x v="1"/>
    <x v="3"/>
    <x v="0"/>
    <n v="23.821428571428573"/>
  </r>
  <r>
    <x v="6793"/>
    <s v="Male"/>
    <s v="No"/>
    <s v="Yes"/>
    <s v="Yes"/>
    <n v="72"/>
    <s v="Yes"/>
    <s v="Yes"/>
    <x v="1"/>
    <x v="1"/>
    <s v="Yes"/>
    <s v="Yes"/>
    <x v="0"/>
    <s v="Yes"/>
    <s v="Yes"/>
    <x v="2"/>
    <s v="Yes"/>
    <x v="3"/>
    <n v="108.4"/>
    <n v="7767.25"/>
    <x v="0"/>
    <x v="3"/>
    <x v="2"/>
    <n v="107.87847222222223"/>
  </r>
  <r>
    <x v="6794"/>
    <s v="Male"/>
    <s v="No"/>
    <s v="No"/>
    <s v="No"/>
    <n v="43"/>
    <s v="Yes"/>
    <s v="No"/>
    <x v="2"/>
    <x v="2"/>
    <s v="No internet service"/>
    <s v="No internet service"/>
    <x v="2"/>
    <s v="No internet service"/>
    <s v="No internet service"/>
    <x v="2"/>
    <s v="No"/>
    <x v="1"/>
    <n v="19.55"/>
    <n v="876.15"/>
    <x v="0"/>
    <x v="1"/>
    <x v="0"/>
    <n v="20.375581395348835"/>
  </r>
  <r>
    <x v="6795"/>
    <s v="Female"/>
    <s v="No"/>
    <s v="Yes"/>
    <s v="Yes"/>
    <n v="55"/>
    <s v="Yes"/>
    <s v="Yes"/>
    <x v="1"/>
    <x v="1"/>
    <s v="Yes"/>
    <s v="No"/>
    <x v="0"/>
    <s v="No"/>
    <s v="No"/>
    <x v="0"/>
    <s v="Yes"/>
    <x v="0"/>
    <n v="85.1"/>
    <n v="4600.95"/>
    <x v="0"/>
    <x v="3"/>
    <x v="2"/>
    <n v="83.653636363636366"/>
  </r>
  <r>
    <x v="6796"/>
    <s v="Male"/>
    <s v="No"/>
    <s v="Yes"/>
    <s v="Yes"/>
    <n v="2"/>
    <s v="Yes"/>
    <s v="Yes"/>
    <x v="0"/>
    <x v="1"/>
    <s v="No"/>
    <s v="No"/>
    <x v="0"/>
    <s v="No"/>
    <s v="No"/>
    <x v="0"/>
    <s v="No"/>
    <x v="1"/>
    <n v="56.7"/>
    <n v="113.55"/>
    <x v="1"/>
    <x v="0"/>
    <x v="1"/>
    <n v="56.774999999999999"/>
  </r>
  <r>
    <x v="6797"/>
    <s v="Male"/>
    <s v="No"/>
    <s v="No"/>
    <s v="No"/>
    <n v="27"/>
    <s v="Yes"/>
    <s v="No"/>
    <x v="1"/>
    <x v="0"/>
    <s v="No"/>
    <s v="No"/>
    <x v="0"/>
    <s v="No"/>
    <s v="No"/>
    <x v="0"/>
    <s v="Yes"/>
    <x v="1"/>
    <n v="69.05"/>
    <n v="1793.25"/>
    <x v="0"/>
    <x v="1"/>
    <x v="1"/>
    <n v="66.416666666666671"/>
  </r>
  <r>
    <x v="6798"/>
    <s v="Female"/>
    <s v="No"/>
    <s v="No"/>
    <s v="No"/>
    <n v="13"/>
    <s v="Yes"/>
    <s v="No"/>
    <x v="1"/>
    <x v="0"/>
    <s v="No"/>
    <s v="No"/>
    <x v="0"/>
    <s v="No"/>
    <s v="No"/>
    <x v="0"/>
    <s v="Yes"/>
    <x v="1"/>
    <n v="70.150000000000006"/>
    <n v="886.7"/>
    <x v="0"/>
    <x v="2"/>
    <x v="1"/>
    <n v="68.207692307692312"/>
  </r>
  <r>
    <x v="6799"/>
    <s v="Female"/>
    <s v="No"/>
    <s v="No"/>
    <s v="No"/>
    <n v="70"/>
    <s v="Yes"/>
    <s v="Yes"/>
    <x v="1"/>
    <x v="1"/>
    <s v="Yes"/>
    <s v="Yes"/>
    <x v="0"/>
    <s v="Yes"/>
    <s v="Yes"/>
    <x v="2"/>
    <s v="Yes"/>
    <x v="1"/>
    <n v="111.15"/>
    <n v="7737.55"/>
    <x v="0"/>
    <x v="3"/>
    <x v="2"/>
    <n v="110.53642857142857"/>
  </r>
  <r>
    <x v="6800"/>
    <s v="Female"/>
    <s v="No"/>
    <s v="Yes"/>
    <s v="No"/>
    <n v="14"/>
    <s v="Yes"/>
    <s v="No"/>
    <x v="1"/>
    <x v="1"/>
    <s v="Yes"/>
    <s v="No"/>
    <x v="1"/>
    <s v="Yes"/>
    <s v="Yes"/>
    <x v="1"/>
    <s v="No"/>
    <x v="1"/>
    <n v="105.95"/>
    <n v="1348.9"/>
    <x v="1"/>
    <x v="2"/>
    <x v="2"/>
    <n v="96.350000000000009"/>
  </r>
  <r>
    <x v="6801"/>
    <s v="Female"/>
    <s v="No"/>
    <s v="Yes"/>
    <s v="Yes"/>
    <n v="19"/>
    <s v="Yes"/>
    <s v="Yes"/>
    <x v="1"/>
    <x v="0"/>
    <s v="No"/>
    <s v="No"/>
    <x v="1"/>
    <s v="No"/>
    <s v="Yes"/>
    <x v="1"/>
    <s v="Yes"/>
    <x v="2"/>
    <n v="89.35"/>
    <n v="1686.85"/>
    <x v="0"/>
    <x v="2"/>
    <x v="2"/>
    <n v="88.781578947368416"/>
  </r>
  <r>
    <x v="6802"/>
    <s v="Female"/>
    <s v="No"/>
    <s v="No"/>
    <s v="No"/>
    <n v="20"/>
    <s v="Yes"/>
    <s v="Yes"/>
    <x v="1"/>
    <x v="1"/>
    <s v="No"/>
    <s v="No"/>
    <x v="0"/>
    <s v="Yes"/>
    <s v="No"/>
    <x v="0"/>
    <s v="Yes"/>
    <x v="2"/>
    <n v="89.1"/>
    <n v="1879.25"/>
    <x v="0"/>
    <x v="2"/>
    <x v="2"/>
    <n v="93.962500000000006"/>
  </r>
  <r>
    <x v="6803"/>
    <s v="Male"/>
    <s v="No"/>
    <s v="Yes"/>
    <s v="Yes"/>
    <n v="43"/>
    <s v="Yes"/>
    <s v="Yes"/>
    <x v="1"/>
    <x v="1"/>
    <s v="No"/>
    <s v="Yes"/>
    <x v="1"/>
    <s v="No"/>
    <s v="No"/>
    <x v="1"/>
    <s v="Yes"/>
    <x v="3"/>
    <n v="91.25"/>
    <n v="4013.8"/>
    <x v="0"/>
    <x v="1"/>
    <x v="2"/>
    <n v="93.344186046511638"/>
  </r>
  <r>
    <x v="6804"/>
    <s v="Male"/>
    <s v="No"/>
    <s v="Yes"/>
    <s v="Yes"/>
    <n v="5"/>
    <s v="Yes"/>
    <s v="No"/>
    <x v="1"/>
    <x v="1"/>
    <s v="No"/>
    <s v="Yes"/>
    <x v="0"/>
    <s v="No"/>
    <s v="Yes"/>
    <x v="0"/>
    <s v="Yes"/>
    <x v="1"/>
    <n v="90.35"/>
    <n v="434.5"/>
    <x v="0"/>
    <x v="0"/>
    <x v="2"/>
    <n v="86.9"/>
  </r>
  <r>
    <x v="6805"/>
    <s v="Female"/>
    <s v="Yes"/>
    <s v="Yes"/>
    <s v="No"/>
    <n v="70"/>
    <s v="Yes"/>
    <s v="Yes"/>
    <x v="1"/>
    <x v="0"/>
    <s v="Yes"/>
    <s v="No"/>
    <x v="1"/>
    <s v="Yes"/>
    <s v="Yes"/>
    <x v="1"/>
    <s v="Yes"/>
    <x v="2"/>
    <n v="105.55"/>
    <n v="7195.35"/>
    <x v="0"/>
    <x v="3"/>
    <x v="2"/>
    <n v="102.79071428571429"/>
  </r>
  <r>
    <x v="6806"/>
    <s v="Female"/>
    <s v="No"/>
    <s v="Yes"/>
    <s v="No"/>
    <n v="40"/>
    <s v="Yes"/>
    <s v="No"/>
    <x v="2"/>
    <x v="2"/>
    <s v="No internet service"/>
    <s v="No internet service"/>
    <x v="2"/>
    <s v="No internet service"/>
    <s v="No internet service"/>
    <x v="2"/>
    <s v="No"/>
    <x v="1"/>
    <n v="19.100000000000001"/>
    <n v="780.1"/>
    <x v="0"/>
    <x v="1"/>
    <x v="0"/>
    <n v="19.502500000000001"/>
  </r>
  <r>
    <x v="6807"/>
    <s v="Male"/>
    <s v="No"/>
    <s v="Yes"/>
    <s v="Yes"/>
    <n v="6"/>
    <s v="Yes"/>
    <s v="No"/>
    <x v="2"/>
    <x v="2"/>
    <s v="No internet service"/>
    <s v="No internet service"/>
    <x v="2"/>
    <s v="No internet service"/>
    <s v="No internet service"/>
    <x v="2"/>
    <s v="Yes"/>
    <x v="3"/>
    <n v="20.399999999999999"/>
    <n v="107.6"/>
    <x v="0"/>
    <x v="0"/>
    <x v="0"/>
    <n v="17.933333333333334"/>
  </r>
  <r>
    <x v="6808"/>
    <s v="Male"/>
    <s v="No"/>
    <s v="No"/>
    <s v="No"/>
    <n v="39"/>
    <s v="Yes"/>
    <s v="No"/>
    <x v="1"/>
    <x v="1"/>
    <s v="No"/>
    <s v="Yes"/>
    <x v="0"/>
    <s v="Yes"/>
    <s v="Yes"/>
    <x v="2"/>
    <s v="Yes"/>
    <x v="0"/>
    <n v="100.45"/>
    <n v="3801.7"/>
    <x v="0"/>
    <x v="1"/>
    <x v="2"/>
    <n v="97.47948717948718"/>
  </r>
  <r>
    <x v="6809"/>
    <s v="Male"/>
    <s v="Yes"/>
    <s v="Yes"/>
    <s v="No"/>
    <n v="4"/>
    <s v="Yes"/>
    <s v="Yes"/>
    <x v="1"/>
    <x v="0"/>
    <s v="No"/>
    <s v="No"/>
    <x v="0"/>
    <s v="No"/>
    <s v="No"/>
    <x v="0"/>
    <s v="No"/>
    <x v="0"/>
    <n v="74.95"/>
    <n v="308.7"/>
    <x v="1"/>
    <x v="0"/>
    <x v="1"/>
    <n v="77.174999999999997"/>
  </r>
  <r>
    <x v="6810"/>
    <s v="Male"/>
    <s v="No"/>
    <s v="No"/>
    <s v="No"/>
    <n v="15"/>
    <s v="No"/>
    <s v="No phone service"/>
    <x v="0"/>
    <x v="0"/>
    <s v="No"/>
    <s v="No"/>
    <x v="1"/>
    <s v="No"/>
    <s v="No"/>
    <x v="0"/>
    <s v="Yes"/>
    <x v="0"/>
    <n v="29.7"/>
    <n v="438.25"/>
    <x v="1"/>
    <x v="2"/>
    <x v="0"/>
    <n v="29.216666666666665"/>
  </r>
  <r>
    <x v="6811"/>
    <s v="Male"/>
    <s v="No"/>
    <s v="Yes"/>
    <s v="No"/>
    <n v="1"/>
    <s v="No"/>
    <s v="No phone service"/>
    <x v="0"/>
    <x v="0"/>
    <s v="No"/>
    <s v="Yes"/>
    <x v="0"/>
    <s v="Yes"/>
    <s v="Yes"/>
    <x v="0"/>
    <s v="Yes"/>
    <x v="0"/>
    <n v="50.35"/>
    <n v="50.35"/>
    <x v="1"/>
    <x v="0"/>
    <x v="1"/>
    <n v="50.35"/>
  </r>
  <r>
    <x v="6812"/>
    <s v="Female"/>
    <s v="Yes"/>
    <s v="No"/>
    <s v="No"/>
    <n v="45"/>
    <s v="Yes"/>
    <s v="No"/>
    <x v="1"/>
    <x v="1"/>
    <s v="Yes"/>
    <s v="No"/>
    <x v="1"/>
    <s v="No"/>
    <s v="No"/>
    <x v="0"/>
    <s v="Yes"/>
    <x v="2"/>
    <n v="85.7"/>
    <n v="3778.1"/>
    <x v="0"/>
    <x v="1"/>
    <x v="2"/>
    <n v="83.957777777777778"/>
  </r>
  <r>
    <x v="6813"/>
    <s v="Female"/>
    <s v="No"/>
    <s v="Yes"/>
    <s v="No"/>
    <n v="64"/>
    <s v="No"/>
    <s v="No phone service"/>
    <x v="0"/>
    <x v="1"/>
    <s v="No"/>
    <s v="Yes"/>
    <x v="1"/>
    <s v="No"/>
    <s v="Yes"/>
    <x v="2"/>
    <s v="No"/>
    <x v="0"/>
    <n v="47.85"/>
    <n v="3147.5"/>
    <x v="1"/>
    <x v="3"/>
    <x v="1"/>
    <n v="49.1796875"/>
  </r>
  <r>
    <x v="6814"/>
    <s v="Female"/>
    <s v="Yes"/>
    <s v="Yes"/>
    <s v="No"/>
    <n v="57"/>
    <s v="Yes"/>
    <s v="Yes"/>
    <x v="1"/>
    <x v="0"/>
    <s v="Yes"/>
    <s v="Yes"/>
    <x v="0"/>
    <s v="No"/>
    <s v="Yes"/>
    <x v="0"/>
    <s v="No"/>
    <x v="3"/>
    <n v="94"/>
    <n v="5438.95"/>
    <x v="0"/>
    <x v="3"/>
    <x v="2"/>
    <n v="95.420175438596488"/>
  </r>
  <r>
    <x v="6815"/>
    <s v="Male"/>
    <s v="No"/>
    <s v="Yes"/>
    <s v="Yes"/>
    <n v="72"/>
    <s v="Yes"/>
    <s v="Yes"/>
    <x v="0"/>
    <x v="1"/>
    <s v="Yes"/>
    <s v="Yes"/>
    <x v="1"/>
    <s v="No"/>
    <s v="No"/>
    <x v="2"/>
    <s v="No"/>
    <x v="2"/>
    <n v="69.849999999999994"/>
    <n v="5102.3500000000004"/>
    <x v="0"/>
    <x v="3"/>
    <x v="1"/>
    <n v="70.865972222222226"/>
  </r>
  <r>
    <x v="6816"/>
    <s v="Male"/>
    <s v="No"/>
    <s v="No"/>
    <s v="No"/>
    <n v="1"/>
    <s v="Yes"/>
    <s v="No"/>
    <x v="1"/>
    <x v="0"/>
    <s v="No"/>
    <s v="No"/>
    <x v="0"/>
    <s v="No"/>
    <s v="No"/>
    <x v="0"/>
    <s v="Yes"/>
    <x v="0"/>
    <n v="70.3"/>
    <n v="70.3"/>
    <x v="1"/>
    <x v="0"/>
    <x v="1"/>
    <n v="70.3"/>
  </r>
  <r>
    <x v="6817"/>
    <s v="Male"/>
    <s v="No"/>
    <s v="Yes"/>
    <s v="No"/>
    <n v="72"/>
    <s v="Yes"/>
    <s v="Yes"/>
    <x v="2"/>
    <x v="2"/>
    <s v="No internet service"/>
    <s v="No internet service"/>
    <x v="2"/>
    <s v="No internet service"/>
    <s v="No internet service"/>
    <x v="2"/>
    <s v="No"/>
    <x v="3"/>
    <n v="25.85"/>
    <n v="1872.2"/>
    <x v="0"/>
    <x v="3"/>
    <x v="0"/>
    <n v="26.00277777777778"/>
  </r>
  <r>
    <x v="6818"/>
    <s v="Female"/>
    <s v="No"/>
    <s v="No"/>
    <s v="No"/>
    <n v="3"/>
    <s v="Yes"/>
    <s v="No"/>
    <x v="0"/>
    <x v="1"/>
    <s v="Yes"/>
    <s v="No"/>
    <x v="1"/>
    <s v="No"/>
    <s v="Yes"/>
    <x v="2"/>
    <s v="No"/>
    <x v="1"/>
    <n v="71.099999999999994"/>
    <n v="213.35"/>
    <x v="0"/>
    <x v="0"/>
    <x v="1"/>
    <n v="71.11666666666666"/>
  </r>
  <r>
    <x v="6819"/>
    <s v="Male"/>
    <s v="Yes"/>
    <s v="No"/>
    <s v="No"/>
    <n v="55"/>
    <s v="Yes"/>
    <s v="Yes"/>
    <x v="1"/>
    <x v="1"/>
    <s v="No"/>
    <s v="No"/>
    <x v="0"/>
    <s v="Yes"/>
    <s v="Yes"/>
    <x v="0"/>
    <s v="Yes"/>
    <x v="0"/>
    <n v="98.8"/>
    <n v="5617.75"/>
    <x v="1"/>
    <x v="3"/>
    <x v="2"/>
    <n v="102.14090909090909"/>
  </r>
  <r>
    <x v="6820"/>
    <s v="Female"/>
    <s v="No"/>
    <s v="Yes"/>
    <s v="No"/>
    <n v="59"/>
    <s v="Yes"/>
    <s v="Yes"/>
    <x v="1"/>
    <x v="0"/>
    <s v="No"/>
    <s v="Yes"/>
    <x v="1"/>
    <s v="Yes"/>
    <s v="No"/>
    <x v="0"/>
    <s v="No"/>
    <x v="0"/>
    <n v="93.35"/>
    <n v="5386.5"/>
    <x v="0"/>
    <x v="3"/>
    <x v="2"/>
    <n v="91.29661016949153"/>
  </r>
  <r>
    <x v="6821"/>
    <s v="Female"/>
    <s v="No"/>
    <s v="No"/>
    <s v="No"/>
    <n v="18"/>
    <s v="Yes"/>
    <s v="Yes"/>
    <x v="1"/>
    <x v="0"/>
    <s v="No"/>
    <s v="No"/>
    <x v="1"/>
    <s v="Yes"/>
    <s v="Yes"/>
    <x v="0"/>
    <s v="Yes"/>
    <x v="2"/>
    <n v="99.85"/>
    <n v="1776.95"/>
    <x v="1"/>
    <x v="2"/>
    <x v="2"/>
    <n v="98.719444444444449"/>
  </r>
  <r>
    <x v="6822"/>
    <s v="Male"/>
    <s v="Yes"/>
    <s v="Yes"/>
    <s v="No"/>
    <n v="32"/>
    <s v="Yes"/>
    <s v="No"/>
    <x v="1"/>
    <x v="0"/>
    <s v="No"/>
    <s v="No"/>
    <x v="0"/>
    <s v="No"/>
    <s v="Yes"/>
    <x v="0"/>
    <s v="Yes"/>
    <x v="3"/>
    <n v="80.3"/>
    <n v="2483.0500000000002"/>
    <x v="1"/>
    <x v="1"/>
    <x v="2"/>
    <n v="77.595312500000006"/>
  </r>
  <r>
    <x v="6823"/>
    <s v="Female"/>
    <s v="No"/>
    <s v="No"/>
    <s v="No"/>
    <n v="4"/>
    <s v="Yes"/>
    <s v="No"/>
    <x v="0"/>
    <x v="1"/>
    <s v="No"/>
    <s v="No"/>
    <x v="0"/>
    <s v="No"/>
    <s v="No"/>
    <x v="0"/>
    <s v="Yes"/>
    <x v="2"/>
    <n v="50.55"/>
    <n v="235.65"/>
    <x v="0"/>
    <x v="0"/>
    <x v="1"/>
    <n v="58.912500000000001"/>
  </r>
  <r>
    <x v="6824"/>
    <s v="Female"/>
    <s v="Yes"/>
    <s v="No"/>
    <s v="No"/>
    <n v="66"/>
    <s v="Yes"/>
    <s v="Yes"/>
    <x v="1"/>
    <x v="0"/>
    <s v="Yes"/>
    <s v="No"/>
    <x v="0"/>
    <s v="No"/>
    <s v="No"/>
    <x v="0"/>
    <s v="Yes"/>
    <x v="3"/>
    <n v="80.45"/>
    <n v="5224.3500000000004"/>
    <x v="1"/>
    <x v="3"/>
    <x v="2"/>
    <n v="79.156818181818181"/>
  </r>
  <r>
    <x v="6825"/>
    <s v="Male"/>
    <s v="No"/>
    <s v="No"/>
    <s v="No"/>
    <n v="27"/>
    <s v="Yes"/>
    <s v="Yes"/>
    <x v="1"/>
    <x v="0"/>
    <s v="No"/>
    <s v="Yes"/>
    <x v="0"/>
    <s v="No"/>
    <s v="No"/>
    <x v="0"/>
    <s v="Yes"/>
    <x v="0"/>
    <n v="81.3"/>
    <n v="2272.8000000000002"/>
    <x v="0"/>
    <x v="1"/>
    <x v="2"/>
    <n v="84.177777777777791"/>
  </r>
  <r>
    <x v="6826"/>
    <s v="Male"/>
    <s v="No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s v="Yes"/>
    <x v="3"/>
    <n v="20.7"/>
    <n v="83.75"/>
    <x v="0"/>
    <x v="0"/>
    <x v="0"/>
    <n v="20.9375"/>
  </r>
  <r>
    <x v="6827"/>
    <s v="Male"/>
    <s v="No"/>
    <s v="Yes"/>
    <s v="Yes"/>
    <n v="60"/>
    <s v="Yes"/>
    <s v="No"/>
    <x v="0"/>
    <x v="1"/>
    <s v="Yes"/>
    <s v="No"/>
    <x v="1"/>
    <s v="Yes"/>
    <s v="Yes"/>
    <x v="0"/>
    <s v="Yes"/>
    <x v="3"/>
    <n v="79.05"/>
    <n v="4663.3999999999996"/>
    <x v="0"/>
    <x v="3"/>
    <x v="1"/>
    <n v="77.723333333333329"/>
  </r>
  <r>
    <x v="6828"/>
    <s v="Female"/>
    <s v="No"/>
    <s v="Yes"/>
    <s v="Yes"/>
    <n v="8"/>
    <s v="Yes"/>
    <s v="No"/>
    <x v="2"/>
    <x v="2"/>
    <s v="No internet service"/>
    <s v="No internet service"/>
    <x v="2"/>
    <s v="No internet service"/>
    <s v="No internet service"/>
    <x v="2"/>
    <s v="No"/>
    <x v="1"/>
    <n v="19.05"/>
    <n v="201.7"/>
    <x v="0"/>
    <x v="0"/>
    <x v="0"/>
    <n v="25.212499999999999"/>
  </r>
  <r>
    <x v="6829"/>
    <s v="Male"/>
    <s v="No"/>
    <s v="Yes"/>
    <s v="Yes"/>
    <n v="8"/>
    <s v="Yes"/>
    <s v="No"/>
    <x v="2"/>
    <x v="2"/>
    <s v="No internet service"/>
    <s v="No internet service"/>
    <x v="2"/>
    <s v="No internet service"/>
    <s v="No internet service"/>
    <x v="2"/>
    <s v="No"/>
    <x v="3"/>
    <n v="19.600000000000001"/>
    <n v="125"/>
    <x v="0"/>
    <x v="0"/>
    <x v="0"/>
    <n v="15.625"/>
  </r>
  <r>
    <x v="6830"/>
    <s v="Male"/>
    <s v="No"/>
    <s v="No"/>
    <s v="No"/>
    <n v="35"/>
    <s v="Yes"/>
    <s v="No"/>
    <x v="2"/>
    <x v="2"/>
    <s v="No internet service"/>
    <s v="No internet service"/>
    <x v="2"/>
    <s v="No internet service"/>
    <s v="No internet service"/>
    <x v="2"/>
    <s v="Yes"/>
    <x v="1"/>
    <n v="20.2"/>
    <n v="684.4"/>
    <x v="0"/>
    <x v="1"/>
    <x v="0"/>
    <n v="19.554285714285715"/>
  </r>
  <r>
    <x v="6831"/>
    <s v="Male"/>
    <s v="No"/>
    <s v="No"/>
    <s v="No"/>
    <n v="7"/>
    <s v="Yes"/>
    <s v="Yes"/>
    <x v="1"/>
    <x v="0"/>
    <s v="No"/>
    <s v="No"/>
    <x v="0"/>
    <s v="No"/>
    <s v="Yes"/>
    <x v="0"/>
    <s v="Yes"/>
    <x v="0"/>
    <n v="86.8"/>
    <n v="620.35"/>
    <x v="1"/>
    <x v="0"/>
    <x v="2"/>
    <n v="88.621428571428581"/>
  </r>
  <r>
    <x v="6832"/>
    <s v="Female"/>
    <s v="No"/>
    <s v="Yes"/>
    <s v="Yes"/>
    <n v="53"/>
    <s v="Yes"/>
    <s v="No"/>
    <x v="2"/>
    <x v="2"/>
    <s v="No internet service"/>
    <s v="No internet service"/>
    <x v="2"/>
    <s v="No internet service"/>
    <s v="No internet service"/>
    <x v="2"/>
    <s v="No"/>
    <x v="1"/>
    <n v="20.9"/>
    <n v="1146.05"/>
    <x v="0"/>
    <x v="3"/>
    <x v="0"/>
    <n v="21.623584905660376"/>
  </r>
  <r>
    <x v="6833"/>
    <s v="Female"/>
    <s v="Yes"/>
    <s v="No"/>
    <s v="No"/>
    <n v="18"/>
    <s v="Yes"/>
    <s v="Yes"/>
    <x v="1"/>
    <x v="0"/>
    <s v="Yes"/>
    <s v="No"/>
    <x v="1"/>
    <s v="Yes"/>
    <s v="Yes"/>
    <x v="0"/>
    <s v="Yes"/>
    <x v="3"/>
    <n v="103.6"/>
    <n v="1806.35"/>
    <x v="0"/>
    <x v="2"/>
    <x v="2"/>
    <n v="100.35277777777777"/>
  </r>
  <r>
    <x v="6834"/>
    <s v="Female"/>
    <s v="No"/>
    <s v="No"/>
    <s v="No"/>
    <n v="15"/>
    <s v="No"/>
    <s v="No phone service"/>
    <x v="0"/>
    <x v="0"/>
    <s v="Yes"/>
    <s v="No"/>
    <x v="0"/>
    <s v="No"/>
    <s v="Yes"/>
    <x v="2"/>
    <s v="Yes"/>
    <x v="1"/>
    <n v="38.799999999999997"/>
    <n v="603"/>
    <x v="0"/>
    <x v="2"/>
    <x v="0"/>
    <n v="40.200000000000003"/>
  </r>
  <r>
    <x v="6835"/>
    <s v="Male"/>
    <s v="No"/>
    <s v="Yes"/>
    <s v="No"/>
    <n v="67"/>
    <s v="Yes"/>
    <s v="Yes"/>
    <x v="1"/>
    <x v="0"/>
    <s v="Yes"/>
    <s v="No"/>
    <x v="0"/>
    <s v="Yes"/>
    <s v="No"/>
    <x v="1"/>
    <s v="Yes"/>
    <x v="2"/>
    <n v="88.4"/>
    <n v="5798.3"/>
    <x v="0"/>
    <x v="3"/>
    <x v="2"/>
    <n v="86.541791044776119"/>
  </r>
  <r>
    <x v="6836"/>
    <s v="Male"/>
    <s v="Yes"/>
    <s v="Yes"/>
    <s v="No"/>
    <n v="6"/>
    <s v="Yes"/>
    <s v="No"/>
    <x v="1"/>
    <x v="0"/>
    <s v="Yes"/>
    <s v="No"/>
    <x v="0"/>
    <s v="No"/>
    <s v="Yes"/>
    <x v="0"/>
    <s v="Yes"/>
    <x v="0"/>
    <n v="84.2"/>
    <n v="519.15"/>
    <x v="1"/>
    <x v="0"/>
    <x v="2"/>
    <n v="86.524999999999991"/>
  </r>
  <r>
    <x v="6837"/>
    <s v="Male"/>
    <s v="Yes"/>
    <s v="No"/>
    <s v="No"/>
    <n v="6"/>
    <s v="Yes"/>
    <s v="No"/>
    <x v="1"/>
    <x v="0"/>
    <s v="No"/>
    <s v="No"/>
    <x v="0"/>
    <s v="Yes"/>
    <s v="No"/>
    <x v="0"/>
    <s v="Yes"/>
    <x v="0"/>
    <n v="79.7"/>
    <n v="497.6"/>
    <x v="0"/>
    <x v="0"/>
    <x v="1"/>
    <n v="82.933333333333337"/>
  </r>
  <r>
    <x v="6838"/>
    <s v="Male"/>
    <s v="No"/>
    <s v="No"/>
    <s v="No"/>
    <n v="13"/>
    <s v="Yes"/>
    <s v="Yes"/>
    <x v="1"/>
    <x v="0"/>
    <s v="No"/>
    <s v="No"/>
    <x v="1"/>
    <s v="Yes"/>
    <s v="Yes"/>
    <x v="0"/>
    <s v="Yes"/>
    <x v="1"/>
    <n v="99"/>
    <n v="1301.7"/>
    <x v="1"/>
    <x v="2"/>
    <x v="2"/>
    <n v="100.13076923076923"/>
  </r>
  <r>
    <x v="6839"/>
    <s v="Female"/>
    <s v="No"/>
    <s v="No"/>
    <s v="No"/>
    <n v="11"/>
    <s v="Yes"/>
    <s v="Yes"/>
    <x v="1"/>
    <x v="0"/>
    <s v="No"/>
    <s v="Yes"/>
    <x v="0"/>
    <s v="Yes"/>
    <s v="Yes"/>
    <x v="0"/>
    <s v="Yes"/>
    <x v="0"/>
    <n v="100.75"/>
    <n v="1129.75"/>
    <x v="1"/>
    <x v="0"/>
    <x v="2"/>
    <n v="102.70454545454545"/>
  </r>
  <r>
    <x v="6840"/>
    <s v="Male"/>
    <s v="No"/>
    <s v="No"/>
    <s v="Yes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19.3"/>
    <n v="19.3"/>
    <x v="0"/>
    <x v="0"/>
    <x v="0"/>
    <n v="19.3"/>
  </r>
  <r>
    <x v="6841"/>
    <s v="Male"/>
    <s v="No"/>
    <s v="No"/>
    <s v="No"/>
    <n v="5"/>
    <s v="Yes"/>
    <s v="No"/>
    <x v="0"/>
    <x v="1"/>
    <s v="No"/>
    <s v="No"/>
    <x v="1"/>
    <s v="No"/>
    <s v="No"/>
    <x v="0"/>
    <s v="Yes"/>
    <x v="1"/>
    <n v="55.75"/>
    <n v="266.95"/>
    <x v="0"/>
    <x v="0"/>
    <x v="1"/>
    <n v="53.39"/>
  </r>
  <r>
    <x v="6842"/>
    <s v="Male"/>
    <s v="No"/>
    <s v="No"/>
    <s v="No"/>
    <n v="13"/>
    <s v="Yes"/>
    <s v="No"/>
    <x v="2"/>
    <x v="2"/>
    <s v="No internet service"/>
    <s v="No internet service"/>
    <x v="2"/>
    <s v="No internet service"/>
    <s v="No internet service"/>
    <x v="1"/>
    <s v="Yes"/>
    <x v="1"/>
    <n v="19.95"/>
    <n v="257"/>
    <x v="0"/>
    <x v="2"/>
    <x v="0"/>
    <n v="19.76923076923077"/>
  </r>
  <r>
    <x v="6843"/>
    <s v="Female"/>
    <s v="No"/>
    <s v="Yes"/>
    <s v="No"/>
    <n v="9"/>
    <s v="Yes"/>
    <s v="Yes"/>
    <x v="1"/>
    <x v="1"/>
    <s v="Yes"/>
    <s v="Yes"/>
    <x v="0"/>
    <s v="No"/>
    <s v="No"/>
    <x v="0"/>
    <s v="No"/>
    <x v="2"/>
    <n v="91.75"/>
    <n v="865.8"/>
    <x v="1"/>
    <x v="0"/>
    <x v="2"/>
    <n v="96.199999999999989"/>
  </r>
  <r>
    <x v="6844"/>
    <s v="Male"/>
    <s v="No"/>
    <s v="No"/>
    <s v="No"/>
    <n v="29"/>
    <s v="Yes"/>
    <s v="No"/>
    <x v="1"/>
    <x v="0"/>
    <s v="Yes"/>
    <s v="No"/>
    <x v="1"/>
    <s v="Yes"/>
    <s v="No"/>
    <x v="0"/>
    <s v="No"/>
    <x v="1"/>
    <n v="89.65"/>
    <n v="2623.65"/>
    <x v="0"/>
    <x v="1"/>
    <x v="2"/>
    <n v="90.470689655172421"/>
  </r>
  <r>
    <x v="6845"/>
    <s v="Male"/>
    <s v="Yes"/>
    <s v="No"/>
    <s v="No"/>
    <n v="1"/>
    <s v="Yes"/>
    <s v="No"/>
    <x v="0"/>
    <x v="0"/>
    <s v="No"/>
    <s v="No"/>
    <x v="0"/>
    <s v="No"/>
    <s v="No"/>
    <x v="0"/>
    <s v="Yes"/>
    <x v="1"/>
    <n v="45.85"/>
    <n v="45.85"/>
    <x v="0"/>
    <x v="0"/>
    <x v="1"/>
    <n v="45.85"/>
  </r>
  <r>
    <x v="6846"/>
    <s v="Female"/>
    <s v="No"/>
    <s v="No"/>
    <s v="No"/>
    <n v="1"/>
    <s v="Yes"/>
    <s v="Yes"/>
    <x v="1"/>
    <x v="0"/>
    <s v="No"/>
    <s v="Yes"/>
    <x v="0"/>
    <s v="No"/>
    <s v="No"/>
    <x v="0"/>
    <s v="Yes"/>
    <x v="1"/>
    <n v="79.55"/>
    <n v="79.55"/>
    <x v="1"/>
    <x v="0"/>
    <x v="1"/>
    <n v="79.55"/>
  </r>
  <r>
    <x v="6847"/>
    <s v="Female"/>
    <s v="No"/>
    <s v="Yes"/>
    <s v="Yes"/>
    <n v="18"/>
    <s v="Yes"/>
    <s v="No"/>
    <x v="0"/>
    <x v="0"/>
    <s v="No"/>
    <s v="No"/>
    <x v="0"/>
    <s v="Yes"/>
    <s v="No"/>
    <x v="0"/>
    <s v="No"/>
    <x v="1"/>
    <n v="55.95"/>
    <n v="1082.8"/>
    <x v="0"/>
    <x v="2"/>
    <x v="1"/>
    <n v="60.155555555555551"/>
  </r>
  <r>
    <x v="6848"/>
    <s v="Female"/>
    <s v="No"/>
    <s v="Yes"/>
    <s v="No"/>
    <n v="2"/>
    <s v="Yes"/>
    <s v="No"/>
    <x v="0"/>
    <x v="0"/>
    <s v="No"/>
    <s v="Yes"/>
    <x v="0"/>
    <s v="Yes"/>
    <s v="Yes"/>
    <x v="0"/>
    <s v="No"/>
    <x v="3"/>
    <n v="69"/>
    <n v="147.80000000000001"/>
    <x v="0"/>
    <x v="0"/>
    <x v="1"/>
    <n v="73.900000000000006"/>
  </r>
  <r>
    <x v="6849"/>
    <s v="Male"/>
    <s v="No"/>
    <s v="Yes"/>
    <s v="Yes"/>
    <n v="30"/>
    <s v="Yes"/>
    <s v="Yes"/>
    <x v="1"/>
    <x v="0"/>
    <s v="Yes"/>
    <s v="No"/>
    <x v="1"/>
    <s v="No"/>
    <s v="No"/>
    <x v="0"/>
    <s v="Yes"/>
    <x v="2"/>
    <n v="83.55"/>
    <n v="2570.1999999999998"/>
    <x v="0"/>
    <x v="1"/>
    <x v="2"/>
    <n v="85.673333333333332"/>
  </r>
  <r>
    <x v="6850"/>
    <s v="Male"/>
    <s v="No"/>
    <s v="No"/>
    <s v="Yes"/>
    <n v="66"/>
    <s v="Yes"/>
    <s v="Yes"/>
    <x v="0"/>
    <x v="1"/>
    <s v="Yes"/>
    <s v="No"/>
    <x v="1"/>
    <s v="No"/>
    <s v="No"/>
    <x v="2"/>
    <s v="No"/>
    <x v="2"/>
    <n v="65.7"/>
    <n v="4378.8999999999996"/>
    <x v="0"/>
    <x v="3"/>
    <x v="1"/>
    <n v="66.346969696969694"/>
  </r>
  <r>
    <x v="6851"/>
    <s v="Male"/>
    <s v="No"/>
    <s v="Yes"/>
    <s v="Yes"/>
    <n v="38"/>
    <s v="Yes"/>
    <s v="Yes"/>
    <x v="1"/>
    <x v="0"/>
    <s v="No"/>
    <s v="Yes"/>
    <x v="1"/>
    <s v="Yes"/>
    <s v="No"/>
    <x v="2"/>
    <s v="Yes"/>
    <x v="2"/>
    <n v="94.9"/>
    <n v="3616.25"/>
    <x v="0"/>
    <x v="1"/>
    <x v="2"/>
    <n v="95.16447368421052"/>
  </r>
  <r>
    <x v="6852"/>
    <s v="Male"/>
    <s v="No"/>
    <s v="Yes"/>
    <s v="Yes"/>
    <n v="44"/>
    <s v="Yes"/>
    <s v="No"/>
    <x v="0"/>
    <x v="0"/>
    <s v="Yes"/>
    <s v="Yes"/>
    <x v="1"/>
    <s v="No"/>
    <s v="No"/>
    <x v="0"/>
    <s v="Yes"/>
    <x v="1"/>
    <n v="61.9"/>
    <n v="2924.05"/>
    <x v="0"/>
    <x v="1"/>
    <x v="1"/>
    <n v="66.455681818181816"/>
  </r>
  <r>
    <x v="6853"/>
    <s v="Female"/>
    <s v="No"/>
    <s v="No"/>
    <s v="No"/>
    <n v="54"/>
    <s v="Yes"/>
    <s v="Yes"/>
    <x v="1"/>
    <x v="0"/>
    <s v="Yes"/>
    <s v="Yes"/>
    <x v="1"/>
    <s v="Yes"/>
    <s v="Yes"/>
    <x v="0"/>
    <s v="No"/>
    <x v="0"/>
    <n v="111.1"/>
    <n v="6014.85"/>
    <x v="1"/>
    <x v="3"/>
    <x v="2"/>
    <n v="111.38611111111112"/>
  </r>
  <r>
    <x v="6854"/>
    <s v="Male"/>
    <s v="No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20"/>
    <n v="32.700000000000003"/>
    <x v="0"/>
    <x v="0"/>
    <x v="0"/>
    <n v="16.350000000000001"/>
  </r>
  <r>
    <x v="6855"/>
    <s v="Female"/>
    <s v="No"/>
    <s v="No"/>
    <s v="No"/>
    <n v="42"/>
    <s v="Yes"/>
    <s v="No"/>
    <x v="0"/>
    <x v="1"/>
    <s v="Yes"/>
    <s v="No"/>
    <x v="1"/>
    <s v="No"/>
    <s v="Yes"/>
    <x v="1"/>
    <s v="Yes"/>
    <x v="1"/>
    <n v="67.7"/>
    <n v="2882.25"/>
    <x v="0"/>
    <x v="1"/>
    <x v="1"/>
    <n v="68.625"/>
  </r>
  <r>
    <x v="6856"/>
    <s v="Female"/>
    <s v="No"/>
    <s v="Yes"/>
    <s v="Yes"/>
    <n v="58"/>
    <s v="Yes"/>
    <s v="Yes"/>
    <x v="2"/>
    <x v="2"/>
    <s v="No internet service"/>
    <s v="No internet service"/>
    <x v="2"/>
    <s v="No internet service"/>
    <s v="No internet service"/>
    <x v="2"/>
    <s v="No"/>
    <x v="3"/>
    <n v="25.15"/>
    <n v="1509.9"/>
    <x v="0"/>
    <x v="3"/>
    <x v="0"/>
    <n v="26.032758620689656"/>
  </r>
  <r>
    <x v="6857"/>
    <s v="Male"/>
    <s v="No"/>
    <s v="Yes"/>
    <s v="Yes"/>
    <n v="58"/>
    <s v="Yes"/>
    <s v="No"/>
    <x v="1"/>
    <x v="0"/>
    <s v="Yes"/>
    <s v="No"/>
    <x v="0"/>
    <s v="Yes"/>
    <s v="Yes"/>
    <x v="0"/>
    <s v="Yes"/>
    <x v="0"/>
    <n v="92.85"/>
    <n v="5305.05"/>
    <x v="0"/>
    <x v="3"/>
    <x v="2"/>
    <n v="91.466379310344834"/>
  </r>
  <r>
    <x v="6858"/>
    <s v="Female"/>
    <s v="No"/>
    <s v="Yes"/>
    <s v="Yes"/>
    <n v="25"/>
    <s v="Yes"/>
    <s v="Yes"/>
    <x v="1"/>
    <x v="0"/>
    <s v="No"/>
    <s v="Yes"/>
    <x v="0"/>
    <s v="No"/>
    <s v="Yes"/>
    <x v="0"/>
    <s v="Yes"/>
    <x v="0"/>
    <n v="89.1"/>
    <n v="2368.4"/>
    <x v="1"/>
    <x v="1"/>
    <x v="2"/>
    <n v="94.736000000000004"/>
  </r>
  <r>
    <x v="6859"/>
    <s v="Female"/>
    <s v="No"/>
    <s v="No"/>
    <s v="No"/>
    <n v="71"/>
    <s v="Yes"/>
    <s v="Yes"/>
    <x v="1"/>
    <x v="1"/>
    <s v="Yes"/>
    <s v="Yes"/>
    <x v="1"/>
    <s v="Yes"/>
    <s v="Yes"/>
    <x v="2"/>
    <s v="No"/>
    <x v="1"/>
    <n v="111.3"/>
    <n v="7985.9"/>
    <x v="0"/>
    <x v="3"/>
    <x v="2"/>
    <n v="112.47746478873239"/>
  </r>
  <r>
    <x v="6860"/>
    <s v="Female"/>
    <s v="No"/>
    <s v="No"/>
    <s v="No"/>
    <n v="37"/>
    <s v="Yes"/>
    <s v="Yes"/>
    <x v="1"/>
    <x v="0"/>
    <s v="Yes"/>
    <s v="Yes"/>
    <x v="0"/>
    <s v="Yes"/>
    <s v="Yes"/>
    <x v="0"/>
    <s v="Yes"/>
    <x v="2"/>
    <n v="101.9"/>
    <n v="3545.35"/>
    <x v="1"/>
    <x v="1"/>
    <x v="2"/>
    <n v="95.820270270270271"/>
  </r>
  <r>
    <x v="6861"/>
    <s v="Female"/>
    <s v="No"/>
    <s v="Yes"/>
    <s v="Yes"/>
    <n v="14"/>
    <s v="Yes"/>
    <s v="Yes"/>
    <x v="1"/>
    <x v="0"/>
    <s v="No"/>
    <s v="No"/>
    <x v="1"/>
    <s v="Yes"/>
    <s v="No"/>
    <x v="0"/>
    <s v="Yes"/>
    <x v="0"/>
    <n v="91.65"/>
    <n v="1301"/>
    <x v="1"/>
    <x v="2"/>
    <x v="2"/>
    <n v="92.928571428571431"/>
  </r>
  <r>
    <x v="6862"/>
    <s v="Female"/>
    <s v="Yes"/>
    <s v="No"/>
    <s v="No"/>
    <n v="4"/>
    <s v="Yes"/>
    <s v="Yes"/>
    <x v="1"/>
    <x v="0"/>
    <s v="No"/>
    <s v="Yes"/>
    <x v="0"/>
    <s v="No"/>
    <s v="Yes"/>
    <x v="0"/>
    <s v="Yes"/>
    <x v="0"/>
    <n v="88.85"/>
    <n v="372.45"/>
    <x v="1"/>
    <x v="0"/>
    <x v="2"/>
    <n v="93.112499999999997"/>
  </r>
  <r>
    <x v="6863"/>
    <s v="Female"/>
    <s v="No"/>
    <s v="Yes"/>
    <s v="No"/>
    <n v="48"/>
    <s v="Yes"/>
    <s v="Yes"/>
    <x v="0"/>
    <x v="1"/>
    <s v="No"/>
    <s v="No"/>
    <x v="1"/>
    <s v="No"/>
    <s v="No"/>
    <x v="1"/>
    <s v="Yes"/>
    <x v="2"/>
    <n v="60.6"/>
    <n v="2985.25"/>
    <x v="0"/>
    <x v="1"/>
    <x v="1"/>
    <n v="62.192708333333336"/>
  </r>
  <r>
    <x v="6864"/>
    <s v="Female"/>
    <s v="Yes"/>
    <s v="No"/>
    <s v="No"/>
    <n v="3"/>
    <s v="No"/>
    <s v="No phone service"/>
    <x v="0"/>
    <x v="0"/>
    <s v="No"/>
    <s v="No"/>
    <x v="0"/>
    <s v="No"/>
    <s v="No"/>
    <x v="0"/>
    <s v="No"/>
    <x v="0"/>
    <n v="25.3"/>
    <n v="77.75"/>
    <x v="1"/>
    <x v="0"/>
    <x v="0"/>
    <n v="25.916666666666668"/>
  </r>
  <r>
    <x v="6865"/>
    <s v="Female"/>
    <s v="No"/>
    <s v="Yes"/>
    <s v="No"/>
    <n v="8"/>
    <s v="Yes"/>
    <s v="No"/>
    <x v="0"/>
    <x v="1"/>
    <s v="No"/>
    <s v="No"/>
    <x v="1"/>
    <s v="No"/>
    <s v="Yes"/>
    <x v="2"/>
    <s v="No"/>
    <x v="1"/>
    <n v="65.5"/>
    <n v="564.35"/>
    <x v="0"/>
    <x v="0"/>
    <x v="1"/>
    <n v="70.543750000000003"/>
  </r>
  <r>
    <x v="6866"/>
    <s v="Male"/>
    <s v="No"/>
    <s v="No"/>
    <s v="No"/>
    <n v="1"/>
    <s v="Yes"/>
    <s v="Yes"/>
    <x v="1"/>
    <x v="0"/>
    <s v="No"/>
    <s v="No"/>
    <x v="0"/>
    <s v="Yes"/>
    <s v="Yes"/>
    <x v="0"/>
    <s v="Yes"/>
    <x v="0"/>
    <n v="95.45"/>
    <n v="95.45"/>
    <x v="1"/>
    <x v="0"/>
    <x v="2"/>
    <n v="95.45"/>
  </r>
  <r>
    <x v="6867"/>
    <s v="Male"/>
    <s v="No"/>
    <s v="No"/>
    <s v="No"/>
    <n v="67"/>
    <s v="Yes"/>
    <s v="No"/>
    <x v="2"/>
    <x v="2"/>
    <s v="No internet service"/>
    <s v="No internet service"/>
    <x v="2"/>
    <s v="No internet service"/>
    <s v="No internet service"/>
    <x v="2"/>
    <s v="No"/>
    <x v="2"/>
    <n v="19.95"/>
    <n v="1311.75"/>
    <x v="0"/>
    <x v="3"/>
    <x v="0"/>
    <n v="19.578358208955223"/>
  </r>
  <r>
    <x v="6868"/>
    <s v="Male"/>
    <s v="No"/>
    <s v="No"/>
    <s v="No"/>
    <n v="13"/>
    <s v="Yes"/>
    <s v="No"/>
    <x v="1"/>
    <x v="0"/>
    <s v="No"/>
    <s v="No"/>
    <x v="0"/>
    <s v="Yes"/>
    <s v="Yes"/>
    <x v="0"/>
    <s v="Yes"/>
    <x v="0"/>
    <n v="91.1"/>
    <n v="1135.7"/>
    <x v="1"/>
    <x v="2"/>
    <x v="2"/>
    <n v="87.361538461538458"/>
  </r>
  <r>
    <x v="6869"/>
    <s v="Female"/>
    <s v="No"/>
    <s v="Yes"/>
    <s v="Yes"/>
    <n v="45"/>
    <s v="Yes"/>
    <s v="No"/>
    <x v="0"/>
    <x v="0"/>
    <s v="Yes"/>
    <s v="No"/>
    <x v="1"/>
    <s v="No"/>
    <s v="No"/>
    <x v="1"/>
    <s v="Yes"/>
    <x v="3"/>
    <n v="54.15"/>
    <n v="2319.8000000000002"/>
    <x v="1"/>
    <x v="1"/>
    <x v="1"/>
    <n v="51.551111111111112"/>
  </r>
  <r>
    <x v="6870"/>
    <s v="Male"/>
    <s v="No"/>
    <s v="No"/>
    <s v="No"/>
    <n v="49"/>
    <s v="Yes"/>
    <s v="Yes"/>
    <x v="1"/>
    <x v="0"/>
    <s v="No"/>
    <s v="No"/>
    <x v="0"/>
    <s v="No"/>
    <s v="No"/>
    <x v="0"/>
    <s v="Yes"/>
    <x v="2"/>
    <n v="74.599999999999994"/>
    <n v="3720.35"/>
    <x v="0"/>
    <x v="3"/>
    <x v="1"/>
    <n v="75.925510204081633"/>
  </r>
  <r>
    <x v="6871"/>
    <s v="Female"/>
    <s v="No"/>
    <s v="Yes"/>
    <s v="No"/>
    <n v="52"/>
    <s v="Yes"/>
    <s v="Yes"/>
    <x v="1"/>
    <x v="0"/>
    <s v="Yes"/>
    <s v="Yes"/>
    <x v="0"/>
    <s v="Yes"/>
    <s v="No"/>
    <x v="0"/>
    <s v="No"/>
    <x v="2"/>
    <n v="94.6"/>
    <n v="5025.8"/>
    <x v="0"/>
    <x v="3"/>
    <x v="2"/>
    <n v="96.65"/>
  </r>
  <r>
    <x v="6872"/>
    <s v="Female"/>
    <s v="No"/>
    <s v="Yes"/>
    <s v="No"/>
    <n v="63"/>
    <s v="Yes"/>
    <s v="No"/>
    <x v="1"/>
    <x v="1"/>
    <s v="No"/>
    <s v="Yes"/>
    <x v="0"/>
    <s v="No"/>
    <s v="No"/>
    <x v="1"/>
    <s v="Yes"/>
    <x v="3"/>
    <n v="81.150000000000006"/>
    <n v="5224.5"/>
    <x v="0"/>
    <x v="3"/>
    <x v="2"/>
    <n v="82.928571428571431"/>
  </r>
  <r>
    <x v="6873"/>
    <s v="Female"/>
    <s v="No"/>
    <s v="Yes"/>
    <s v="Yes"/>
    <n v="68"/>
    <s v="Yes"/>
    <s v="Yes"/>
    <x v="0"/>
    <x v="1"/>
    <s v="Yes"/>
    <s v="Yes"/>
    <x v="1"/>
    <s v="Yes"/>
    <s v="Yes"/>
    <x v="2"/>
    <s v="Yes"/>
    <x v="2"/>
    <n v="89.05"/>
    <n v="6185.8"/>
    <x v="0"/>
    <x v="3"/>
    <x v="2"/>
    <n v="90.96764705882353"/>
  </r>
  <r>
    <x v="6874"/>
    <s v="Female"/>
    <s v="No"/>
    <s v="Yes"/>
    <s v="No"/>
    <n v="31"/>
    <s v="Yes"/>
    <s v="No"/>
    <x v="0"/>
    <x v="0"/>
    <s v="No"/>
    <s v="No"/>
    <x v="1"/>
    <s v="No"/>
    <s v="No"/>
    <x v="0"/>
    <s v="Yes"/>
    <x v="1"/>
    <n v="49.2"/>
    <n v="1498.55"/>
    <x v="0"/>
    <x v="1"/>
    <x v="1"/>
    <n v="48.340322580645157"/>
  </r>
  <r>
    <x v="6875"/>
    <s v="Female"/>
    <s v="No"/>
    <s v="Yes"/>
    <s v="No"/>
    <n v="64"/>
    <s v="Yes"/>
    <s v="No"/>
    <x v="2"/>
    <x v="2"/>
    <s v="No internet service"/>
    <s v="No internet service"/>
    <x v="2"/>
    <s v="No internet service"/>
    <s v="No internet service"/>
    <x v="2"/>
    <s v="No"/>
    <x v="3"/>
    <n v="19.45"/>
    <n v="1208.5999999999999"/>
    <x v="0"/>
    <x v="3"/>
    <x v="0"/>
    <n v="18.884374999999999"/>
  </r>
  <r>
    <x v="6876"/>
    <s v="Female"/>
    <s v="No"/>
    <s v="Yes"/>
    <s v="No"/>
    <n v="62"/>
    <s v="Yes"/>
    <s v="No"/>
    <x v="1"/>
    <x v="1"/>
    <s v="No"/>
    <s v="Yes"/>
    <x v="1"/>
    <s v="Yes"/>
    <s v="Yes"/>
    <x v="1"/>
    <s v="Yes"/>
    <x v="0"/>
    <n v="104.3"/>
    <n v="6613.65"/>
    <x v="0"/>
    <x v="3"/>
    <x v="2"/>
    <n v="106.67177419354839"/>
  </r>
  <r>
    <x v="6877"/>
    <s v="Female"/>
    <s v="No"/>
    <s v="No"/>
    <s v="No"/>
    <n v="1"/>
    <s v="Yes"/>
    <s v="No"/>
    <x v="1"/>
    <x v="0"/>
    <s v="No"/>
    <s v="No"/>
    <x v="0"/>
    <s v="No"/>
    <s v="No"/>
    <x v="0"/>
    <s v="No"/>
    <x v="2"/>
    <n v="69.7"/>
    <n v="69.7"/>
    <x v="1"/>
    <x v="0"/>
    <x v="1"/>
    <n v="69.7"/>
  </r>
  <r>
    <x v="6878"/>
    <s v="Female"/>
    <s v="No"/>
    <s v="No"/>
    <s v="No"/>
    <n v="6"/>
    <s v="Yes"/>
    <s v="No"/>
    <x v="1"/>
    <x v="0"/>
    <s v="No"/>
    <s v="No"/>
    <x v="0"/>
    <s v="Yes"/>
    <s v="Yes"/>
    <x v="0"/>
    <s v="Yes"/>
    <x v="0"/>
    <n v="89.5"/>
    <n v="573.29999999999995"/>
    <x v="1"/>
    <x v="0"/>
    <x v="2"/>
    <n v="95.55"/>
  </r>
  <r>
    <x v="6879"/>
    <s v="Female"/>
    <s v="No"/>
    <s v="Yes"/>
    <s v="No"/>
    <n v="21"/>
    <s v="Yes"/>
    <s v="No"/>
    <x v="1"/>
    <x v="0"/>
    <s v="No"/>
    <s v="No"/>
    <x v="1"/>
    <s v="Yes"/>
    <s v="No"/>
    <x v="0"/>
    <s v="Yes"/>
    <x v="0"/>
    <n v="86.05"/>
    <n v="1818.9"/>
    <x v="0"/>
    <x v="2"/>
    <x v="2"/>
    <n v="86.614285714285714"/>
  </r>
  <r>
    <x v="6880"/>
    <s v="Female"/>
    <s v="No"/>
    <s v="Yes"/>
    <s v="Yes"/>
    <n v="72"/>
    <s v="Yes"/>
    <s v="Yes"/>
    <x v="2"/>
    <x v="2"/>
    <s v="No internet service"/>
    <s v="No internet service"/>
    <x v="2"/>
    <s v="No internet service"/>
    <s v="No internet service"/>
    <x v="2"/>
    <s v="No"/>
    <x v="2"/>
    <n v="25.2"/>
    <n v="1787.35"/>
    <x v="0"/>
    <x v="3"/>
    <x v="0"/>
    <n v="24.824305555555554"/>
  </r>
  <r>
    <x v="6881"/>
    <s v="Female"/>
    <s v="No"/>
    <s v="Yes"/>
    <s v="Yes"/>
    <n v="32"/>
    <s v="No"/>
    <s v="No phone service"/>
    <x v="0"/>
    <x v="1"/>
    <s v="Yes"/>
    <s v="No"/>
    <x v="0"/>
    <s v="No"/>
    <s v="No"/>
    <x v="0"/>
    <s v="Yes"/>
    <x v="0"/>
    <n v="35.15"/>
    <n v="1051.05"/>
    <x v="0"/>
    <x v="1"/>
    <x v="0"/>
    <n v="32.845312499999999"/>
  </r>
  <r>
    <x v="6882"/>
    <s v="Female"/>
    <s v="Yes"/>
    <s v="No"/>
    <s v="No"/>
    <n v="71"/>
    <s v="Yes"/>
    <s v="Yes"/>
    <x v="1"/>
    <x v="1"/>
    <s v="Yes"/>
    <s v="No"/>
    <x v="1"/>
    <s v="Yes"/>
    <s v="No"/>
    <x v="1"/>
    <s v="Yes"/>
    <x v="3"/>
    <n v="99.65"/>
    <n v="7181.25"/>
    <x v="0"/>
    <x v="3"/>
    <x v="2"/>
    <n v="101.1443661971831"/>
  </r>
  <r>
    <x v="6883"/>
    <s v="Female"/>
    <s v="No"/>
    <s v="No"/>
    <s v="Yes"/>
    <n v="34"/>
    <s v="Yes"/>
    <s v="No"/>
    <x v="1"/>
    <x v="1"/>
    <s v="Yes"/>
    <s v="Yes"/>
    <x v="0"/>
    <s v="Yes"/>
    <s v="Yes"/>
    <x v="0"/>
    <s v="Yes"/>
    <x v="2"/>
    <n v="105.35"/>
    <n v="3688.6"/>
    <x v="0"/>
    <x v="1"/>
    <x v="2"/>
    <n v="108.48823529411764"/>
  </r>
  <r>
    <x v="6884"/>
    <s v="Male"/>
    <s v="No"/>
    <s v="Yes"/>
    <s v="No"/>
    <n v="3"/>
    <s v="No"/>
    <s v="No phone service"/>
    <x v="0"/>
    <x v="0"/>
    <s v="No"/>
    <s v="No"/>
    <x v="0"/>
    <s v="No"/>
    <s v="Yes"/>
    <x v="0"/>
    <s v="Yes"/>
    <x v="0"/>
    <n v="35.15"/>
    <n v="99.75"/>
    <x v="1"/>
    <x v="0"/>
    <x v="0"/>
    <n v="33.25"/>
  </r>
  <r>
    <x v="6885"/>
    <s v="Male"/>
    <s v="No"/>
    <s v="No"/>
    <s v="Yes"/>
    <n v="12"/>
    <s v="Yes"/>
    <s v="Yes"/>
    <x v="1"/>
    <x v="0"/>
    <s v="No"/>
    <s v="No"/>
    <x v="0"/>
    <s v="No"/>
    <s v="No"/>
    <x v="0"/>
    <s v="Yes"/>
    <x v="3"/>
    <n v="73.75"/>
    <n v="871.4"/>
    <x v="1"/>
    <x v="0"/>
    <x v="1"/>
    <n v="72.61666666666666"/>
  </r>
  <r>
    <x v="6886"/>
    <s v="Female"/>
    <s v="Yes"/>
    <s v="No"/>
    <s v="No"/>
    <n v="8"/>
    <s v="Yes"/>
    <s v="Yes"/>
    <x v="1"/>
    <x v="0"/>
    <s v="No"/>
    <s v="Yes"/>
    <x v="0"/>
    <s v="Yes"/>
    <s v="Yes"/>
    <x v="0"/>
    <s v="No"/>
    <x v="0"/>
    <n v="101.35"/>
    <n v="780.5"/>
    <x v="1"/>
    <x v="0"/>
    <x v="2"/>
    <n v="97.5625"/>
  </r>
  <r>
    <x v="6887"/>
    <s v="Female"/>
    <s v="No"/>
    <s v="Yes"/>
    <s v="Yes"/>
    <n v="35"/>
    <s v="Yes"/>
    <s v="Yes"/>
    <x v="2"/>
    <x v="2"/>
    <s v="No internet service"/>
    <s v="No internet service"/>
    <x v="2"/>
    <s v="No internet service"/>
    <s v="No internet service"/>
    <x v="2"/>
    <s v="No"/>
    <x v="2"/>
    <n v="24.3"/>
    <n v="821.6"/>
    <x v="0"/>
    <x v="1"/>
    <x v="0"/>
    <n v="23.474285714285713"/>
  </r>
  <r>
    <x v="6888"/>
    <s v="Female"/>
    <s v="No"/>
    <s v="Yes"/>
    <s v="Yes"/>
    <n v="3"/>
    <s v="Yes"/>
    <s v="No"/>
    <x v="1"/>
    <x v="0"/>
    <s v="No"/>
    <s v="No"/>
    <x v="0"/>
    <s v="Yes"/>
    <s v="No"/>
    <x v="0"/>
    <s v="Yes"/>
    <x v="0"/>
    <n v="80.7"/>
    <n v="239.45"/>
    <x v="0"/>
    <x v="0"/>
    <x v="2"/>
    <n v="79.816666666666663"/>
  </r>
  <r>
    <x v="6889"/>
    <s v="Male"/>
    <s v="No"/>
    <s v="No"/>
    <s v="No"/>
    <n v="3"/>
    <s v="Yes"/>
    <s v="No"/>
    <x v="1"/>
    <x v="0"/>
    <s v="No"/>
    <s v="Yes"/>
    <x v="1"/>
    <s v="Yes"/>
    <s v="No"/>
    <x v="0"/>
    <s v="Yes"/>
    <x v="1"/>
    <n v="89.85"/>
    <n v="244.45"/>
    <x v="0"/>
    <x v="0"/>
    <x v="2"/>
    <n v="81.483333333333334"/>
  </r>
  <r>
    <x v="6890"/>
    <s v="Male"/>
    <s v="No"/>
    <s v="No"/>
    <s v="No"/>
    <n v="53"/>
    <s v="Yes"/>
    <s v="No"/>
    <x v="0"/>
    <x v="0"/>
    <s v="No"/>
    <s v="Yes"/>
    <x v="0"/>
    <s v="No"/>
    <s v="Yes"/>
    <x v="1"/>
    <s v="Yes"/>
    <x v="0"/>
    <n v="61.1"/>
    <n v="3357.9"/>
    <x v="0"/>
    <x v="3"/>
    <x v="1"/>
    <n v="63.356603773584908"/>
  </r>
  <r>
    <x v="6891"/>
    <s v="Female"/>
    <s v="No"/>
    <s v="Yes"/>
    <s v="No"/>
    <n v="4"/>
    <s v="No"/>
    <s v="No phone service"/>
    <x v="0"/>
    <x v="1"/>
    <s v="No"/>
    <s v="No"/>
    <x v="0"/>
    <s v="No"/>
    <s v="No"/>
    <x v="0"/>
    <s v="Yes"/>
    <x v="0"/>
    <n v="29.05"/>
    <n v="129.6"/>
    <x v="0"/>
    <x v="0"/>
    <x v="0"/>
    <n v="32.4"/>
  </r>
  <r>
    <x v="6892"/>
    <s v="Female"/>
    <s v="No"/>
    <s v="Yes"/>
    <s v="Yes"/>
    <n v="48"/>
    <s v="Yes"/>
    <s v="No"/>
    <x v="1"/>
    <x v="1"/>
    <s v="No"/>
    <s v="Yes"/>
    <x v="0"/>
    <s v="Yes"/>
    <s v="Yes"/>
    <x v="1"/>
    <s v="Yes"/>
    <x v="2"/>
    <n v="99.7"/>
    <n v="4977.2"/>
    <x v="0"/>
    <x v="1"/>
    <x v="2"/>
    <n v="103.69166666666666"/>
  </r>
  <r>
    <x v="6893"/>
    <s v="Female"/>
    <s v="No"/>
    <s v="Yes"/>
    <s v="Yes"/>
    <n v="6"/>
    <s v="Yes"/>
    <s v="No"/>
    <x v="0"/>
    <x v="1"/>
    <s v="Yes"/>
    <s v="No"/>
    <x v="0"/>
    <s v="No"/>
    <s v="No"/>
    <x v="0"/>
    <s v="No"/>
    <x v="3"/>
    <n v="55.9"/>
    <n v="365.35"/>
    <x v="1"/>
    <x v="0"/>
    <x v="1"/>
    <n v="60.891666666666673"/>
  </r>
  <r>
    <x v="6894"/>
    <s v="Male"/>
    <s v="Yes"/>
    <s v="Yes"/>
    <s v="No"/>
    <n v="3"/>
    <s v="Yes"/>
    <s v="Yes"/>
    <x v="1"/>
    <x v="0"/>
    <s v="Yes"/>
    <s v="Yes"/>
    <x v="0"/>
    <s v="Yes"/>
    <s v="Yes"/>
    <x v="0"/>
    <s v="Yes"/>
    <x v="0"/>
    <n v="105.9"/>
    <n v="334.65"/>
    <x v="1"/>
    <x v="0"/>
    <x v="2"/>
    <n v="111.55"/>
  </r>
  <r>
    <x v="6895"/>
    <s v="Male"/>
    <s v="No"/>
    <s v="Yes"/>
    <s v="Yes"/>
    <n v="54"/>
    <s v="No"/>
    <s v="No phone service"/>
    <x v="0"/>
    <x v="0"/>
    <s v="No"/>
    <s v="Yes"/>
    <x v="1"/>
    <s v="No"/>
    <s v="Yes"/>
    <x v="2"/>
    <s v="No"/>
    <x v="3"/>
    <n v="46"/>
    <n v="2424.0500000000002"/>
    <x v="0"/>
    <x v="3"/>
    <x v="1"/>
    <n v="44.889814814814819"/>
  </r>
  <r>
    <x v="6896"/>
    <s v="Female"/>
    <s v="No"/>
    <s v="No"/>
    <s v="No"/>
    <n v="1"/>
    <s v="Yes"/>
    <s v="No"/>
    <x v="0"/>
    <x v="0"/>
    <s v="No"/>
    <s v="No"/>
    <x v="0"/>
    <s v="No"/>
    <s v="No"/>
    <x v="0"/>
    <s v="No"/>
    <x v="1"/>
    <n v="43.95"/>
    <n v="43.95"/>
    <x v="1"/>
    <x v="0"/>
    <x v="1"/>
    <n v="43.95"/>
  </r>
  <r>
    <x v="6897"/>
    <s v="Male"/>
    <s v="No"/>
    <s v="No"/>
    <s v="No"/>
    <n v="62"/>
    <s v="Yes"/>
    <s v="No"/>
    <x v="0"/>
    <x v="0"/>
    <s v="Yes"/>
    <s v="Yes"/>
    <x v="1"/>
    <s v="Yes"/>
    <s v="Yes"/>
    <x v="0"/>
    <s v="Yes"/>
    <x v="2"/>
    <n v="80.400000000000006"/>
    <n v="4981.1499999999996"/>
    <x v="0"/>
    <x v="3"/>
    <x v="2"/>
    <n v="80.341129032258053"/>
  </r>
  <r>
    <x v="6898"/>
    <s v="Male"/>
    <s v="No"/>
    <s v="Yes"/>
    <s v="Yes"/>
    <n v="22"/>
    <s v="Yes"/>
    <s v="No"/>
    <x v="1"/>
    <x v="0"/>
    <s v="Yes"/>
    <s v="Yes"/>
    <x v="0"/>
    <s v="Yes"/>
    <s v="Yes"/>
    <x v="1"/>
    <s v="Yes"/>
    <x v="1"/>
    <n v="100.05"/>
    <n v="2090.25"/>
    <x v="0"/>
    <x v="2"/>
    <x v="2"/>
    <n v="95.01136363636364"/>
  </r>
  <r>
    <x v="6899"/>
    <s v="Male"/>
    <s v="No"/>
    <s v="No"/>
    <s v="No"/>
    <n v="1"/>
    <s v="Yes"/>
    <s v="No"/>
    <x v="0"/>
    <x v="0"/>
    <s v="No"/>
    <s v="No"/>
    <x v="0"/>
    <s v="No"/>
    <s v="No"/>
    <x v="0"/>
    <s v="Yes"/>
    <x v="2"/>
    <n v="45.1"/>
    <n v="45.1"/>
    <x v="1"/>
    <x v="0"/>
    <x v="1"/>
    <n v="45.1"/>
  </r>
  <r>
    <x v="6900"/>
    <s v="Male"/>
    <s v="Yes"/>
    <s v="No"/>
    <s v="No"/>
    <n v="51"/>
    <s v="Yes"/>
    <s v="No"/>
    <x v="1"/>
    <x v="0"/>
    <s v="No"/>
    <s v="Yes"/>
    <x v="0"/>
    <s v="Yes"/>
    <s v="Yes"/>
    <x v="1"/>
    <s v="Yes"/>
    <x v="2"/>
    <n v="94"/>
    <n v="4905.75"/>
    <x v="0"/>
    <x v="3"/>
    <x v="2"/>
    <n v="96.191176470588232"/>
  </r>
  <r>
    <x v="6901"/>
    <s v="Female"/>
    <s v="No"/>
    <s v="No"/>
    <s v="No"/>
    <n v="30"/>
    <s v="Yes"/>
    <s v="Yes"/>
    <x v="0"/>
    <x v="0"/>
    <s v="Yes"/>
    <s v="Yes"/>
    <x v="0"/>
    <s v="Yes"/>
    <s v="No"/>
    <x v="1"/>
    <s v="Yes"/>
    <x v="3"/>
    <n v="68.95"/>
    <n v="2038.7"/>
    <x v="0"/>
    <x v="1"/>
    <x v="1"/>
    <n v="67.956666666666663"/>
  </r>
  <r>
    <x v="6902"/>
    <s v="Female"/>
    <s v="Yes"/>
    <s v="Yes"/>
    <s v="No"/>
    <n v="56"/>
    <s v="Yes"/>
    <s v="Yes"/>
    <x v="0"/>
    <x v="1"/>
    <s v="Yes"/>
    <s v="Yes"/>
    <x v="1"/>
    <s v="No"/>
    <s v="No"/>
    <x v="1"/>
    <s v="Yes"/>
    <x v="3"/>
    <n v="68.45"/>
    <n v="4014"/>
    <x v="0"/>
    <x v="3"/>
    <x v="1"/>
    <n v="71.678571428571431"/>
  </r>
  <r>
    <x v="6903"/>
    <s v="Male"/>
    <s v="No"/>
    <s v="Yes"/>
    <s v="No"/>
    <n v="35"/>
    <s v="Yes"/>
    <s v="Yes"/>
    <x v="0"/>
    <x v="0"/>
    <s v="Yes"/>
    <s v="No"/>
    <x v="1"/>
    <s v="Yes"/>
    <s v="No"/>
    <x v="1"/>
    <s v="Yes"/>
    <x v="0"/>
    <n v="69"/>
    <n v="2441.6999999999998"/>
    <x v="0"/>
    <x v="1"/>
    <x v="1"/>
    <n v="69.762857142857143"/>
  </r>
  <r>
    <x v="6904"/>
    <s v="Female"/>
    <s v="Yes"/>
    <s v="No"/>
    <s v="No"/>
    <n v="64"/>
    <s v="No"/>
    <s v="No phone service"/>
    <x v="0"/>
    <x v="0"/>
    <s v="Yes"/>
    <s v="No"/>
    <x v="1"/>
    <s v="Yes"/>
    <s v="No"/>
    <x v="0"/>
    <s v="Yes"/>
    <x v="0"/>
    <n v="43.85"/>
    <n v="2751"/>
    <x v="0"/>
    <x v="3"/>
    <x v="1"/>
    <n v="42.984375"/>
  </r>
  <r>
    <x v="6905"/>
    <s v="Male"/>
    <s v="No"/>
    <s v="No"/>
    <s v="Yes"/>
    <n v="30"/>
    <s v="No"/>
    <s v="No phone service"/>
    <x v="0"/>
    <x v="0"/>
    <s v="No"/>
    <s v="No"/>
    <x v="0"/>
    <s v="Yes"/>
    <s v="Yes"/>
    <x v="0"/>
    <s v="Yes"/>
    <x v="0"/>
    <n v="44.5"/>
    <n v="1307.8"/>
    <x v="0"/>
    <x v="1"/>
    <x v="1"/>
    <n v="43.593333333333334"/>
  </r>
  <r>
    <x v="6906"/>
    <s v="Female"/>
    <s v="No"/>
    <s v="Yes"/>
    <s v="Yes"/>
    <n v="25"/>
    <s v="Yes"/>
    <s v="No"/>
    <x v="2"/>
    <x v="2"/>
    <s v="No internet service"/>
    <s v="No internet service"/>
    <x v="2"/>
    <s v="No internet service"/>
    <s v="No internet service"/>
    <x v="2"/>
    <s v="Yes"/>
    <x v="1"/>
    <n v="18.7"/>
    <n v="383.65"/>
    <x v="0"/>
    <x v="1"/>
    <x v="0"/>
    <n v="15.345999999999998"/>
  </r>
  <r>
    <x v="6907"/>
    <s v="Female"/>
    <s v="No"/>
    <s v="No"/>
    <s v="No"/>
    <n v="41"/>
    <s v="Yes"/>
    <s v="No"/>
    <x v="1"/>
    <x v="0"/>
    <s v="No"/>
    <s v="No"/>
    <x v="0"/>
    <s v="No"/>
    <s v="No"/>
    <x v="0"/>
    <s v="No"/>
    <x v="2"/>
    <n v="70.25"/>
    <n v="2868.05"/>
    <x v="1"/>
    <x v="1"/>
    <x v="1"/>
    <n v="69.952439024390245"/>
  </r>
  <r>
    <x v="6908"/>
    <s v="Male"/>
    <s v="No"/>
    <s v="No"/>
    <s v="Yes"/>
    <n v="9"/>
    <s v="Yes"/>
    <s v="No"/>
    <x v="0"/>
    <x v="0"/>
    <s v="No"/>
    <s v="No"/>
    <x v="0"/>
    <s v="Yes"/>
    <s v="No"/>
    <x v="0"/>
    <s v="No"/>
    <x v="0"/>
    <n v="55.35"/>
    <n v="449.75"/>
    <x v="1"/>
    <x v="0"/>
    <x v="1"/>
    <n v="49.972222222222221"/>
  </r>
  <r>
    <x v="6909"/>
    <s v="Female"/>
    <s v="No"/>
    <s v="Yes"/>
    <s v="No"/>
    <n v="1"/>
    <s v="Yes"/>
    <s v="No"/>
    <x v="0"/>
    <x v="1"/>
    <s v="Yes"/>
    <s v="No"/>
    <x v="0"/>
    <s v="No"/>
    <s v="No"/>
    <x v="0"/>
    <s v="Yes"/>
    <x v="1"/>
    <n v="53.55"/>
    <n v="53.55"/>
    <x v="0"/>
    <x v="0"/>
    <x v="1"/>
    <n v="53.55"/>
  </r>
  <r>
    <x v="6910"/>
    <s v="Male"/>
    <s v="No"/>
    <s v="No"/>
    <s v="Yes"/>
    <n v="70"/>
    <s v="Yes"/>
    <s v="Yes"/>
    <x v="1"/>
    <x v="1"/>
    <s v="Yes"/>
    <s v="Yes"/>
    <x v="1"/>
    <s v="Yes"/>
    <s v="Yes"/>
    <x v="2"/>
    <s v="Yes"/>
    <x v="0"/>
    <n v="114.6"/>
    <n v="7882.5"/>
    <x v="0"/>
    <x v="3"/>
    <x v="2"/>
    <n v="112.60714285714286"/>
  </r>
  <r>
    <x v="6911"/>
    <s v="Female"/>
    <s v="No"/>
    <s v="Yes"/>
    <s v="Yes"/>
    <n v="57"/>
    <s v="Yes"/>
    <s v="No"/>
    <x v="2"/>
    <x v="2"/>
    <s v="No internet service"/>
    <s v="No internet service"/>
    <x v="2"/>
    <s v="No internet service"/>
    <s v="No internet service"/>
    <x v="2"/>
    <s v="Yes"/>
    <x v="2"/>
    <n v="20.100000000000001"/>
    <n v="1087.7"/>
    <x v="0"/>
    <x v="3"/>
    <x v="0"/>
    <n v="19.082456140350878"/>
  </r>
  <r>
    <x v="6912"/>
    <s v="Male"/>
    <s v="No"/>
    <s v="No"/>
    <s v="No"/>
    <n v="9"/>
    <s v="Yes"/>
    <s v="Yes"/>
    <x v="1"/>
    <x v="0"/>
    <s v="No"/>
    <s v="No"/>
    <x v="0"/>
    <s v="Yes"/>
    <s v="No"/>
    <x v="0"/>
    <s v="Yes"/>
    <x v="0"/>
    <n v="85.5"/>
    <n v="791.7"/>
    <x v="0"/>
    <x v="0"/>
    <x v="2"/>
    <n v="87.966666666666669"/>
  </r>
  <r>
    <x v="6913"/>
    <s v="Female"/>
    <s v="No"/>
    <s v="Yes"/>
    <s v="Yes"/>
    <n v="69"/>
    <s v="Yes"/>
    <s v="Yes"/>
    <x v="1"/>
    <x v="0"/>
    <s v="Yes"/>
    <s v="Yes"/>
    <x v="1"/>
    <s v="Yes"/>
    <s v="Yes"/>
    <x v="1"/>
    <s v="Yes"/>
    <x v="2"/>
    <n v="108.75"/>
    <n v="7493.05"/>
    <x v="0"/>
    <x v="3"/>
    <x v="2"/>
    <n v="108.59492753623189"/>
  </r>
  <r>
    <x v="6914"/>
    <s v="Male"/>
    <s v="Yes"/>
    <s v="Yes"/>
    <s v="No"/>
    <n v="43"/>
    <s v="Yes"/>
    <s v="Yes"/>
    <x v="1"/>
    <x v="0"/>
    <s v="Yes"/>
    <s v="Yes"/>
    <x v="0"/>
    <s v="Yes"/>
    <s v="Yes"/>
    <x v="0"/>
    <s v="Yes"/>
    <x v="0"/>
    <n v="103"/>
    <n v="4414.3"/>
    <x v="1"/>
    <x v="1"/>
    <x v="2"/>
    <n v="102.65813953488373"/>
  </r>
  <r>
    <x v="6915"/>
    <s v="Female"/>
    <s v="No"/>
    <s v="Yes"/>
    <s v="No"/>
    <n v="72"/>
    <s v="Yes"/>
    <s v="Yes"/>
    <x v="1"/>
    <x v="0"/>
    <s v="No"/>
    <s v="Yes"/>
    <x v="0"/>
    <s v="Yes"/>
    <s v="Yes"/>
    <x v="2"/>
    <s v="Yes"/>
    <x v="0"/>
    <n v="97.85"/>
    <n v="6841.3"/>
    <x v="0"/>
    <x v="3"/>
    <x v="2"/>
    <n v="95.018055555555563"/>
  </r>
  <r>
    <x v="6916"/>
    <s v="Male"/>
    <s v="No"/>
    <s v="No"/>
    <s v="Yes"/>
    <n v="44"/>
    <s v="Yes"/>
    <s v="No"/>
    <x v="2"/>
    <x v="2"/>
    <s v="No internet service"/>
    <s v="No internet service"/>
    <x v="2"/>
    <s v="No internet service"/>
    <s v="No internet service"/>
    <x v="2"/>
    <s v="No"/>
    <x v="2"/>
    <n v="19.55"/>
    <n v="819.95"/>
    <x v="0"/>
    <x v="1"/>
    <x v="0"/>
    <n v="18.635227272727274"/>
  </r>
  <r>
    <x v="6917"/>
    <s v="Female"/>
    <s v="No"/>
    <s v="Yes"/>
    <s v="No"/>
    <n v="72"/>
    <s v="Yes"/>
    <s v="Yes"/>
    <x v="1"/>
    <x v="1"/>
    <s v="Yes"/>
    <s v="No"/>
    <x v="0"/>
    <s v="No"/>
    <s v="No"/>
    <x v="2"/>
    <s v="Yes"/>
    <x v="2"/>
    <n v="84.05"/>
    <n v="6052.25"/>
    <x v="0"/>
    <x v="3"/>
    <x v="2"/>
    <n v="84.059027777777771"/>
  </r>
  <r>
    <x v="6918"/>
    <s v="Female"/>
    <s v="No"/>
    <s v="Yes"/>
    <s v="No"/>
    <n v="33"/>
    <s v="Yes"/>
    <s v="No"/>
    <x v="1"/>
    <x v="1"/>
    <s v="No"/>
    <s v="Yes"/>
    <x v="1"/>
    <s v="Yes"/>
    <s v="Yes"/>
    <x v="1"/>
    <s v="Yes"/>
    <x v="0"/>
    <n v="103.75"/>
    <n v="3361.05"/>
    <x v="1"/>
    <x v="1"/>
    <x v="2"/>
    <n v="101.85000000000001"/>
  </r>
  <r>
    <x v="6919"/>
    <s v="Male"/>
    <s v="No"/>
    <s v="No"/>
    <s v="No"/>
    <n v="54"/>
    <s v="Yes"/>
    <s v="Yes"/>
    <x v="1"/>
    <x v="0"/>
    <s v="No"/>
    <s v="Yes"/>
    <x v="0"/>
    <s v="No"/>
    <s v="Yes"/>
    <x v="0"/>
    <s v="No"/>
    <x v="3"/>
    <n v="89.4"/>
    <n v="4869.5"/>
    <x v="0"/>
    <x v="3"/>
    <x v="2"/>
    <n v="90.175925925925924"/>
  </r>
  <r>
    <x v="6920"/>
    <s v="Male"/>
    <s v="No"/>
    <s v="No"/>
    <s v="Yes"/>
    <n v="27"/>
    <s v="Yes"/>
    <s v="No"/>
    <x v="2"/>
    <x v="2"/>
    <s v="No internet service"/>
    <s v="No internet service"/>
    <x v="2"/>
    <s v="No internet service"/>
    <s v="No internet service"/>
    <x v="2"/>
    <s v="No"/>
    <x v="3"/>
    <n v="19.7"/>
    <n v="509.3"/>
    <x v="0"/>
    <x v="1"/>
    <x v="0"/>
    <n v="18.862962962962964"/>
  </r>
  <r>
    <x v="6921"/>
    <s v="Male"/>
    <s v="No"/>
    <s v="No"/>
    <s v="No"/>
    <n v="54"/>
    <s v="Yes"/>
    <s v="Yes"/>
    <x v="1"/>
    <x v="0"/>
    <s v="Yes"/>
    <s v="No"/>
    <x v="0"/>
    <s v="No"/>
    <s v="No"/>
    <x v="0"/>
    <s v="Yes"/>
    <x v="2"/>
    <n v="79.849999999999994"/>
    <n v="4308.25"/>
    <x v="0"/>
    <x v="3"/>
    <x v="1"/>
    <n v="79.782407407407405"/>
  </r>
  <r>
    <x v="6922"/>
    <s v="Male"/>
    <s v="No"/>
    <s v="No"/>
    <s v="No"/>
    <n v="3"/>
    <s v="Yes"/>
    <s v="No"/>
    <x v="1"/>
    <x v="0"/>
    <s v="Yes"/>
    <s v="No"/>
    <x v="0"/>
    <s v="No"/>
    <s v="No"/>
    <x v="0"/>
    <s v="No"/>
    <x v="3"/>
    <n v="74.45"/>
    <n v="221.1"/>
    <x v="0"/>
    <x v="0"/>
    <x v="1"/>
    <n v="73.7"/>
  </r>
  <r>
    <x v="6923"/>
    <s v="Female"/>
    <s v="No"/>
    <s v="Yes"/>
    <s v="No"/>
    <n v="53"/>
    <s v="Yes"/>
    <s v="Yes"/>
    <x v="0"/>
    <x v="1"/>
    <s v="Yes"/>
    <s v="Yes"/>
    <x v="0"/>
    <s v="No"/>
    <s v="Yes"/>
    <x v="1"/>
    <s v="No"/>
    <x v="2"/>
    <n v="74.099999999999994"/>
    <n v="3833.95"/>
    <x v="0"/>
    <x v="3"/>
    <x v="1"/>
    <n v="72.338679245283018"/>
  </r>
  <r>
    <x v="6924"/>
    <s v="Male"/>
    <s v="No"/>
    <s v="No"/>
    <s v="No"/>
    <n v="1"/>
    <s v="Yes"/>
    <s v="No"/>
    <x v="1"/>
    <x v="0"/>
    <s v="No"/>
    <s v="No"/>
    <x v="0"/>
    <s v="No"/>
    <s v="No"/>
    <x v="0"/>
    <s v="Yes"/>
    <x v="0"/>
    <n v="69.349999999999994"/>
    <n v="69.349999999999994"/>
    <x v="1"/>
    <x v="0"/>
    <x v="1"/>
    <n v="69.349999999999994"/>
  </r>
  <r>
    <x v="6925"/>
    <s v="Male"/>
    <s v="No"/>
    <s v="Yes"/>
    <s v="No"/>
    <n v="15"/>
    <s v="Yes"/>
    <s v="No"/>
    <x v="2"/>
    <x v="2"/>
    <s v="No internet service"/>
    <s v="No internet service"/>
    <x v="2"/>
    <s v="No internet service"/>
    <s v="No internet service"/>
    <x v="1"/>
    <s v="No"/>
    <x v="1"/>
    <n v="18.8"/>
    <n v="294.95"/>
    <x v="0"/>
    <x v="2"/>
    <x v="0"/>
    <n v="19.663333333333334"/>
  </r>
  <r>
    <x v="6926"/>
    <s v="Female"/>
    <s v="No"/>
    <s v="No"/>
    <s v="No"/>
    <n v="56"/>
    <s v="Yes"/>
    <s v="No"/>
    <x v="1"/>
    <x v="0"/>
    <s v="Yes"/>
    <s v="No"/>
    <x v="0"/>
    <s v="No"/>
    <s v="No"/>
    <x v="0"/>
    <s v="Yes"/>
    <x v="0"/>
    <n v="73.849999999999994"/>
    <n v="4092.85"/>
    <x v="1"/>
    <x v="3"/>
    <x v="1"/>
    <n v="73.086607142857147"/>
  </r>
  <r>
    <x v="6927"/>
    <s v="Male"/>
    <s v="No"/>
    <s v="Yes"/>
    <s v="Yes"/>
    <n v="5"/>
    <s v="Yes"/>
    <s v="Yes"/>
    <x v="0"/>
    <x v="1"/>
    <s v="Yes"/>
    <s v="No"/>
    <x v="1"/>
    <s v="No"/>
    <s v="No"/>
    <x v="0"/>
    <s v="No"/>
    <x v="3"/>
    <n v="64.400000000000006"/>
    <n v="316.89999999999998"/>
    <x v="0"/>
    <x v="0"/>
    <x v="1"/>
    <n v="63.379999999999995"/>
  </r>
  <r>
    <x v="6928"/>
    <s v="Male"/>
    <s v="No"/>
    <s v="Yes"/>
    <s v="Yes"/>
    <n v="48"/>
    <s v="Yes"/>
    <s v="No"/>
    <x v="0"/>
    <x v="0"/>
    <s v="Yes"/>
    <s v="Yes"/>
    <x v="0"/>
    <s v="No"/>
    <s v="No"/>
    <x v="1"/>
    <s v="Yes"/>
    <x v="3"/>
    <n v="55.8"/>
    <n v="2651.2"/>
    <x v="0"/>
    <x v="1"/>
    <x v="1"/>
    <n v="55.233333333333327"/>
  </r>
  <r>
    <x v="6929"/>
    <s v="Female"/>
    <s v="No"/>
    <s v="No"/>
    <s v="Yes"/>
    <n v="25"/>
    <s v="Yes"/>
    <s v="No"/>
    <x v="2"/>
    <x v="2"/>
    <s v="No internet service"/>
    <s v="No internet service"/>
    <x v="2"/>
    <s v="No internet service"/>
    <s v="No internet service"/>
    <x v="0"/>
    <s v="No"/>
    <x v="3"/>
    <n v="20.05"/>
    <n v="471.7"/>
    <x v="0"/>
    <x v="1"/>
    <x v="0"/>
    <n v="18.867999999999999"/>
  </r>
  <r>
    <x v="6930"/>
    <s v="Female"/>
    <s v="No"/>
    <s v="Yes"/>
    <s v="No"/>
    <n v="3"/>
    <s v="Yes"/>
    <s v="Yes"/>
    <x v="1"/>
    <x v="0"/>
    <s v="No"/>
    <s v="No"/>
    <x v="0"/>
    <s v="No"/>
    <s v="No"/>
    <x v="0"/>
    <s v="Yes"/>
    <x v="3"/>
    <n v="75.150000000000006"/>
    <n v="216.75"/>
    <x v="1"/>
    <x v="0"/>
    <x v="1"/>
    <n v="72.25"/>
  </r>
  <r>
    <x v="6931"/>
    <s v="Male"/>
    <s v="No"/>
    <s v="No"/>
    <s v="No"/>
    <n v="58"/>
    <s v="Yes"/>
    <s v="No"/>
    <x v="1"/>
    <x v="1"/>
    <s v="Yes"/>
    <s v="No"/>
    <x v="0"/>
    <s v="Yes"/>
    <s v="Yes"/>
    <x v="1"/>
    <s v="No"/>
    <x v="2"/>
    <n v="99.15"/>
    <n v="5720.95"/>
    <x v="0"/>
    <x v="3"/>
    <x v="2"/>
    <n v="98.637068965517244"/>
  </r>
  <r>
    <x v="6932"/>
    <s v="Male"/>
    <s v="No"/>
    <s v="No"/>
    <s v="No"/>
    <n v="10"/>
    <s v="Yes"/>
    <s v="No"/>
    <x v="0"/>
    <x v="0"/>
    <s v="No"/>
    <s v="No"/>
    <x v="0"/>
    <s v="No"/>
    <s v="Yes"/>
    <x v="0"/>
    <s v="Yes"/>
    <x v="2"/>
    <n v="56.75"/>
    <n v="503.25"/>
    <x v="0"/>
    <x v="0"/>
    <x v="1"/>
    <n v="50.325000000000003"/>
  </r>
  <r>
    <x v="6933"/>
    <s v="Male"/>
    <s v="No"/>
    <s v="No"/>
    <s v="No"/>
    <n v="1"/>
    <s v="Yes"/>
    <s v="No"/>
    <x v="1"/>
    <x v="0"/>
    <s v="No"/>
    <s v="No"/>
    <x v="0"/>
    <s v="No"/>
    <s v="No"/>
    <x v="0"/>
    <s v="Yes"/>
    <x v="0"/>
    <n v="69.599999999999994"/>
    <n v="69.599999999999994"/>
    <x v="1"/>
    <x v="0"/>
    <x v="1"/>
    <n v="69.599999999999994"/>
  </r>
  <r>
    <x v="6934"/>
    <s v="Male"/>
    <s v="No"/>
    <s v="Yes"/>
    <s v="No"/>
    <n v="71"/>
    <s v="Yes"/>
    <s v="Yes"/>
    <x v="1"/>
    <x v="0"/>
    <s v="Yes"/>
    <s v="No"/>
    <x v="1"/>
    <s v="Yes"/>
    <s v="Yes"/>
    <x v="2"/>
    <s v="Yes"/>
    <x v="3"/>
    <n v="104.15"/>
    <n v="7365.3"/>
    <x v="0"/>
    <x v="3"/>
    <x v="2"/>
    <n v="103.73661971830987"/>
  </r>
  <r>
    <x v="6935"/>
    <s v="Female"/>
    <s v="No"/>
    <s v="Yes"/>
    <s v="Yes"/>
    <n v="65"/>
    <s v="Yes"/>
    <s v="Yes"/>
    <x v="1"/>
    <x v="0"/>
    <s v="Yes"/>
    <s v="Yes"/>
    <x v="1"/>
    <s v="Yes"/>
    <s v="Yes"/>
    <x v="2"/>
    <s v="Yes"/>
    <x v="3"/>
    <n v="110.8"/>
    <n v="7245.9"/>
    <x v="0"/>
    <x v="3"/>
    <x v="2"/>
    <n v="111.47538461538461"/>
  </r>
  <r>
    <x v="6936"/>
    <s v="Male"/>
    <s v="No"/>
    <s v="Yes"/>
    <s v="Yes"/>
    <n v="5"/>
    <s v="Yes"/>
    <s v="Yes"/>
    <x v="1"/>
    <x v="0"/>
    <s v="Yes"/>
    <s v="No"/>
    <x v="0"/>
    <s v="No"/>
    <s v="No"/>
    <x v="0"/>
    <s v="Yes"/>
    <x v="0"/>
    <n v="80.150000000000006"/>
    <n v="385"/>
    <x v="1"/>
    <x v="0"/>
    <x v="2"/>
    <n v="77"/>
  </r>
  <r>
    <x v="6937"/>
    <s v="Female"/>
    <s v="No"/>
    <s v="No"/>
    <s v="No"/>
    <n v="28"/>
    <s v="No"/>
    <s v="No phone service"/>
    <x v="0"/>
    <x v="0"/>
    <s v="No"/>
    <s v="Yes"/>
    <x v="1"/>
    <s v="No"/>
    <s v="No"/>
    <x v="0"/>
    <s v="Yes"/>
    <x v="1"/>
    <n v="35.75"/>
    <n v="961.4"/>
    <x v="0"/>
    <x v="1"/>
    <x v="0"/>
    <n v="34.335714285714282"/>
  </r>
  <r>
    <x v="6938"/>
    <s v="Female"/>
    <s v="No"/>
    <s v="Yes"/>
    <s v="Yes"/>
    <n v="67"/>
    <s v="Yes"/>
    <s v="Yes"/>
    <x v="0"/>
    <x v="0"/>
    <s v="No"/>
    <s v="Yes"/>
    <x v="1"/>
    <s v="No"/>
    <s v="Yes"/>
    <x v="2"/>
    <s v="Yes"/>
    <x v="2"/>
    <n v="69.900000000000006"/>
    <n v="4615.8999999999996"/>
    <x v="0"/>
    <x v="3"/>
    <x v="1"/>
    <n v="68.894029850746264"/>
  </r>
  <r>
    <x v="6939"/>
    <s v="Male"/>
    <s v="No"/>
    <s v="No"/>
    <s v="No"/>
    <n v="35"/>
    <s v="Yes"/>
    <s v="No"/>
    <x v="1"/>
    <x v="1"/>
    <s v="No"/>
    <s v="No"/>
    <x v="1"/>
    <s v="No"/>
    <s v="Yes"/>
    <x v="1"/>
    <s v="Yes"/>
    <x v="0"/>
    <n v="89.2"/>
    <n v="3251.3"/>
    <x v="0"/>
    <x v="1"/>
    <x v="2"/>
    <n v="92.894285714285715"/>
  </r>
  <r>
    <x v="6940"/>
    <s v="Female"/>
    <s v="No"/>
    <s v="Yes"/>
    <s v="Yes"/>
    <n v="72"/>
    <s v="No"/>
    <s v="No phone service"/>
    <x v="0"/>
    <x v="1"/>
    <s v="Yes"/>
    <s v="Yes"/>
    <x v="1"/>
    <s v="No"/>
    <s v="Yes"/>
    <x v="2"/>
    <s v="No"/>
    <x v="3"/>
    <n v="55.65"/>
    <n v="3880.05"/>
    <x v="0"/>
    <x v="3"/>
    <x v="1"/>
    <n v="53.889583333333334"/>
  </r>
  <r>
    <x v="6941"/>
    <s v="Female"/>
    <s v="No"/>
    <s v="Yes"/>
    <s v="Yes"/>
    <n v="61"/>
    <s v="No"/>
    <s v="No phone service"/>
    <x v="0"/>
    <x v="1"/>
    <s v="Yes"/>
    <s v="No"/>
    <x v="1"/>
    <s v="No"/>
    <s v="Yes"/>
    <x v="1"/>
    <s v="Yes"/>
    <x v="2"/>
    <n v="50.7"/>
    <n v="3088.75"/>
    <x v="0"/>
    <x v="3"/>
    <x v="1"/>
    <n v="50.635245901639344"/>
  </r>
  <r>
    <x v="6942"/>
    <s v="Male"/>
    <s v="Yes"/>
    <s v="No"/>
    <s v="No"/>
    <n v="68"/>
    <s v="Yes"/>
    <s v="No"/>
    <x v="2"/>
    <x v="2"/>
    <s v="No internet service"/>
    <s v="No internet service"/>
    <x v="2"/>
    <s v="No internet service"/>
    <s v="No internet service"/>
    <x v="2"/>
    <s v="Yes"/>
    <x v="3"/>
    <n v="20"/>
    <n v="1396"/>
    <x v="0"/>
    <x v="3"/>
    <x v="0"/>
    <n v="20.529411764705884"/>
  </r>
  <r>
    <x v="6943"/>
    <s v="Female"/>
    <s v="No"/>
    <s v="Yes"/>
    <s v="Yes"/>
    <n v="1"/>
    <s v="No"/>
    <s v="No phone service"/>
    <x v="0"/>
    <x v="1"/>
    <s v="No"/>
    <s v="No"/>
    <x v="0"/>
    <s v="No"/>
    <s v="No"/>
    <x v="0"/>
    <s v="No"/>
    <x v="2"/>
    <n v="30.5"/>
    <n v="30.5"/>
    <x v="1"/>
    <x v="0"/>
    <x v="0"/>
    <n v="30.5"/>
  </r>
  <r>
    <x v="6944"/>
    <s v="Male"/>
    <s v="No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s v="Yes"/>
    <x v="1"/>
    <n v="19.100000000000001"/>
    <n v="53.05"/>
    <x v="0"/>
    <x v="0"/>
    <x v="0"/>
    <n v="17.683333333333334"/>
  </r>
  <r>
    <x v="6945"/>
    <s v="Male"/>
    <s v="No"/>
    <s v="Yes"/>
    <s v="Yes"/>
    <n v="70"/>
    <s v="Yes"/>
    <s v="Yes"/>
    <x v="1"/>
    <x v="0"/>
    <s v="Yes"/>
    <s v="No"/>
    <x v="0"/>
    <s v="Yes"/>
    <s v="Yes"/>
    <x v="2"/>
    <s v="No"/>
    <x v="2"/>
    <n v="98.3"/>
    <n v="6859.5"/>
    <x v="1"/>
    <x v="3"/>
    <x v="2"/>
    <n v="97.992857142857147"/>
  </r>
  <r>
    <x v="6946"/>
    <s v="Female"/>
    <s v="No"/>
    <s v="No"/>
    <s v="Yes"/>
    <n v="48"/>
    <s v="No"/>
    <s v="No phone service"/>
    <x v="0"/>
    <x v="0"/>
    <s v="Yes"/>
    <s v="Yes"/>
    <x v="0"/>
    <s v="No"/>
    <s v="Yes"/>
    <x v="0"/>
    <s v="No"/>
    <x v="3"/>
    <n v="45.55"/>
    <n v="2108.35"/>
    <x v="0"/>
    <x v="1"/>
    <x v="1"/>
    <n v="43.923958333333331"/>
  </r>
  <r>
    <x v="6947"/>
    <s v="Male"/>
    <s v="No"/>
    <s v="Yes"/>
    <s v="Yes"/>
    <n v="68"/>
    <s v="Yes"/>
    <s v="Yes"/>
    <x v="1"/>
    <x v="0"/>
    <s v="Yes"/>
    <s v="No"/>
    <x v="0"/>
    <s v="Yes"/>
    <s v="Yes"/>
    <x v="1"/>
    <s v="Yes"/>
    <x v="3"/>
    <n v="101.05"/>
    <n v="6770.5"/>
    <x v="0"/>
    <x v="3"/>
    <x v="2"/>
    <n v="99.566176470588232"/>
  </r>
  <r>
    <x v="6948"/>
    <s v="Female"/>
    <s v="No"/>
    <s v="No"/>
    <s v="No"/>
    <n v="47"/>
    <s v="Yes"/>
    <s v="No"/>
    <x v="1"/>
    <x v="1"/>
    <s v="No"/>
    <s v="Yes"/>
    <x v="1"/>
    <s v="Yes"/>
    <s v="Yes"/>
    <x v="1"/>
    <s v="Yes"/>
    <x v="0"/>
    <n v="103.7"/>
    <n v="4730.6000000000004"/>
    <x v="0"/>
    <x v="1"/>
    <x v="2"/>
    <n v="100.65106382978725"/>
  </r>
  <r>
    <x v="6949"/>
    <s v="Male"/>
    <s v="No"/>
    <s v="Yes"/>
    <s v="Yes"/>
    <n v="32"/>
    <s v="No"/>
    <s v="No phone service"/>
    <x v="0"/>
    <x v="0"/>
    <s v="No"/>
    <s v="Yes"/>
    <x v="1"/>
    <s v="No"/>
    <s v="No"/>
    <x v="1"/>
    <s v="Yes"/>
    <x v="1"/>
    <n v="36.25"/>
    <n v="1151.05"/>
    <x v="0"/>
    <x v="1"/>
    <x v="0"/>
    <n v="35.970312499999999"/>
  </r>
  <r>
    <x v="6950"/>
    <s v="Female"/>
    <s v="No"/>
    <s v="Yes"/>
    <s v="Yes"/>
    <n v="5"/>
    <s v="Yes"/>
    <s v="No"/>
    <x v="0"/>
    <x v="1"/>
    <s v="No"/>
    <s v="No"/>
    <x v="0"/>
    <s v="No"/>
    <s v="No"/>
    <x v="0"/>
    <s v="Yes"/>
    <x v="1"/>
    <n v="49.4"/>
    <n v="232.55"/>
    <x v="0"/>
    <x v="0"/>
    <x v="1"/>
    <n v="46.510000000000005"/>
  </r>
  <r>
    <x v="6951"/>
    <s v="Male"/>
    <s v="No"/>
    <s v="No"/>
    <s v="No"/>
    <n v="49"/>
    <s v="Yes"/>
    <s v="No"/>
    <x v="2"/>
    <x v="2"/>
    <s v="No internet service"/>
    <s v="No internet service"/>
    <x v="2"/>
    <s v="No internet service"/>
    <s v="No internet service"/>
    <x v="2"/>
    <s v="Yes"/>
    <x v="3"/>
    <n v="19.899999999999999"/>
    <n v="1022.6"/>
    <x v="0"/>
    <x v="3"/>
    <x v="0"/>
    <n v="20.869387755102043"/>
  </r>
  <r>
    <x v="6952"/>
    <s v="Female"/>
    <s v="No"/>
    <s v="No"/>
    <s v="No"/>
    <n v="48"/>
    <s v="Yes"/>
    <s v="Yes"/>
    <x v="1"/>
    <x v="0"/>
    <s v="Yes"/>
    <s v="Yes"/>
    <x v="0"/>
    <s v="Yes"/>
    <s v="Yes"/>
    <x v="0"/>
    <s v="Yes"/>
    <x v="2"/>
    <n v="107.4"/>
    <n v="5121.3"/>
    <x v="1"/>
    <x v="1"/>
    <x v="2"/>
    <n v="106.69375000000001"/>
  </r>
  <r>
    <x v="6953"/>
    <s v="Female"/>
    <s v="Yes"/>
    <s v="No"/>
    <s v="No"/>
    <n v="13"/>
    <s v="Yes"/>
    <s v="Yes"/>
    <x v="1"/>
    <x v="0"/>
    <s v="No"/>
    <s v="No"/>
    <x v="0"/>
    <s v="No"/>
    <s v="Yes"/>
    <x v="0"/>
    <s v="Yes"/>
    <x v="0"/>
    <n v="82"/>
    <n v="1127.2"/>
    <x v="1"/>
    <x v="2"/>
    <x v="2"/>
    <n v="86.707692307692312"/>
  </r>
  <r>
    <x v="6954"/>
    <s v="Male"/>
    <s v="No"/>
    <s v="No"/>
    <s v="No"/>
    <n v="15"/>
    <s v="Yes"/>
    <s v="No"/>
    <x v="2"/>
    <x v="2"/>
    <s v="No internet service"/>
    <s v="No internet service"/>
    <x v="2"/>
    <s v="No internet service"/>
    <s v="No internet service"/>
    <x v="0"/>
    <s v="Yes"/>
    <x v="1"/>
    <n v="19.8"/>
    <n v="309.39999999999998"/>
    <x v="0"/>
    <x v="2"/>
    <x v="0"/>
    <n v="20.626666666666665"/>
  </r>
  <r>
    <x v="6955"/>
    <s v="Female"/>
    <s v="No"/>
    <s v="No"/>
    <s v="No"/>
    <n v="12"/>
    <s v="Yes"/>
    <s v="No"/>
    <x v="0"/>
    <x v="0"/>
    <s v="No"/>
    <s v="No"/>
    <x v="0"/>
    <s v="No"/>
    <s v="No"/>
    <x v="0"/>
    <s v="Yes"/>
    <x v="0"/>
    <n v="45.05"/>
    <n v="523.1"/>
    <x v="0"/>
    <x v="0"/>
    <x v="1"/>
    <n v="43.591666666666669"/>
  </r>
  <r>
    <x v="6956"/>
    <s v="Male"/>
    <s v="Yes"/>
    <s v="No"/>
    <s v="No"/>
    <n v="67"/>
    <s v="Yes"/>
    <s v="Yes"/>
    <x v="0"/>
    <x v="1"/>
    <s v="Yes"/>
    <s v="No"/>
    <x v="1"/>
    <s v="No"/>
    <s v="No"/>
    <x v="2"/>
    <s v="Yes"/>
    <x v="2"/>
    <n v="64.55"/>
    <n v="4250.1000000000004"/>
    <x v="0"/>
    <x v="3"/>
    <x v="1"/>
    <n v="63.434328358208958"/>
  </r>
  <r>
    <x v="6957"/>
    <s v="Male"/>
    <s v="No"/>
    <s v="No"/>
    <s v="No"/>
    <n v="9"/>
    <s v="Yes"/>
    <s v="No"/>
    <x v="1"/>
    <x v="0"/>
    <s v="No"/>
    <s v="No"/>
    <x v="1"/>
    <s v="Yes"/>
    <s v="No"/>
    <x v="0"/>
    <s v="No"/>
    <x v="0"/>
    <n v="86.25"/>
    <n v="770.5"/>
    <x v="0"/>
    <x v="0"/>
    <x v="2"/>
    <n v="85.611111111111114"/>
  </r>
  <r>
    <x v="6958"/>
    <s v="Female"/>
    <s v="No"/>
    <s v="Yes"/>
    <s v="Yes"/>
    <n v="13"/>
    <s v="Yes"/>
    <s v="No"/>
    <x v="2"/>
    <x v="2"/>
    <s v="No internet service"/>
    <s v="No internet service"/>
    <x v="2"/>
    <s v="No internet service"/>
    <s v="No internet service"/>
    <x v="2"/>
    <s v="Yes"/>
    <x v="2"/>
    <n v="19.75"/>
    <n v="246.7"/>
    <x v="0"/>
    <x v="2"/>
    <x v="0"/>
    <n v="18.976923076923075"/>
  </r>
  <r>
    <x v="6959"/>
    <s v="Female"/>
    <s v="No"/>
    <s v="No"/>
    <s v="No"/>
    <n v="38"/>
    <s v="Yes"/>
    <s v="No"/>
    <x v="1"/>
    <x v="0"/>
    <s v="No"/>
    <s v="No"/>
    <x v="0"/>
    <s v="Yes"/>
    <s v="Yes"/>
    <x v="1"/>
    <s v="Yes"/>
    <x v="1"/>
    <n v="89.1"/>
    <n v="3342"/>
    <x v="0"/>
    <x v="1"/>
    <x v="2"/>
    <n v="87.94736842105263"/>
  </r>
  <r>
    <x v="6960"/>
    <s v="Female"/>
    <s v="Yes"/>
    <s v="Yes"/>
    <s v="No"/>
    <n v="42"/>
    <s v="Yes"/>
    <s v="Yes"/>
    <x v="1"/>
    <x v="0"/>
    <s v="Yes"/>
    <s v="Yes"/>
    <x v="0"/>
    <s v="Yes"/>
    <s v="No"/>
    <x v="0"/>
    <s v="Yes"/>
    <x v="0"/>
    <n v="95.55"/>
    <n v="3930.6"/>
    <x v="0"/>
    <x v="1"/>
    <x v="2"/>
    <n v="93.585714285714289"/>
  </r>
  <r>
    <x v="6961"/>
    <s v="Female"/>
    <s v="No"/>
    <s v="Yes"/>
    <s v="No"/>
    <n v="24"/>
    <s v="Yes"/>
    <s v="Yes"/>
    <x v="1"/>
    <x v="0"/>
    <s v="No"/>
    <s v="No"/>
    <x v="0"/>
    <s v="No"/>
    <s v="No"/>
    <x v="0"/>
    <s v="Yes"/>
    <x v="3"/>
    <n v="75.400000000000006"/>
    <n v="1747.85"/>
    <x v="1"/>
    <x v="2"/>
    <x v="1"/>
    <n v="72.827083333333334"/>
  </r>
  <r>
    <x v="6962"/>
    <s v="Female"/>
    <s v="Yes"/>
    <s v="Yes"/>
    <s v="No"/>
    <n v="27"/>
    <s v="Yes"/>
    <s v="No"/>
    <x v="1"/>
    <x v="1"/>
    <s v="No"/>
    <s v="Yes"/>
    <x v="0"/>
    <s v="Yes"/>
    <s v="Yes"/>
    <x v="0"/>
    <s v="Yes"/>
    <x v="0"/>
    <n v="101.25"/>
    <n v="2754.45"/>
    <x v="1"/>
    <x v="1"/>
    <x v="2"/>
    <n v="102.01666666666667"/>
  </r>
  <r>
    <x v="6963"/>
    <s v="Male"/>
    <s v="No"/>
    <s v="Yes"/>
    <s v="Yes"/>
    <n v="9"/>
    <s v="Yes"/>
    <s v="Yes"/>
    <x v="1"/>
    <x v="0"/>
    <s v="Yes"/>
    <s v="Yes"/>
    <x v="0"/>
    <s v="Yes"/>
    <s v="Yes"/>
    <x v="0"/>
    <s v="Yes"/>
    <x v="3"/>
    <n v="102.6"/>
    <n v="897.75"/>
    <x v="0"/>
    <x v="0"/>
    <x v="2"/>
    <n v="99.75"/>
  </r>
  <r>
    <x v="6964"/>
    <s v="Female"/>
    <s v="No"/>
    <s v="Yes"/>
    <s v="No"/>
    <n v="49"/>
    <s v="No"/>
    <s v="No phone service"/>
    <x v="0"/>
    <x v="0"/>
    <s v="Yes"/>
    <s v="No"/>
    <x v="1"/>
    <s v="Yes"/>
    <s v="Yes"/>
    <x v="1"/>
    <s v="Yes"/>
    <x v="3"/>
    <n v="56.3"/>
    <n v="2780.6"/>
    <x v="0"/>
    <x v="3"/>
    <x v="1"/>
    <n v="56.746938775510202"/>
  </r>
  <r>
    <x v="6965"/>
    <s v="Female"/>
    <s v="Yes"/>
    <s v="Yes"/>
    <s v="No"/>
    <n v="61"/>
    <s v="Yes"/>
    <s v="Yes"/>
    <x v="1"/>
    <x v="1"/>
    <s v="Yes"/>
    <s v="Yes"/>
    <x v="1"/>
    <s v="No"/>
    <s v="No"/>
    <x v="0"/>
    <s v="Yes"/>
    <x v="3"/>
    <n v="94.2"/>
    <n v="5895.45"/>
    <x v="0"/>
    <x v="3"/>
    <x v="2"/>
    <n v="96.646721311475403"/>
  </r>
  <r>
    <x v="6966"/>
    <s v="Male"/>
    <s v="No"/>
    <s v="No"/>
    <s v="Yes"/>
    <n v="50"/>
    <s v="No"/>
    <s v="No phone service"/>
    <x v="0"/>
    <x v="1"/>
    <s v="Yes"/>
    <s v="No"/>
    <x v="0"/>
    <s v="Yes"/>
    <s v="No"/>
    <x v="1"/>
    <s v="Yes"/>
    <x v="2"/>
    <n v="43.05"/>
    <n v="2208.0500000000002"/>
    <x v="0"/>
    <x v="3"/>
    <x v="1"/>
    <n v="44.161000000000001"/>
  </r>
  <r>
    <x v="6967"/>
    <s v="Male"/>
    <s v="Yes"/>
    <s v="No"/>
    <s v="No"/>
    <n v="25"/>
    <s v="Yes"/>
    <s v="Yes"/>
    <x v="1"/>
    <x v="0"/>
    <s v="Yes"/>
    <s v="No"/>
    <x v="0"/>
    <s v="Yes"/>
    <s v="No"/>
    <x v="0"/>
    <s v="Yes"/>
    <x v="0"/>
    <n v="89.5"/>
    <n v="2196.15"/>
    <x v="1"/>
    <x v="1"/>
    <x v="2"/>
    <n v="87.846000000000004"/>
  </r>
  <r>
    <x v="6968"/>
    <s v="Female"/>
    <s v="Yes"/>
    <s v="No"/>
    <s v="No"/>
    <n v="22"/>
    <s v="Yes"/>
    <s v="Yes"/>
    <x v="1"/>
    <x v="0"/>
    <s v="No"/>
    <s v="No"/>
    <x v="0"/>
    <s v="No"/>
    <s v="No"/>
    <x v="0"/>
    <s v="Yes"/>
    <x v="2"/>
    <n v="74.400000000000006"/>
    <n v="1692.6"/>
    <x v="1"/>
    <x v="2"/>
    <x v="1"/>
    <n v="76.936363636363637"/>
  </r>
  <r>
    <x v="6969"/>
    <s v="Male"/>
    <s v="No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5"/>
    <n v="20.5"/>
    <x v="1"/>
    <x v="0"/>
    <x v="0"/>
    <n v="20.5"/>
  </r>
  <r>
    <x v="6970"/>
    <s v="Male"/>
    <s v="No"/>
    <s v="No"/>
    <s v="No"/>
    <n v="4"/>
    <s v="Yes"/>
    <s v="Yes"/>
    <x v="1"/>
    <x v="0"/>
    <s v="No"/>
    <s v="No"/>
    <x v="0"/>
    <s v="No"/>
    <s v="No"/>
    <x v="0"/>
    <s v="Yes"/>
    <x v="0"/>
    <n v="74.349999999999994"/>
    <n v="265.35000000000002"/>
    <x v="1"/>
    <x v="0"/>
    <x v="1"/>
    <n v="66.337500000000006"/>
  </r>
  <r>
    <x v="6971"/>
    <s v="Female"/>
    <s v="Yes"/>
    <s v="Yes"/>
    <s v="No"/>
    <n v="18"/>
    <s v="Yes"/>
    <s v="Yes"/>
    <x v="1"/>
    <x v="0"/>
    <s v="No"/>
    <s v="No"/>
    <x v="1"/>
    <s v="Yes"/>
    <s v="Yes"/>
    <x v="0"/>
    <s v="No"/>
    <x v="2"/>
    <n v="99.75"/>
    <n v="1836.25"/>
    <x v="1"/>
    <x v="2"/>
    <x v="2"/>
    <n v="102.01388888888889"/>
  </r>
  <r>
    <x v="6972"/>
    <s v="Female"/>
    <s v="Yes"/>
    <s v="No"/>
    <s v="No"/>
    <n v="56"/>
    <s v="Yes"/>
    <s v="Yes"/>
    <x v="1"/>
    <x v="0"/>
    <s v="Yes"/>
    <s v="Yes"/>
    <x v="1"/>
    <s v="Yes"/>
    <s v="Yes"/>
    <x v="1"/>
    <s v="Yes"/>
    <x v="0"/>
    <n v="111.95"/>
    <n v="6418.9"/>
    <x v="1"/>
    <x v="3"/>
    <x v="2"/>
    <n v="114.62321428571428"/>
  </r>
  <r>
    <x v="6973"/>
    <s v="Female"/>
    <s v="Yes"/>
    <s v="Yes"/>
    <s v="No"/>
    <n v="53"/>
    <s v="Yes"/>
    <s v="No"/>
    <x v="1"/>
    <x v="0"/>
    <s v="Yes"/>
    <s v="Yes"/>
    <x v="1"/>
    <s v="Yes"/>
    <s v="No"/>
    <x v="1"/>
    <s v="Yes"/>
    <x v="0"/>
    <n v="94"/>
    <n v="4871.45"/>
    <x v="0"/>
    <x v="3"/>
    <x v="2"/>
    <n v="91.914150943396223"/>
  </r>
  <r>
    <x v="6974"/>
    <s v="Female"/>
    <s v="No"/>
    <s v="Yes"/>
    <s v="No"/>
    <n v="51"/>
    <s v="Yes"/>
    <s v="Yes"/>
    <x v="1"/>
    <x v="0"/>
    <s v="No"/>
    <s v="Yes"/>
    <x v="0"/>
    <s v="Yes"/>
    <s v="Yes"/>
    <x v="1"/>
    <s v="Yes"/>
    <x v="0"/>
    <n v="98.85"/>
    <n v="4947.55"/>
    <x v="0"/>
    <x v="3"/>
    <x v="2"/>
    <n v="97.010784313725495"/>
  </r>
  <r>
    <x v="6975"/>
    <s v="Female"/>
    <s v="No"/>
    <s v="Yes"/>
    <s v="Yes"/>
    <n v="24"/>
    <s v="Yes"/>
    <s v="Yes"/>
    <x v="0"/>
    <x v="1"/>
    <s v="Yes"/>
    <s v="Yes"/>
    <x v="0"/>
    <s v="No"/>
    <s v="No"/>
    <x v="2"/>
    <s v="No"/>
    <x v="0"/>
    <n v="64.349999999999994"/>
    <n v="1558.65"/>
    <x v="0"/>
    <x v="2"/>
    <x v="1"/>
    <n v="64.943750000000009"/>
  </r>
  <r>
    <x v="6976"/>
    <s v="Female"/>
    <s v="No"/>
    <s v="Yes"/>
    <s v="No"/>
    <n v="62"/>
    <s v="Yes"/>
    <s v="No"/>
    <x v="0"/>
    <x v="1"/>
    <s v="Yes"/>
    <s v="Yes"/>
    <x v="0"/>
    <s v="Yes"/>
    <s v="No"/>
    <x v="2"/>
    <s v="Yes"/>
    <x v="3"/>
    <n v="72"/>
    <n v="4284.2"/>
    <x v="0"/>
    <x v="3"/>
    <x v="1"/>
    <n v="69.099999999999994"/>
  </r>
  <r>
    <x v="6977"/>
    <s v="Male"/>
    <s v="No"/>
    <s v="No"/>
    <s v="No"/>
    <n v="24"/>
    <s v="Yes"/>
    <s v="No"/>
    <x v="0"/>
    <x v="0"/>
    <s v="Yes"/>
    <s v="No"/>
    <x v="0"/>
    <s v="No"/>
    <s v="No"/>
    <x v="0"/>
    <s v="Yes"/>
    <x v="1"/>
    <n v="49.7"/>
    <n v="1218.25"/>
    <x v="0"/>
    <x v="2"/>
    <x v="1"/>
    <n v="50.760416666666664"/>
  </r>
  <r>
    <x v="6978"/>
    <s v="Female"/>
    <s v="No"/>
    <s v="Yes"/>
    <s v="Yes"/>
    <n v="70"/>
    <s v="Yes"/>
    <s v="Yes"/>
    <x v="0"/>
    <x v="1"/>
    <s v="Yes"/>
    <s v="Yes"/>
    <x v="1"/>
    <s v="Yes"/>
    <s v="No"/>
    <x v="2"/>
    <s v="No"/>
    <x v="0"/>
    <n v="80.7"/>
    <n v="5617.95"/>
    <x v="0"/>
    <x v="3"/>
    <x v="2"/>
    <n v="80.256428571428572"/>
  </r>
  <r>
    <x v="6979"/>
    <s v="Male"/>
    <s v="No"/>
    <s v="No"/>
    <s v="Yes"/>
    <n v="1"/>
    <s v="No"/>
    <s v="No phone service"/>
    <x v="0"/>
    <x v="0"/>
    <s v="No"/>
    <s v="No"/>
    <x v="0"/>
    <s v="No"/>
    <s v="No"/>
    <x v="0"/>
    <s v="No"/>
    <x v="1"/>
    <n v="24.2"/>
    <n v="24.2"/>
    <x v="0"/>
    <x v="0"/>
    <x v="0"/>
    <n v="24.2"/>
  </r>
  <r>
    <x v="6980"/>
    <s v="Male"/>
    <s v="Yes"/>
    <s v="No"/>
    <s v="No"/>
    <n v="16"/>
    <s v="No"/>
    <s v="No phone service"/>
    <x v="0"/>
    <x v="0"/>
    <s v="Yes"/>
    <s v="No"/>
    <x v="0"/>
    <s v="Yes"/>
    <s v="No"/>
    <x v="0"/>
    <s v="Yes"/>
    <x v="1"/>
    <n v="39"/>
    <n v="679.85"/>
    <x v="1"/>
    <x v="2"/>
    <x v="0"/>
    <n v="42.490625000000001"/>
  </r>
  <r>
    <x v="6981"/>
    <s v="Female"/>
    <s v="No"/>
    <s v="No"/>
    <s v="No"/>
    <n v="8"/>
    <s v="Yes"/>
    <s v="No"/>
    <x v="0"/>
    <x v="0"/>
    <s v="Yes"/>
    <s v="No"/>
    <x v="1"/>
    <s v="Yes"/>
    <s v="No"/>
    <x v="0"/>
    <s v="Yes"/>
    <x v="0"/>
    <n v="65.45"/>
    <n v="554.45000000000005"/>
    <x v="0"/>
    <x v="0"/>
    <x v="1"/>
    <n v="69.306250000000006"/>
  </r>
  <r>
    <x v="6982"/>
    <s v="Female"/>
    <s v="No"/>
    <s v="Yes"/>
    <s v="Yes"/>
    <n v="72"/>
    <s v="Yes"/>
    <s v="No"/>
    <x v="0"/>
    <x v="1"/>
    <s v="Yes"/>
    <s v="Yes"/>
    <x v="1"/>
    <s v="No"/>
    <s v="Yes"/>
    <x v="2"/>
    <s v="Yes"/>
    <x v="0"/>
    <n v="74.349999999999994"/>
    <n v="5237.3999999999996"/>
    <x v="0"/>
    <x v="3"/>
    <x v="1"/>
    <n v="72.74166666666666"/>
  </r>
  <r>
    <x v="6983"/>
    <s v="Female"/>
    <s v="No"/>
    <s v="No"/>
    <s v="No"/>
    <n v="23"/>
    <s v="Yes"/>
    <s v="No"/>
    <x v="1"/>
    <x v="0"/>
    <s v="Yes"/>
    <s v="Yes"/>
    <x v="1"/>
    <s v="No"/>
    <s v="No"/>
    <x v="0"/>
    <s v="No"/>
    <x v="2"/>
    <n v="83.2"/>
    <n v="2032.3"/>
    <x v="0"/>
    <x v="2"/>
    <x v="2"/>
    <n v="88.360869565217385"/>
  </r>
  <r>
    <x v="6984"/>
    <s v="Male"/>
    <s v="No"/>
    <s v="No"/>
    <s v="Yes"/>
    <n v="31"/>
    <s v="No"/>
    <s v="No phone service"/>
    <x v="0"/>
    <x v="0"/>
    <s v="No"/>
    <s v="No"/>
    <x v="0"/>
    <s v="No"/>
    <s v="No"/>
    <x v="0"/>
    <s v="No"/>
    <x v="3"/>
    <n v="25"/>
    <n v="789.2"/>
    <x v="0"/>
    <x v="1"/>
    <x v="0"/>
    <n v="25.458064516129035"/>
  </r>
  <r>
    <x v="6985"/>
    <s v="Male"/>
    <s v="No"/>
    <s v="Yes"/>
    <s v="Yes"/>
    <n v="37"/>
    <s v="No"/>
    <s v="No phone service"/>
    <x v="0"/>
    <x v="1"/>
    <s v="No"/>
    <s v="Yes"/>
    <x v="1"/>
    <s v="No"/>
    <s v="No"/>
    <x v="1"/>
    <s v="Yes"/>
    <x v="0"/>
    <n v="40.200000000000003"/>
    <n v="1525.35"/>
    <x v="0"/>
    <x v="1"/>
    <x v="1"/>
    <n v="41.225675675675674"/>
  </r>
  <r>
    <x v="6986"/>
    <s v="Female"/>
    <s v="No"/>
    <s v="Yes"/>
    <s v="No"/>
    <n v="30"/>
    <s v="Yes"/>
    <s v="Yes"/>
    <x v="1"/>
    <x v="0"/>
    <s v="Yes"/>
    <s v="No"/>
    <x v="1"/>
    <s v="Yes"/>
    <s v="No"/>
    <x v="0"/>
    <s v="Yes"/>
    <x v="3"/>
    <n v="94.1"/>
    <n v="2804.45"/>
    <x v="1"/>
    <x v="1"/>
    <x v="2"/>
    <n v="93.481666666666655"/>
  </r>
  <r>
    <x v="6987"/>
    <s v="Female"/>
    <s v="Yes"/>
    <s v="No"/>
    <s v="No"/>
    <n v="35"/>
    <s v="Yes"/>
    <s v="Yes"/>
    <x v="1"/>
    <x v="1"/>
    <s v="Yes"/>
    <s v="Yes"/>
    <x v="0"/>
    <s v="Yes"/>
    <s v="Yes"/>
    <x v="1"/>
    <s v="Yes"/>
    <x v="0"/>
    <n v="108.35"/>
    <n v="3726.15"/>
    <x v="0"/>
    <x v="1"/>
    <x v="2"/>
    <n v="106.46142857142857"/>
  </r>
  <r>
    <x v="6988"/>
    <s v="Female"/>
    <s v="No"/>
    <s v="Yes"/>
    <s v="Yes"/>
    <n v="23"/>
    <s v="Yes"/>
    <s v="Yes"/>
    <x v="0"/>
    <x v="0"/>
    <s v="Yes"/>
    <s v="No"/>
    <x v="1"/>
    <s v="Yes"/>
    <s v="No"/>
    <x v="0"/>
    <s v="Yes"/>
    <x v="3"/>
    <n v="69.5"/>
    <n v="1652.1"/>
    <x v="0"/>
    <x v="2"/>
    <x v="1"/>
    <n v="71.830434782608691"/>
  </r>
  <r>
    <x v="6989"/>
    <s v="Female"/>
    <s v="No"/>
    <s v="Yes"/>
    <s v="Yes"/>
    <n v="20"/>
    <s v="Yes"/>
    <s v="Yes"/>
    <x v="0"/>
    <x v="1"/>
    <s v="No"/>
    <s v="No"/>
    <x v="0"/>
    <s v="Yes"/>
    <s v="Yes"/>
    <x v="1"/>
    <s v="No"/>
    <x v="2"/>
    <n v="76"/>
    <n v="1588.75"/>
    <x v="0"/>
    <x v="2"/>
    <x v="1"/>
    <n v="79.4375"/>
  </r>
  <r>
    <x v="6990"/>
    <s v="Male"/>
    <s v="No"/>
    <s v="Yes"/>
    <s v="No"/>
    <n v="36"/>
    <s v="Yes"/>
    <s v="No"/>
    <x v="1"/>
    <x v="1"/>
    <s v="No"/>
    <s v="No"/>
    <x v="0"/>
    <s v="Yes"/>
    <s v="Yes"/>
    <x v="0"/>
    <s v="Yes"/>
    <x v="0"/>
    <n v="93.6"/>
    <n v="3366.05"/>
    <x v="0"/>
    <x v="1"/>
    <x v="2"/>
    <n v="93.501388888888897"/>
  </r>
  <r>
    <x v="6991"/>
    <s v="Female"/>
    <s v="No"/>
    <s v="No"/>
    <s v="No"/>
    <n v="8"/>
    <s v="Yes"/>
    <s v="Yes"/>
    <x v="1"/>
    <x v="0"/>
    <s v="No"/>
    <s v="No"/>
    <x v="0"/>
    <s v="Yes"/>
    <s v="Yes"/>
    <x v="0"/>
    <s v="No"/>
    <x v="2"/>
    <n v="95.65"/>
    <n v="778.1"/>
    <x v="1"/>
    <x v="0"/>
    <x v="2"/>
    <n v="97.262500000000003"/>
  </r>
  <r>
    <x v="6992"/>
    <s v="Male"/>
    <s v="No"/>
    <s v="Yes"/>
    <s v="Yes"/>
    <n v="71"/>
    <s v="Yes"/>
    <s v="Yes"/>
    <x v="1"/>
    <x v="0"/>
    <s v="Yes"/>
    <s v="No"/>
    <x v="0"/>
    <s v="Yes"/>
    <s v="Yes"/>
    <x v="1"/>
    <s v="No"/>
    <x v="2"/>
    <n v="100.55"/>
    <n v="7113.75"/>
    <x v="0"/>
    <x v="3"/>
    <x v="2"/>
    <n v="100.19366197183099"/>
  </r>
  <r>
    <x v="6993"/>
    <s v="Female"/>
    <s v="Yes"/>
    <s v="Yes"/>
    <s v="No"/>
    <n v="50"/>
    <s v="Yes"/>
    <s v="Yes"/>
    <x v="1"/>
    <x v="0"/>
    <s v="Yes"/>
    <s v="No"/>
    <x v="0"/>
    <s v="Yes"/>
    <s v="No"/>
    <x v="0"/>
    <s v="Yes"/>
    <x v="0"/>
    <n v="88.05"/>
    <n v="4367.3500000000004"/>
    <x v="1"/>
    <x v="3"/>
    <x v="2"/>
    <n v="87.347000000000008"/>
  </r>
  <r>
    <x v="6994"/>
    <s v="Female"/>
    <s v="No"/>
    <s v="Yes"/>
    <s v="Yes"/>
    <n v="43"/>
    <s v="Yes"/>
    <s v="Yes"/>
    <x v="2"/>
    <x v="2"/>
    <s v="No internet service"/>
    <s v="No internet service"/>
    <x v="2"/>
    <s v="No internet service"/>
    <s v="No internet service"/>
    <x v="1"/>
    <s v="Yes"/>
    <x v="2"/>
    <n v="24.45"/>
    <n v="993.15"/>
    <x v="0"/>
    <x v="1"/>
    <x v="0"/>
    <n v="23.096511627906978"/>
  </r>
  <r>
    <x v="6995"/>
    <s v="Male"/>
    <s v="No"/>
    <s v="No"/>
    <s v="Yes"/>
    <n v="57"/>
    <s v="Yes"/>
    <s v="Yes"/>
    <x v="0"/>
    <x v="1"/>
    <s v="Yes"/>
    <s v="Yes"/>
    <x v="1"/>
    <s v="Yes"/>
    <s v="Yes"/>
    <x v="2"/>
    <s v="No"/>
    <x v="1"/>
    <n v="89.55"/>
    <n v="5012.3500000000004"/>
    <x v="0"/>
    <x v="3"/>
    <x v="2"/>
    <n v="87.93596491228071"/>
  </r>
  <r>
    <x v="6996"/>
    <s v="Female"/>
    <s v="No"/>
    <s v="Yes"/>
    <s v="Yes"/>
    <n v="41"/>
    <s v="Yes"/>
    <s v="No"/>
    <x v="0"/>
    <x v="0"/>
    <s v="Yes"/>
    <s v="No"/>
    <x v="1"/>
    <s v="No"/>
    <s v="Yes"/>
    <x v="1"/>
    <s v="Yes"/>
    <x v="2"/>
    <n v="66.5"/>
    <n v="2728.6"/>
    <x v="1"/>
    <x v="1"/>
    <x v="1"/>
    <n v="66.551219512195118"/>
  </r>
  <r>
    <x v="6997"/>
    <s v="Female"/>
    <s v="No"/>
    <s v="Yes"/>
    <s v="No"/>
    <n v="27"/>
    <s v="Yes"/>
    <s v="No"/>
    <x v="1"/>
    <x v="0"/>
    <s v="Yes"/>
    <s v="No"/>
    <x v="0"/>
    <s v="No"/>
    <s v="No"/>
    <x v="0"/>
    <s v="Yes"/>
    <x v="0"/>
    <n v="76.099999999999994"/>
    <n v="2093.4"/>
    <x v="0"/>
    <x v="1"/>
    <x v="1"/>
    <n v="77.533333333333331"/>
  </r>
  <r>
    <x v="6998"/>
    <s v="Female"/>
    <s v="No"/>
    <s v="No"/>
    <s v="No"/>
    <n v="13"/>
    <s v="Yes"/>
    <s v="No"/>
    <x v="1"/>
    <x v="0"/>
    <s v="No"/>
    <s v="No"/>
    <x v="0"/>
    <s v="No"/>
    <s v="Yes"/>
    <x v="0"/>
    <s v="Yes"/>
    <x v="0"/>
    <n v="80.5"/>
    <n v="1011.8"/>
    <x v="0"/>
    <x v="2"/>
    <x v="2"/>
    <n v="77.830769230769221"/>
  </r>
  <r>
    <x v="6999"/>
    <s v="Male"/>
    <s v="No"/>
    <s v="No"/>
    <s v="No"/>
    <n v="3"/>
    <s v="No"/>
    <s v="No phone service"/>
    <x v="0"/>
    <x v="1"/>
    <s v="Yes"/>
    <s v="No"/>
    <x v="0"/>
    <s v="No"/>
    <s v="No"/>
    <x v="0"/>
    <s v="Yes"/>
    <x v="1"/>
    <n v="35.450000000000003"/>
    <n v="106.85"/>
    <x v="1"/>
    <x v="0"/>
    <x v="0"/>
    <n v="35.616666666666667"/>
  </r>
  <r>
    <x v="7000"/>
    <s v="Female"/>
    <s v="No"/>
    <s v="No"/>
    <s v="No"/>
    <n v="67"/>
    <s v="Yes"/>
    <s v="No"/>
    <x v="2"/>
    <x v="2"/>
    <s v="No internet service"/>
    <s v="No internet service"/>
    <x v="2"/>
    <s v="No internet service"/>
    <s v="No internet service"/>
    <x v="1"/>
    <s v="No"/>
    <x v="0"/>
    <n v="20.55"/>
    <n v="1343.4"/>
    <x v="0"/>
    <x v="3"/>
    <x v="0"/>
    <n v="20.050746268656717"/>
  </r>
  <r>
    <x v="7001"/>
    <s v="Male"/>
    <s v="No"/>
    <s v="No"/>
    <s v="No"/>
    <n v="3"/>
    <s v="Yes"/>
    <s v="No"/>
    <x v="0"/>
    <x v="0"/>
    <s v="Yes"/>
    <s v="No"/>
    <x v="0"/>
    <s v="No"/>
    <s v="No"/>
    <x v="0"/>
    <s v="Yes"/>
    <x v="1"/>
    <n v="49.9"/>
    <n v="130.1"/>
    <x v="1"/>
    <x v="0"/>
    <x v="1"/>
    <n v="43.366666666666667"/>
  </r>
  <r>
    <x v="7002"/>
    <s v="Female"/>
    <s v="No"/>
    <s v="Yes"/>
    <s v="No"/>
    <n v="64"/>
    <s v="Yes"/>
    <s v="Yes"/>
    <x v="1"/>
    <x v="0"/>
    <s v="Yes"/>
    <s v="No"/>
    <x v="1"/>
    <s v="Yes"/>
    <s v="Yes"/>
    <x v="2"/>
    <s v="Yes"/>
    <x v="2"/>
    <n v="105.4"/>
    <n v="6794.75"/>
    <x v="0"/>
    <x v="3"/>
    <x v="2"/>
    <n v="106.16796875"/>
  </r>
  <r>
    <x v="7003"/>
    <s v="Male"/>
    <s v="No"/>
    <s v="No"/>
    <s v="No"/>
    <n v="26"/>
    <s v="No"/>
    <s v="No phone service"/>
    <x v="0"/>
    <x v="0"/>
    <s v="No"/>
    <s v="Yes"/>
    <x v="1"/>
    <s v="No"/>
    <s v="No"/>
    <x v="0"/>
    <s v="No"/>
    <x v="0"/>
    <n v="35.75"/>
    <n v="1022.5"/>
    <x v="0"/>
    <x v="1"/>
    <x v="0"/>
    <n v="39.32692307692308"/>
  </r>
  <r>
    <x v="7004"/>
    <s v="Male"/>
    <s v="No"/>
    <s v="No"/>
    <s v="No"/>
    <n v="38"/>
    <s v="Yes"/>
    <s v="Yes"/>
    <x v="1"/>
    <x v="0"/>
    <s v="Yes"/>
    <s v="Yes"/>
    <x v="0"/>
    <s v="No"/>
    <s v="Yes"/>
    <x v="0"/>
    <s v="Yes"/>
    <x v="3"/>
    <n v="95.1"/>
    <n v="3691.2"/>
    <x v="0"/>
    <x v="1"/>
    <x v="2"/>
    <n v="97.136842105263156"/>
  </r>
  <r>
    <x v="7005"/>
    <s v="Male"/>
    <s v="No"/>
    <s v="Yes"/>
    <s v="No"/>
    <n v="23"/>
    <s v="Yes"/>
    <s v="No"/>
    <x v="2"/>
    <x v="2"/>
    <s v="No internet service"/>
    <s v="No internet service"/>
    <x v="2"/>
    <s v="No internet service"/>
    <s v="No internet service"/>
    <x v="1"/>
    <s v="No"/>
    <x v="3"/>
    <n v="19.3"/>
    <n v="486.2"/>
    <x v="0"/>
    <x v="2"/>
    <x v="0"/>
    <n v="21.139130434782608"/>
  </r>
  <r>
    <x v="7006"/>
    <s v="Male"/>
    <s v="No"/>
    <s v="No"/>
    <s v="No"/>
    <n v="40"/>
    <s v="Yes"/>
    <s v="Yes"/>
    <x v="1"/>
    <x v="0"/>
    <s v="Yes"/>
    <s v="Yes"/>
    <x v="0"/>
    <s v="Yes"/>
    <s v="Yes"/>
    <x v="0"/>
    <s v="Yes"/>
    <x v="3"/>
    <n v="104.5"/>
    <n v="4036.85"/>
    <x v="1"/>
    <x v="1"/>
    <x v="2"/>
    <n v="100.92125"/>
  </r>
  <r>
    <x v="7007"/>
    <s v="Male"/>
    <s v="Yes"/>
    <s v="Yes"/>
    <s v="No"/>
    <n v="72"/>
    <s v="No"/>
    <s v="No phone service"/>
    <x v="0"/>
    <x v="1"/>
    <s v="Yes"/>
    <s v="Yes"/>
    <x v="1"/>
    <s v="Yes"/>
    <s v="Yes"/>
    <x v="2"/>
    <s v="Yes"/>
    <x v="2"/>
    <n v="63.1"/>
    <n v="4685.55"/>
    <x v="0"/>
    <x v="3"/>
    <x v="1"/>
    <n v="65.077083333333334"/>
  </r>
  <r>
    <x v="7008"/>
    <s v="Female"/>
    <s v="Yes"/>
    <s v="No"/>
    <s v="No"/>
    <n v="3"/>
    <s v="Yes"/>
    <s v="Yes"/>
    <x v="1"/>
    <x v="0"/>
    <s v="No"/>
    <s v="No"/>
    <x v="0"/>
    <s v="No"/>
    <s v="No"/>
    <x v="0"/>
    <s v="Yes"/>
    <x v="3"/>
    <n v="75.05"/>
    <n v="256.25"/>
    <x v="1"/>
    <x v="0"/>
    <x v="1"/>
    <n v="85.416666666666671"/>
  </r>
  <r>
    <x v="7009"/>
    <s v="Male"/>
    <s v="No"/>
    <s v="No"/>
    <s v="No"/>
    <n v="23"/>
    <s v="Yes"/>
    <s v="Yes"/>
    <x v="1"/>
    <x v="0"/>
    <s v="No"/>
    <s v="Yes"/>
    <x v="0"/>
    <s v="No"/>
    <s v="No"/>
    <x v="0"/>
    <s v="Yes"/>
    <x v="0"/>
    <n v="81"/>
    <n v="1917.1"/>
    <x v="1"/>
    <x v="2"/>
    <x v="2"/>
    <n v="83.352173913043472"/>
  </r>
  <r>
    <x v="7010"/>
    <s v="Female"/>
    <s v="Yes"/>
    <s v="Yes"/>
    <s v="No"/>
    <n v="1"/>
    <s v="Yes"/>
    <s v="Yes"/>
    <x v="1"/>
    <x v="0"/>
    <s v="No"/>
    <s v="No"/>
    <x v="0"/>
    <s v="No"/>
    <s v="No"/>
    <x v="0"/>
    <s v="Yes"/>
    <x v="0"/>
    <n v="74.45"/>
    <n v="74.45"/>
    <x v="1"/>
    <x v="0"/>
    <x v="1"/>
    <n v="74.45"/>
  </r>
  <r>
    <x v="7011"/>
    <s v="Female"/>
    <s v="No"/>
    <s v="No"/>
    <s v="No"/>
    <n v="4"/>
    <s v="Yes"/>
    <s v="No"/>
    <x v="0"/>
    <x v="1"/>
    <s v="Yes"/>
    <s v="No"/>
    <x v="1"/>
    <s v="No"/>
    <s v="No"/>
    <x v="0"/>
    <s v="Yes"/>
    <x v="1"/>
    <n v="60.4"/>
    <n v="272.14999999999998"/>
    <x v="1"/>
    <x v="0"/>
    <x v="1"/>
    <n v="68.037499999999994"/>
  </r>
  <r>
    <x v="7012"/>
    <s v="Female"/>
    <s v="No"/>
    <s v="Yes"/>
    <s v="No"/>
    <n v="62"/>
    <s v="Yes"/>
    <s v="Yes"/>
    <x v="0"/>
    <x v="1"/>
    <s v="Yes"/>
    <s v="No"/>
    <x v="1"/>
    <s v="Yes"/>
    <s v="Yes"/>
    <x v="2"/>
    <s v="Yes"/>
    <x v="0"/>
    <n v="84.95"/>
    <n v="5150.55"/>
    <x v="0"/>
    <x v="3"/>
    <x v="2"/>
    <n v="83.073387096774198"/>
  </r>
  <r>
    <x v="7013"/>
    <s v="Female"/>
    <s v="No"/>
    <s v="No"/>
    <s v="No"/>
    <n v="40"/>
    <s v="Yes"/>
    <s v="Yes"/>
    <x v="1"/>
    <x v="0"/>
    <s v="Yes"/>
    <s v="Yes"/>
    <x v="0"/>
    <s v="Yes"/>
    <s v="No"/>
    <x v="0"/>
    <s v="Yes"/>
    <x v="2"/>
    <n v="93.4"/>
    <n v="3756.4"/>
    <x v="0"/>
    <x v="1"/>
    <x v="2"/>
    <n v="93.91"/>
  </r>
  <r>
    <x v="7014"/>
    <s v="Male"/>
    <s v="No"/>
    <s v="No"/>
    <s v="No"/>
    <n v="41"/>
    <s v="Yes"/>
    <s v="Yes"/>
    <x v="1"/>
    <x v="0"/>
    <s v="Yes"/>
    <s v="No"/>
    <x v="0"/>
    <s v="Yes"/>
    <s v="No"/>
    <x v="0"/>
    <s v="Yes"/>
    <x v="0"/>
    <n v="89.2"/>
    <n v="3645.75"/>
    <x v="0"/>
    <x v="1"/>
    <x v="2"/>
    <n v="88.920731707317074"/>
  </r>
  <r>
    <x v="7015"/>
    <s v="Male"/>
    <s v="Yes"/>
    <s v="Yes"/>
    <s v="No"/>
    <n v="34"/>
    <s v="Yes"/>
    <s v="No"/>
    <x v="1"/>
    <x v="0"/>
    <s v="No"/>
    <s v="Yes"/>
    <x v="0"/>
    <s v="Yes"/>
    <s v="No"/>
    <x v="0"/>
    <s v="Yes"/>
    <x v="3"/>
    <n v="85.2"/>
    <n v="2874.45"/>
    <x v="0"/>
    <x v="1"/>
    <x v="2"/>
    <n v="84.542647058823519"/>
  </r>
  <r>
    <x v="7016"/>
    <s v="Female"/>
    <s v="No"/>
    <s v="No"/>
    <s v="No"/>
    <n v="1"/>
    <s v="Yes"/>
    <s v="No"/>
    <x v="0"/>
    <x v="0"/>
    <s v="Yes"/>
    <s v="No"/>
    <x v="0"/>
    <s v="No"/>
    <s v="No"/>
    <x v="0"/>
    <s v="No"/>
    <x v="0"/>
    <n v="49.95"/>
    <n v="49.95"/>
    <x v="0"/>
    <x v="0"/>
    <x v="1"/>
    <n v="49.95"/>
  </r>
  <r>
    <x v="7017"/>
    <s v="Female"/>
    <s v="No"/>
    <s v="No"/>
    <s v="No"/>
    <n v="51"/>
    <s v="Yes"/>
    <s v="No"/>
    <x v="2"/>
    <x v="2"/>
    <s v="No internet service"/>
    <s v="No internet service"/>
    <x v="2"/>
    <s v="No internet service"/>
    <s v="No internet service"/>
    <x v="2"/>
    <s v="No"/>
    <x v="2"/>
    <n v="20.65"/>
    <n v="1020.75"/>
    <x v="0"/>
    <x v="3"/>
    <x v="0"/>
    <n v="20.014705882352942"/>
  </r>
  <r>
    <x v="7018"/>
    <s v="Male"/>
    <s v="No"/>
    <s v="Yes"/>
    <s v="Yes"/>
    <n v="1"/>
    <s v="Yes"/>
    <s v="No"/>
    <x v="1"/>
    <x v="0"/>
    <s v="No"/>
    <s v="No"/>
    <x v="0"/>
    <s v="No"/>
    <s v="No"/>
    <x v="0"/>
    <s v="Yes"/>
    <x v="1"/>
    <n v="70.650000000000006"/>
    <n v="70.650000000000006"/>
    <x v="1"/>
    <x v="0"/>
    <x v="1"/>
    <n v="70.650000000000006"/>
  </r>
  <r>
    <x v="7019"/>
    <s v="Female"/>
    <s v="No"/>
    <s v="No"/>
    <s v="No"/>
    <n v="39"/>
    <s v="Yes"/>
    <s v="No"/>
    <x v="2"/>
    <x v="2"/>
    <s v="No internet service"/>
    <s v="No internet service"/>
    <x v="2"/>
    <s v="No internet service"/>
    <s v="No internet service"/>
    <x v="2"/>
    <s v="No"/>
    <x v="1"/>
    <n v="20.149999999999999"/>
    <n v="826"/>
    <x v="0"/>
    <x v="1"/>
    <x v="0"/>
    <n v="21.179487179487179"/>
  </r>
  <r>
    <x v="7020"/>
    <s v="Male"/>
    <s v="No"/>
    <s v="Yes"/>
    <s v="Yes"/>
    <n v="12"/>
    <s v="Yes"/>
    <s v="No"/>
    <x v="2"/>
    <x v="2"/>
    <s v="No internet service"/>
    <s v="No internet service"/>
    <x v="2"/>
    <s v="No internet service"/>
    <s v="No internet service"/>
    <x v="0"/>
    <s v="Yes"/>
    <x v="0"/>
    <n v="19.2"/>
    <n v="239"/>
    <x v="0"/>
    <x v="0"/>
    <x v="0"/>
    <n v="19.916666666666668"/>
  </r>
  <r>
    <x v="7021"/>
    <s v="Male"/>
    <s v="No"/>
    <s v="No"/>
    <s v="No"/>
    <n v="12"/>
    <s v="Yes"/>
    <s v="No"/>
    <x v="0"/>
    <x v="0"/>
    <s v="No"/>
    <s v="No"/>
    <x v="1"/>
    <s v="Yes"/>
    <s v="No"/>
    <x v="1"/>
    <s v="Yes"/>
    <x v="0"/>
    <n v="59.8"/>
    <n v="727.8"/>
    <x v="1"/>
    <x v="0"/>
    <x v="1"/>
    <n v="60.65"/>
  </r>
  <r>
    <x v="7022"/>
    <s v="Male"/>
    <s v="No"/>
    <s v="No"/>
    <s v="No"/>
    <n v="72"/>
    <s v="Yes"/>
    <s v="Yes"/>
    <x v="1"/>
    <x v="0"/>
    <s v="Yes"/>
    <s v="Yes"/>
    <x v="0"/>
    <s v="Yes"/>
    <s v="Yes"/>
    <x v="1"/>
    <s v="Yes"/>
    <x v="0"/>
    <n v="104.95"/>
    <n v="7544.3"/>
    <x v="0"/>
    <x v="3"/>
    <x v="2"/>
    <n v="104.78194444444445"/>
  </r>
  <r>
    <x v="7023"/>
    <s v="Female"/>
    <s v="Yes"/>
    <s v="Yes"/>
    <s v="No"/>
    <n v="63"/>
    <s v="Yes"/>
    <s v="Yes"/>
    <x v="1"/>
    <x v="0"/>
    <s v="Yes"/>
    <s v="Yes"/>
    <x v="0"/>
    <s v="Yes"/>
    <s v="Yes"/>
    <x v="0"/>
    <s v="Yes"/>
    <x v="0"/>
    <n v="103.5"/>
    <n v="6479.4"/>
    <x v="0"/>
    <x v="3"/>
    <x v="2"/>
    <n v="102.84761904761905"/>
  </r>
  <r>
    <x v="7024"/>
    <s v="Male"/>
    <s v="No"/>
    <s v="Yes"/>
    <s v="No"/>
    <n v="44"/>
    <s v="Yes"/>
    <s v="Yes"/>
    <x v="1"/>
    <x v="1"/>
    <s v="No"/>
    <s v="Yes"/>
    <x v="0"/>
    <s v="No"/>
    <s v="No"/>
    <x v="0"/>
    <s v="Yes"/>
    <x v="3"/>
    <n v="84.8"/>
    <n v="3626.35"/>
    <x v="0"/>
    <x v="1"/>
    <x v="2"/>
    <n v="82.417045454545459"/>
  </r>
  <r>
    <x v="7025"/>
    <s v="Female"/>
    <s v="No"/>
    <s v="No"/>
    <s v="No"/>
    <n v="18"/>
    <s v="Yes"/>
    <s v="Yes"/>
    <x v="1"/>
    <x v="0"/>
    <s v="No"/>
    <s v="Yes"/>
    <x v="1"/>
    <s v="No"/>
    <s v="Yes"/>
    <x v="0"/>
    <s v="Yes"/>
    <x v="2"/>
    <n v="95.05"/>
    <n v="1679.4"/>
    <x v="0"/>
    <x v="2"/>
    <x v="2"/>
    <n v="93.300000000000011"/>
  </r>
  <r>
    <x v="7026"/>
    <s v="Female"/>
    <s v="No"/>
    <s v="No"/>
    <s v="No"/>
    <n v="9"/>
    <s v="Yes"/>
    <s v="No"/>
    <x v="0"/>
    <x v="0"/>
    <s v="No"/>
    <s v="No"/>
    <x v="0"/>
    <s v="No"/>
    <s v="No"/>
    <x v="0"/>
    <s v="Yes"/>
    <x v="2"/>
    <n v="44.2"/>
    <n v="403.35"/>
    <x v="1"/>
    <x v="0"/>
    <x v="1"/>
    <n v="44.81666666666667"/>
  </r>
  <r>
    <x v="7027"/>
    <s v="Male"/>
    <s v="No"/>
    <s v="No"/>
    <s v="No"/>
    <n v="13"/>
    <s v="Yes"/>
    <s v="No"/>
    <x v="0"/>
    <x v="0"/>
    <s v="Yes"/>
    <s v="No"/>
    <x v="1"/>
    <s v="Yes"/>
    <s v="Yes"/>
    <x v="0"/>
    <s v="No"/>
    <x v="1"/>
    <n v="73.349999999999994"/>
    <n v="931.55"/>
    <x v="0"/>
    <x v="2"/>
    <x v="1"/>
    <n v="71.657692307692301"/>
  </r>
  <r>
    <x v="7028"/>
    <s v="Female"/>
    <s v="No"/>
    <s v="Yes"/>
    <s v="No"/>
    <n v="68"/>
    <s v="Yes"/>
    <s v="No"/>
    <x v="0"/>
    <x v="0"/>
    <s v="Yes"/>
    <s v="No"/>
    <x v="1"/>
    <s v="Yes"/>
    <s v="No"/>
    <x v="2"/>
    <s v="No"/>
    <x v="2"/>
    <n v="64.099999999999994"/>
    <n v="4326.25"/>
    <x v="0"/>
    <x v="3"/>
    <x v="1"/>
    <n v="63.621323529411768"/>
  </r>
  <r>
    <x v="7029"/>
    <s v="Female"/>
    <s v="Yes"/>
    <s v="No"/>
    <s v="No"/>
    <n v="6"/>
    <s v="No"/>
    <s v="No phone service"/>
    <x v="0"/>
    <x v="0"/>
    <s v="No"/>
    <s v="No"/>
    <x v="0"/>
    <s v="Yes"/>
    <s v="Yes"/>
    <x v="0"/>
    <s v="Yes"/>
    <x v="0"/>
    <n v="44.4"/>
    <n v="263.05"/>
    <x v="0"/>
    <x v="0"/>
    <x v="1"/>
    <n v="43.841666666666669"/>
  </r>
  <r>
    <x v="7030"/>
    <s v="Female"/>
    <s v="No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Yes"/>
    <x v="1"/>
    <n v="20.05"/>
    <n v="39.25"/>
    <x v="0"/>
    <x v="0"/>
    <x v="0"/>
    <n v="19.625"/>
  </r>
  <r>
    <x v="7031"/>
    <s v="Male"/>
    <s v="Yes"/>
    <s v="Yes"/>
    <s v="No"/>
    <n v="55"/>
    <s v="Yes"/>
    <s v="Yes"/>
    <x v="0"/>
    <x v="1"/>
    <s v="Yes"/>
    <s v="No"/>
    <x v="0"/>
    <s v="No"/>
    <s v="No"/>
    <x v="1"/>
    <s v="No"/>
    <x v="3"/>
    <n v="60"/>
    <n v="3316.1"/>
    <x v="0"/>
    <x v="3"/>
    <x v="1"/>
    <n v="60.292727272727269"/>
  </r>
  <r>
    <x v="7032"/>
    <s v="Male"/>
    <s v="Yes"/>
    <s v="No"/>
    <s v="No"/>
    <n v="1"/>
    <s v="Yes"/>
    <s v="Yes"/>
    <x v="1"/>
    <x v="0"/>
    <s v="No"/>
    <s v="No"/>
    <x v="0"/>
    <s v="No"/>
    <s v="No"/>
    <x v="0"/>
    <s v="Yes"/>
    <x v="0"/>
    <n v="75.75"/>
    <n v="75.75"/>
    <x v="1"/>
    <x v="0"/>
    <x v="1"/>
    <n v="75.75"/>
  </r>
  <r>
    <x v="7033"/>
    <s v="Male"/>
    <s v="No"/>
    <s v="No"/>
    <s v="No"/>
    <n v="38"/>
    <s v="Yes"/>
    <s v="No"/>
    <x v="1"/>
    <x v="0"/>
    <s v="No"/>
    <s v="No"/>
    <x v="0"/>
    <s v="No"/>
    <s v="No"/>
    <x v="0"/>
    <s v="Yes"/>
    <x v="3"/>
    <n v="69.5"/>
    <n v="2625.25"/>
    <x v="0"/>
    <x v="1"/>
    <x v="1"/>
    <n v="69.08552631578948"/>
  </r>
  <r>
    <x v="7034"/>
    <s v="Female"/>
    <s v="No"/>
    <s v="No"/>
    <s v="No"/>
    <n v="67"/>
    <s v="Yes"/>
    <s v="Yes"/>
    <x v="1"/>
    <x v="1"/>
    <s v="Yes"/>
    <s v="Yes"/>
    <x v="0"/>
    <s v="Yes"/>
    <s v="No"/>
    <x v="0"/>
    <s v="Yes"/>
    <x v="3"/>
    <n v="102.95"/>
    <n v="6886.25"/>
    <x v="1"/>
    <x v="3"/>
    <x v="2"/>
    <n v="102.77985074626865"/>
  </r>
  <r>
    <x v="7035"/>
    <s v="Male"/>
    <s v="No"/>
    <s v="No"/>
    <s v="No"/>
    <n v="19"/>
    <s v="Yes"/>
    <s v="No"/>
    <x v="1"/>
    <x v="0"/>
    <s v="No"/>
    <s v="No"/>
    <x v="0"/>
    <s v="Yes"/>
    <s v="No"/>
    <x v="0"/>
    <s v="Yes"/>
    <x v="2"/>
    <n v="78.7"/>
    <n v="1495.1"/>
    <x v="0"/>
    <x v="2"/>
    <x v="1"/>
    <n v="78.689473684210526"/>
  </r>
  <r>
    <x v="7036"/>
    <s v="Female"/>
    <s v="No"/>
    <s v="No"/>
    <s v="No"/>
    <n v="12"/>
    <s v="No"/>
    <s v="No phone service"/>
    <x v="0"/>
    <x v="0"/>
    <s v="Yes"/>
    <s v="Yes"/>
    <x v="1"/>
    <s v="Yes"/>
    <s v="Yes"/>
    <x v="1"/>
    <s v="No"/>
    <x v="0"/>
    <n v="60.65"/>
    <n v="743.3"/>
    <x v="0"/>
    <x v="0"/>
    <x v="1"/>
    <n v="61.941666666666663"/>
  </r>
  <r>
    <x v="7037"/>
    <s v="Female"/>
    <s v="No"/>
    <s v="No"/>
    <s v="No"/>
    <n v="72"/>
    <s v="Yes"/>
    <s v="No"/>
    <x v="2"/>
    <x v="2"/>
    <s v="No internet service"/>
    <s v="No internet service"/>
    <x v="2"/>
    <s v="No internet service"/>
    <s v="No internet service"/>
    <x v="2"/>
    <s v="Yes"/>
    <x v="2"/>
    <n v="21.15"/>
    <n v="1419.4"/>
    <x v="0"/>
    <x v="3"/>
    <x v="0"/>
    <n v="19.713888888888889"/>
  </r>
  <r>
    <x v="7038"/>
    <s v="Male"/>
    <s v="No"/>
    <s v="Yes"/>
    <s v="Yes"/>
    <n v="24"/>
    <s v="Yes"/>
    <s v="Yes"/>
    <x v="0"/>
    <x v="1"/>
    <s v="No"/>
    <s v="Yes"/>
    <x v="1"/>
    <s v="Yes"/>
    <s v="Yes"/>
    <x v="1"/>
    <s v="Yes"/>
    <x v="1"/>
    <n v="84.8"/>
    <n v="1990.5"/>
    <x v="0"/>
    <x v="2"/>
    <x v="2"/>
    <n v="82.9375"/>
  </r>
  <r>
    <x v="7039"/>
    <s v="Female"/>
    <s v="No"/>
    <s v="Yes"/>
    <s v="Yes"/>
    <n v="72"/>
    <s v="Yes"/>
    <s v="Yes"/>
    <x v="1"/>
    <x v="0"/>
    <s v="Yes"/>
    <s v="Yes"/>
    <x v="0"/>
    <s v="Yes"/>
    <s v="Yes"/>
    <x v="1"/>
    <s v="Yes"/>
    <x v="3"/>
    <n v="103.2"/>
    <n v="7362.9"/>
    <x v="0"/>
    <x v="3"/>
    <x v="2"/>
    <n v="102.26249999999999"/>
  </r>
  <r>
    <x v="7040"/>
    <s v="Female"/>
    <s v="No"/>
    <s v="Yes"/>
    <s v="Yes"/>
    <n v="11"/>
    <s v="No"/>
    <s v="No phone service"/>
    <x v="0"/>
    <x v="1"/>
    <s v="No"/>
    <s v="No"/>
    <x v="0"/>
    <s v="No"/>
    <s v="No"/>
    <x v="0"/>
    <s v="Yes"/>
    <x v="0"/>
    <n v="29.6"/>
    <n v="346.45"/>
    <x v="0"/>
    <x v="0"/>
    <x v="0"/>
    <n v="31.495454545454546"/>
  </r>
  <r>
    <x v="7041"/>
    <s v="Male"/>
    <s v="Yes"/>
    <s v="Yes"/>
    <s v="No"/>
    <n v="4"/>
    <s v="Yes"/>
    <s v="Yes"/>
    <x v="1"/>
    <x v="0"/>
    <s v="No"/>
    <s v="No"/>
    <x v="0"/>
    <s v="No"/>
    <s v="No"/>
    <x v="0"/>
    <s v="Yes"/>
    <x v="1"/>
    <n v="74.400000000000006"/>
    <n v="306.60000000000002"/>
    <x v="1"/>
    <x v="0"/>
    <x v="1"/>
    <n v="76.650000000000006"/>
  </r>
  <r>
    <x v="7042"/>
    <s v="Male"/>
    <s v="No"/>
    <s v="No"/>
    <s v="No"/>
    <n v="66"/>
    <s v="Yes"/>
    <s v="No"/>
    <x v="1"/>
    <x v="1"/>
    <s v="No"/>
    <s v="Yes"/>
    <x v="1"/>
    <s v="Yes"/>
    <s v="Yes"/>
    <x v="2"/>
    <s v="Yes"/>
    <x v="2"/>
    <n v="105.65"/>
    <n v="6844.5"/>
    <x v="0"/>
    <x v="3"/>
    <x v="2"/>
    <n v="103.704545454545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A89A40-C1E3-4FEC-A773-BBCCD09D6918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hurn">
  <location ref="A4:B7" firstHeaderRow="1" firstDataRow="1" firstDataCol="1"/>
  <pivotFields count="24">
    <pivotField dataField="1"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944929-5194-478D-BF5A-8E57539722F3}" name="PivotTable7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yment Method" colHeaderCaption="Churn">
  <location ref="A51:D57" firstHeaderRow="1" firstDataRow="2" firstDataCol="1"/>
  <pivotFields count="2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FA6309-DD3D-4244-A8A6-5CB122C368D8}" name="PivotTable10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nline Security" colHeaderCaption="Churn">
  <location ref="A88:D93" firstHeaderRow="1" firstDataRow="2" firstDataCol="1"/>
  <pivotFields count="2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37550F-8287-42EE-8232-95A6E2764737}" name="PivotTable9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ech Support" colHeaderCaption="Churn">
  <location ref="A76:D81" firstHeaderRow="1" firstDataRow="2" firstDataCol="1"/>
  <pivotFields count="2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5BA1E9-849F-4680-89BE-A1EE5778E3B9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Internet Service" colHeaderCaption="Churn">
  <location ref="A39:D44" firstHeaderRow="1" firstDataRow="2" firstDataCol="1"/>
  <pivotFields count="24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0BD401-A86D-486D-A40D-D1553CC26BC2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ntract" colHeaderCaption="Churn">
  <location ref="A14:D19" firstHeaderRow="1" firstDataRow="2" firstDataCol="1"/>
  <pivotFields count="2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D77137-C035-439D-A7D1-21F46CAB16A1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enureGroup" colHeaderCaption="Churn">
  <location ref="A26:D32" firstHeaderRow="1" firstDataRow="2" firstDataCol="1"/>
  <pivotFields count="2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F49797-3B5B-4C5E-8E22-4342FA6F10D6}" name="PivotTable8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ly Charge Group " colHeaderCaption="Churn">
  <location ref="A64:D69" firstHeaderRow="1" firstDataRow="2" firstDataCol="1"/>
  <pivotFields count="2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D3BE8-3A9E-4668-A9E1-A702E2D98655}">
  <dimension ref="A1:X7044"/>
  <sheetViews>
    <sheetView topLeftCell="J1" workbookViewId="0">
      <selection activeCell="M7" sqref="M7"/>
    </sheetView>
  </sheetViews>
  <sheetFormatPr defaultRowHeight="14.4" x14ac:dyDescent="0.3"/>
  <cols>
    <col min="1" max="1" width="13.21875" bestFit="1" customWidth="1"/>
    <col min="2" max="2" width="8.77734375" bestFit="1" customWidth="1"/>
    <col min="3" max="3" width="13.77734375" bestFit="1" customWidth="1"/>
    <col min="4" max="4" width="9.21875" bestFit="1" customWidth="1"/>
    <col min="5" max="5" width="12.88671875" bestFit="1" customWidth="1"/>
    <col min="6" max="6" width="8.44140625" bestFit="1" customWidth="1"/>
    <col min="7" max="7" width="14.21875" bestFit="1" customWidth="1"/>
    <col min="8" max="8" width="14.88671875" bestFit="1" customWidth="1"/>
    <col min="9" max="9" width="15.44140625" bestFit="1" customWidth="1"/>
    <col min="10" max="11" width="16.109375" bestFit="1" customWidth="1"/>
    <col min="12" max="12" width="17.109375" bestFit="1" customWidth="1"/>
    <col min="13" max="14" width="16.109375" bestFit="1" customWidth="1"/>
    <col min="15" max="15" width="17" bestFit="1" customWidth="1"/>
    <col min="16" max="16" width="14.109375" bestFit="1" customWidth="1"/>
    <col min="17" max="17" width="16.109375" bestFit="1" customWidth="1"/>
    <col min="18" max="18" width="21.5546875" bestFit="1" customWidth="1"/>
    <col min="19" max="19" width="16.21875" bestFit="1" customWidth="1"/>
    <col min="20" max="20" width="13.77734375" bestFit="1" customWidth="1"/>
    <col min="21" max="21" width="8.109375" bestFit="1" customWidth="1"/>
    <col min="22" max="22" width="13.77734375" bestFit="1" customWidth="1"/>
    <col min="23" max="23" width="20.44140625" bestFit="1" customWidth="1"/>
    <col min="24" max="24" width="23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7079</v>
      </c>
      <c r="W1" t="s">
        <v>7080</v>
      </c>
      <c r="X1" t="s">
        <v>7081</v>
      </c>
    </row>
    <row r="2" spans="1:24" x14ac:dyDescent="0.3">
      <c r="A2" t="s">
        <v>21</v>
      </c>
      <c r="B2" t="s">
        <v>22</v>
      </c>
      <c r="C2" t="s">
        <v>24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  <c r="V2" t="str">
        <f>IF(F2&lt;=12,"New",IF(F2&lt;=24,"Early",IF(F2&lt;=48, "Established", "Loyal")))</f>
        <v>New</v>
      </c>
      <c r="W2" t="str">
        <f>IF(S2&lt;=40,"Low",IF(S2&lt;=80,"Medium","High"))</f>
        <v>Low</v>
      </c>
      <c r="X2">
        <f>IF(F2=0,0,T2/F2)</f>
        <v>29.85</v>
      </c>
    </row>
    <row r="3" spans="1:24" x14ac:dyDescent="0.3">
      <c r="A3" t="s">
        <v>29</v>
      </c>
      <c r="B3" t="s">
        <v>30</v>
      </c>
      <c r="C3" t="s">
        <v>24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  <c r="V3" t="str">
        <f t="shared" ref="V3:V66" si="0">IF(F3&lt;=12,"New",IF(F3&lt;=24,"Early",IF(F3&lt;=48, "Established", "Loyal")))</f>
        <v>Established</v>
      </c>
      <c r="W3" t="str">
        <f t="shared" ref="W3:W66" si="1">IF(S3&lt;=40,"Low",IF(S3&lt;=80,"Medium","High"))</f>
        <v>Medium</v>
      </c>
      <c r="X3">
        <f t="shared" ref="X3:X66" si="2">IF(F3=0,0,T3/F3)</f>
        <v>55.573529411764703</v>
      </c>
    </row>
    <row r="4" spans="1:24" x14ac:dyDescent="0.3">
      <c r="A4" t="s">
        <v>33</v>
      </c>
      <c r="B4" t="s">
        <v>30</v>
      </c>
      <c r="C4" t="s">
        <v>24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  <c r="V4" t="str">
        <f t="shared" si="0"/>
        <v>New</v>
      </c>
      <c r="W4" t="str">
        <f t="shared" si="1"/>
        <v>Medium</v>
      </c>
      <c r="X4">
        <f t="shared" si="2"/>
        <v>54.075000000000003</v>
      </c>
    </row>
    <row r="5" spans="1:24" x14ac:dyDescent="0.3">
      <c r="A5" t="s">
        <v>34</v>
      </c>
      <c r="B5" t="s">
        <v>30</v>
      </c>
      <c r="C5" t="s">
        <v>24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  <c r="V5" t="str">
        <f t="shared" si="0"/>
        <v>Established</v>
      </c>
      <c r="W5" t="str">
        <f t="shared" si="1"/>
        <v>Medium</v>
      </c>
      <c r="X5">
        <f t="shared" si="2"/>
        <v>40.905555555555559</v>
      </c>
    </row>
    <row r="6" spans="1:24" x14ac:dyDescent="0.3">
      <c r="A6" t="s">
        <v>36</v>
      </c>
      <c r="B6" t="s">
        <v>22</v>
      </c>
      <c r="C6" t="s">
        <v>24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  <c r="V6" t="str">
        <f t="shared" si="0"/>
        <v>New</v>
      </c>
      <c r="W6" t="str">
        <f t="shared" si="1"/>
        <v>Medium</v>
      </c>
      <c r="X6">
        <f t="shared" si="2"/>
        <v>75.825000000000003</v>
      </c>
    </row>
    <row r="7" spans="1:24" x14ac:dyDescent="0.3">
      <c r="A7" t="s">
        <v>38</v>
      </c>
      <c r="B7" t="s">
        <v>22</v>
      </c>
      <c r="C7" t="s">
        <v>24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  <c r="V7" t="str">
        <f t="shared" si="0"/>
        <v>New</v>
      </c>
      <c r="W7" t="str">
        <f t="shared" si="1"/>
        <v>High</v>
      </c>
      <c r="X7">
        <f t="shared" si="2"/>
        <v>102.5625</v>
      </c>
    </row>
    <row r="8" spans="1:24" x14ac:dyDescent="0.3">
      <c r="A8" t="s">
        <v>39</v>
      </c>
      <c r="B8" t="s">
        <v>30</v>
      </c>
      <c r="C8" t="s">
        <v>24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  <c r="V8" t="str">
        <f t="shared" si="0"/>
        <v>Early</v>
      </c>
      <c r="W8" t="str">
        <f t="shared" si="1"/>
        <v>High</v>
      </c>
      <c r="X8">
        <f t="shared" si="2"/>
        <v>88.609090909090909</v>
      </c>
    </row>
    <row r="9" spans="1:24" x14ac:dyDescent="0.3">
      <c r="A9" t="s">
        <v>41</v>
      </c>
      <c r="B9" t="s">
        <v>22</v>
      </c>
      <c r="C9" t="s">
        <v>24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  <c r="V9" t="str">
        <f t="shared" si="0"/>
        <v>New</v>
      </c>
      <c r="W9" t="str">
        <f t="shared" si="1"/>
        <v>Low</v>
      </c>
      <c r="X9">
        <f t="shared" si="2"/>
        <v>30.189999999999998</v>
      </c>
    </row>
    <row r="10" spans="1:24" x14ac:dyDescent="0.3">
      <c r="A10" t="s">
        <v>42</v>
      </c>
      <c r="B10" t="s">
        <v>22</v>
      </c>
      <c r="C10" t="s">
        <v>24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  <c r="V10" t="str">
        <f t="shared" si="0"/>
        <v>Established</v>
      </c>
      <c r="W10" t="str">
        <f t="shared" si="1"/>
        <v>High</v>
      </c>
      <c r="X10">
        <f t="shared" si="2"/>
        <v>108.78750000000001</v>
      </c>
    </row>
    <row r="11" spans="1:24" x14ac:dyDescent="0.3">
      <c r="A11" t="s">
        <v>43</v>
      </c>
      <c r="B11" t="s">
        <v>30</v>
      </c>
      <c r="C11" t="s">
        <v>24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  <c r="V11" t="str">
        <f t="shared" si="0"/>
        <v>Loyal</v>
      </c>
      <c r="W11" t="str">
        <f t="shared" si="1"/>
        <v>Medium</v>
      </c>
      <c r="X11">
        <f t="shared" si="2"/>
        <v>56.25725806451613</v>
      </c>
    </row>
    <row r="12" spans="1:24" x14ac:dyDescent="0.3">
      <c r="A12" t="s">
        <v>44</v>
      </c>
      <c r="B12" t="s">
        <v>30</v>
      </c>
      <c r="C12" t="s">
        <v>24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  <c r="V12" t="str">
        <f t="shared" si="0"/>
        <v>Early</v>
      </c>
      <c r="W12" t="str">
        <f t="shared" si="1"/>
        <v>Medium</v>
      </c>
      <c r="X12">
        <f t="shared" si="2"/>
        <v>45.188461538461539</v>
      </c>
    </row>
    <row r="13" spans="1:24" x14ac:dyDescent="0.3">
      <c r="A13" t="s">
        <v>45</v>
      </c>
      <c r="B13" t="s">
        <v>30</v>
      </c>
      <c r="C13" t="s">
        <v>24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  <c r="V13" t="str">
        <f t="shared" si="0"/>
        <v>Early</v>
      </c>
      <c r="W13" t="str">
        <f t="shared" si="1"/>
        <v>Low</v>
      </c>
      <c r="X13">
        <f t="shared" si="2"/>
        <v>20.425000000000001</v>
      </c>
    </row>
    <row r="14" spans="1:24" x14ac:dyDescent="0.3">
      <c r="A14" t="s">
        <v>48</v>
      </c>
      <c r="B14" t="s">
        <v>30</v>
      </c>
      <c r="C14" t="s">
        <v>24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  <c r="V14" t="str">
        <f t="shared" si="0"/>
        <v>Loyal</v>
      </c>
      <c r="W14" t="str">
        <f t="shared" si="1"/>
        <v>High</v>
      </c>
      <c r="X14">
        <f t="shared" si="2"/>
        <v>97.95</v>
      </c>
    </row>
    <row r="15" spans="1:24" x14ac:dyDescent="0.3">
      <c r="A15" t="s">
        <v>49</v>
      </c>
      <c r="B15" t="s">
        <v>30</v>
      </c>
      <c r="C15" t="s">
        <v>24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  <c r="V15" t="str">
        <f t="shared" si="0"/>
        <v>Loyal</v>
      </c>
      <c r="W15" t="str">
        <f t="shared" si="1"/>
        <v>High</v>
      </c>
      <c r="X15">
        <f t="shared" si="2"/>
        <v>102.78163265306122</v>
      </c>
    </row>
    <row r="16" spans="1:24" x14ac:dyDescent="0.3">
      <c r="A16" t="s">
        <v>50</v>
      </c>
      <c r="B16" t="s">
        <v>30</v>
      </c>
      <c r="C16" t="s">
        <v>24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  <c r="V16" t="str">
        <f t="shared" si="0"/>
        <v>Established</v>
      </c>
      <c r="W16" t="str">
        <f t="shared" si="1"/>
        <v>High</v>
      </c>
      <c r="X16">
        <f t="shared" si="2"/>
        <v>107.44200000000001</v>
      </c>
    </row>
    <row r="17" spans="1:24" x14ac:dyDescent="0.3">
      <c r="A17" t="s">
        <v>51</v>
      </c>
      <c r="B17" t="s">
        <v>22</v>
      </c>
      <c r="C17" t="s">
        <v>24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  <c r="V17" t="str">
        <f t="shared" si="0"/>
        <v>Loyal</v>
      </c>
      <c r="W17" t="str">
        <f t="shared" si="1"/>
        <v>High</v>
      </c>
      <c r="X17">
        <f t="shared" si="2"/>
        <v>114.42246376811593</v>
      </c>
    </row>
    <row r="18" spans="1:24" x14ac:dyDescent="0.3">
      <c r="A18" t="s">
        <v>52</v>
      </c>
      <c r="B18" t="s">
        <v>22</v>
      </c>
      <c r="C18" t="s">
        <v>24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  <c r="V18" t="str">
        <f t="shared" si="0"/>
        <v>Loyal</v>
      </c>
      <c r="W18" t="str">
        <f t="shared" si="1"/>
        <v>Low</v>
      </c>
      <c r="X18">
        <f t="shared" si="2"/>
        <v>19.672115384615385</v>
      </c>
    </row>
    <row r="19" spans="1:24" x14ac:dyDescent="0.3">
      <c r="A19" t="s">
        <v>53</v>
      </c>
      <c r="B19" t="s">
        <v>30</v>
      </c>
      <c r="C19" t="s">
        <v>24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  <c r="V19" t="str">
        <f t="shared" si="0"/>
        <v>Loyal</v>
      </c>
      <c r="W19" t="str">
        <f t="shared" si="1"/>
        <v>High</v>
      </c>
      <c r="X19">
        <f t="shared" si="2"/>
        <v>103.97535211267606</v>
      </c>
    </row>
    <row r="20" spans="1:24" x14ac:dyDescent="0.3">
      <c r="A20" t="s">
        <v>54</v>
      </c>
      <c r="B20" t="s">
        <v>22</v>
      </c>
      <c r="C20" t="s">
        <v>24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  <c r="V20" t="str">
        <f t="shared" si="0"/>
        <v>New</v>
      </c>
      <c r="W20" t="str">
        <f t="shared" si="1"/>
        <v>Medium</v>
      </c>
      <c r="X20">
        <f t="shared" si="2"/>
        <v>52.835000000000001</v>
      </c>
    </row>
    <row r="21" spans="1:24" x14ac:dyDescent="0.3">
      <c r="A21" t="s">
        <v>55</v>
      </c>
      <c r="B21" t="s">
        <v>22</v>
      </c>
      <c r="C21" t="s">
        <v>24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  <c r="V21" t="str">
        <f t="shared" si="0"/>
        <v>Early</v>
      </c>
      <c r="W21" t="str">
        <f t="shared" si="1"/>
        <v>High</v>
      </c>
      <c r="X21">
        <f t="shared" si="2"/>
        <v>88.709523809523816</v>
      </c>
    </row>
    <row r="22" spans="1:24" x14ac:dyDescent="0.3">
      <c r="A22" t="s">
        <v>56</v>
      </c>
      <c r="B22" t="s">
        <v>30</v>
      </c>
      <c r="C22" t="s">
        <v>23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  <c r="V22" t="str">
        <f t="shared" si="0"/>
        <v>New</v>
      </c>
      <c r="W22" t="str">
        <f t="shared" si="1"/>
        <v>Low</v>
      </c>
      <c r="X22">
        <f t="shared" si="2"/>
        <v>39.65</v>
      </c>
    </row>
    <row r="23" spans="1:24" x14ac:dyDescent="0.3">
      <c r="A23" t="s">
        <v>57</v>
      </c>
      <c r="B23" t="s">
        <v>30</v>
      </c>
      <c r="C23" t="s">
        <v>24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  <c r="V23" t="str">
        <f t="shared" si="0"/>
        <v>New</v>
      </c>
      <c r="W23" t="str">
        <f t="shared" si="1"/>
        <v>Low</v>
      </c>
      <c r="X23">
        <f t="shared" si="2"/>
        <v>16.854166666666668</v>
      </c>
    </row>
    <row r="24" spans="1:24" x14ac:dyDescent="0.3">
      <c r="A24" t="s">
        <v>58</v>
      </c>
      <c r="B24" t="s">
        <v>30</v>
      </c>
      <c r="C24" t="s">
        <v>24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  <c r="V24" t="str">
        <f t="shared" si="0"/>
        <v>New</v>
      </c>
      <c r="W24" t="str">
        <f t="shared" si="1"/>
        <v>Low</v>
      </c>
      <c r="X24">
        <f t="shared" si="2"/>
        <v>20.149999999999999</v>
      </c>
    </row>
    <row r="25" spans="1:24" x14ac:dyDescent="0.3">
      <c r="A25" t="s">
        <v>59</v>
      </c>
      <c r="B25" t="s">
        <v>22</v>
      </c>
      <c r="C25" t="s">
        <v>24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  <c r="V25" t="str">
        <f t="shared" si="0"/>
        <v>Loyal</v>
      </c>
      <c r="W25" t="str">
        <f t="shared" si="1"/>
        <v>Medium</v>
      </c>
      <c r="X25">
        <f t="shared" si="2"/>
        <v>60.432758620689654</v>
      </c>
    </row>
    <row r="26" spans="1:24" x14ac:dyDescent="0.3">
      <c r="A26" t="s">
        <v>60</v>
      </c>
      <c r="B26" t="s">
        <v>30</v>
      </c>
      <c r="C26" t="s">
        <v>24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  <c r="V26" t="str">
        <f t="shared" si="0"/>
        <v>Loyal</v>
      </c>
      <c r="W26" t="str">
        <f t="shared" si="1"/>
        <v>Medium</v>
      </c>
      <c r="X26">
        <f t="shared" si="2"/>
        <v>60.618367346938783</v>
      </c>
    </row>
    <row r="27" spans="1:24" x14ac:dyDescent="0.3">
      <c r="A27" t="s">
        <v>61</v>
      </c>
      <c r="B27" t="s">
        <v>22</v>
      </c>
      <c r="C27" t="s">
        <v>24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  <c r="V27" t="str">
        <f t="shared" si="0"/>
        <v>Established</v>
      </c>
      <c r="W27" t="str">
        <f t="shared" si="1"/>
        <v>Medium</v>
      </c>
      <c r="X27">
        <f t="shared" si="2"/>
        <v>51.019999999999996</v>
      </c>
    </row>
    <row r="28" spans="1:24" x14ac:dyDescent="0.3">
      <c r="A28" t="s">
        <v>62</v>
      </c>
      <c r="B28" t="s">
        <v>30</v>
      </c>
      <c r="C28" t="s">
        <v>24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  <c r="V28" t="str">
        <f t="shared" si="0"/>
        <v>Established</v>
      </c>
      <c r="W28" t="str">
        <f t="shared" si="1"/>
        <v>High</v>
      </c>
      <c r="X28">
        <f t="shared" si="2"/>
        <v>101.04574468085106</v>
      </c>
    </row>
    <row r="29" spans="1:24" x14ac:dyDescent="0.3">
      <c r="A29" t="s">
        <v>63</v>
      </c>
      <c r="B29" t="s">
        <v>30</v>
      </c>
      <c r="C29" t="s">
        <v>24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  <c r="V29" t="str">
        <f t="shared" si="0"/>
        <v>New</v>
      </c>
      <c r="W29" t="str">
        <f t="shared" si="1"/>
        <v>Low</v>
      </c>
      <c r="X29">
        <f t="shared" si="2"/>
        <v>30.2</v>
      </c>
    </row>
    <row r="30" spans="1:24" x14ac:dyDescent="0.3">
      <c r="A30" t="s">
        <v>64</v>
      </c>
      <c r="B30" t="s">
        <v>30</v>
      </c>
      <c r="C30" t="s">
        <v>24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  <c r="V30" t="str">
        <f t="shared" si="0"/>
        <v>Loyal</v>
      </c>
      <c r="W30" t="str">
        <f t="shared" si="1"/>
        <v>High</v>
      </c>
      <c r="X30">
        <f t="shared" si="2"/>
        <v>88.464583333333337</v>
      </c>
    </row>
    <row r="31" spans="1:24" x14ac:dyDescent="0.3">
      <c r="A31" t="s">
        <v>65</v>
      </c>
      <c r="B31" t="s">
        <v>22</v>
      </c>
      <c r="C31" t="s">
        <v>24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  <c r="V31" t="str">
        <f t="shared" si="0"/>
        <v>Early</v>
      </c>
      <c r="W31" t="str">
        <f t="shared" si="1"/>
        <v>Medium</v>
      </c>
      <c r="X31">
        <f t="shared" si="2"/>
        <v>64.3</v>
      </c>
    </row>
    <row r="32" spans="1:24" x14ac:dyDescent="0.3">
      <c r="A32" t="s">
        <v>66</v>
      </c>
      <c r="B32" t="s">
        <v>22</v>
      </c>
      <c r="C32" t="s">
        <v>23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  <c r="V32" t="str">
        <f t="shared" si="0"/>
        <v>Loyal</v>
      </c>
      <c r="W32" t="str">
        <f t="shared" si="1"/>
        <v>High</v>
      </c>
      <c r="X32">
        <f t="shared" si="2"/>
        <v>95.30915492957746</v>
      </c>
    </row>
    <row r="33" spans="1:24" x14ac:dyDescent="0.3">
      <c r="A33" t="s">
        <v>67</v>
      </c>
      <c r="B33" t="s">
        <v>30</v>
      </c>
      <c r="C33" t="s">
        <v>23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  <c r="V33" t="str">
        <f t="shared" si="0"/>
        <v>New</v>
      </c>
      <c r="W33" t="str">
        <f t="shared" si="1"/>
        <v>High</v>
      </c>
      <c r="X33">
        <f t="shared" si="2"/>
        <v>90.825000000000003</v>
      </c>
    </row>
    <row r="34" spans="1:24" x14ac:dyDescent="0.3">
      <c r="A34" t="s">
        <v>68</v>
      </c>
      <c r="B34" t="s">
        <v>22</v>
      </c>
      <c r="C34" t="s">
        <v>24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  <c r="V34" t="str">
        <f t="shared" si="0"/>
        <v>Established</v>
      </c>
      <c r="W34" t="str">
        <f t="shared" si="1"/>
        <v>Medium</v>
      </c>
      <c r="X34">
        <f t="shared" si="2"/>
        <v>69.42407407407407</v>
      </c>
    </row>
    <row r="35" spans="1:24" x14ac:dyDescent="0.3">
      <c r="A35" t="s">
        <v>69</v>
      </c>
      <c r="B35" t="s">
        <v>30</v>
      </c>
      <c r="C35" t="s">
        <v>24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  <c r="V35" t="str">
        <f t="shared" si="0"/>
        <v>New</v>
      </c>
      <c r="W35" t="str">
        <f t="shared" si="1"/>
        <v>Low</v>
      </c>
      <c r="X35">
        <f t="shared" si="2"/>
        <v>20.2</v>
      </c>
    </row>
    <row r="36" spans="1:24" x14ac:dyDescent="0.3">
      <c r="A36" t="s">
        <v>70</v>
      </c>
      <c r="B36" t="s">
        <v>30</v>
      </c>
      <c r="C36" t="s">
        <v>23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  <c r="V36" t="str">
        <f t="shared" si="0"/>
        <v>New</v>
      </c>
      <c r="W36" t="str">
        <f t="shared" si="1"/>
        <v>Medium</v>
      </c>
      <c r="X36">
        <f t="shared" si="2"/>
        <v>45.25</v>
      </c>
    </row>
    <row r="37" spans="1:24" x14ac:dyDescent="0.3">
      <c r="A37" t="s">
        <v>71</v>
      </c>
      <c r="B37" t="s">
        <v>22</v>
      </c>
      <c r="C37" t="s">
        <v>24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  <c r="V37" t="str">
        <f t="shared" si="0"/>
        <v>Loyal</v>
      </c>
      <c r="W37" t="str">
        <f t="shared" si="1"/>
        <v>High</v>
      </c>
      <c r="X37">
        <f t="shared" si="2"/>
        <v>100.71805555555555</v>
      </c>
    </row>
    <row r="38" spans="1:24" x14ac:dyDescent="0.3">
      <c r="A38" t="s">
        <v>72</v>
      </c>
      <c r="B38" t="s">
        <v>30</v>
      </c>
      <c r="C38" t="s">
        <v>24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  <c r="V38" t="str">
        <f t="shared" si="0"/>
        <v>New</v>
      </c>
      <c r="W38" t="str">
        <f t="shared" si="1"/>
        <v>Medium</v>
      </c>
      <c r="X38">
        <f t="shared" si="2"/>
        <v>63.379999999999995</v>
      </c>
    </row>
    <row r="39" spans="1:24" x14ac:dyDescent="0.3">
      <c r="A39" t="s">
        <v>73</v>
      </c>
      <c r="B39" t="s">
        <v>22</v>
      </c>
      <c r="C39" t="s">
        <v>24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  <c r="V39" t="str">
        <f t="shared" si="0"/>
        <v>Established</v>
      </c>
      <c r="W39" t="str">
        <f t="shared" si="1"/>
        <v>Medium</v>
      </c>
      <c r="X39">
        <f t="shared" si="2"/>
        <v>77.136956521739137</v>
      </c>
    </row>
    <row r="40" spans="1:24" x14ac:dyDescent="0.3">
      <c r="A40" t="s">
        <v>74</v>
      </c>
      <c r="B40" t="s">
        <v>30</v>
      </c>
      <c r="C40" t="s">
        <v>24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  <c r="V40" t="str">
        <f t="shared" si="0"/>
        <v>Established</v>
      </c>
      <c r="W40" t="str">
        <f t="shared" si="1"/>
        <v>High</v>
      </c>
      <c r="X40">
        <f t="shared" si="2"/>
        <v>104.38970588235294</v>
      </c>
    </row>
    <row r="41" spans="1:24" x14ac:dyDescent="0.3">
      <c r="A41" t="s">
        <v>75</v>
      </c>
      <c r="B41" t="s">
        <v>22</v>
      </c>
      <c r="C41" t="s">
        <v>24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  <c r="V41" t="str">
        <f t="shared" si="0"/>
        <v>New</v>
      </c>
      <c r="W41" t="str">
        <f t="shared" si="1"/>
        <v>High</v>
      </c>
      <c r="X41">
        <f t="shared" si="2"/>
        <v>100.4909090909091</v>
      </c>
    </row>
    <row r="42" spans="1:24" x14ac:dyDescent="0.3">
      <c r="A42" t="s">
        <v>76</v>
      </c>
      <c r="B42" t="s">
        <v>30</v>
      </c>
      <c r="C42" t="s">
        <v>24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  <c r="V42" t="str">
        <f t="shared" si="0"/>
        <v>New</v>
      </c>
      <c r="W42" t="str">
        <f t="shared" si="1"/>
        <v>Medium</v>
      </c>
      <c r="X42">
        <f t="shared" si="2"/>
        <v>47.57</v>
      </c>
    </row>
    <row r="43" spans="1:24" x14ac:dyDescent="0.3">
      <c r="A43" t="s">
        <v>77</v>
      </c>
      <c r="B43" t="s">
        <v>22</v>
      </c>
      <c r="C43" t="s">
        <v>24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  <c r="V43" t="str">
        <f t="shared" si="0"/>
        <v>Loyal</v>
      </c>
      <c r="W43" t="str">
        <f t="shared" si="1"/>
        <v>Medium</v>
      </c>
      <c r="X43">
        <f t="shared" si="2"/>
        <v>69.605000000000004</v>
      </c>
    </row>
    <row r="44" spans="1:24" x14ac:dyDescent="0.3">
      <c r="A44" t="s">
        <v>78</v>
      </c>
      <c r="B44" t="s">
        <v>22</v>
      </c>
      <c r="C44" t="s">
        <v>24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  <c r="V44" t="str">
        <f t="shared" si="0"/>
        <v>Early</v>
      </c>
      <c r="W44" t="str">
        <f t="shared" si="1"/>
        <v>Low</v>
      </c>
      <c r="X44">
        <f t="shared" si="2"/>
        <v>24.602941176470587</v>
      </c>
    </row>
    <row r="45" spans="1:24" x14ac:dyDescent="0.3">
      <c r="A45" t="s">
        <v>79</v>
      </c>
      <c r="B45" t="s">
        <v>22</v>
      </c>
      <c r="C45" t="s">
        <v>24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  <c r="V45" t="str">
        <f t="shared" si="0"/>
        <v>Loyal</v>
      </c>
      <c r="W45" t="str">
        <f t="shared" si="1"/>
        <v>Medium</v>
      </c>
      <c r="X45">
        <f t="shared" si="2"/>
        <v>77.165873015873018</v>
      </c>
    </row>
    <row r="46" spans="1:24" x14ac:dyDescent="0.3">
      <c r="A46" t="s">
        <v>80</v>
      </c>
      <c r="B46" t="s">
        <v>22</v>
      </c>
      <c r="C46" t="s">
        <v>24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  <c r="V46" t="str">
        <f t="shared" si="0"/>
        <v>Early</v>
      </c>
      <c r="W46" t="str">
        <f t="shared" si="1"/>
        <v>Medium</v>
      </c>
      <c r="X46">
        <f t="shared" si="2"/>
        <v>75.496153846153845</v>
      </c>
    </row>
    <row r="47" spans="1:24" x14ac:dyDescent="0.3">
      <c r="A47" t="s">
        <v>81</v>
      </c>
      <c r="B47" t="s">
        <v>22</v>
      </c>
      <c r="C47" t="s">
        <v>24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  <c r="V47" t="str">
        <f t="shared" si="0"/>
        <v>Loyal</v>
      </c>
      <c r="W47" t="str">
        <f t="shared" si="1"/>
        <v>High</v>
      </c>
      <c r="X47">
        <f t="shared" si="2"/>
        <v>79.728571428571428</v>
      </c>
    </row>
    <row r="48" spans="1:24" x14ac:dyDescent="0.3">
      <c r="A48" t="s">
        <v>82</v>
      </c>
      <c r="B48" t="s">
        <v>30</v>
      </c>
      <c r="C48" t="s">
        <v>24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  <c r="V48" t="str">
        <f t="shared" si="0"/>
        <v>New</v>
      </c>
      <c r="W48" t="str">
        <f t="shared" si="1"/>
        <v>Medium</v>
      </c>
      <c r="X48">
        <f t="shared" si="2"/>
        <v>48.5</v>
      </c>
    </row>
    <row r="49" spans="1:24" x14ac:dyDescent="0.3">
      <c r="A49" t="s">
        <v>83</v>
      </c>
      <c r="B49" t="s">
        <v>22</v>
      </c>
      <c r="C49" t="s">
        <v>24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  <c r="V49" t="str">
        <f t="shared" si="0"/>
        <v>New</v>
      </c>
      <c r="W49" t="str">
        <f t="shared" si="1"/>
        <v>High</v>
      </c>
      <c r="X49">
        <f t="shared" si="2"/>
        <v>72.075000000000003</v>
      </c>
    </row>
    <row r="50" spans="1:24" x14ac:dyDescent="0.3">
      <c r="A50" t="s">
        <v>84</v>
      </c>
      <c r="B50" t="s">
        <v>30</v>
      </c>
      <c r="C50" t="s">
        <v>24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  <c r="V50" t="str">
        <f t="shared" si="0"/>
        <v>Loyal</v>
      </c>
      <c r="W50" t="str">
        <f t="shared" si="1"/>
        <v>Medium</v>
      </c>
      <c r="X50">
        <f t="shared" si="2"/>
        <v>81.111538461538458</v>
      </c>
    </row>
    <row r="51" spans="1:24" x14ac:dyDescent="0.3">
      <c r="A51" t="s">
        <v>85</v>
      </c>
      <c r="B51" t="s">
        <v>22</v>
      </c>
      <c r="C51" t="s">
        <v>24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  <c r="V51" t="str">
        <f t="shared" si="0"/>
        <v>Loyal</v>
      </c>
      <c r="W51" t="str">
        <f t="shared" si="1"/>
        <v>Medium</v>
      </c>
      <c r="X51">
        <f t="shared" si="2"/>
        <v>61.653623188405803</v>
      </c>
    </row>
    <row r="52" spans="1:24" x14ac:dyDescent="0.3">
      <c r="A52" t="s">
        <v>86</v>
      </c>
      <c r="B52" t="s">
        <v>22</v>
      </c>
      <c r="C52" t="s">
        <v>23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  <c r="V52" t="str">
        <f t="shared" si="0"/>
        <v>Established</v>
      </c>
      <c r="W52" t="str">
        <f t="shared" si="1"/>
        <v>High</v>
      </c>
      <c r="X52">
        <f t="shared" si="2"/>
        <v>89.273255813953483</v>
      </c>
    </row>
    <row r="53" spans="1:24" x14ac:dyDescent="0.3">
      <c r="A53" t="s">
        <v>87</v>
      </c>
      <c r="B53" t="s">
        <v>22</v>
      </c>
      <c r="C53" t="s">
        <v>24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  <c r="V53" t="str">
        <f t="shared" si="0"/>
        <v>Early</v>
      </c>
      <c r="W53" t="str">
        <f t="shared" si="1"/>
        <v>High</v>
      </c>
      <c r="X53">
        <f t="shared" si="2"/>
        <v>95.093333333333334</v>
      </c>
    </row>
    <row r="54" spans="1:24" x14ac:dyDescent="0.3">
      <c r="A54" t="s">
        <v>88</v>
      </c>
      <c r="B54" t="s">
        <v>22</v>
      </c>
      <c r="C54" t="s">
        <v>23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  <c r="V54" t="str">
        <f t="shared" si="0"/>
        <v>Established</v>
      </c>
      <c r="W54" t="str">
        <f t="shared" si="1"/>
        <v>Medium</v>
      </c>
      <c r="X54">
        <f t="shared" si="2"/>
        <v>70.106000000000009</v>
      </c>
    </row>
    <row r="55" spans="1:24" x14ac:dyDescent="0.3">
      <c r="A55" t="s">
        <v>89</v>
      </c>
      <c r="B55" t="s">
        <v>22</v>
      </c>
      <c r="C55" t="s">
        <v>23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  <c r="V55" t="str">
        <f t="shared" si="0"/>
        <v>New</v>
      </c>
      <c r="W55" t="str">
        <f t="shared" si="1"/>
        <v>High</v>
      </c>
      <c r="X55">
        <f t="shared" si="2"/>
        <v>79.162499999999994</v>
      </c>
    </row>
    <row r="56" spans="1:24" x14ac:dyDescent="0.3">
      <c r="A56" t="s">
        <v>90</v>
      </c>
      <c r="B56" t="s">
        <v>22</v>
      </c>
      <c r="C56" t="s">
        <v>23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  <c r="V56" t="str">
        <f t="shared" si="0"/>
        <v>Loyal</v>
      </c>
      <c r="W56" t="str">
        <f t="shared" si="1"/>
        <v>Medium</v>
      </c>
      <c r="X56">
        <f t="shared" si="2"/>
        <v>74.272500000000008</v>
      </c>
    </row>
    <row r="57" spans="1:24" x14ac:dyDescent="0.3">
      <c r="A57" t="s">
        <v>91</v>
      </c>
      <c r="B57" t="s">
        <v>30</v>
      </c>
      <c r="C57" t="s">
        <v>23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  <c r="V57" t="str">
        <f t="shared" si="0"/>
        <v>Early</v>
      </c>
      <c r="W57" t="str">
        <f t="shared" si="1"/>
        <v>High</v>
      </c>
      <c r="X57">
        <f t="shared" si="2"/>
        <v>97.36388888888888</v>
      </c>
    </row>
    <row r="58" spans="1:24" x14ac:dyDescent="0.3">
      <c r="A58" t="s">
        <v>92</v>
      </c>
      <c r="B58" t="s">
        <v>22</v>
      </c>
      <c r="C58" t="s">
        <v>24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  <c r="V58" t="str">
        <f t="shared" si="0"/>
        <v>Loyal</v>
      </c>
      <c r="W58" t="str">
        <f t="shared" si="1"/>
        <v>High</v>
      </c>
      <c r="X58">
        <f t="shared" si="2"/>
        <v>100.17777777777778</v>
      </c>
    </row>
    <row r="59" spans="1:24" x14ac:dyDescent="0.3">
      <c r="A59" t="s">
        <v>93</v>
      </c>
      <c r="B59" t="s">
        <v>30</v>
      </c>
      <c r="C59" t="s">
        <v>23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  <c r="V59" t="str">
        <f t="shared" si="0"/>
        <v>Loyal</v>
      </c>
      <c r="W59" t="str">
        <f t="shared" si="1"/>
        <v>High</v>
      </c>
      <c r="X59">
        <f t="shared" si="2"/>
        <v>107.21742424242424</v>
      </c>
    </row>
    <row r="60" spans="1:24" x14ac:dyDescent="0.3">
      <c r="A60" t="s">
        <v>94</v>
      </c>
      <c r="B60" t="s">
        <v>22</v>
      </c>
      <c r="C60" t="s">
        <v>24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  <c r="V60" t="str">
        <f t="shared" si="0"/>
        <v>Established</v>
      </c>
      <c r="W60" t="str">
        <f t="shared" si="1"/>
        <v>Low</v>
      </c>
      <c r="X60">
        <f t="shared" si="2"/>
        <v>26.302941176470586</v>
      </c>
    </row>
    <row r="61" spans="1:24" x14ac:dyDescent="0.3">
      <c r="A61" t="s">
        <v>95</v>
      </c>
      <c r="B61" t="s">
        <v>22</v>
      </c>
      <c r="C61" t="s">
        <v>24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  <c r="V61" t="str">
        <f t="shared" si="0"/>
        <v>Loyal</v>
      </c>
      <c r="W61" t="str">
        <f t="shared" si="1"/>
        <v>High</v>
      </c>
      <c r="X61">
        <f t="shared" si="2"/>
        <v>109.07916666666667</v>
      </c>
    </row>
    <row r="62" spans="1:24" x14ac:dyDescent="0.3">
      <c r="A62" t="s">
        <v>96</v>
      </c>
      <c r="B62" t="s">
        <v>22</v>
      </c>
      <c r="C62" t="s">
        <v>24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  <c r="V62" t="str">
        <f t="shared" si="0"/>
        <v>Established</v>
      </c>
      <c r="W62" t="str">
        <f t="shared" si="1"/>
        <v>High</v>
      </c>
      <c r="X62">
        <f t="shared" si="2"/>
        <v>100.15106382978725</v>
      </c>
    </row>
    <row r="63" spans="1:24" x14ac:dyDescent="0.3">
      <c r="A63" t="s">
        <v>97</v>
      </c>
      <c r="B63" t="s">
        <v>30</v>
      </c>
      <c r="C63" t="s">
        <v>24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  <c r="V63" t="str">
        <f t="shared" si="0"/>
        <v>Loyal</v>
      </c>
      <c r="W63" t="str">
        <f t="shared" si="1"/>
        <v>High</v>
      </c>
      <c r="X63">
        <f t="shared" si="2"/>
        <v>90.844999999999999</v>
      </c>
    </row>
    <row r="64" spans="1:24" x14ac:dyDescent="0.3">
      <c r="A64" t="s">
        <v>98</v>
      </c>
      <c r="B64" t="s">
        <v>30</v>
      </c>
      <c r="C64" t="s">
        <v>24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  <c r="V64" t="str">
        <f t="shared" si="0"/>
        <v>Loyal</v>
      </c>
      <c r="W64" t="str">
        <f t="shared" si="1"/>
        <v>Medium</v>
      </c>
      <c r="X64">
        <f t="shared" si="2"/>
        <v>41.138888888888886</v>
      </c>
    </row>
    <row r="65" spans="1:24" x14ac:dyDescent="0.3">
      <c r="A65" t="s">
        <v>99</v>
      </c>
      <c r="B65" t="s">
        <v>22</v>
      </c>
      <c r="C65" t="s">
        <v>24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  <c r="V65" t="str">
        <f t="shared" si="0"/>
        <v>Early</v>
      </c>
      <c r="W65" t="str">
        <f t="shared" si="1"/>
        <v>Medium</v>
      </c>
      <c r="X65">
        <f t="shared" si="2"/>
        <v>53.172222222222224</v>
      </c>
    </row>
    <row r="66" spans="1:24" x14ac:dyDescent="0.3">
      <c r="A66" t="s">
        <v>100</v>
      </c>
      <c r="B66" t="s">
        <v>22</v>
      </c>
      <c r="C66" t="s">
        <v>24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  <c r="V66" t="str">
        <f t="shared" si="0"/>
        <v>New</v>
      </c>
      <c r="W66" t="str">
        <f t="shared" si="1"/>
        <v>High</v>
      </c>
      <c r="X66">
        <f t="shared" si="2"/>
        <v>95.25</v>
      </c>
    </row>
    <row r="67" spans="1:24" x14ac:dyDescent="0.3">
      <c r="A67" t="s">
        <v>101</v>
      </c>
      <c r="B67" t="s">
        <v>22</v>
      </c>
      <c r="C67" t="s">
        <v>24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  <c r="V67" t="str">
        <f t="shared" ref="V67:V130" si="3">IF(F67&lt;=12,"New",IF(F67&lt;=24,"Early",IF(F67&lt;=48, "Established", "Loyal")))</f>
        <v>New</v>
      </c>
      <c r="W67" t="str">
        <f t="shared" ref="W67:W130" si="4">IF(S67&lt;=40,"Low",IF(S67&lt;=80,"Medium","High"))</f>
        <v>Medium</v>
      </c>
      <c r="X67">
        <f t="shared" ref="X67:X130" si="5">IF(F67=0,0,T67/F67)</f>
        <v>81.36666666666666</v>
      </c>
    </row>
    <row r="68" spans="1:24" x14ac:dyDescent="0.3">
      <c r="A68" t="s">
        <v>102</v>
      </c>
      <c r="B68" t="s">
        <v>30</v>
      </c>
      <c r="C68" t="s">
        <v>24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  <c r="V68" t="str">
        <f t="shared" si="3"/>
        <v>Established</v>
      </c>
      <c r="W68" t="str">
        <f t="shared" si="4"/>
        <v>Medium</v>
      </c>
      <c r="X68">
        <f t="shared" si="5"/>
        <v>77.667021276595747</v>
      </c>
    </row>
    <row r="69" spans="1:24" x14ac:dyDescent="0.3">
      <c r="A69" t="s">
        <v>103</v>
      </c>
      <c r="B69" t="s">
        <v>22</v>
      </c>
      <c r="C69" t="s">
        <v>24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  <c r="V69" t="str">
        <f t="shared" si="3"/>
        <v>Established</v>
      </c>
      <c r="W69" t="str">
        <f t="shared" si="4"/>
        <v>Medium</v>
      </c>
      <c r="X69">
        <f t="shared" si="5"/>
        <v>80.554838709677412</v>
      </c>
    </row>
    <row r="70" spans="1:24" x14ac:dyDescent="0.3">
      <c r="A70" t="s">
        <v>104</v>
      </c>
      <c r="B70" t="s">
        <v>22</v>
      </c>
      <c r="C70" t="s">
        <v>24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  <c r="V70" t="str">
        <f t="shared" si="3"/>
        <v>Loyal</v>
      </c>
      <c r="W70" t="str">
        <f t="shared" si="4"/>
        <v>Low</v>
      </c>
      <c r="X70">
        <f t="shared" si="5"/>
        <v>18.617999999999999</v>
      </c>
    </row>
    <row r="71" spans="1:24" x14ac:dyDescent="0.3">
      <c r="A71" t="s">
        <v>105</v>
      </c>
      <c r="B71" t="s">
        <v>30</v>
      </c>
      <c r="C71" t="s">
        <v>24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  <c r="V71" t="str">
        <f t="shared" si="3"/>
        <v>New</v>
      </c>
      <c r="W71" t="str">
        <f t="shared" si="4"/>
        <v>Medium</v>
      </c>
      <c r="X71">
        <f t="shared" si="5"/>
        <v>88.734999999999999</v>
      </c>
    </row>
    <row r="72" spans="1:24" x14ac:dyDescent="0.3">
      <c r="A72" t="s">
        <v>106</v>
      </c>
      <c r="B72" t="s">
        <v>30</v>
      </c>
      <c r="C72" t="s">
        <v>24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  <c r="V72" t="str">
        <f t="shared" si="3"/>
        <v>New</v>
      </c>
      <c r="W72" t="str">
        <f t="shared" si="4"/>
        <v>Medium</v>
      </c>
      <c r="X72">
        <f t="shared" si="5"/>
        <v>49.05</v>
      </c>
    </row>
    <row r="73" spans="1:24" x14ac:dyDescent="0.3">
      <c r="A73" t="s">
        <v>107</v>
      </c>
      <c r="B73" t="s">
        <v>22</v>
      </c>
      <c r="C73" t="s">
        <v>24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  <c r="V73" t="str">
        <f t="shared" si="3"/>
        <v>Loyal</v>
      </c>
      <c r="W73" t="str">
        <f t="shared" si="4"/>
        <v>Low</v>
      </c>
      <c r="X73">
        <f t="shared" si="5"/>
        <v>20.974038461538463</v>
      </c>
    </row>
    <row r="74" spans="1:24" x14ac:dyDescent="0.3">
      <c r="A74" t="s">
        <v>108</v>
      </c>
      <c r="B74" t="s">
        <v>30</v>
      </c>
      <c r="C74" t="s">
        <v>23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  <c r="V74" t="str">
        <f t="shared" si="3"/>
        <v>Loyal</v>
      </c>
      <c r="W74" t="str">
        <f t="shared" si="4"/>
        <v>High</v>
      </c>
      <c r="X74">
        <f t="shared" si="5"/>
        <v>110.921875</v>
      </c>
    </row>
    <row r="75" spans="1:24" x14ac:dyDescent="0.3">
      <c r="A75" t="s">
        <v>109</v>
      </c>
      <c r="B75" t="s">
        <v>30</v>
      </c>
      <c r="C75" t="s">
        <v>24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  <c r="V75" t="str">
        <f t="shared" si="3"/>
        <v>Loyal</v>
      </c>
      <c r="W75" t="str">
        <f t="shared" si="4"/>
        <v>Low</v>
      </c>
      <c r="X75">
        <f t="shared" si="5"/>
        <v>22.977419354838709</v>
      </c>
    </row>
    <row r="76" spans="1:24" x14ac:dyDescent="0.3">
      <c r="A76" t="s">
        <v>110</v>
      </c>
      <c r="B76" t="s">
        <v>22</v>
      </c>
      <c r="C76" t="s">
        <v>24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  <c r="V76" t="str">
        <f t="shared" si="3"/>
        <v>New</v>
      </c>
      <c r="W76" t="str">
        <f t="shared" si="4"/>
        <v>Medium</v>
      </c>
      <c r="X76">
        <f t="shared" si="5"/>
        <v>59.133333333333333</v>
      </c>
    </row>
    <row r="77" spans="1:24" x14ac:dyDescent="0.3">
      <c r="A77" t="s">
        <v>111</v>
      </c>
      <c r="B77" t="s">
        <v>22</v>
      </c>
      <c r="C77" t="s">
        <v>23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  <c r="V77" t="str">
        <f t="shared" si="3"/>
        <v>Loyal</v>
      </c>
      <c r="W77" t="str">
        <f t="shared" si="4"/>
        <v>High</v>
      </c>
      <c r="X77">
        <f t="shared" si="5"/>
        <v>109.63392857142857</v>
      </c>
    </row>
    <row r="78" spans="1:24" x14ac:dyDescent="0.3">
      <c r="A78" t="s">
        <v>112</v>
      </c>
      <c r="B78" t="s">
        <v>22</v>
      </c>
      <c r="C78" t="s">
        <v>24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  <c r="V78" t="str">
        <f t="shared" si="3"/>
        <v>Established</v>
      </c>
      <c r="W78" t="str">
        <f t="shared" si="4"/>
        <v>Medium</v>
      </c>
      <c r="X78">
        <f t="shared" si="5"/>
        <v>58.453260869565213</v>
      </c>
    </row>
    <row r="79" spans="1:24" x14ac:dyDescent="0.3">
      <c r="A79" t="s">
        <v>113</v>
      </c>
      <c r="B79" t="s">
        <v>22</v>
      </c>
      <c r="C79" t="s">
        <v>24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  <c r="V79" t="str">
        <f t="shared" si="3"/>
        <v>New</v>
      </c>
      <c r="W79" t="str">
        <f t="shared" si="4"/>
        <v>Medium</v>
      </c>
      <c r="X79">
        <f t="shared" si="5"/>
        <v>60.28125</v>
      </c>
    </row>
    <row r="80" spans="1:24" x14ac:dyDescent="0.3">
      <c r="A80" t="s">
        <v>114</v>
      </c>
      <c r="B80" t="s">
        <v>30</v>
      </c>
      <c r="C80" t="s">
        <v>23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  <c r="V80" t="str">
        <f t="shared" si="3"/>
        <v>Established</v>
      </c>
      <c r="W80" t="str">
        <f t="shared" si="4"/>
        <v>Medium</v>
      </c>
      <c r="X80">
        <f t="shared" si="5"/>
        <v>70.376666666666679</v>
      </c>
    </row>
    <row r="81" spans="1:24" x14ac:dyDescent="0.3">
      <c r="A81" t="s">
        <v>115</v>
      </c>
      <c r="B81" t="s">
        <v>22</v>
      </c>
      <c r="C81" t="s">
        <v>24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  <c r="V81" t="str">
        <f t="shared" si="3"/>
        <v>Established</v>
      </c>
      <c r="W81" t="str">
        <f t="shared" si="4"/>
        <v>Low</v>
      </c>
      <c r="X81">
        <f t="shared" si="5"/>
        <v>27.035555555555554</v>
      </c>
    </row>
    <row r="82" spans="1:24" x14ac:dyDescent="0.3">
      <c r="A82" t="s">
        <v>116</v>
      </c>
      <c r="B82" t="s">
        <v>22</v>
      </c>
      <c r="C82" t="s">
        <v>24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  <c r="V82" t="str">
        <f t="shared" si="3"/>
        <v>New</v>
      </c>
      <c r="W82" t="str">
        <f t="shared" si="4"/>
        <v>Medium</v>
      </c>
      <c r="X82">
        <f t="shared" si="5"/>
        <v>79.349999999999994</v>
      </c>
    </row>
    <row r="83" spans="1:24" x14ac:dyDescent="0.3">
      <c r="A83" t="s">
        <v>117</v>
      </c>
      <c r="B83" t="s">
        <v>22</v>
      </c>
      <c r="C83" t="s">
        <v>24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  <c r="V83" t="str">
        <f t="shared" si="3"/>
        <v>New</v>
      </c>
      <c r="W83" t="str">
        <f t="shared" si="4"/>
        <v>Medium</v>
      </c>
      <c r="X83">
        <f t="shared" si="5"/>
        <v>51.395454545454548</v>
      </c>
    </row>
    <row r="84" spans="1:24" x14ac:dyDescent="0.3">
      <c r="A84" t="s">
        <v>118</v>
      </c>
      <c r="B84" t="s">
        <v>22</v>
      </c>
      <c r="C84" t="s">
        <v>24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  <c r="V84" t="str">
        <f t="shared" si="3"/>
        <v>New</v>
      </c>
      <c r="W84" t="str">
        <f t="shared" si="4"/>
        <v>Medium</v>
      </c>
      <c r="X84">
        <f t="shared" si="5"/>
        <v>70.98571428571428</v>
      </c>
    </row>
    <row r="85" spans="1:24" x14ac:dyDescent="0.3">
      <c r="A85" t="s">
        <v>119</v>
      </c>
      <c r="B85" t="s">
        <v>22</v>
      </c>
      <c r="C85" t="s">
        <v>24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  <c r="V85" t="str">
        <f t="shared" si="3"/>
        <v>Established</v>
      </c>
      <c r="W85" t="str">
        <f t="shared" si="4"/>
        <v>High</v>
      </c>
      <c r="X85">
        <f t="shared" si="5"/>
        <v>103.03571428571429</v>
      </c>
    </row>
    <row r="86" spans="1:24" x14ac:dyDescent="0.3">
      <c r="A86" t="s">
        <v>120</v>
      </c>
      <c r="B86" t="s">
        <v>22</v>
      </c>
      <c r="C86" t="s">
        <v>24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  <c r="V86" t="str">
        <f t="shared" si="3"/>
        <v>Loyal</v>
      </c>
      <c r="W86" t="str">
        <f t="shared" si="4"/>
        <v>Low</v>
      </c>
      <c r="X86">
        <f t="shared" si="5"/>
        <v>19.864285714285714</v>
      </c>
    </row>
    <row r="87" spans="1:24" x14ac:dyDescent="0.3">
      <c r="A87" t="s">
        <v>121</v>
      </c>
      <c r="B87" t="s">
        <v>30</v>
      </c>
      <c r="C87" t="s">
        <v>24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  <c r="V87" t="str">
        <f t="shared" si="3"/>
        <v>New</v>
      </c>
      <c r="W87" t="str">
        <f t="shared" si="4"/>
        <v>High</v>
      </c>
      <c r="X87">
        <f t="shared" si="5"/>
        <v>102.08333333333333</v>
      </c>
    </row>
    <row r="88" spans="1:24" x14ac:dyDescent="0.3">
      <c r="A88" t="s">
        <v>122</v>
      </c>
      <c r="B88" t="s">
        <v>22</v>
      </c>
      <c r="C88" t="s">
        <v>24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  <c r="V88" t="str">
        <f t="shared" si="3"/>
        <v>Established</v>
      </c>
      <c r="W88" t="str">
        <f t="shared" si="4"/>
        <v>Medium</v>
      </c>
      <c r="X88">
        <f t="shared" si="5"/>
        <v>63.298571428571421</v>
      </c>
    </row>
    <row r="89" spans="1:24" x14ac:dyDescent="0.3">
      <c r="A89" t="s">
        <v>123</v>
      </c>
      <c r="B89" t="s">
        <v>22</v>
      </c>
      <c r="C89" t="s">
        <v>24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  <c r="V89" t="str">
        <f t="shared" si="3"/>
        <v>Established</v>
      </c>
      <c r="W89" t="str">
        <f t="shared" si="4"/>
        <v>Low</v>
      </c>
      <c r="X89">
        <f t="shared" si="5"/>
        <v>22.020833333333332</v>
      </c>
    </row>
    <row r="90" spans="1:24" x14ac:dyDescent="0.3">
      <c r="A90" t="s">
        <v>124</v>
      </c>
      <c r="B90" t="s">
        <v>22</v>
      </c>
      <c r="C90" t="s">
        <v>24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  <c r="V90" t="str">
        <f t="shared" si="3"/>
        <v>Established</v>
      </c>
      <c r="W90" t="str">
        <f t="shared" si="4"/>
        <v>Low</v>
      </c>
      <c r="X90">
        <f t="shared" si="5"/>
        <v>20.154347826086958</v>
      </c>
    </row>
    <row r="91" spans="1:24" x14ac:dyDescent="0.3">
      <c r="A91" t="s">
        <v>125</v>
      </c>
      <c r="B91" t="s">
        <v>30</v>
      </c>
      <c r="C91" t="s">
        <v>24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  <c r="V91" t="str">
        <f t="shared" si="3"/>
        <v>Established</v>
      </c>
      <c r="W91" t="str">
        <f t="shared" si="4"/>
        <v>Low</v>
      </c>
      <c r="X91">
        <f t="shared" si="5"/>
        <v>34.801724137931032</v>
      </c>
    </row>
    <row r="92" spans="1:24" x14ac:dyDescent="0.3">
      <c r="A92" t="s">
        <v>126</v>
      </c>
      <c r="B92" t="s">
        <v>30</v>
      </c>
      <c r="C92" t="s">
        <v>24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  <c r="V92" t="str">
        <f t="shared" si="3"/>
        <v>Established</v>
      </c>
      <c r="W92" t="str">
        <f t="shared" si="4"/>
        <v>High</v>
      </c>
      <c r="X92">
        <f t="shared" si="5"/>
        <v>85.673333333333332</v>
      </c>
    </row>
    <row r="93" spans="1:24" x14ac:dyDescent="0.3">
      <c r="A93" t="s">
        <v>127</v>
      </c>
      <c r="B93" t="s">
        <v>30</v>
      </c>
      <c r="C93" t="s">
        <v>23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  <c r="V93" t="str">
        <f t="shared" si="3"/>
        <v>New</v>
      </c>
      <c r="W93" t="str">
        <f t="shared" si="4"/>
        <v>Medium</v>
      </c>
      <c r="X93">
        <f t="shared" si="5"/>
        <v>74.7</v>
      </c>
    </row>
    <row r="94" spans="1:24" x14ac:dyDescent="0.3">
      <c r="A94" t="s">
        <v>128</v>
      </c>
      <c r="B94" t="s">
        <v>30</v>
      </c>
      <c r="C94" t="s">
        <v>24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  <c r="V94" t="str">
        <f t="shared" si="3"/>
        <v>Loyal</v>
      </c>
      <c r="W94" t="str">
        <f t="shared" si="4"/>
        <v>High</v>
      </c>
      <c r="X94">
        <f t="shared" si="5"/>
        <v>86.579545454545453</v>
      </c>
    </row>
    <row r="95" spans="1:24" x14ac:dyDescent="0.3">
      <c r="A95" t="s">
        <v>129</v>
      </c>
      <c r="B95" t="s">
        <v>22</v>
      </c>
      <c r="C95" t="s">
        <v>24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  <c r="V95" t="str">
        <f t="shared" si="3"/>
        <v>Loyal</v>
      </c>
      <c r="W95" t="str">
        <f t="shared" si="4"/>
        <v>High</v>
      </c>
      <c r="X95">
        <f t="shared" si="5"/>
        <v>109.33846153846154</v>
      </c>
    </row>
    <row r="96" spans="1:24" x14ac:dyDescent="0.3">
      <c r="A96" t="s">
        <v>130</v>
      </c>
      <c r="B96" t="s">
        <v>30</v>
      </c>
      <c r="C96" t="s">
        <v>24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  <c r="V96" t="str">
        <f t="shared" si="3"/>
        <v>Loyal</v>
      </c>
      <c r="W96" t="str">
        <f t="shared" si="4"/>
        <v>High</v>
      </c>
      <c r="X96">
        <f t="shared" si="5"/>
        <v>103.59791666666666</v>
      </c>
    </row>
    <row r="97" spans="1:24" x14ac:dyDescent="0.3">
      <c r="A97" t="s">
        <v>131</v>
      </c>
      <c r="B97" t="s">
        <v>22</v>
      </c>
      <c r="C97" t="s">
        <v>24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  <c r="V97" t="str">
        <f t="shared" si="3"/>
        <v>New</v>
      </c>
      <c r="W97" t="str">
        <f t="shared" si="4"/>
        <v>Medium</v>
      </c>
      <c r="X97">
        <f t="shared" si="5"/>
        <v>77.279166666666669</v>
      </c>
    </row>
    <row r="98" spans="1:24" x14ac:dyDescent="0.3">
      <c r="A98" t="s">
        <v>132</v>
      </c>
      <c r="B98" t="s">
        <v>30</v>
      </c>
      <c r="C98" t="s">
        <v>24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  <c r="V98" t="str">
        <f t="shared" si="3"/>
        <v>Loyal</v>
      </c>
      <c r="W98" t="str">
        <f t="shared" si="4"/>
        <v>Medium</v>
      </c>
      <c r="X98">
        <f t="shared" si="5"/>
        <v>66.883098591549299</v>
      </c>
    </row>
    <row r="99" spans="1:24" x14ac:dyDescent="0.3">
      <c r="A99" t="s">
        <v>133</v>
      </c>
      <c r="B99" t="s">
        <v>30</v>
      </c>
      <c r="C99" t="s">
        <v>24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  <c r="V99" t="str">
        <f t="shared" si="3"/>
        <v>New</v>
      </c>
      <c r="W99" t="str">
        <f t="shared" si="4"/>
        <v>Low</v>
      </c>
      <c r="X99">
        <f t="shared" si="5"/>
        <v>22.77</v>
      </c>
    </row>
    <row r="100" spans="1:24" x14ac:dyDescent="0.3">
      <c r="A100" t="s">
        <v>134</v>
      </c>
      <c r="B100" t="s">
        <v>30</v>
      </c>
      <c r="C100" t="s">
        <v>24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  <c r="V100" t="str">
        <f t="shared" si="3"/>
        <v>Loyal</v>
      </c>
      <c r="W100" t="str">
        <f t="shared" si="4"/>
        <v>Low</v>
      </c>
      <c r="X100">
        <f t="shared" si="5"/>
        <v>21.292307692307695</v>
      </c>
    </row>
    <row r="101" spans="1:24" x14ac:dyDescent="0.3">
      <c r="A101" t="s">
        <v>135</v>
      </c>
      <c r="B101" t="s">
        <v>22</v>
      </c>
      <c r="C101" t="s">
        <v>23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  <c r="V101" t="str">
        <f t="shared" si="3"/>
        <v>Established</v>
      </c>
      <c r="W101" t="str">
        <f t="shared" si="4"/>
        <v>High</v>
      </c>
      <c r="X101">
        <f t="shared" si="5"/>
        <v>100.58</v>
      </c>
    </row>
    <row r="102" spans="1:24" x14ac:dyDescent="0.3">
      <c r="A102" t="s">
        <v>136</v>
      </c>
      <c r="B102" t="s">
        <v>30</v>
      </c>
      <c r="C102" t="s">
        <v>24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  <c r="V102" t="str">
        <f t="shared" si="3"/>
        <v>New</v>
      </c>
      <c r="W102" t="str">
        <f t="shared" si="4"/>
        <v>Low</v>
      </c>
      <c r="X102">
        <f t="shared" si="5"/>
        <v>20.2</v>
      </c>
    </row>
    <row r="103" spans="1:24" x14ac:dyDescent="0.3">
      <c r="A103" t="s">
        <v>137</v>
      </c>
      <c r="B103" t="s">
        <v>22</v>
      </c>
      <c r="C103" t="s">
        <v>24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  <c r="V103" t="str">
        <f t="shared" si="3"/>
        <v>New</v>
      </c>
      <c r="W103" t="str">
        <f t="shared" si="4"/>
        <v>Low</v>
      </c>
      <c r="X103">
        <f t="shared" si="5"/>
        <v>19.45</v>
      </c>
    </row>
    <row r="104" spans="1:24" x14ac:dyDescent="0.3">
      <c r="A104" t="s">
        <v>138</v>
      </c>
      <c r="B104" t="s">
        <v>30</v>
      </c>
      <c r="C104" t="s">
        <v>24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  <c r="V104" t="str">
        <f t="shared" si="3"/>
        <v>Established</v>
      </c>
      <c r="W104" t="str">
        <f t="shared" si="4"/>
        <v>High</v>
      </c>
      <c r="X104">
        <f t="shared" si="5"/>
        <v>94.884210526315783</v>
      </c>
    </row>
    <row r="105" spans="1:24" x14ac:dyDescent="0.3">
      <c r="A105" t="s">
        <v>139</v>
      </c>
      <c r="B105" t="s">
        <v>22</v>
      </c>
      <c r="C105" t="s">
        <v>23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  <c r="V105" t="str">
        <f t="shared" si="3"/>
        <v>Loyal</v>
      </c>
      <c r="W105" t="str">
        <f t="shared" si="4"/>
        <v>Medium</v>
      </c>
      <c r="X105">
        <f t="shared" si="5"/>
        <v>45.867424242424242</v>
      </c>
    </row>
    <row r="106" spans="1:24" x14ac:dyDescent="0.3">
      <c r="A106" t="s">
        <v>140</v>
      </c>
      <c r="B106" t="s">
        <v>30</v>
      </c>
      <c r="C106" t="s">
        <v>24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  <c r="V106" t="str">
        <f t="shared" si="3"/>
        <v>Loyal</v>
      </c>
      <c r="W106" t="str">
        <f t="shared" si="4"/>
        <v>High</v>
      </c>
      <c r="X106">
        <f t="shared" si="5"/>
        <v>111.93897058823529</v>
      </c>
    </row>
    <row r="107" spans="1:24" x14ac:dyDescent="0.3">
      <c r="A107" t="s">
        <v>141</v>
      </c>
      <c r="B107" t="s">
        <v>30</v>
      </c>
      <c r="C107" t="s">
        <v>24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  <c r="V107" t="str">
        <f t="shared" si="3"/>
        <v>New</v>
      </c>
      <c r="W107" t="str">
        <f t="shared" si="4"/>
        <v>Low</v>
      </c>
      <c r="X107">
        <f t="shared" si="5"/>
        <v>20.04</v>
      </c>
    </row>
    <row r="108" spans="1:24" x14ac:dyDescent="0.3">
      <c r="A108" t="s">
        <v>142</v>
      </c>
      <c r="B108" t="s">
        <v>22</v>
      </c>
      <c r="C108" t="s">
        <v>24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  <c r="V108" t="str">
        <f t="shared" si="3"/>
        <v>Loyal</v>
      </c>
      <c r="W108" t="str">
        <f t="shared" si="4"/>
        <v>High</v>
      </c>
      <c r="X108">
        <f t="shared" si="5"/>
        <v>101.43125000000001</v>
      </c>
    </row>
    <row r="109" spans="1:24" x14ac:dyDescent="0.3">
      <c r="A109" t="s">
        <v>143</v>
      </c>
      <c r="B109" t="s">
        <v>22</v>
      </c>
      <c r="C109" t="s">
        <v>24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  <c r="V109" t="str">
        <f t="shared" si="3"/>
        <v>Established</v>
      </c>
      <c r="W109" t="str">
        <f t="shared" si="4"/>
        <v>Low</v>
      </c>
      <c r="X109">
        <f t="shared" si="5"/>
        <v>28.989062499999999</v>
      </c>
    </row>
    <row r="110" spans="1:24" x14ac:dyDescent="0.3">
      <c r="A110" t="s">
        <v>144</v>
      </c>
      <c r="B110" t="s">
        <v>30</v>
      </c>
      <c r="C110" t="s">
        <v>24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  <c r="V110" t="str">
        <f t="shared" si="3"/>
        <v>Established</v>
      </c>
      <c r="W110" t="str">
        <f t="shared" si="4"/>
        <v>High</v>
      </c>
      <c r="X110">
        <f t="shared" si="5"/>
        <v>91.193023255813955</v>
      </c>
    </row>
    <row r="111" spans="1:24" x14ac:dyDescent="0.3">
      <c r="A111" t="s">
        <v>145</v>
      </c>
      <c r="B111" t="s">
        <v>30</v>
      </c>
      <c r="C111" t="s">
        <v>24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  <c r="V111" t="str">
        <f t="shared" si="3"/>
        <v>Loyal</v>
      </c>
      <c r="W111" t="str">
        <f t="shared" si="4"/>
        <v>Low</v>
      </c>
      <c r="X111">
        <f t="shared" si="5"/>
        <v>18.934027777777779</v>
      </c>
    </row>
    <row r="112" spans="1:24" x14ac:dyDescent="0.3">
      <c r="A112" t="s">
        <v>146</v>
      </c>
      <c r="B112" t="s">
        <v>30</v>
      </c>
      <c r="C112" t="s">
        <v>24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  <c r="V112" t="str">
        <f t="shared" si="3"/>
        <v>Loyal</v>
      </c>
      <c r="W112" t="str">
        <f t="shared" si="4"/>
        <v>High</v>
      </c>
      <c r="X112">
        <f t="shared" si="5"/>
        <v>95.25272727272727</v>
      </c>
    </row>
    <row r="113" spans="1:24" x14ac:dyDescent="0.3">
      <c r="A113" t="s">
        <v>147</v>
      </c>
      <c r="B113" t="s">
        <v>22</v>
      </c>
      <c r="C113" t="s">
        <v>24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  <c r="V113" t="str">
        <f t="shared" si="3"/>
        <v>Loyal</v>
      </c>
      <c r="W113" t="str">
        <f t="shared" si="4"/>
        <v>Medium</v>
      </c>
      <c r="X113">
        <f t="shared" si="5"/>
        <v>58.504807692307693</v>
      </c>
    </row>
    <row r="114" spans="1:24" x14ac:dyDescent="0.3">
      <c r="A114" t="s">
        <v>148</v>
      </c>
      <c r="B114" t="s">
        <v>22</v>
      </c>
      <c r="C114" t="s">
        <v>24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  <c r="V114" t="str">
        <f t="shared" si="3"/>
        <v>Established</v>
      </c>
      <c r="W114" t="str">
        <f t="shared" si="4"/>
        <v>High</v>
      </c>
      <c r="X114">
        <f t="shared" si="5"/>
        <v>91.955813953488374</v>
      </c>
    </row>
    <row r="115" spans="1:24" x14ac:dyDescent="0.3">
      <c r="A115" t="s">
        <v>149</v>
      </c>
      <c r="B115" t="s">
        <v>22</v>
      </c>
      <c r="C115" t="s">
        <v>23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  <c r="V115" t="str">
        <f t="shared" si="3"/>
        <v>Established</v>
      </c>
      <c r="W115" t="str">
        <f t="shared" si="4"/>
        <v>Medium</v>
      </c>
      <c r="X115">
        <f t="shared" si="5"/>
        <v>77.517567567567568</v>
      </c>
    </row>
    <row r="116" spans="1:24" x14ac:dyDescent="0.3">
      <c r="A116" t="s">
        <v>150</v>
      </c>
      <c r="B116" t="s">
        <v>22</v>
      </c>
      <c r="C116" t="s">
        <v>24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  <c r="V116" t="str">
        <f t="shared" si="3"/>
        <v>Loyal</v>
      </c>
      <c r="W116" t="str">
        <f t="shared" si="4"/>
        <v>Medium</v>
      </c>
      <c r="X116">
        <f t="shared" si="5"/>
        <v>53.4921875</v>
      </c>
    </row>
    <row r="117" spans="1:24" x14ac:dyDescent="0.3">
      <c r="A117" t="s">
        <v>151</v>
      </c>
      <c r="B117" t="s">
        <v>30</v>
      </c>
      <c r="C117" t="s">
        <v>24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  <c r="V117" t="str">
        <f t="shared" si="3"/>
        <v>New</v>
      </c>
      <c r="W117" t="str">
        <f t="shared" si="4"/>
        <v>High</v>
      </c>
      <c r="X117">
        <f t="shared" si="5"/>
        <v>82.8</v>
      </c>
    </row>
    <row r="118" spans="1:24" x14ac:dyDescent="0.3">
      <c r="A118" t="s">
        <v>152</v>
      </c>
      <c r="B118" t="s">
        <v>22</v>
      </c>
      <c r="C118" t="s">
        <v>24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  <c r="V118" t="str">
        <f t="shared" si="3"/>
        <v>Established</v>
      </c>
      <c r="W118" t="str">
        <f t="shared" si="4"/>
        <v>Low</v>
      </c>
      <c r="X118">
        <f t="shared" si="5"/>
        <v>31.287499999999998</v>
      </c>
    </row>
    <row r="119" spans="1:24" x14ac:dyDescent="0.3">
      <c r="A119" t="s">
        <v>153</v>
      </c>
      <c r="B119" t="s">
        <v>22</v>
      </c>
      <c r="C119" t="s">
        <v>24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  <c r="V119" t="str">
        <f t="shared" si="3"/>
        <v>New</v>
      </c>
      <c r="W119" t="str">
        <f t="shared" si="4"/>
        <v>High</v>
      </c>
      <c r="X119">
        <f t="shared" si="5"/>
        <v>106.465</v>
      </c>
    </row>
    <row r="120" spans="1:24" x14ac:dyDescent="0.3">
      <c r="A120" t="s">
        <v>154</v>
      </c>
      <c r="B120" t="s">
        <v>22</v>
      </c>
      <c r="C120" t="s">
        <v>24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  <c r="V120" t="str">
        <f t="shared" si="3"/>
        <v>Established</v>
      </c>
      <c r="W120" t="str">
        <f t="shared" si="4"/>
        <v>Low</v>
      </c>
      <c r="X120">
        <f t="shared" si="5"/>
        <v>20.369512195121949</v>
      </c>
    </row>
    <row r="121" spans="1:24" x14ac:dyDescent="0.3">
      <c r="A121" t="s">
        <v>155</v>
      </c>
      <c r="B121" t="s">
        <v>30</v>
      </c>
      <c r="C121" t="s">
        <v>24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  <c r="V121" t="str">
        <f t="shared" si="3"/>
        <v>Established</v>
      </c>
      <c r="W121" t="str">
        <f t="shared" si="4"/>
        <v>High</v>
      </c>
      <c r="X121">
        <f t="shared" si="5"/>
        <v>79.688888888888883</v>
      </c>
    </row>
    <row r="122" spans="1:24" x14ac:dyDescent="0.3">
      <c r="A122" t="s">
        <v>156</v>
      </c>
      <c r="B122" t="s">
        <v>22</v>
      </c>
      <c r="C122" t="s">
        <v>24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  <c r="V122" t="str">
        <f t="shared" si="3"/>
        <v>Loyal</v>
      </c>
      <c r="W122" t="str">
        <f t="shared" si="4"/>
        <v>High</v>
      </c>
      <c r="X122">
        <f t="shared" si="5"/>
        <v>98.490178571428572</v>
      </c>
    </row>
    <row r="123" spans="1:24" x14ac:dyDescent="0.3">
      <c r="A123" t="s">
        <v>157</v>
      </c>
      <c r="B123" t="s">
        <v>22</v>
      </c>
      <c r="C123" t="s">
        <v>24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  <c r="V123" t="str">
        <f t="shared" si="3"/>
        <v>New</v>
      </c>
      <c r="W123" t="str">
        <f t="shared" si="4"/>
        <v>Low</v>
      </c>
      <c r="X123">
        <f t="shared" si="5"/>
        <v>18.791666666666668</v>
      </c>
    </row>
    <row r="124" spans="1:24" x14ac:dyDescent="0.3">
      <c r="A124" t="s">
        <v>158</v>
      </c>
      <c r="B124" t="s">
        <v>30</v>
      </c>
      <c r="C124" t="s">
        <v>24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  <c r="V124" t="str">
        <f t="shared" si="3"/>
        <v>New</v>
      </c>
      <c r="W124" t="str">
        <f t="shared" si="4"/>
        <v>Medium</v>
      </c>
      <c r="X124">
        <f t="shared" si="5"/>
        <v>76.516666666666666</v>
      </c>
    </row>
    <row r="125" spans="1:24" x14ac:dyDescent="0.3">
      <c r="A125" t="s">
        <v>159</v>
      </c>
      <c r="B125" t="s">
        <v>22</v>
      </c>
      <c r="C125" t="s">
        <v>24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  <c r="V125" t="str">
        <f t="shared" si="3"/>
        <v>New</v>
      </c>
      <c r="W125" t="str">
        <f t="shared" si="4"/>
        <v>Medium</v>
      </c>
      <c r="X125">
        <f t="shared" si="5"/>
        <v>50.050000000000004</v>
      </c>
    </row>
    <row r="126" spans="1:24" x14ac:dyDescent="0.3">
      <c r="A126" t="s">
        <v>160</v>
      </c>
      <c r="B126" t="s">
        <v>22</v>
      </c>
      <c r="C126" t="s">
        <v>24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  <c r="V126" t="str">
        <f t="shared" si="3"/>
        <v>New</v>
      </c>
      <c r="W126" t="str">
        <f t="shared" si="4"/>
        <v>Low</v>
      </c>
      <c r="X126">
        <f t="shared" si="5"/>
        <v>15.725</v>
      </c>
    </row>
    <row r="127" spans="1:24" x14ac:dyDescent="0.3">
      <c r="A127" t="s">
        <v>161</v>
      </c>
      <c r="B127" t="s">
        <v>30</v>
      </c>
      <c r="C127" t="s">
        <v>24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  <c r="V127" t="str">
        <f t="shared" si="3"/>
        <v>Established</v>
      </c>
      <c r="W127" t="str">
        <f t="shared" si="4"/>
        <v>High</v>
      </c>
      <c r="X127">
        <f t="shared" si="5"/>
        <v>91.7469696969697</v>
      </c>
    </row>
    <row r="128" spans="1:24" x14ac:dyDescent="0.3">
      <c r="A128" t="s">
        <v>162</v>
      </c>
      <c r="B128" t="s">
        <v>22</v>
      </c>
      <c r="C128" t="s">
        <v>23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  <c r="V128" t="str">
        <f t="shared" si="3"/>
        <v>Established</v>
      </c>
      <c r="W128" t="str">
        <f t="shared" si="4"/>
        <v>Medium</v>
      </c>
      <c r="X128">
        <f t="shared" si="5"/>
        <v>79.092592592592595</v>
      </c>
    </row>
    <row r="129" spans="1:24" x14ac:dyDescent="0.3">
      <c r="A129" t="s">
        <v>163</v>
      </c>
      <c r="B129" t="s">
        <v>30</v>
      </c>
      <c r="C129" t="s">
        <v>24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  <c r="V129" t="str">
        <f t="shared" si="3"/>
        <v>Loyal</v>
      </c>
      <c r="W129" t="str">
        <f t="shared" si="4"/>
        <v>Low</v>
      </c>
      <c r="X129">
        <f t="shared" si="5"/>
        <v>23.943750000000001</v>
      </c>
    </row>
    <row r="130" spans="1:24" x14ac:dyDescent="0.3">
      <c r="A130" t="s">
        <v>164</v>
      </c>
      <c r="B130" t="s">
        <v>30</v>
      </c>
      <c r="C130" t="s">
        <v>24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  <c r="V130" t="str">
        <f t="shared" si="3"/>
        <v>New</v>
      </c>
      <c r="W130" t="str">
        <f t="shared" si="4"/>
        <v>Low</v>
      </c>
      <c r="X130">
        <f t="shared" si="5"/>
        <v>19.75</v>
      </c>
    </row>
    <row r="131" spans="1:24" x14ac:dyDescent="0.3">
      <c r="A131" t="s">
        <v>165</v>
      </c>
      <c r="B131" t="s">
        <v>30</v>
      </c>
      <c r="C131" t="s">
        <v>23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  <c r="V131" t="str">
        <f t="shared" ref="V131:V194" si="6">IF(F131&lt;=12,"New",IF(F131&lt;=24,"Early",IF(F131&lt;=48, "Established", "Loyal")))</f>
        <v>Loyal</v>
      </c>
      <c r="W131" t="str">
        <f t="shared" ref="W131:W194" si="7">IF(S131&lt;=40,"Low",IF(S131&lt;=80,"Medium","High"))</f>
        <v>Medium</v>
      </c>
      <c r="X131">
        <f t="shared" ref="X131:X194" si="8">IF(F131=0,0,T131/F131)</f>
        <v>56.131690140845066</v>
      </c>
    </row>
    <row r="132" spans="1:24" x14ac:dyDescent="0.3">
      <c r="A132" t="s">
        <v>166</v>
      </c>
      <c r="B132" t="s">
        <v>22</v>
      </c>
      <c r="C132" t="s">
        <v>24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  <c r="V132" t="str">
        <f t="shared" si="6"/>
        <v>Early</v>
      </c>
      <c r="W132" t="str">
        <f t="shared" si="7"/>
        <v>High</v>
      </c>
      <c r="X132">
        <f t="shared" si="8"/>
        <v>93.511538461538464</v>
      </c>
    </row>
    <row r="133" spans="1:24" x14ac:dyDescent="0.3">
      <c r="A133" t="s">
        <v>167</v>
      </c>
      <c r="B133" t="s">
        <v>22</v>
      </c>
      <c r="C133" t="s">
        <v>24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  <c r="V133" t="str">
        <f t="shared" si="6"/>
        <v>Established</v>
      </c>
      <c r="W133" t="str">
        <f t="shared" si="7"/>
        <v>Medium</v>
      </c>
      <c r="X133">
        <f t="shared" si="8"/>
        <v>60.106000000000002</v>
      </c>
    </row>
    <row r="134" spans="1:24" x14ac:dyDescent="0.3">
      <c r="A134" t="s">
        <v>168</v>
      </c>
      <c r="B134" t="s">
        <v>30</v>
      </c>
      <c r="C134" t="s">
        <v>24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  <c r="V134" t="str">
        <f t="shared" si="6"/>
        <v>Loyal</v>
      </c>
      <c r="W134" t="str">
        <f t="shared" si="7"/>
        <v>Medium</v>
      </c>
      <c r="X134">
        <f t="shared" si="8"/>
        <v>48.658208955223877</v>
      </c>
    </row>
    <row r="135" spans="1:24" x14ac:dyDescent="0.3">
      <c r="A135" t="s">
        <v>169</v>
      </c>
      <c r="B135" t="s">
        <v>30</v>
      </c>
      <c r="C135" t="s">
        <v>24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  <c r="V135" t="str">
        <f t="shared" si="6"/>
        <v>New</v>
      </c>
      <c r="W135" t="str">
        <f t="shared" si="7"/>
        <v>Low</v>
      </c>
      <c r="X135">
        <f t="shared" si="8"/>
        <v>35.450000000000003</v>
      </c>
    </row>
    <row r="136" spans="1:24" x14ac:dyDescent="0.3">
      <c r="A136" t="s">
        <v>170</v>
      </c>
      <c r="B136" t="s">
        <v>30</v>
      </c>
      <c r="C136" t="s">
        <v>24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  <c r="V136" t="str">
        <f t="shared" si="6"/>
        <v>New</v>
      </c>
      <c r="W136" t="str">
        <f t="shared" si="7"/>
        <v>Medium</v>
      </c>
      <c r="X136">
        <f t="shared" si="8"/>
        <v>40.625</v>
      </c>
    </row>
    <row r="137" spans="1:24" x14ac:dyDescent="0.3">
      <c r="A137" t="s">
        <v>171</v>
      </c>
      <c r="B137" t="s">
        <v>22</v>
      </c>
      <c r="C137" t="s">
        <v>24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  <c r="V137" t="str">
        <f t="shared" si="6"/>
        <v>Established</v>
      </c>
      <c r="W137" t="str">
        <f t="shared" si="7"/>
        <v>Low</v>
      </c>
      <c r="X137">
        <f t="shared" si="8"/>
        <v>27.632558139534886</v>
      </c>
    </row>
    <row r="138" spans="1:24" x14ac:dyDescent="0.3">
      <c r="A138" t="s">
        <v>172</v>
      </c>
      <c r="B138" t="s">
        <v>22</v>
      </c>
      <c r="C138" t="s">
        <v>24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  <c r="V138" t="str">
        <f t="shared" si="6"/>
        <v>Early</v>
      </c>
      <c r="W138" t="str">
        <f t="shared" si="7"/>
        <v>Medium</v>
      </c>
      <c r="X138">
        <f t="shared" si="8"/>
        <v>77.326086956521735</v>
      </c>
    </row>
    <row r="139" spans="1:24" x14ac:dyDescent="0.3">
      <c r="A139" t="s">
        <v>173</v>
      </c>
      <c r="B139" t="s">
        <v>22</v>
      </c>
      <c r="C139" t="s">
        <v>24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  <c r="V139" t="str">
        <f t="shared" si="6"/>
        <v>Loyal</v>
      </c>
      <c r="W139" t="str">
        <f t="shared" si="7"/>
        <v>Low</v>
      </c>
      <c r="X139">
        <f t="shared" si="8"/>
        <v>19.96484375</v>
      </c>
    </row>
    <row r="140" spans="1:24" x14ac:dyDescent="0.3">
      <c r="A140" t="s">
        <v>174</v>
      </c>
      <c r="B140" t="s">
        <v>30</v>
      </c>
      <c r="C140" t="s">
        <v>24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  <c r="V140" t="str">
        <f t="shared" si="6"/>
        <v>Loyal</v>
      </c>
      <c r="W140" t="str">
        <f t="shared" si="7"/>
        <v>Low</v>
      </c>
      <c r="X140">
        <f t="shared" si="8"/>
        <v>20.535964912280701</v>
      </c>
    </row>
    <row r="141" spans="1:24" x14ac:dyDescent="0.3">
      <c r="A141" t="s">
        <v>175</v>
      </c>
      <c r="B141" t="s">
        <v>22</v>
      </c>
      <c r="C141" t="s">
        <v>23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  <c r="V141" t="str">
        <f t="shared" si="6"/>
        <v>New</v>
      </c>
      <c r="W141" t="str">
        <f t="shared" si="7"/>
        <v>Medium</v>
      </c>
      <c r="X141">
        <f t="shared" si="8"/>
        <v>70.45</v>
      </c>
    </row>
    <row r="142" spans="1:24" x14ac:dyDescent="0.3">
      <c r="A142" t="s">
        <v>176</v>
      </c>
      <c r="B142" t="s">
        <v>22</v>
      </c>
      <c r="C142" t="s">
        <v>23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  <c r="V142" t="str">
        <f t="shared" si="6"/>
        <v>Loyal</v>
      </c>
      <c r="W142" t="str">
        <f t="shared" si="7"/>
        <v>High</v>
      </c>
      <c r="X142">
        <f t="shared" si="8"/>
        <v>89.245138888888889</v>
      </c>
    </row>
    <row r="143" spans="1:24" x14ac:dyDescent="0.3">
      <c r="A143" t="s">
        <v>177</v>
      </c>
      <c r="B143" t="s">
        <v>22</v>
      </c>
      <c r="C143" t="s">
        <v>24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  <c r="V143" t="str">
        <f t="shared" si="6"/>
        <v>New</v>
      </c>
      <c r="W143" t="str">
        <f t="shared" si="7"/>
        <v>Medium</v>
      </c>
      <c r="X143">
        <f t="shared" si="8"/>
        <v>70.456249999999997</v>
      </c>
    </row>
    <row r="144" spans="1:24" x14ac:dyDescent="0.3">
      <c r="A144" t="s">
        <v>178</v>
      </c>
      <c r="B144" t="s">
        <v>22</v>
      </c>
      <c r="C144" t="s">
        <v>24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  <c r="V144" t="str">
        <f t="shared" si="6"/>
        <v>Loyal</v>
      </c>
      <c r="W144" t="str">
        <f t="shared" si="7"/>
        <v>High</v>
      </c>
      <c r="X144">
        <f t="shared" si="8"/>
        <v>97.889344262295083</v>
      </c>
    </row>
    <row r="145" spans="1:24" x14ac:dyDescent="0.3">
      <c r="A145" t="s">
        <v>179</v>
      </c>
      <c r="B145" t="s">
        <v>30</v>
      </c>
      <c r="C145" t="s">
        <v>24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  <c r="V145" t="str">
        <f t="shared" si="6"/>
        <v>Loyal</v>
      </c>
      <c r="W145" t="str">
        <f t="shared" si="7"/>
        <v>High</v>
      </c>
      <c r="X145">
        <f t="shared" si="8"/>
        <v>82.641406250000003</v>
      </c>
    </row>
    <row r="146" spans="1:24" x14ac:dyDescent="0.3">
      <c r="A146" t="s">
        <v>180</v>
      </c>
      <c r="B146" t="s">
        <v>30</v>
      </c>
      <c r="C146" t="s">
        <v>23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  <c r="V146" t="str">
        <f t="shared" si="6"/>
        <v>Loyal</v>
      </c>
      <c r="W146" t="str">
        <f t="shared" si="7"/>
        <v>Low</v>
      </c>
      <c r="X146">
        <f t="shared" si="8"/>
        <v>24.735211267605635</v>
      </c>
    </row>
    <row r="147" spans="1:24" x14ac:dyDescent="0.3">
      <c r="A147" t="s">
        <v>181</v>
      </c>
      <c r="B147" t="s">
        <v>22</v>
      </c>
      <c r="C147" t="s">
        <v>24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  <c r="V147" t="str">
        <f t="shared" si="6"/>
        <v>Loyal</v>
      </c>
      <c r="W147" t="str">
        <f t="shared" si="7"/>
        <v>High</v>
      </c>
      <c r="X147">
        <f t="shared" si="8"/>
        <v>98.71846153846154</v>
      </c>
    </row>
    <row r="148" spans="1:24" x14ac:dyDescent="0.3">
      <c r="A148" t="s">
        <v>182</v>
      </c>
      <c r="B148" t="s">
        <v>30</v>
      </c>
      <c r="C148" t="s">
        <v>24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  <c r="V148" t="str">
        <f t="shared" si="6"/>
        <v>New</v>
      </c>
      <c r="W148" t="str">
        <f t="shared" si="7"/>
        <v>Low</v>
      </c>
      <c r="X148">
        <f t="shared" si="8"/>
        <v>20.45</v>
      </c>
    </row>
    <row r="149" spans="1:24" x14ac:dyDescent="0.3">
      <c r="A149" t="s">
        <v>183</v>
      </c>
      <c r="B149" t="s">
        <v>30</v>
      </c>
      <c r="C149" t="s">
        <v>24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  <c r="V149" t="str">
        <f t="shared" si="6"/>
        <v>New</v>
      </c>
      <c r="W149" t="str">
        <f t="shared" si="7"/>
        <v>Medium</v>
      </c>
      <c r="X149">
        <f t="shared" si="8"/>
        <v>45.65</v>
      </c>
    </row>
    <row r="150" spans="1:24" x14ac:dyDescent="0.3">
      <c r="A150" t="s">
        <v>184</v>
      </c>
      <c r="B150" t="s">
        <v>30</v>
      </c>
      <c r="C150" t="s">
        <v>24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  <c r="V150" t="str">
        <f t="shared" si="6"/>
        <v>Established</v>
      </c>
      <c r="W150" t="str">
        <f t="shared" si="7"/>
        <v>Medium</v>
      </c>
      <c r="X150">
        <f t="shared" si="8"/>
        <v>64.331666666666663</v>
      </c>
    </row>
    <row r="151" spans="1:24" x14ac:dyDescent="0.3">
      <c r="A151" t="s">
        <v>185</v>
      </c>
      <c r="B151" t="s">
        <v>30</v>
      </c>
      <c r="C151" t="s">
        <v>24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  <c r="V151" t="str">
        <f t="shared" si="6"/>
        <v>Early</v>
      </c>
      <c r="W151" t="str">
        <f t="shared" si="7"/>
        <v>Medium</v>
      </c>
      <c r="X151">
        <f t="shared" si="8"/>
        <v>71.426666666666677</v>
      </c>
    </row>
    <row r="152" spans="1:24" x14ac:dyDescent="0.3">
      <c r="A152" t="s">
        <v>186</v>
      </c>
      <c r="B152" t="s">
        <v>22</v>
      </c>
      <c r="C152" t="s">
        <v>24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  <c r="V152" t="str">
        <f t="shared" si="6"/>
        <v>New</v>
      </c>
      <c r="W152" t="str">
        <f t="shared" si="7"/>
        <v>Medium</v>
      </c>
      <c r="X152">
        <f t="shared" si="8"/>
        <v>70.543750000000003</v>
      </c>
    </row>
    <row r="153" spans="1:24" x14ac:dyDescent="0.3">
      <c r="A153" t="s">
        <v>187</v>
      </c>
      <c r="B153" t="s">
        <v>30</v>
      </c>
      <c r="C153" t="s">
        <v>24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  <c r="V153" t="str">
        <f t="shared" si="6"/>
        <v>New</v>
      </c>
      <c r="W153" t="str">
        <f t="shared" si="7"/>
        <v>High</v>
      </c>
      <c r="X153">
        <f t="shared" si="8"/>
        <v>93.642857142857139</v>
      </c>
    </row>
    <row r="154" spans="1:24" x14ac:dyDescent="0.3">
      <c r="A154" t="s">
        <v>188</v>
      </c>
      <c r="B154" t="s">
        <v>22</v>
      </c>
      <c r="C154" t="s">
        <v>24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  <c r="V154" t="str">
        <f t="shared" si="6"/>
        <v>Loyal</v>
      </c>
      <c r="W154" t="str">
        <f t="shared" si="7"/>
        <v>High</v>
      </c>
      <c r="X154">
        <f t="shared" si="8"/>
        <v>113.29357142857143</v>
      </c>
    </row>
    <row r="155" spans="1:24" x14ac:dyDescent="0.3">
      <c r="A155" t="s">
        <v>189</v>
      </c>
      <c r="B155" t="s">
        <v>30</v>
      </c>
      <c r="C155" t="s">
        <v>24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  <c r="V155" t="str">
        <f t="shared" si="6"/>
        <v>Loyal</v>
      </c>
      <c r="W155" t="str">
        <f t="shared" si="7"/>
        <v>High</v>
      </c>
      <c r="X155">
        <f t="shared" si="8"/>
        <v>84.116935483870961</v>
      </c>
    </row>
    <row r="156" spans="1:24" x14ac:dyDescent="0.3">
      <c r="A156" t="s">
        <v>190</v>
      </c>
      <c r="B156" t="s">
        <v>22</v>
      </c>
      <c r="C156" t="s">
        <v>24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  <c r="V156" t="str">
        <f t="shared" si="6"/>
        <v>New</v>
      </c>
      <c r="W156" t="str">
        <f t="shared" si="7"/>
        <v>Low</v>
      </c>
      <c r="X156">
        <f t="shared" si="8"/>
        <v>18.916666666666668</v>
      </c>
    </row>
    <row r="157" spans="1:24" x14ac:dyDescent="0.3">
      <c r="A157" t="s">
        <v>191</v>
      </c>
      <c r="B157" t="s">
        <v>22</v>
      </c>
      <c r="C157" t="s">
        <v>24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  <c r="V157" t="str">
        <f t="shared" si="6"/>
        <v>Early</v>
      </c>
      <c r="W157" t="str">
        <f t="shared" si="7"/>
        <v>High</v>
      </c>
      <c r="X157">
        <f t="shared" si="8"/>
        <v>82.342857142857142</v>
      </c>
    </row>
    <row r="158" spans="1:24" x14ac:dyDescent="0.3">
      <c r="A158" t="s">
        <v>192</v>
      </c>
      <c r="B158" t="s">
        <v>22</v>
      </c>
      <c r="C158" t="s">
        <v>24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  <c r="V158" t="str">
        <f t="shared" si="6"/>
        <v>Early</v>
      </c>
      <c r="W158" t="str">
        <f t="shared" si="7"/>
        <v>High</v>
      </c>
      <c r="X158">
        <f t="shared" si="8"/>
        <v>82.815909090909088</v>
      </c>
    </row>
    <row r="159" spans="1:24" x14ac:dyDescent="0.3">
      <c r="A159" t="s">
        <v>193</v>
      </c>
      <c r="B159" t="s">
        <v>30</v>
      </c>
      <c r="C159" t="s">
        <v>24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  <c r="V159" t="str">
        <f t="shared" si="6"/>
        <v>Early</v>
      </c>
      <c r="W159" t="str">
        <f t="shared" si="7"/>
        <v>Low</v>
      </c>
      <c r="X159">
        <f t="shared" si="8"/>
        <v>19.086363636363636</v>
      </c>
    </row>
    <row r="160" spans="1:24" x14ac:dyDescent="0.3">
      <c r="A160" t="s">
        <v>194</v>
      </c>
      <c r="B160" t="s">
        <v>30</v>
      </c>
      <c r="C160" t="s">
        <v>24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  <c r="V160" t="str">
        <f t="shared" si="6"/>
        <v>Early</v>
      </c>
      <c r="W160" t="str">
        <f t="shared" si="7"/>
        <v>Medium</v>
      </c>
      <c r="X160">
        <f t="shared" si="8"/>
        <v>64</v>
      </c>
    </row>
    <row r="161" spans="1:24" x14ac:dyDescent="0.3">
      <c r="A161" t="s">
        <v>195</v>
      </c>
      <c r="B161" t="s">
        <v>30</v>
      </c>
      <c r="C161" t="s">
        <v>24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  <c r="V161" t="str">
        <f t="shared" si="6"/>
        <v>New</v>
      </c>
      <c r="W161" t="str">
        <f t="shared" si="7"/>
        <v>Low</v>
      </c>
      <c r="X161">
        <f t="shared" si="8"/>
        <v>25.16</v>
      </c>
    </row>
    <row r="162" spans="1:24" x14ac:dyDescent="0.3">
      <c r="A162" t="s">
        <v>196</v>
      </c>
      <c r="B162" t="s">
        <v>22</v>
      </c>
      <c r="C162" t="s">
        <v>24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  <c r="V162" t="str">
        <f t="shared" si="6"/>
        <v>Early</v>
      </c>
      <c r="W162" t="str">
        <f t="shared" si="7"/>
        <v>Medium</v>
      </c>
      <c r="X162">
        <f t="shared" si="8"/>
        <v>58.811538461538461</v>
      </c>
    </row>
    <row r="163" spans="1:24" x14ac:dyDescent="0.3">
      <c r="A163" t="s">
        <v>197</v>
      </c>
      <c r="B163" t="s">
        <v>22</v>
      </c>
      <c r="C163" t="s">
        <v>24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  <c r="V163" t="str">
        <f t="shared" si="6"/>
        <v>Early</v>
      </c>
      <c r="W163" t="str">
        <f t="shared" si="7"/>
        <v>High</v>
      </c>
      <c r="X163">
        <f t="shared" si="8"/>
        <v>79.617499999999993</v>
      </c>
    </row>
    <row r="164" spans="1:24" x14ac:dyDescent="0.3">
      <c r="A164" t="s">
        <v>198</v>
      </c>
      <c r="B164" t="s">
        <v>22</v>
      </c>
      <c r="C164" t="s">
        <v>24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  <c r="V164" t="str">
        <f t="shared" si="6"/>
        <v>New</v>
      </c>
      <c r="W164" t="str">
        <f t="shared" si="7"/>
        <v>Medium</v>
      </c>
      <c r="X164">
        <f t="shared" si="8"/>
        <v>67.599999999999994</v>
      </c>
    </row>
    <row r="165" spans="1:24" x14ac:dyDescent="0.3">
      <c r="A165" t="s">
        <v>199</v>
      </c>
      <c r="B165" t="s">
        <v>30</v>
      </c>
      <c r="C165" t="s">
        <v>24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  <c r="V165" t="str">
        <f t="shared" si="6"/>
        <v>Loyal</v>
      </c>
      <c r="W165" t="str">
        <f t="shared" si="7"/>
        <v>Medium</v>
      </c>
      <c r="X165">
        <f t="shared" si="8"/>
        <v>74.683962264150949</v>
      </c>
    </row>
    <row r="166" spans="1:24" x14ac:dyDescent="0.3">
      <c r="A166" t="s">
        <v>200</v>
      </c>
      <c r="B166" t="s">
        <v>22</v>
      </c>
      <c r="C166" t="s">
        <v>24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  <c r="V166" t="str">
        <f t="shared" si="6"/>
        <v>New</v>
      </c>
      <c r="W166" t="str">
        <f t="shared" si="7"/>
        <v>Low</v>
      </c>
      <c r="X166">
        <f t="shared" si="8"/>
        <v>21.263636363636365</v>
      </c>
    </row>
    <row r="167" spans="1:24" x14ac:dyDescent="0.3">
      <c r="A167" t="s">
        <v>201</v>
      </c>
      <c r="B167" t="s">
        <v>30</v>
      </c>
      <c r="C167" t="s">
        <v>24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  <c r="V167" t="str">
        <f t="shared" si="6"/>
        <v>Loyal</v>
      </c>
      <c r="W167" t="str">
        <f t="shared" si="7"/>
        <v>Low</v>
      </c>
      <c r="X167">
        <f t="shared" si="8"/>
        <v>19.760144927536231</v>
      </c>
    </row>
    <row r="168" spans="1:24" x14ac:dyDescent="0.3">
      <c r="A168" t="s">
        <v>202</v>
      </c>
      <c r="B168" t="s">
        <v>22</v>
      </c>
      <c r="C168" t="s">
        <v>24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  <c r="V168" t="str">
        <f t="shared" si="6"/>
        <v>New</v>
      </c>
      <c r="W168" t="str">
        <f t="shared" si="7"/>
        <v>Medium</v>
      </c>
      <c r="X168">
        <f t="shared" si="8"/>
        <v>68.25</v>
      </c>
    </row>
    <row r="169" spans="1:24" x14ac:dyDescent="0.3">
      <c r="A169" t="s">
        <v>203</v>
      </c>
      <c r="B169" t="s">
        <v>30</v>
      </c>
      <c r="C169" t="s">
        <v>24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  <c r="V169" t="str">
        <f t="shared" si="6"/>
        <v>Loyal</v>
      </c>
      <c r="W169" t="str">
        <f t="shared" si="7"/>
        <v>High</v>
      </c>
      <c r="X169">
        <f t="shared" si="8"/>
        <v>86.867361111111109</v>
      </c>
    </row>
    <row r="170" spans="1:24" x14ac:dyDescent="0.3">
      <c r="A170" t="s">
        <v>204</v>
      </c>
      <c r="B170" t="s">
        <v>30</v>
      </c>
      <c r="C170" t="s">
        <v>23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  <c r="V170" t="str">
        <f t="shared" si="6"/>
        <v>Loyal</v>
      </c>
      <c r="W170" t="str">
        <f t="shared" si="7"/>
        <v>Medium</v>
      </c>
      <c r="X170">
        <f t="shared" si="8"/>
        <v>45.710344827586205</v>
      </c>
    </row>
    <row r="171" spans="1:24" x14ac:dyDescent="0.3">
      <c r="A171" t="s">
        <v>205</v>
      </c>
      <c r="B171" t="s">
        <v>22</v>
      </c>
      <c r="C171" t="s">
        <v>24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  <c r="V171" t="str">
        <f t="shared" si="6"/>
        <v>Early</v>
      </c>
      <c r="W171" t="str">
        <f t="shared" si="7"/>
        <v>Low</v>
      </c>
      <c r="X171">
        <f t="shared" si="8"/>
        <v>20.087499999999999</v>
      </c>
    </row>
    <row r="172" spans="1:24" x14ac:dyDescent="0.3">
      <c r="A172" t="s">
        <v>206</v>
      </c>
      <c r="B172" t="s">
        <v>30</v>
      </c>
      <c r="C172" t="s">
        <v>24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  <c r="V172" t="str">
        <f t="shared" si="6"/>
        <v>Established</v>
      </c>
      <c r="W172" t="str">
        <f t="shared" si="7"/>
        <v>High</v>
      </c>
      <c r="X172">
        <f t="shared" si="8"/>
        <v>82.308139534883722</v>
      </c>
    </row>
    <row r="173" spans="1:24" x14ac:dyDescent="0.3">
      <c r="A173" t="s">
        <v>207</v>
      </c>
      <c r="B173" t="s">
        <v>22</v>
      </c>
      <c r="C173" t="s">
        <v>24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  <c r="V173" t="str">
        <f t="shared" si="6"/>
        <v>New</v>
      </c>
      <c r="W173" t="str">
        <f t="shared" si="7"/>
        <v>High</v>
      </c>
      <c r="X173">
        <f t="shared" si="8"/>
        <v>121.4</v>
      </c>
    </row>
    <row r="174" spans="1:24" x14ac:dyDescent="0.3">
      <c r="A174" t="s">
        <v>208</v>
      </c>
      <c r="B174" t="s">
        <v>30</v>
      </c>
      <c r="C174" t="s">
        <v>24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  <c r="V174" t="str">
        <f t="shared" si="6"/>
        <v>Early</v>
      </c>
      <c r="W174" t="str">
        <f t="shared" si="7"/>
        <v>High</v>
      </c>
      <c r="X174">
        <f t="shared" si="8"/>
        <v>84.410714285714292</v>
      </c>
    </row>
    <row r="175" spans="1:24" x14ac:dyDescent="0.3">
      <c r="A175" t="s">
        <v>209</v>
      </c>
      <c r="B175" t="s">
        <v>22</v>
      </c>
      <c r="C175" t="s">
        <v>24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  <c r="V175" t="str">
        <f t="shared" si="6"/>
        <v>Loyal</v>
      </c>
      <c r="W175" t="str">
        <f t="shared" si="7"/>
        <v>High</v>
      </c>
      <c r="X175">
        <f t="shared" si="8"/>
        <v>94.343396226415095</v>
      </c>
    </row>
    <row r="176" spans="1:24" x14ac:dyDescent="0.3">
      <c r="A176" t="s">
        <v>210</v>
      </c>
      <c r="B176" t="s">
        <v>22</v>
      </c>
      <c r="C176" t="s">
        <v>24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  <c r="V176" t="str">
        <f t="shared" si="6"/>
        <v>Established</v>
      </c>
      <c r="W176" t="str">
        <f t="shared" si="7"/>
        <v>Low</v>
      </c>
      <c r="X176">
        <f t="shared" si="8"/>
        <v>20.454687499999999</v>
      </c>
    </row>
    <row r="177" spans="1:24" x14ac:dyDescent="0.3">
      <c r="A177" t="s">
        <v>211</v>
      </c>
      <c r="B177" t="s">
        <v>22</v>
      </c>
      <c r="C177" t="s">
        <v>24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  <c r="V177" t="str">
        <f t="shared" si="6"/>
        <v>Established</v>
      </c>
      <c r="W177" t="str">
        <f t="shared" si="7"/>
        <v>Low</v>
      </c>
      <c r="X177">
        <f t="shared" si="8"/>
        <v>22.947058823529414</v>
      </c>
    </row>
    <row r="178" spans="1:24" x14ac:dyDescent="0.3">
      <c r="A178" t="s">
        <v>212</v>
      </c>
      <c r="B178" t="s">
        <v>22</v>
      </c>
      <c r="C178" t="s">
        <v>23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  <c r="V178" t="str">
        <f t="shared" si="6"/>
        <v>Early</v>
      </c>
      <c r="W178" t="str">
        <f t="shared" si="7"/>
        <v>Medium</v>
      </c>
      <c r="X178">
        <f t="shared" si="8"/>
        <v>76.38000000000001</v>
      </c>
    </row>
    <row r="179" spans="1:24" x14ac:dyDescent="0.3">
      <c r="A179" t="s">
        <v>213</v>
      </c>
      <c r="B179" t="s">
        <v>22</v>
      </c>
      <c r="C179" t="s">
        <v>23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  <c r="V179" t="str">
        <f t="shared" si="6"/>
        <v>New</v>
      </c>
      <c r="W179" t="str">
        <f t="shared" si="7"/>
        <v>Medium</v>
      </c>
      <c r="X179">
        <f t="shared" si="8"/>
        <v>71.94285714285715</v>
      </c>
    </row>
    <row r="180" spans="1:24" x14ac:dyDescent="0.3">
      <c r="A180" t="s">
        <v>214</v>
      </c>
      <c r="B180" t="s">
        <v>22</v>
      </c>
      <c r="C180" t="s">
        <v>24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  <c r="V180" t="str">
        <f t="shared" si="6"/>
        <v>Early</v>
      </c>
      <c r="W180" t="str">
        <f t="shared" si="7"/>
        <v>High</v>
      </c>
      <c r="X180">
        <f t="shared" si="8"/>
        <v>103.95</v>
      </c>
    </row>
    <row r="181" spans="1:24" x14ac:dyDescent="0.3">
      <c r="A181" t="s">
        <v>215</v>
      </c>
      <c r="B181" t="s">
        <v>30</v>
      </c>
      <c r="C181" t="s">
        <v>24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  <c r="V181" t="str">
        <f t="shared" si="6"/>
        <v>Loyal</v>
      </c>
      <c r="W181" t="str">
        <f t="shared" si="7"/>
        <v>Low</v>
      </c>
      <c r="X181">
        <f t="shared" si="8"/>
        <v>20.524590163934427</v>
      </c>
    </row>
    <row r="182" spans="1:24" x14ac:dyDescent="0.3">
      <c r="A182" t="s">
        <v>216</v>
      </c>
      <c r="B182" t="s">
        <v>22</v>
      </c>
      <c r="C182" t="s">
        <v>24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  <c r="V182" t="str">
        <f t="shared" si="6"/>
        <v>New</v>
      </c>
      <c r="W182" t="str">
        <f t="shared" si="7"/>
        <v>Low</v>
      </c>
      <c r="X182">
        <f t="shared" si="8"/>
        <v>29.95</v>
      </c>
    </row>
    <row r="183" spans="1:24" x14ac:dyDescent="0.3">
      <c r="A183" t="s">
        <v>217</v>
      </c>
      <c r="B183" t="s">
        <v>22</v>
      </c>
      <c r="C183" t="s">
        <v>24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  <c r="V183" t="str">
        <f t="shared" si="6"/>
        <v>New</v>
      </c>
      <c r="W183" t="str">
        <f t="shared" si="7"/>
        <v>Medium</v>
      </c>
      <c r="X183">
        <f t="shared" si="8"/>
        <v>45.3</v>
      </c>
    </row>
    <row r="184" spans="1:24" x14ac:dyDescent="0.3">
      <c r="A184" t="s">
        <v>218</v>
      </c>
      <c r="B184" t="s">
        <v>30</v>
      </c>
      <c r="C184" t="s">
        <v>24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  <c r="V184" t="str">
        <f t="shared" si="6"/>
        <v>New</v>
      </c>
      <c r="W184" t="str">
        <f t="shared" si="7"/>
        <v>High</v>
      </c>
      <c r="X184">
        <f t="shared" si="8"/>
        <v>82.831249999999997</v>
      </c>
    </row>
    <row r="185" spans="1:24" x14ac:dyDescent="0.3">
      <c r="A185" t="s">
        <v>219</v>
      </c>
      <c r="B185" t="s">
        <v>30</v>
      </c>
      <c r="C185" t="s">
        <v>24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  <c r="V185" t="str">
        <f t="shared" si="6"/>
        <v>Established</v>
      </c>
      <c r="W185" t="str">
        <f t="shared" si="7"/>
        <v>Medium</v>
      </c>
      <c r="X185">
        <f t="shared" si="8"/>
        <v>74.342424242424244</v>
      </c>
    </row>
    <row r="186" spans="1:24" x14ac:dyDescent="0.3">
      <c r="A186" t="s">
        <v>220</v>
      </c>
      <c r="B186" t="s">
        <v>22</v>
      </c>
      <c r="C186" t="s">
        <v>24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  <c r="V186" t="str">
        <f t="shared" si="6"/>
        <v>Early</v>
      </c>
      <c r="W186" t="str">
        <f t="shared" si="7"/>
        <v>Medium</v>
      </c>
      <c r="X186">
        <f t="shared" si="8"/>
        <v>85.511538461538464</v>
      </c>
    </row>
    <row r="187" spans="1:24" x14ac:dyDescent="0.3">
      <c r="A187" t="s">
        <v>221</v>
      </c>
      <c r="B187" t="s">
        <v>22</v>
      </c>
      <c r="C187" t="s">
        <v>24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  <c r="V187" t="str">
        <f t="shared" si="6"/>
        <v>New</v>
      </c>
      <c r="W187" t="str">
        <f t="shared" si="7"/>
        <v>Low</v>
      </c>
      <c r="X187">
        <f t="shared" si="8"/>
        <v>24.8</v>
      </c>
    </row>
    <row r="188" spans="1:24" x14ac:dyDescent="0.3">
      <c r="A188" t="s">
        <v>222</v>
      </c>
      <c r="B188" t="s">
        <v>30</v>
      </c>
      <c r="C188" t="s">
        <v>24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  <c r="V188" t="str">
        <f t="shared" si="6"/>
        <v>Early</v>
      </c>
      <c r="W188" t="str">
        <f t="shared" si="7"/>
        <v>Medium</v>
      </c>
      <c r="X188">
        <f t="shared" si="8"/>
        <v>51.192500000000003</v>
      </c>
    </row>
    <row r="189" spans="1:24" x14ac:dyDescent="0.3">
      <c r="A189" t="s">
        <v>223</v>
      </c>
      <c r="B189" t="s">
        <v>30</v>
      </c>
      <c r="C189" t="s">
        <v>24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  <c r="V189" t="str">
        <f t="shared" si="6"/>
        <v>New</v>
      </c>
      <c r="W189" t="str">
        <f t="shared" si="7"/>
        <v>Low</v>
      </c>
      <c r="X189">
        <f t="shared" si="8"/>
        <v>27.383333333333336</v>
      </c>
    </row>
    <row r="190" spans="1:24" x14ac:dyDescent="0.3">
      <c r="A190" t="s">
        <v>224</v>
      </c>
      <c r="B190" t="s">
        <v>22</v>
      </c>
      <c r="C190" t="s">
        <v>24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  <c r="V190" t="str">
        <f t="shared" si="6"/>
        <v>Early</v>
      </c>
      <c r="W190" t="str">
        <f t="shared" si="7"/>
        <v>Low</v>
      </c>
      <c r="X190">
        <f t="shared" si="8"/>
        <v>18.830769230769231</v>
      </c>
    </row>
    <row r="191" spans="1:24" x14ac:dyDescent="0.3">
      <c r="A191" t="s">
        <v>225</v>
      </c>
      <c r="B191" t="s">
        <v>22</v>
      </c>
      <c r="C191" t="s">
        <v>24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  <c r="V191" t="str">
        <f t="shared" si="6"/>
        <v>Established</v>
      </c>
      <c r="W191" t="str">
        <f t="shared" si="7"/>
        <v>Medium</v>
      </c>
      <c r="X191">
        <f t="shared" si="8"/>
        <v>59.477499999999999</v>
      </c>
    </row>
    <row r="192" spans="1:24" x14ac:dyDescent="0.3">
      <c r="A192" t="s">
        <v>226</v>
      </c>
      <c r="B192" t="s">
        <v>30</v>
      </c>
      <c r="C192" t="s">
        <v>24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  <c r="V192" t="str">
        <f t="shared" si="6"/>
        <v>Established</v>
      </c>
      <c r="W192" t="str">
        <f t="shared" si="7"/>
        <v>Medium</v>
      </c>
      <c r="X192">
        <f t="shared" si="8"/>
        <v>73.79883720930232</v>
      </c>
    </row>
    <row r="193" spans="1:24" x14ac:dyDescent="0.3">
      <c r="A193" t="s">
        <v>227</v>
      </c>
      <c r="B193" t="s">
        <v>30</v>
      </c>
      <c r="C193" t="s">
        <v>24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  <c r="V193" t="str">
        <f t="shared" si="6"/>
        <v>New</v>
      </c>
      <c r="W193" t="str">
        <f t="shared" si="7"/>
        <v>High</v>
      </c>
      <c r="X193">
        <f t="shared" si="8"/>
        <v>88.5</v>
      </c>
    </row>
    <row r="194" spans="1:24" x14ac:dyDescent="0.3">
      <c r="A194" t="s">
        <v>228</v>
      </c>
      <c r="B194" t="s">
        <v>22</v>
      </c>
      <c r="C194" t="s">
        <v>24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  <c r="V194" t="str">
        <f t="shared" si="6"/>
        <v>Loyal</v>
      </c>
      <c r="W194" t="str">
        <f t="shared" si="7"/>
        <v>Low</v>
      </c>
      <c r="X194">
        <f t="shared" si="8"/>
        <v>19.933333333333334</v>
      </c>
    </row>
    <row r="195" spans="1:24" x14ac:dyDescent="0.3">
      <c r="A195" t="s">
        <v>229</v>
      </c>
      <c r="B195" t="s">
        <v>22</v>
      </c>
      <c r="C195" t="s">
        <v>24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  <c r="V195" t="str">
        <f t="shared" ref="V195:V258" si="9">IF(F195&lt;=12,"New",IF(F195&lt;=24,"Early",IF(F195&lt;=48, "Established", "Loyal")))</f>
        <v>Loyal</v>
      </c>
      <c r="W195" t="str">
        <f t="shared" ref="W195:W258" si="10">IF(S195&lt;=40,"Low",IF(S195&lt;=80,"Medium","High"))</f>
        <v>High</v>
      </c>
      <c r="X195">
        <f t="shared" ref="X195:X258" si="11">IF(F195=0,0,T195/F195)</f>
        <v>112.90694444444445</v>
      </c>
    </row>
    <row r="196" spans="1:24" x14ac:dyDescent="0.3">
      <c r="A196" t="s">
        <v>230</v>
      </c>
      <c r="B196" t="s">
        <v>30</v>
      </c>
      <c r="C196" t="s">
        <v>24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  <c r="V196" t="str">
        <f t="shared" si="9"/>
        <v>Loyal</v>
      </c>
      <c r="W196" t="str">
        <f t="shared" si="10"/>
        <v>Low</v>
      </c>
      <c r="X196">
        <f t="shared" si="11"/>
        <v>20.215254237288136</v>
      </c>
    </row>
    <row r="197" spans="1:24" x14ac:dyDescent="0.3">
      <c r="A197" t="s">
        <v>231</v>
      </c>
      <c r="B197" t="s">
        <v>22</v>
      </c>
      <c r="C197" t="s">
        <v>24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  <c r="V197" t="str">
        <f t="shared" si="9"/>
        <v>Early</v>
      </c>
      <c r="W197" t="str">
        <f t="shared" si="10"/>
        <v>High</v>
      </c>
      <c r="X197">
        <f t="shared" si="11"/>
        <v>95.08250000000001</v>
      </c>
    </row>
    <row r="198" spans="1:24" x14ac:dyDescent="0.3">
      <c r="A198" t="s">
        <v>232</v>
      </c>
      <c r="B198" t="s">
        <v>30</v>
      </c>
      <c r="C198" t="s">
        <v>24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  <c r="V198" t="str">
        <f t="shared" si="9"/>
        <v>Early</v>
      </c>
      <c r="W198" t="str">
        <f t="shared" si="10"/>
        <v>Low</v>
      </c>
      <c r="X198">
        <f t="shared" si="11"/>
        <v>24.474999999999998</v>
      </c>
    </row>
    <row r="199" spans="1:24" x14ac:dyDescent="0.3">
      <c r="A199" t="s">
        <v>233</v>
      </c>
      <c r="B199" t="s">
        <v>30</v>
      </c>
      <c r="C199" t="s">
        <v>24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  <c r="V199" t="str">
        <f t="shared" si="9"/>
        <v>Loyal</v>
      </c>
      <c r="W199" t="str">
        <f t="shared" si="10"/>
        <v>High</v>
      </c>
      <c r="X199">
        <f t="shared" si="11"/>
        <v>110.5042372881356</v>
      </c>
    </row>
    <row r="200" spans="1:24" x14ac:dyDescent="0.3">
      <c r="A200" t="s">
        <v>234</v>
      </c>
      <c r="B200" t="s">
        <v>30</v>
      </c>
      <c r="C200" t="s">
        <v>24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  <c r="V200" t="str">
        <f t="shared" si="9"/>
        <v>Loyal</v>
      </c>
      <c r="W200" t="str">
        <f t="shared" si="10"/>
        <v>High</v>
      </c>
      <c r="X200">
        <f t="shared" si="11"/>
        <v>111.68958333333333</v>
      </c>
    </row>
    <row r="201" spans="1:24" x14ac:dyDescent="0.3">
      <c r="A201" t="s">
        <v>235</v>
      </c>
      <c r="B201" t="s">
        <v>30</v>
      </c>
      <c r="C201" t="s">
        <v>24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  <c r="V201" t="str">
        <f t="shared" si="9"/>
        <v>New</v>
      </c>
      <c r="W201" t="str">
        <f t="shared" si="10"/>
        <v>Low</v>
      </c>
      <c r="X201">
        <f t="shared" si="11"/>
        <v>20.75</v>
      </c>
    </row>
    <row r="202" spans="1:24" x14ac:dyDescent="0.3">
      <c r="A202" t="s">
        <v>236</v>
      </c>
      <c r="B202" t="s">
        <v>22</v>
      </c>
      <c r="C202" t="s">
        <v>24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  <c r="V202" t="str">
        <f t="shared" si="9"/>
        <v>Established</v>
      </c>
      <c r="W202" t="str">
        <f t="shared" si="10"/>
        <v>High</v>
      </c>
      <c r="X202">
        <f t="shared" si="11"/>
        <v>99.30185185185185</v>
      </c>
    </row>
    <row r="203" spans="1:24" x14ac:dyDescent="0.3">
      <c r="A203" t="s">
        <v>237</v>
      </c>
      <c r="B203" t="s">
        <v>22</v>
      </c>
      <c r="C203" t="s">
        <v>24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  <c r="V203" t="str">
        <f t="shared" si="9"/>
        <v>Early</v>
      </c>
      <c r="W203" t="str">
        <f t="shared" si="10"/>
        <v>High</v>
      </c>
      <c r="X203">
        <f t="shared" si="11"/>
        <v>79.45</v>
      </c>
    </row>
    <row r="204" spans="1:24" x14ac:dyDescent="0.3">
      <c r="A204" t="s">
        <v>238</v>
      </c>
      <c r="B204" t="s">
        <v>30</v>
      </c>
      <c r="C204" t="s">
        <v>24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  <c r="V204" t="str">
        <f t="shared" si="9"/>
        <v>Loyal</v>
      </c>
      <c r="W204" t="str">
        <f t="shared" si="10"/>
        <v>High</v>
      </c>
      <c r="X204">
        <f t="shared" si="11"/>
        <v>104.30281690140845</v>
      </c>
    </row>
    <row r="205" spans="1:24" x14ac:dyDescent="0.3">
      <c r="A205" t="s">
        <v>239</v>
      </c>
      <c r="B205" t="s">
        <v>30</v>
      </c>
      <c r="C205" t="s">
        <v>24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  <c r="V205" t="str">
        <f t="shared" si="9"/>
        <v>Early</v>
      </c>
      <c r="W205" t="str">
        <f t="shared" si="10"/>
        <v>Medium</v>
      </c>
      <c r="X205">
        <f t="shared" si="11"/>
        <v>79.534615384615392</v>
      </c>
    </row>
    <row r="206" spans="1:24" x14ac:dyDescent="0.3">
      <c r="A206" t="s">
        <v>240</v>
      </c>
      <c r="B206" t="s">
        <v>30</v>
      </c>
      <c r="C206" t="s">
        <v>24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  <c r="V206" t="str">
        <f t="shared" si="9"/>
        <v>Established</v>
      </c>
      <c r="W206" t="str">
        <f t="shared" si="10"/>
        <v>Medium</v>
      </c>
      <c r="X206">
        <f t="shared" si="11"/>
        <v>67.248863636363637</v>
      </c>
    </row>
    <row r="207" spans="1:24" x14ac:dyDescent="0.3">
      <c r="A207" t="s">
        <v>241</v>
      </c>
      <c r="B207" t="s">
        <v>22</v>
      </c>
      <c r="C207" t="s">
        <v>24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  <c r="V207" t="str">
        <f t="shared" si="9"/>
        <v>Established</v>
      </c>
      <c r="W207" t="str">
        <f t="shared" si="10"/>
        <v>Medium</v>
      </c>
      <c r="X207">
        <f t="shared" si="11"/>
        <v>81.359090909090909</v>
      </c>
    </row>
    <row r="208" spans="1:24" x14ac:dyDescent="0.3">
      <c r="A208" t="s">
        <v>242</v>
      </c>
      <c r="B208" t="s">
        <v>30</v>
      </c>
      <c r="C208" t="s">
        <v>24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  <c r="V208" t="str">
        <f t="shared" si="9"/>
        <v>Loyal</v>
      </c>
      <c r="W208" t="str">
        <f t="shared" si="10"/>
        <v>Medium</v>
      </c>
      <c r="X208">
        <f t="shared" si="11"/>
        <v>58.044444444444444</v>
      </c>
    </row>
    <row r="209" spans="1:24" x14ac:dyDescent="0.3">
      <c r="A209" t="s">
        <v>243</v>
      </c>
      <c r="B209" t="s">
        <v>30</v>
      </c>
      <c r="C209" t="s">
        <v>24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  <c r="V209" t="str">
        <f t="shared" si="9"/>
        <v>New</v>
      </c>
      <c r="W209" t="str">
        <f t="shared" si="10"/>
        <v>Medium</v>
      </c>
      <c r="X209">
        <f t="shared" si="11"/>
        <v>79.900000000000006</v>
      </c>
    </row>
    <row r="210" spans="1:24" x14ac:dyDescent="0.3">
      <c r="A210" t="s">
        <v>244</v>
      </c>
      <c r="B210" t="s">
        <v>22</v>
      </c>
      <c r="C210" t="s">
        <v>24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  <c r="V210" t="str">
        <f t="shared" si="9"/>
        <v>Early</v>
      </c>
      <c r="W210" t="str">
        <f t="shared" si="10"/>
        <v>High</v>
      </c>
      <c r="X210">
        <f t="shared" si="11"/>
        <v>101.81315789473685</v>
      </c>
    </row>
    <row r="211" spans="1:24" x14ac:dyDescent="0.3">
      <c r="A211" t="s">
        <v>245</v>
      </c>
      <c r="B211" t="s">
        <v>30</v>
      </c>
      <c r="C211" t="s">
        <v>24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  <c r="V211" t="str">
        <f t="shared" si="9"/>
        <v>Loyal</v>
      </c>
      <c r="W211" t="str">
        <f t="shared" si="10"/>
        <v>High</v>
      </c>
      <c r="X211">
        <f t="shared" si="11"/>
        <v>103.97031250000001</v>
      </c>
    </row>
    <row r="212" spans="1:24" x14ac:dyDescent="0.3">
      <c r="A212" t="s">
        <v>246</v>
      </c>
      <c r="B212" t="s">
        <v>30</v>
      </c>
      <c r="C212" t="s">
        <v>24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  <c r="V212" t="str">
        <f t="shared" si="9"/>
        <v>New</v>
      </c>
      <c r="W212" t="str">
        <f t="shared" si="10"/>
        <v>Medium</v>
      </c>
      <c r="X212">
        <f t="shared" si="11"/>
        <v>42.25</v>
      </c>
    </row>
    <row r="213" spans="1:24" x14ac:dyDescent="0.3">
      <c r="A213" t="s">
        <v>247</v>
      </c>
      <c r="B213" t="s">
        <v>22</v>
      </c>
      <c r="C213" t="s">
        <v>24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  <c r="V213" t="str">
        <f t="shared" si="9"/>
        <v>New</v>
      </c>
      <c r="W213" t="str">
        <f t="shared" si="10"/>
        <v>Low</v>
      </c>
      <c r="X213">
        <f t="shared" si="11"/>
        <v>25.25</v>
      </c>
    </row>
    <row r="214" spans="1:24" x14ac:dyDescent="0.3">
      <c r="A214" t="s">
        <v>248</v>
      </c>
      <c r="B214" t="s">
        <v>30</v>
      </c>
      <c r="C214" t="s">
        <v>24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  <c r="V214" t="str">
        <f t="shared" si="9"/>
        <v>Loyal</v>
      </c>
      <c r="W214" t="str">
        <f t="shared" si="10"/>
        <v>Low</v>
      </c>
      <c r="X214">
        <f t="shared" si="11"/>
        <v>18.429508196721311</v>
      </c>
    </row>
    <row r="215" spans="1:24" x14ac:dyDescent="0.3">
      <c r="A215" t="s">
        <v>249</v>
      </c>
      <c r="B215" t="s">
        <v>22</v>
      </c>
      <c r="C215" t="s">
        <v>24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  <c r="V215" t="str">
        <f t="shared" si="9"/>
        <v>Established</v>
      </c>
      <c r="W215" t="str">
        <f t="shared" si="10"/>
        <v>Low</v>
      </c>
      <c r="X215">
        <f t="shared" si="11"/>
        <v>18.622413793103448</v>
      </c>
    </row>
    <row r="216" spans="1:24" x14ac:dyDescent="0.3">
      <c r="A216" t="s">
        <v>250</v>
      </c>
      <c r="B216" t="s">
        <v>30</v>
      </c>
      <c r="C216" t="s">
        <v>23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  <c r="V216" t="str">
        <f t="shared" si="9"/>
        <v>Early</v>
      </c>
      <c r="W216" t="str">
        <f t="shared" si="10"/>
        <v>High</v>
      </c>
      <c r="X216">
        <f t="shared" si="11"/>
        <v>85.906521739130426</v>
      </c>
    </row>
    <row r="217" spans="1:24" x14ac:dyDescent="0.3">
      <c r="A217" t="s">
        <v>251</v>
      </c>
      <c r="B217" t="s">
        <v>22</v>
      </c>
      <c r="C217" t="s">
        <v>24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  <c r="V217" t="str">
        <f t="shared" si="9"/>
        <v>Loyal</v>
      </c>
      <c r="W217" t="str">
        <f t="shared" si="10"/>
        <v>Medium</v>
      </c>
      <c r="X217">
        <f t="shared" si="11"/>
        <v>60.306140350877193</v>
      </c>
    </row>
    <row r="218" spans="1:24" x14ac:dyDescent="0.3">
      <c r="A218" t="s">
        <v>252</v>
      </c>
      <c r="B218" t="s">
        <v>30</v>
      </c>
      <c r="C218" t="s">
        <v>24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  <c r="V218" t="str">
        <f t="shared" si="9"/>
        <v>Loyal</v>
      </c>
      <c r="W218" t="str">
        <f t="shared" si="10"/>
        <v>Medium</v>
      </c>
      <c r="X218">
        <f t="shared" si="11"/>
        <v>43.608333333333334</v>
      </c>
    </row>
    <row r="219" spans="1:24" x14ac:dyDescent="0.3">
      <c r="A219" t="s">
        <v>253</v>
      </c>
      <c r="B219" t="s">
        <v>30</v>
      </c>
      <c r="C219" t="s">
        <v>24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  <c r="V219" t="str">
        <f t="shared" si="9"/>
        <v>Loyal</v>
      </c>
      <c r="W219" t="str">
        <f t="shared" si="10"/>
        <v>Medium</v>
      </c>
      <c r="X219">
        <f t="shared" si="11"/>
        <v>57.412121212121207</v>
      </c>
    </row>
    <row r="220" spans="1:24" x14ac:dyDescent="0.3">
      <c r="A220" t="s">
        <v>254</v>
      </c>
      <c r="B220" t="s">
        <v>30</v>
      </c>
      <c r="C220" t="s">
        <v>24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  <c r="V220" t="str">
        <f t="shared" si="9"/>
        <v>Loyal</v>
      </c>
      <c r="W220" t="str">
        <f t="shared" si="10"/>
        <v>High</v>
      </c>
      <c r="X220">
        <f t="shared" si="11"/>
        <v>81.91538461538461</v>
      </c>
    </row>
    <row r="221" spans="1:24" x14ac:dyDescent="0.3">
      <c r="A221" t="s">
        <v>255</v>
      </c>
      <c r="B221" t="s">
        <v>22</v>
      </c>
      <c r="C221" t="s">
        <v>24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  <c r="V221" t="str">
        <f t="shared" si="9"/>
        <v>New</v>
      </c>
      <c r="W221" t="str">
        <f t="shared" si="10"/>
        <v>Medium</v>
      </c>
      <c r="X221">
        <f t="shared" si="11"/>
        <v>78.075000000000003</v>
      </c>
    </row>
    <row r="222" spans="1:24" x14ac:dyDescent="0.3">
      <c r="A222" t="s">
        <v>256</v>
      </c>
      <c r="B222" t="s">
        <v>22</v>
      </c>
      <c r="C222" t="s">
        <v>24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  <c r="V222" t="str">
        <f t="shared" si="9"/>
        <v>New</v>
      </c>
      <c r="W222" t="str">
        <f t="shared" si="10"/>
        <v>Medium</v>
      </c>
      <c r="X222">
        <f t="shared" si="11"/>
        <v>67.087500000000006</v>
      </c>
    </row>
    <row r="223" spans="1:24" x14ac:dyDescent="0.3">
      <c r="A223" t="s">
        <v>257</v>
      </c>
      <c r="B223" t="s">
        <v>22</v>
      </c>
      <c r="C223" t="s">
        <v>24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  <c r="V223" t="str">
        <f t="shared" si="9"/>
        <v>Loyal</v>
      </c>
      <c r="W223" t="str">
        <f t="shared" si="10"/>
        <v>Low</v>
      </c>
      <c r="X223">
        <f t="shared" si="11"/>
        <v>25.871830985915494</v>
      </c>
    </row>
    <row r="224" spans="1:24" x14ac:dyDescent="0.3">
      <c r="A224" t="s">
        <v>258</v>
      </c>
      <c r="B224" t="s">
        <v>30</v>
      </c>
      <c r="C224" t="s">
        <v>24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  <c r="V224" t="str">
        <f t="shared" si="9"/>
        <v>New</v>
      </c>
      <c r="W224" t="str">
        <f t="shared" si="10"/>
        <v>Low</v>
      </c>
      <c r="X224">
        <f t="shared" si="11"/>
        <v>20.2</v>
      </c>
    </row>
    <row r="225" spans="1:24" x14ac:dyDescent="0.3">
      <c r="A225" t="s">
        <v>259</v>
      </c>
      <c r="B225" t="s">
        <v>30</v>
      </c>
      <c r="C225" t="s">
        <v>24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  <c r="V225" t="str">
        <f t="shared" si="9"/>
        <v>New</v>
      </c>
      <c r="W225" t="str">
        <f t="shared" si="10"/>
        <v>Medium</v>
      </c>
      <c r="X225">
        <f t="shared" si="11"/>
        <v>44.837499999999999</v>
      </c>
    </row>
    <row r="226" spans="1:24" x14ac:dyDescent="0.3">
      <c r="A226" t="s">
        <v>260</v>
      </c>
      <c r="B226" t="s">
        <v>22</v>
      </c>
      <c r="C226" t="s">
        <v>24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  <c r="V226" t="str">
        <f t="shared" si="9"/>
        <v>New</v>
      </c>
      <c r="W226" t="str">
        <f t="shared" si="10"/>
        <v>Low</v>
      </c>
      <c r="X226">
        <f t="shared" si="11"/>
        <v>18.279166666666665</v>
      </c>
    </row>
    <row r="227" spans="1:24" x14ac:dyDescent="0.3">
      <c r="A227" t="s">
        <v>261</v>
      </c>
      <c r="B227" t="s">
        <v>30</v>
      </c>
      <c r="C227" t="s">
        <v>24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  <c r="V227" t="str">
        <f t="shared" si="9"/>
        <v>Early</v>
      </c>
      <c r="W227" t="str">
        <f t="shared" si="10"/>
        <v>Medium</v>
      </c>
      <c r="X227">
        <f t="shared" si="11"/>
        <v>53.697916666666664</v>
      </c>
    </row>
    <row r="228" spans="1:24" x14ac:dyDescent="0.3">
      <c r="A228" t="s">
        <v>262</v>
      </c>
      <c r="B228" t="s">
        <v>22</v>
      </c>
      <c r="C228" t="s">
        <v>24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  <c r="V228" t="str">
        <f t="shared" si="9"/>
        <v>Established</v>
      </c>
      <c r="W228" t="str">
        <f t="shared" si="10"/>
        <v>High</v>
      </c>
      <c r="X228">
        <f t="shared" si="11"/>
        <v>82.120967741935488</v>
      </c>
    </row>
    <row r="229" spans="1:24" x14ac:dyDescent="0.3">
      <c r="A229" t="s">
        <v>263</v>
      </c>
      <c r="B229" t="s">
        <v>22</v>
      </c>
      <c r="C229" t="s">
        <v>24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  <c r="V229" t="str">
        <f t="shared" si="9"/>
        <v>New</v>
      </c>
      <c r="W229" t="str">
        <f t="shared" si="10"/>
        <v>Medium</v>
      </c>
      <c r="X229">
        <f t="shared" si="11"/>
        <v>55.2</v>
      </c>
    </row>
    <row r="230" spans="1:24" x14ac:dyDescent="0.3">
      <c r="A230" t="s">
        <v>264</v>
      </c>
      <c r="B230" t="s">
        <v>30</v>
      </c>
      <c r="C230" t="s">
        <v>24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  <c r="V230" t="str">
        <f t="shared" si="9"/>
        <v>Established</v>
      </c>
      <c r="W230" t="str">
        <f t="shared" si="10"/>
        <v>High</v>
      </c>
      <c r="X230">
        <f t="shared" si="11"/>
        <v>90.771666666666675</v>
      </c>
    </row>
    <row r="231" spans="1:24" x14ac:dyDescent="0.3">
      <c r="A231" t="s">
        <v>265</v>
      </c>
      <c r="B231" t="s">
        <v>22</v>
      </c>
      <c r="C231" t="s">
        <v>24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  <c r="V231" t="str">
        <f t="shared" si="9"/>
        <v>Established</v>
      </c>
      <c r="W231" t="str">
        <f t="shared" si="10"/>
        <v>High</v>
      </c>
      <c r="X231">
        <f t="shared" si="11"/>
        <v>87.388297872340431</v>
      </c>
    </row>
    <row r="232" spans="1:24" x14ac:dyDescent="0.3">
      <c r="A232" t="s">
        <v>266</v>
      </c>
      <c r="B232" t="s">
        <v>30</v>
      </c>
      <c r="C232" t="s">
        <v>24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  <c r="V232" t="str">
        <f t="shared" si="9"/>
        <v>Loyal</v>
      </c>
      <c r="W232" t="str">
        <f t="shared" si="10"/>
        <v>High</v>
      </c>
      <c r="X232">
        <f t="shared" si="11"/>
        <v>106.6787037037037</v>
      </c>
    </row>
    <row r="233" spans="1:24" x14ac:dyDescent="0.3">
      <c r="A233" t="s">
        <v>267</v>
      </c>
      <c r="B233" t="s">
        <v>30</v>
      </c>
      <c r="C233" t="s">
        <v>24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  <c r="V233" t="str">
        <f t="shared" si="9"/>
        <v>Loyal</v>
      </c>
      <c r="W233" t="str">
        <f t="shared" si="10"/>
        <v>High</v>
      </c>
      <c r="X233">
        <f t="shared" si="11"/>
        <v>94.95</v>
      </c>
    </row>
    <row r="234" spans="1:24" x14ac:dyDescent="0.3">
      <c r="A234" t="s">
        <v>268</v>
      </c>
      <c r="B234" t="s">
        <v>30</v>
      </c>
      <c r="C234" t="s">
        <v>24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  <c r="V234" t="str">
        <f t="shared" si="9"/>
        <v>New</v>
      </c>
      <c r="W234" t="str">
        <f t="shared" si="10"/>
        <v>High</v>
      </c>
      <c r="X234">
        <f t="shared" si="11"/>
        <v>84.6</v>
      </c>
    </row>
    <row r="235" spans="1:24" x14ac:dyDescent="0.3">
      <c r="A235" t="s">
        <v>269</v>
      </c>
      <c r="B235" t="s">
        <v>22</v>
      </c>
      <c r="C235" t="s">
        <v>24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  <c r="V235" t="str">
        <f t="shared" si="9"/>
        <v>Loyal</v>
      </c>
      <c r="W235" t="str">
        <f t="shared" si="10"/>
        <v>Low</v>
      </c>
      <c r="X235">
        <f t="shared" si="11"/>
        <v>21.762500000000003</v>
      </c>
    </row>
    <row r="236" spans="1:24" x14ac:dyDescent="0.3">
      <c r="A236" t="s">
        <v>270</v>
      </c>
      <c r="B236" t="s">
        <v>22</v>
      </c>
      <c r="C236" t="s">
        <v>24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  <c r="V236" t="str">
        <f t="shared" si="9"/>
        <v>Established</v>
      </c>
      <c r="W236" t="str">
        <f t="shared" si="10"/>
        <v>Low</v>
      </c>
      <c r="X236">
        <f t="shared" si="11"/>
        <v>24.206896551724139</v>
      </c>
    </row>
    <row r="237" spans="1:24" x14ac:dyDescent="0.3">
      <c r="A237" t="s">
        <v>271</v>
      </c>
      <c r="B237" t="s">
        <v>30</v>
      </c>
      <c r="C237" t="s">
        <v>24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  <c r="V237" t="str">
        <f t="shared" si="9"/>
        <v>New</v>
      </c>
      <c r="W237" t="str">
        <f t="shared" si="10"/>
        <v>Medium</v>
      </c>
      <c r="X237">
        <f t="shared" si="11"/>
        <v>57.05</v>
      </c>
    </row>
    <row r="238" spans="1:24" x14ac:dyDescent="0.3">
      <c r="A238" t="s">
        <v>272</v>
      </c>
      <c r="B238" t="s">
        <v>22</v>
      </c>
      <c r="C238" t="s">
        <v>24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  <c r="V238" t="str">
        <f t="shared" si="9"/>
        <v>New</v>
      </c>
      <c r="W238" t="str">
        <f t="shared" si="10"/>
        <v>Low</v>
      </c>
      <c r="X238">
        <f t="shared" si="11"/>
        <v>29.905000000000001</v>
      </c>
    </row>
    <row r="239" spans="1:24" x14ac:dyDescent="0.3">
      <c r="A239" t="s">
        <v>273</v>
      </c>
      <c r="B239" t="s">
        <v>30</v>
      </c>
      <c r="C239" t="s">
        <v>24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  <c r="V239" t="str">
        <f t="shared" si="9"/>
        <v>Early</v>
      </c>
      <c r="W239" t="str">
        <f t="shared" si="10"/>
        <v>Medium</v>
      </c>
      <c r="X239">
        <f t="shared" si="11"/>
        <v>72.552777777777777</v>
      </c>
    </row>
    <row r="240" spans="1:24" x14ac:dyDescent="0.3">
      <c r="A240" t="s">
        <v>274</v>
      </c>
      <c r="B240" t="s">
        <v>22</v>
      </c>
      <c r="C240" t="s">
        <v>23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  <c r="V240" t="str">
        <f t="shared" si="9"/>
        <v>New</v>
      </c>
      <c r="W240" t="str">
        <f t="shared" si="10"/>
        <v>High</v>
      </c>
      <c r="X240">
        <f t="shared" si="11"/>
        <v>101.84545454545454</v>
      </c>
    </row>
    <row r="241" spans="1:24" x14ac:dyDescent="0.3">
      <c r="A241" t="s">
        <v>275</v>
      </c>
      <c r="B241" t="s">
        <v>30</v>
      </c>
      <c r="C241" t="s">
        <v>24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  <c r="V241" t="str">
        <f t="shared" si="9"/>
        <v>Early</v>
      </c>
      <c r="W241" t="str">
        <f t="shared" si="10"/>
        <v>Low</v>
      </c>
      <c r="X241">
        <f t="shared" si="11"/>
        <v>17.771875000000001</v>
      </c>
    </row>
    <row r="242" spans="1:24" x14ac:dyDescent="0.3">
      <c r="A242" t="s">
        <v>276</v>
      </c>
      <c r="B242" t="s">
        <v>22</v>
      </c>
      <c r="C242" t="s">
        <v>24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  <c r="V242" t="str">
        <f t="shared" si="9"/>
        <v>Loyal</v>
      </c>
      <c r="W242" t="str">
        <f t="shared" si="10"/>
        <v>High</v>
      </c>
      <c r="X242">
        <f t="shared" si="11"/>
        <v>88.201388888888886</v>
      </c>
    </row>
    <row r="243" spans="1:24" x14ac:dyDescent="0.3">
      <c r="A243" t="s">
        <v>277</v>
      </c>
      <c r="B243" t="s">
        <v>30</v>
      </c>
      <c r="C243" t="s">
        <v>24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  <c r="V243" t="str">
        <f t="shared" si="9"/>
        <v>Loyal</v>
      </c>
      <c r="W243" t="str">
        <f t="shared" si="10"/>
        <v>High</v>
      </c>
      <c r="X243">
        <f t="shared" si="11"/>
        <v>109.42083333333333</v>
      </c>
    </row>
    <row r="244" spans="1:24" x14ac:dyDescent="0.3">
      <c r="A244" t="s">
        <v>278</v>
      </c>
      <c r="B244" t="s">
        <v>22</v>
      </c>
      <c r="C244" t="s">
        <v>24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  <c r="V244" t="str">
        <f t="shared" si="9"/>
        <v>Established</v>
      </c>
      <c r="W244" t="str">
        <f t="shared" si="10"/>
        <v>Medium</v>
      </c>
      <c r="X244">
        <f t="shared" si="11"/>
        <v>77.747560975609758</v>
      </c>
    </row>
    <row r="245" spans="1:24" x14ac:dyDescent="0.3">
      <c r="A245" t="s">
        <v>279</v>
      </c>
      <c r="B245" t="s">
        <v>22</v>
      </c>
      <c r="C245" t="s">
        <v>23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  <c r="V245" t="str">
        <f t="shared" si="9"/>
        <v>Loyal</v>
      </c>
      <c r="W245" t="str">
        <f t="shared" si="10"/>
        <v>High</v>
      </c>
      <c r="X245">
        <f t="shared" si="11"/>
        <v>94.248461538461527</v>
      </c>
    </row>
    <row r="246" spans="1:24" x14ac:dyDescent="0.3">
      <c r="A246" t="s">
        <v>280</v>
      </c>
      <c r="B246" t="s">
        <v>22</v>
      </c>
      <c r="C246" t="s">
        <v>23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  <c r="V246" t="str">
        <f t="shared" si="9"/>
        <v>Early</v>
      </c>
      <c r="W246" t="str">
        <f t="shared" si="10"/>
        <v>Medium</v>
      </c>
      <c r="X246">
        <f t="shared" si="11"/>
        <v>56.253846153846148</v>
      </c>
    </row>
    <row r="247" spans="1:24" x14ac:dyDescent="0.3">
      <c r="A247" t="s">
        <v>281</v>
      </c>
      <c r="B247" t="s">
        <v>30</v>
      </c>
      <c r="C247" t="s">
        <v>23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  <c r="V247" t="str">
        <f t="shared" si="9"/>
        <v>New</v>
      </c>
      <c r="W247" t="str">
        <f t="shared" si="10"/>
        <v>Medium</v>
      </c>
      <c r="X247">
        <f t="shared" si="11"/>
        <v>68.349999999999994</v>
      </c>
    </row>
    <row r="248" spans="1:24" x14ac:dyDescent="0.3">
      <c r="A248" t="s">
        <v>282</v>
      </c>
      <c r="B248" t="s">
        <v>30</v>
      </c>
      <c r="C248" t="s">
        <v>24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  <c r="V248" t="str">
        <f t="shared" si="9"/>
        <v>Established</v>
      </c>
      <c r="W248" t="str">
        <f t="shared" si="10"/>
        <v>Medium</v>
      </c>
      <c r="X248">
        <f t="shared" si="11"/>
        <v>61.751219512195128</v>
      </c>
    </row>
    <row r="249" spans="1:24" x14ac:dyDescent="0.3">
      <c r="A249" t="s">
        <v>283</v>
      </c>
      <c r="B249" t="s">
        <v>30</v>
      </c>
      <c r="C249" t="s">
        <v>23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  <c r="V249" t="str">
        <f t="shared" si="9"/>
        <v>Early</v>
      </c>
      <c r="W249" t="str">
        <f t="shared" si="10"/>
        <v>Medium</v>
      </c>
      <c r="X249">
        <f t="shared" si="11"/>
        <v>71.61999999999999</v>
      </c>
    </row>
    <row r="250" spans="1:24" x14ac:dyDescent="0.3">
      <c r="A250" t="s">
        <v>284</v>
      </c>
      <c r="B250" t="s">
        <v>30</v>
      </c>
      <c r="C250" t="s">
        <v>24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  <c r="V250" t="str">
        <f t="shared" si="9"/>
        <v>New</v>
      </c>
      <c r="W250" t="str">
        <f t="shared" si="10"/>
        <v>Medium</v>
      </c>
      <c r="X250">
        <f t="shared" si="11"/>
        <v>48.55</v>
      </c>
    </row>
    <row r="251" spans="1:24" x14ac:dyDescent="0.3">
      <c r="A251" t="s">
        <v>285</v>
      </c>
      <c r="B251" t="s">
        <v>30</v>
      </c>
      <c r="C251" t="s">
        <v>24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  <c r="V251" t="str">
        <f t="shared" si="9"/>
        <v>Established</v>
      </c>
      <c r="W251" t="str">
        <f t="shared" si="10"/>
        <v>High</v>
      </c>
      <c r="X251">
        <f t="shared" si="11"/>
        <v>102.34404761904761</v>
      </c>
    </row>
    <row r="252" spans="1:24" x14ac:dyDescent="0.3">
      <c r="A252" t="s">
        <v>286</v>
      </c>
      <c r="B252" t="s">
        <v>22</v>
      </c>
      <c r="C252" t="s">
        <v>24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  <c r="V252" t="str">
        <f t="shared" si="9"/>
        <v>Loyal</v>
      </c>
      <c r="W252" t="str">
        <f t="shared" si="10"/>
        <v>High</v>
      </c>
      <c r="X252">
        <f t="shared" si="11"/>
        <v>90.579411764705881</v>
      </c>
    </row>
    <row r="253" spans="1:24" x14ac:dyDescent="0.3">
      <c r="A253" t="s">
        <v>287</v>
      </c>
      <c r="B253" t="s">
        <v>22</v>
      </c>
      <c r="C253" t="s">
        <v>24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  <c r="V253" t="str">
        <f t="shared" si="9"/>
        <v>New</v>
      </c>
      <c r="W253" t="str">
        <f t="shared" si="10"/>
        <v>Medium</v>
      </c>
      <c r="X253">
        <f t="shared" si="11"/>
        <v>73.575000000000003</v>
      </c>
    </row>
    <row r="254" spans="1:24" x14ac:dyDescent="0.3">
      <c r="A254" t="s">
        <v>288</v>
      </c>
      <c r="B254" t="s">
        <v>30</v>
      </c>
      <c r="C254" t="s">
        <v>23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  <c r="V254" t="str">
        <f t="shared" si="9"/>
        <v>New</v>
      </c>
      <c r="W254" t="str">
        <f t="shared" si="10"/>
        <v>Medium</v>
      </c>
      <c r="X254">
        <f t="shared" si="11"/>
        <v>40.200000000000003</v>
      </c>
    </row>
    <row r="255" spans="1:24" x14ac:dyDescent="0.3">
      <c r="A255" t="s">
        <v>289</v>
      </c>
      <c r="B255" t="s">
        <v>30</v>
      </c>
      <c r="C255" t="s">
        <v>24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  <c r="V255" t="str">
        <f t="shared" si="9"/>
        <v>Established</v>
      </c>
      <c r="W255" t="str">
        <f t="shared" si="10"/>
        <v>High</v>
      </c>
      <c r="X255">
        <f t="shared" si="11"/>
        <v>82.290625000000006</v>
      </c>
    </row>
    <row r="256" spans="1:24" x14ac:dyDescent="0.3">
      <c r="A256" t="s">
        <v>290</v>
      </c>
      <c r="B256" t="s">
        <v>30</v>
      </c>
      <c r="C256" t="s">
        <v>24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  <c r="V256" t="str">
        <f t="shared" si="9"/>
        <v>New</v>
      </c>
      <c r="W256" t="str">
        <f t="shared" si="10"/>
        <v>Low</v>
      </c>
      <c r="X256">
        <f t="shared" si="11"/>
        <v>19.305</v>
      </c>
    </row>
    <row r="257" spans="1:24" x14ac:dyDescent="0.3">
      <c r="A257" t="s">
        <v>291</v>
      </c>
      <c r="B257" t="s">
        <v>22</v>
      </c>
      <c r="C257" t="s">
        <v>24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  <c r="V257" t="str">
        <f t="shared" si="9"/>
        <v>Loyal</v>
      </c>
      <c r="W257" t="str">
        <f t="shared" si="10"/>
        <v>Medium</v>
      </c>
      <c r="X257">
        <f t="shared" si="11"/>
        <v>61.252238805970144</v>
      </c>
    </row>
    <row r="258" spans="1:24" x14ac:dyDescent="0.3">
      <c r="A258" t="s">
        <v>292</v>
      </c>
      <c r="B258" t="s">
        <v>22</v>
      </c>
      <c r="C258" t="s">
        <v>24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  <c r="V258" t="str">
        <f t="shared" si="9"/>
        <v>Loyal</v>
      </c>
      <c r="W258" t="str">
        <f t="shared" si="10"/>
        <v>High</v>
      </c>
      <c r="X258">
        <f t="shared" si="11"/>
        <v>114.88770491803278</v>
      </c>
    </row>
    <row r="259" spans="1:24" x14ac:dyDescent="0.3">
      <c r="A259" t="s">
        <v>293</v>
      </c>
      <c r="B259" t="s">
        <v>30</v>
      </c>
      <c r="C259" t="s">
        <v>24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  <c r="V259" t="str">
        <f t="shared" ref="V259:V322" si="12">IF(F259&lt;=12,"New",IF(F259&lt;=24,"Early",IF(F259&lt;=48, "Established", "Loyal")))</f>
        <v>Loyal</v>
      </c>
      <c r="W259" t="str">
        <f t="shared" ref="W259:W322" si="13">IF(S259&lt;=40,"Low",IF(S259&lt;=80,"Medium","High"))</f>
        <v>High</v>
      </c>
      <c r="X259">
        <f t="shared" ref="X259:X322" si="14">IF(F259=0,0,T259/F259)</f>
        <v>115.822</v>
      </c>
    </row>
    <row r="260" spans="1:24" x14ac:dyDescent="0.3">
      <c r="A260" t="s">
        <v>294</v>
      </c>
      <c r="B260" t="s">
        <v>22</v>
      </c>
      <c r="C260" t="s">
        <v>24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  <c r="V260" t="str">
        <f t="shared" si="12"/>
        <v>New</v>
      </c>
      <c r="W260" t="str">
        <f t="shared" si="13"/>
        <v>Medium</v>
      </c>
      <c r="X260">
        <f t="shared" si="14"/>
        <v>40.274999999999999</v>
      </c>
    </row>
    <row r="261" spans="1:24" x14ac:dyDescent="0.3">
      <c r="A261" t="s">
        <v>295</v>
      </c>
      <c r="B261" t="s">
        <v>22</v>
      </c>
      <c r="C261" t="s">
        <v>23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  <c r="V261" t="str">
        <f t="shared" si="12"/>
        <v>Established</v>
      </c>
      <c r="W261" t="str">
        <f t="shared" si="13"/>
        <v>Medium</v>
      </c>
      <c r="X261">
        <f t="shared" si="14"/>
        <v>42.36724137931035</v>
      </c>
    </row>
    <row r="262" spans="1:24" x14ac:dyDescent="0.3">
      <c r="A262" t="s">
        <v>296</v>
      </c>
      <c r="B262" t="s">
        <v>30</v>
      </c>
      <c r="C262" t="s">
        <v>23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  <c r="V262" t="str">
        <f t="shared" si="12"/>
        <v>New</v>
      </c>
      <c r="W262" t="str">
        <f t="shared" si="13"/>
        <v>Medium</v>
      </c>
      <c r="X262">
        <f t="shared" si="14"/>
        <v>44.066666666666663</v>
      </c>
    </row>
    <row r="263" spans="1:24" x14ac:dyDescent="0.3">
      <c r="A263" t="s">
        <v>297</v>
      </c>
      <c r="B263" t="s">
        <v>30</v>
      </c>
      <c r="C263" t="s">
        <v>23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  <c r="V263" t="str">
        <f t="shared" si="12"/>
        <v>Early</v>
      </c>
      <c r="W263" t="str">
        <f t="shared" si="13"/>
        <v>High</v>
      </c>
      <c r="X263">
        <f t="shared" si="14"/>
        <v>104.94615384615385</v>
      </c>
    </row>
    <row r="264" spans="1:24" x14ac:dyDescent="0.3">
      <c r="A264" t="s">
        <v>298</v>
      </c>
      <c r="B264" t="s">
        <v>30</v>
      </c>
      <c r="C264" t="s">
        <v>23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  <c r="V264" t="str">
        <f t="shared" si="12"/>
        <v>Loyal</v>
      </c>
      <c r="W264" t="str">
        <f t="shared" si="13"/>
        <v>High</v>
      </c>
      <c r="X264">
        <f t="shared" si="14"/>
        <v>86.409649122807025</v>
      </c>
    </row>
    <row r="265" spans="1:24" x14ac:dyDescent="0.3">
      <c r="A265" t="s">
        <v>299</v>
      </c>
      <c r="B265" t="s">
        <v>22</v>
      </c>
      <c r="C265" t="s">
        <v>24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  <c r="V265" t="str">
        <f t="shared" si="12"/>
        <v>Established</v>
      </c>
      <c r="W265" t="str">
        <f t="shared" si="13"/>
        <v>Medium</v>
      </c>
      <c r="X265">
        <f t="shared" si="14"/>
        <v>49.035483870967738</v>
      </c>
    </row>
    <row r="266" spans="1:24" x14ac:dyDescent="0.3">
      <c r="A266" t="s">
        <v>300</v>
      </c>
      <c r="B266" t="s">
        <v>22</v>
      </c>
      <c r="C266" t="s">
        <v>24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  <c r="V266" t="str">
        <f t="shared" si="12"/>
        <v>Established</v>
      </c>
      <c r="W266" t="str">
        <f t="shared" si="13"/>
        <v>High</v>
      </c>
      <c r="X266">
        <f t="shared" si="14"/>
        <v>111.82777777777778</v>
      </c>
    </row>
    <row r="267" spans="1:24" x14ac:dyDescent="0.3">
      <c r="A267" t="s">
        <v>301</v>
      </c>
      <c r="B267" t="s">
        <v>22</v>
      </c>
      <c r="C267" t="s">
        <v>24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  <c r="V267" t="str">
        <f t="shared" si="12"/>
        <v>Loyal</v>
      </c>
      <c r="W267" t="str">
        <f t="shared" si="13"/>
        <v>High</v>
      </c>
      <c r="X267">
        <f t="shared" si="14"/>
        <v>90.602459016393439</v>
      </c>
    </row>
    <row r="268" spans="1:24" x14ac:dyDescent="0.3">
      <c r="A268" t="s">
        <v>302</v>
      </c>
      <c r="B268" t="s">
        <v>30</v>
      </c>
      <c r="C268" t="s">
        <v>24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  <c r="V268" t="str">
        <f t="shared" si="12"/>
        <v>Loyal</v>
      </c>
      <c r="W268" t="str">
        <f t="shared" si="13"/>
        <v>Low</v>
      </c>
      <c r="X268">
        <f t="shared" si="14"/>
        <v>23.905000000000001</v>
      </c>
    </row>
    <row r="269" spans="1:24" x14ac:dyDescent="0.3">
      <c r="A269" t="s">
        <v>303</v>
      </c>
      <c r="B269" t="s">
        <v>22</v>
      </c>
      <c r="C269" t="s">
        <v>23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  <c r="V269" t="str">
        <f t="shared" si="12"/>
        <v>Early</v>
      </c>
      <c r="W269" t="str">
        <f t="shared" si="13"/>
        <v>High</v>
      </c>
      <c r="X269">
        <f t="shared" si="14"/>
        <v>105.64473684210526</v>
      </c>
    </row>
    <row r="270" spans="1:24" x14ac:dyDescent="0.3">
      <c r="A270" t="s">
        <v>304</v>
      </c>
      <c r="B270" t="s">
        <v>30</v>
      </c>
      <c r="C270" t="s">
        <v>24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  <c r="V270" t="str">
        <f t="shared" si="12"/>
        <v>Loyal</v>
      </c>
      <c r="W270" t="str">
        <f t="shared" si="13"/>
        <v>Low</v>
      </c>
      <c r="X270">
        <f t="shared" si="14"/>
        <v>18.63728813559322</v>
      </c>
    </row>
    <row r="271" spans="1:24" x14ac:dyDescent="0.3">
      <c r="A271" t="s">
        <v>305</v>
      </c>
      <c r="B271" t="s">
        <v>22</v>
      </c>
      <c r="C271" t="s">
        <v>24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  <c r="V271" t="str">
        <f t="shared" si="12"/>
        <v>Loyal</v>
      </c>
      <c r="W271" t="str">
        <f t="shared" si="13"/>
        <v>Low</v>
      </c>
      <c r="X271">
        <f t="shared" si="14"/>
        <v>24.407746478873239</v>
      </c>
    </row>
    <row r="272" spans="1:24" x14ac:dyDescent="0.3">
      <c r="A272" t="s">
        <v>306</v>
      </c>
      <c r="B272" t="s">
        <v>22</v>
      </c>
      <c r="C272" t="s">
        <v>23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  <c r="V272" t="str">
        <f t="shared" si="12"/>
        <v>Early</v>
      </c>
      <c r="W272" t="str">
        <f t="shared" si="13"/>
        <v>High</v>
      </c>
      <c r="X272">
        <f t="shared" si="14"/>
        <v>94.45</v>
      </c>
    </row>
    <row r="273" spans="1:24" x14ac:dyDescent="0.3">
      <c r="A273" t="s">
        <v>307</v>
      </c>
      <c r="B273" t="s">
        <v>30</v>
      </c>
      <c r="C273" t="s">
        <v>24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  <c r="V273" t="str">
        <f t="shared" si="12"/>
        <v>Loyal</v>
      </c>
      <c r="W273" t="str">
        <f t="shared" si="13"/>
        <v>Medium</v>
      </c>
      <c r="X273">
        <f t="shared" si="14"/>
        <v>60.528947368421058</v>
      </c>
    </row>
    <row r="274" spans="1:24" x14ac:dyDescent="0.3">
      <c r="A274" t="s">
        <v>308</v>
      </c>
      <c r="B274" t="s">
        <v>30</v>
      </c>
      <c r="C274" t="s">
        <v>24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  <c r="V274" t="str">
        <f t="shared" si="12"/>
        <v>New</v>
      </c>
      <c r="W274" t="str">
        <f t="shared" si="13"/>
        <v>Low</v>
      </c>
      <c r="X274">
        <f t="shared" si="14"/>
        <v>24.8</v>
      </c>
    </row>
    <row r="275" spans="1:24" x14ac:dyDescent="0.3">
      <c r="A275" t="s">
        <v>309</v>
      </c>
      <c r="B275" t="s">
        <v>30</v>
      </c>
      <c r="C275" t="s">
        <v>23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  <c r="V275" t="str">
        <f t="shared" si="12"/>
        <v>Early</v>
      </c>
      <c r="W275" t="str">
        <f t="shared" si="13"/>
        <v>High</v>
      </c>
      <c r="X275">
        <f t="shared" si="14"/>
        <v>108.60250000000001</v>
      </c>
    </row>
    <row r="276" spans="1:24" x14ac:dyDescent="0.3">
      <c r="A276" t="s">
        <v>310</v>
      </c>
      <c r="B276" t="s">
        <v>30</v>
      </c>
      <c r="C276" t="s">
        <v>24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  <c r="V276" t="str">
        <f t="shared" si="12"/>
        <v>New</v>
      </c>
      <c r="W276" t="str">
        <f t="shared" si="13"/>
        <v>Medium</v>
      </c>
      <c r="X276">
        <f t="shared" si="14"/>
        <v>70.599999999999994</v>
      </c>
    </row>
    <row r="277" spans="1:24" x14ac:dyDescent="0.3">
      <c r="A277" t="s">
        <v>311</v>
      </c>
      <c r="B277" t="s">
        <v>30</v>
      </c>
      <c r="C277" t="s">
        <v>24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  <c r="V277" t="str">
        <f t="shared" si="12"/>
        <v>New</v>
      </c>
      <c r="W277" t="str">
        <f t="shared" si="13"/>
        <v>High</v>
      </c>
      <c r="X277">
        <f t="shared" si="14"/>
        <v>80.22</v>
      </c>
    </row>
    <row r="278" spans="1:24" x14ac:dyDescent="0.3">
      <c r="A278" t="s">
        <v>312</v>
      </c>
      <c r="B278" t="s">
        <v>22</v>
      </c>
      <c r="C278" t="s">
        <v>24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  <c r="V278" t="str">
        <f t="shared" si="12"/>
        <v>Loyal</v>
      </c>
      <c r="W278" t="str">
        <f t="shared" si="13"/>
        <v>High</v>
      </c>
      <c r="X278">
        <f t="shared" si="14"/>
        <v>108.17019230769232</v>
      </c>
    </row>
    <row r="279" spans="1:24" x14ac:dyDescent="0.3">
      <c r="A279" t="s">
        <v>313</v>
      </c>
      <c r="B279" t="s">
        <v>30</v>
      </c>
      <c r="C279" t="s">
        <v>23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  <c r="V279" t="str">
        <f t="shared" si="12"/>
        <v>Early</v>
      </c>
      <c r="W279" t="str">
        <f t="shared" si="13"/>
        <v>Medium</v>
      </c>
      <c r="X279">
        <f t="shared" si="14"/>
        <v>63.8</v>
      </c>
    </row>
    <row r="280" spans="1:24" x14ac:dyDescent="0.3">
      <c r="A280" t="s">
        <v>314</v>
      </c>
      <c r="B280" t="s">
        <v>30</v>
      </c>
      <c r="C280" t="s">
        <v>24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  <c r="V280" t="str">
        <f t="shared" si="12"/>
        <v>Early</v>
      </c>
      <c r="W280" t="str">
        <f t="shared" si="13"/>
        <v>Medium</v>
      </c>
      <c r="X280">
        <f t="shared" si="14"/>
        <v>55.13928571428572</v>
      </c>
    </row>
    <row r="281" spans="1:24" x14ac:dyDescent="0.3">
      <c r="A281" t="s">
        <v>315</v>
      </c>
      <c r="B281" t="s">
        <v>22</v>
      </c>
      <c r="C281" t="s">
        <v>24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  <c r="V281" t="str">
        <f t="shared" si="12"/>
        <v>New</v>
      </c>
      <c r="W281" t="str">
        <f t="shared" si="13"/>
        <v>Medium</v>
      </c>
      <c r="X281">
        <f t="shared" si="14"/>
        <v>48.95</v>
      </c>
    </row>
    <row r="282" spans="1:24" x14ac:dyDescent="0.3">
      <c r="A282" t="s">
        <v>316</v>
      </c>
      <c r="B282" t="s">
        <v>22</v>
      </c>
      <c r="C282" t="s">
        <v>24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  <c r="V282" t="str">
        <f t="shared" si="12"/>
        <v>New</v>
      </c>
      <c r="W282" t="str">
        <f t="shared" si="13"/>
        <v>Medium</v>
      </c>
      <c r="X282">
        <f t="shared" si="14"/>
        <v>53.816666666666663</v>
      </c>
    </row>
    <row r="283" spans="1:24" x14ac:dyDescent="0.3">
      <c r="A283" t="s">
        <v>317</v>
      </c>
      <c r="B283" t="s">
        <v>22</v>
      </c>
      <c r="C283" t="s">
        <v>24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  <c r="V283" t="str">
        <f t="shared" si="12"/>
        <v>New</v>
      </c>
      <c r="W283" t="str">
        <f t="shared" si="13"/>
        <v>Medium</v>
      </c>
      <c r="X283">
        <f t="shared" si="14"/>
        <v>49.825000000000003</v>
      </c>
    </row>
    <row r="284" spans="1:24" x14ac:dyDescent="0.3">
      <c r="A284" t="s">
        <v>318</v>
      </c>
      <c r="B284" t="s">
        <v>22</v>
      </c>
      <c r="C284" t="s">
        <v>24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  <c r="V284" t="str">
        <f t="shared" si="12"/>
        <v>New</v>
      </c>
      <c r="W284" t="str">
        <f t="shared" si="13"/>
        <v>Low</v>
      </c>
      <c r="X284">
        <f t="shared" si="14"/>
        <v>25.4</v>
      </c>
    </row>
    <row r="285" spans="1:24" x14ac:dyDescent="0.3">
      <c r="A285" t="s">
        <v>319</v>
      </c>
      <c r="B285" t="s">
        <v>22</v>
      </c>
      <c r="C285" t="s">
        <v>24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  <c r="V285" t="str">
        <f t="shared" si="12"/>
        <v>Loyal</v>
      </c>
      <c r="W285" t="str">
        <f t="shared" si="13"/>
        <v>Medium</v>
      </c>
      <c r="X285">
        <f t="shared" si="14"/>
        <v>54.231617647058826</v>
      </c>
    </row>
    <row r="286" spans="1:24" x14ac:dyDescent="0.3">
      <c r="A286" t="s">
        <v>320</v>
      </c>
      <c r="B286" t="s">
        <v>30</v>
      </c>
      <c r="C286" t="s">
        <v>24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  <c r="V286" t="str">
        <f t="shared" si="12"/>
        <v>Early</v>
      </c>
      <c r="W286" t="str">
        <f t="shared" si="13"/>
        <v>High</v>
      </c>
      <c r="X286">
        <f t="shared" si="14"/>
        <v>98.88611111111112</v>
      </c>
    </row>
    <row r="287" spans="1:24" x14ac:dyDescent="0.3">
      <c r="A287" t="s">
        <v>321</v>
      </c>
      <c r="B287" t="s">
        <v>22</v>
      </c>
      <c r="C287" t="s">
        <v>24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  <c r="V287" t="str">
        <f t="shared" si="12"/>
        <v>Early</v>
      </c>
      <c r="W287" t="str">
        <f t="shared" si="13"/>
        <v>Medium</v>
      </c>
      <c r="X287">
        <f t="shared" si="14"/>
        <v>81.072727272727263</v>
      </c>
    </row>
    <row r="288" spans="1:24" x14ac:dyDescent="0.3">
      <c r="A288" t="s">
        <v>322</v>
      </c>
      <c r="B288" t="s">
        <v>22</v>
      </c>
      <c r="C288" t="s">
        <v>24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  <c r="V288" t="str">
        <f t="shared" si="12"/>
        <v>Early</v>
      </c>
      <c r="W288" t="str">
        <f t="shared" si="13"/>
        <v>Medium</v>
      </c>
      <c r="X288">
        <f t="shared" si="14"/>
        <v>46.357500000000002</v>
      </c>
    </row>
    <row r="289" spans="1:24" x14ac:dyDescent="0.3">
      <c r="A289" t="s">
        <v>323</v>
      </c>
      <c r="B289" t="s">
        <v>30</v>
      </c>
      <c r="C289" t="s">
        <v>24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  <c r="V289" t="str">
        <f t="shared" si="12"/>
        <v>New</v>
      </c>
      <c r="W289" t="str">
        <f t="shared" si="13"/>
        <v>Medium</v>
      </c>
      <c r="X289">
        <f t="shared" si="14"/>
        <v>70</v>
      </c>
    </row>
    <row r="290" spans="1:24" x14ac:dyDescent="0.3">
      <c r="A290" t="s">
        <v>324</v>
      </c>
      <c r="B290" t="s">
        <v>30</v>
      </c>
      <c r="C290" t="s">
        <v>23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  <c r="V290" t="str">
        <f t="shared" si="12"/>
        <v>New</v>
      </c>
      <c r="W290" t="str">
        <f t="shared" si="13"/>
        <v>Medium</v>
      </c>
      <c r="X290">
        <f t="shared" si="14"/>
        <v>75.818749999999994</v>
      </c>
    </row>
    <row r="291" spans="1:24" x14ac:dyDescent="0.3">
      <c r="A291" t="s">
        <v>325</v>
      </c>
      <c r="B291" t="s">
        <v>30</v>
      </c>
      <c r="C291" t="s">
        <v>24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  <c r="V291" t="str">
        <f t="shared" si="12"/>
        <v>New</v>
      </c>
      <c r="W291" t="str">
        <f t="shared" si="13"/>
        <v>Medium</v>
      </c>
      <c r="X291">
        <f t="shared" si="14"/>
        <v>43.54</v>
      </c>
    </row>
    <row r="292" spans="1:24" x14ac:dyDescent="0.3">
      <c r="A292" t="s">
        <v>326</v>
      </c>
      <c r="B292" t="s">
        <v>30</v>
      </c>
      <c r="C292" t="s">
        <v>23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  <c r="V292" t="str">
        <f t="shared" si="12"/>
        <v>Early</v>
      </c>
      <c r="W292" t="str">
        <f t="shared" si="13"/>
        <v>Medium</v>
      </c>
      <c r="X292">
        <f t="shared" si="14"/>
        <v>71.362499999999997</v>
      </c>
    </row>
    <row r="293" spans="1:24" x14ac:dyDescent="0.3">
      <c r="A293" t="s">
        <v>327</v>
      </c>
      <c r="B293" t="s">
        <v>30</v>
      </c>
      <c r="C293" t="s">
        <v>24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  <c r="V293" t="str">
        <f t="shared" si="12"/>
        <v>Established</v>
      </c>
      <c r="W293" t="str">
        <f t="shared" si="13"/>
        <v>Medium</v>
      </c>
      <c r="X293">
        <f t="shared" si="14"/>
        <v>57.748571428571431</v>
      </c>
    </row>
    <row r="294" spans="1:24" x14ac:dyDescent="0.3">
      <c r="A294" t="s">
        <v>328</v>
      </c>
      <c r="B294" t="s">
        <v>30</v>
      </c>
      <c r="C294" t="s">
        <v>24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  <c r="V294" t="str">
        <f t="shared" si="12"/>
        <v>Early</v>
      </c>
      <c r="W294" t="str">
        <f t="shared" si="13"/>
        <v>High</v>
      </c>
      <c r="X294">
        <f t="shared" si="14"/>
        <v>84.382608695652166</v>
      </c>
    </row>
    <row r="295" spans="1:24" x14ac:dyDescent="0.3">
      <c r="A295" t="s">
        <v>329</v>
      </c>
      <c r="B295" t="s">
        <v>22</v>
      </c>
      <c r="C295" t="s">
        <v>23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  <c r="V295" t="str">
        <f t="shared" si="12"/>
        <v>New</v>
      </c>
      <c r="W295" t="str">
        <f t="shared" si="13"/>
        <v>High</v>
      </c>
      <c r="X295">
        <f t="shared" si="14"/>
        <v>94.633333333333326</v>
      </c>
    </row>
    <row r="296" spans="1:24" x14ac:dyDescent="0.3">
      <c r="A296" t="s">
        <v>330</v>
      </c>
      <c r="B296" t="s">
        <v>22</v>
      </c>
      <c r="C296" t="s">
        <v>24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  <c r="V296" t="str">
        <f t="shared" si="12"/>
        <v>New</v>
      </c>
      <c r="W296" t="str">
        <f t="shared" si="13"/>
        <v>Low</v>
      </c>
      <c r="X296">
        <f t="shared" si="14"/>
        <v>18.362500000000001</v>
      </c>
    </row>
    <row r="297" spans="1:24" x14ac:dyDescent="0.3">
      <c r="A297" t="s">
        <v>331</v>
      </c>
      <c r="B297" t="s">
        <v>30</v>
      </c>
      <c r="C297" t="s">
        <v>24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  <c r="V297" t="str">
        <f t="shared" si="12"/>
        <v>New</v>
      </c>
      <c r="W297" t="str">
        <f t="shared" si="13"/>
        <v>Low</v>
      </c>
      <c r="X297">
        <f t="shared" si="14"/>
        <v>20.25</v>
      </c>
    </row>
    <row r="298" spans="1:24" x14ac:dyDescent="0.3">
      <c r="A298" t="s">
        <v>332</v>
      </c>
      <c r="B298" t="s">
        <v>22</v>
      </c>
      <c r="C298" t="s">
        <v>24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  <c r="V298" t="str">
        <f t="shared" si="12"/>
        <v>Loyal</v>
      </c>
      <c r="W298" t="str">
        <f t="shared" si="13"/>
        <v>Medium</v>
      </c>
      <c r="X298">
        <f t="shared" si="14"/>
        <v>76.569718309859155</v>
      </c>
    </row>
    <row r="299" spans="1:24" x14ac:dyDescent="0.3">
      <c r="A299" t="s">
        <v>333</v>
      </c>
      <c r="B299" t="s">
        <v>30</v>
      </c>
      <c r="C299" t="s">
        <v>23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  <c r="V299" t="str">
        <f t="shared" si="12"/>
        <v>Established</v>
      </c>
      <c r="W299" t="str">
        <f t="shared" si="13"/>
        <v>High</v>
      </c>
      <c r="X299">
        <f t="shared" si="14"/>
        <v>98.214285714285708</v>
      </c>
    </row>
    <row r="300" spans="1:24" x14ac:dyDescent="0.3">
      <c r="A300" t="s">
        <v>334</v>
      </c>
      <c r="B300" t="s">
        <v>30</v>
      </c>
      <c r="C300" t="s">
        <v>24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  <c r="V300" t="str">
        <f t="shared" si="12"/>
        <v>Established</v>
      </c>
      <c r="W300" t="str">
        <f t="shared" si="13"/>
        <v>Medium</v>
      </c>
      <c r="X300">
        <f t="shared" si="14"/>
        <v>75.393749999999997</v>
      </c>
    </row>
    <row r="301" spans="1:24" x14ac:dyDescent="0.3">
      <c r="A301" t="s">
        <v>335</v>
      </c>
      <c r="B301" t="s">
        <v>22</v>
      </c>
      <c r="C301" t="s">
        <v>24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  <c r="V301" t="str">
        <f t="shared" si="12"/>
        <v>New</v>
      </c>
      <c r="W301" t="str">
        <f t="shared" si="13"/>
        <v>Medium</v>
      </c>
      <c r="X301">
        <f t="shared" si="14"/>
        <v>73.599999999999994</v>
      </c>
    </row>
    <row r="302" spans="1:24" x14ac:dyDescent="0.3">
      <c r="A302" t="s">
        <v>336</v>
      </c>
      <c r="B302" t="s">
        <v>30</v>
      </c>
      <c r="C302" t="s">
        <v>24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  <c r="V302" t="str">
        <f t="shared" si="12"/>
        <v>Early</v>
      </c>
      <c r="W302" t="str">
        <f t="shared" si="13"/>
        <v>Medium</v>
      </c>
      <c r="X302">
        <f t="shared" si="14"/>
        <v>65.643478260869557</v>
      </c>
    </row>
    <row r="303" spans="1:24" x14ac:dyDescent="0.3">
      <c r="A303" t="s">
        <v>337</v>
      </c>
      <c r="B303" t="s">
        <v>22</v>
      </c>
      <c r="C303" t="s">
        <v>23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  <c r="V303" t="str">
        <f t="shared" si="12"/>
        <v>New</v>
      </c>
      <c r="W303" t="str">
        <f t="shared" si="13"/>
        <v>High</v>
      </c>
      <c r="X303">
        <f t="shared" si="14"/>
        <v>99.025000000000006</v>
      </c>
    </row>
    <row r="304" spans="1:24" x14ac:dyDescent="0.3">
      <c r="A304" t="s">
        <v>338</v>
      </c>
      <c r="B304" t="s">
        <v>30</v>
      </c>
      <c r="C304" t="s">
        <v>24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  <c r="V304" t="str">
        <f t="shared" si="12"/>
        <v>New</v>
      </c>
      <c r="W304" t="str">
        <f t="shared" si="13"/>
        <v>High</v>
      </c>
      <c r="X304">
        <f t="shared" si="14"/>
        <v>89.162499999999994</v>
      </c>
    </row>
    <row r="305" spans="1:24" x14ac:dyDescent="0.3">
      <c r="A305" t="s">
        <v>339</v>
      </c>
      <c r="B305" t="s">
        <v>22</v>
      </c>
      <c r="C305" t="s">
        <v>24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  <c r="V305" t="str">
        <f t="shared" si="12"/>
        <v>Loyal</v>
      </c>
      <c r="W305" t="str">
        <f t="shared" si="13"/>
        <v>Medium</v>
      </c>
      <c r="X305">
        <f t="shared" si="14"/>
        <v>60.426470588235297</v>
      </c>
    </row>
    <row r="306" spans="1:24" x14ac:dyDescent="0.3">
      <c r="A306" t="s">
        <v>340</v>
      </c>
      <c r="B306" t="s">
        <v>30</v>
      </c>
      <c r="C306" t="s">
        <v>24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  <c r="V306" t="str">
        <f t="shared" si="12"/>
        <v>Established</v>
      </c>
      <c r="W306" t="str">
        <f t="shared" si="13"/>
        <v>High</v>
      </c>
      <c r="X306">
        <f t="shared" si="14"/>
        <v>82.676315789473676</v>
      </c>
    </row>
    <row r="307" spans="1:24" x14ac:dyDescent="0.3">
      <c r="A307" t="s">
        <v>341</v>
      </c>
      <c r="B307" t="s">
        <v>30</v>
      </c>
      <c r="C307" t="s">
        <v>24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  <c r="V307" t="str">
        <f t="shared" si="12"/>
        <v>Loyal</v>
      </c>
      <c r="W307" t="str">
        <f t="shared" si="13"/>
        <v>Low</v>
      </c>
      <c r="X307">
        <f t="shared" si="14"/>
        <v>23.636538461538461</v>
      </c>
    </row>
    <row r="308" spans="1:24" x14ac:dyDescent="0.3">
      <c r="A308" t="s">
        <v>342</v>
      </c>
      <c r="B308" t="s">
        <v>30</v>
      </c>
      <c r="C308" t="s">
        <v>23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  <c r="V308" t="str">
        <f t="shared" si="12"/>
        <v>Established</v>
      </c>
      <c r="W308" t="str">
        <f t="shared" si="13"/>
        <v>Medium</v>
      </c>
      <c r="X308">
        <f t="shared" si="14"/>
        <v>71.979687499999997</v>
      </c>
    </row>
    <row r="309" spans="1:24" x14ac:dyDescent="0.3">
      <c r="A309" t="s">
        <v>343</v>
      </c>
      <c r="B309" t="s">
        <v>30</v>
      </c>
      <c r="C309" t="s">
        <v>24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  <c r="V309" t="str">
        <f t="shared" si="12"/>
        <v>Established</v>
      </c>
      <c r="W309" t="str">
        <f t="shared" si="13"/>
        <v>Medium</v>
      </c>
      <c r="X309">
        <f t="shared" si="14"/>
        <v>70.841379310344834</v>
      </c>
    </row>
    <row r="310" spans="1:24" x14ac:dyDescent="0.3">
      <c r="A310" t="s">
        <v>344</v>
      </c>
      <c r="B310" t="s">
        <v>30</v>
      </c>
      <c r="C310" t="s">
        <v>23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  <c r="V310" t="str">
        <f t="shared" si="12"/>
        <v>Established</v>
      </c>
      <c r="W310" t="str">
        <f t="shared" si="13"/>
        <v>High</v>
      </c>
      <c r="X310">
        <f t="shared" si="14"/>
        <v>98.469736842105263</v>
      </c>
    </row>
    <row r="311" spans="1:24" x14ac:dyDescent="0.3">
      <c r="A311" t="s">
        <v>345</v>
      </c>
      <c r="B311" t="s">
        <v>30</v>
      </c>
      <c r="C311" t="s">
        <v>24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  <c r="V311" t="str">
        <f t="shared" si="12"/>
        <v>Established</v>
      </c>
      <c r="W311" t="str">
        <f t="shared" si="13"/>
        <v>Medium</v>
      </c>
      <c r="X311">
        <f t="shared" si="14"/>
        <v>76.717708333333334</v>
      </c>
    </row>
    <row r="312" spans="1:24" x14ac:dyDescent="0.3">
      <c r="A312" t="s">
        <v>346</v>
      </c>
      <c r="B312" t="s">
        <v>22</v>
      </c>
      <c r="C312" t="s">
        <v>24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  <c r="V312" t="str">
        <f t="shared" si="12"/>
        <v>New</v>
      </c>
      <c r="W312" t="str">
        <f t="shared" si="13"/>
        <v>Low</v>
      </c>
      <c r="X312">
        <f t="shared" si="14"/>
        <v>19.25</v>
      </c>
    </row>
    <row r="313" spans="1:24" x14ac:dyDescent="0.3">
      <c r="A313" t="s">
        <v>347</v>
      </c>
      <c r="B313" t="s">
        <v>22</v>
      </c>
      <c r="C313" t="s">
        <v>24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  <c r="V313" t="str">
        <f t="shared" si="12"/>
        <v>Early</v>
      </c>
      <c r="W313" t="str">
        <f t="shared" si="13"/>
        <v>High</v>
      </c>
      <c r="X313">
        <f t="shared" si="14"/>
        <v>85.73863636363636</v>
      </c>
    </row>
    <row r="314" spans="1:24" x14ac:dyDescent="0.3">
      <c r="A314" t="s">
        <v>348</v>
      </c>
      <c r="B314" t="s">
        <v>22</v>
      </c>
      <c r="C314" t="s">
        <v>24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  <c r="V314" t="str">
        <f t="shared" si="12"/>
        <v>Established</v>
      </c>
      <c r="W314" t="str">
        <f t="shared" si="13"/>
        <v>High</v>
      </c>
      <c r="X314">
        <f t="shared" si="14"/>
        <v>113.83953488372094</v>
      </c>
    </row>
    <row r="315" spans="1:24" x14ac:dyDescent="0.3">
      <c r="A315" t="s">
        <v>349</v>
      </c>
      <c r="B315" t="s">
        <v>22</v>
      </c>
      <c r="C315" t="s">
        <v>23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  <c r="V315" t="str">
        <f t="shared" si="12"/>
        <v>New</v>
      </c>
      <c r="W315" t="str">
        <f t="shared" si="13"/>
        <v>Medium</v>
      </c>
      <c r="X315">
        <f t="shared" si="14"/>
        <v>68.320000000000007</v>
      </c>
    </row>
    <row r="316" spans="1:24" x14ac:dyDescent="0.3">
      <c r="A316" t="s">
        <v>350</v>
      </c>
      <c r="B316" t="s">
        <v>30</v>
      </c>
      <c r="C316" t="s">
        <v>24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  <c r="V316" t="str">
        <f t="shared" si="12"/>
        <v>New</v>
      </c>
      <c r="W316" t="str">
        <f t="shared" si="13"/>
        <v>High</v>
      </c>
      <c r="X316">
        <f t="shared" si="14"/>
        <v>83.11</v>
      </c>
    </row>
    <row r="317" spans="1:24" x14ac:dyDescent="0.3">
      <c r="A317" t="s">
        <v>351</v>
      </c>
      <c r="B317" t="s">
        <v>30</v>
      </c>
      <c r="C317" t="s">
        <v>24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  <c r="V317" t="str">
        <f t="shared" si="12"/>
        <v>Loyal</v>
      </c>
      <c r="W317" t="str">
        <f t="shared" si="13"/>
        <v>High</v>
      </c>
      <c r="X317">
        <f t="shared" si="14"/>
        <v>111.49803921568626</v>
      </c>
    </row>
    <row r="318" spans="1:24" x14ac:dyDescent="0.3">
      <c r="A318" t="s">
        <v>352</v>
      </c>
      <c r="B318" t="s">
        <v>30</v>
      </c>
      <c r="C318" t="s">
        <v>24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  <c r="V318" t="str">
        <f t="shared" si="12"/>
        <v>Loyal</v>
      </c>
      <c r="W318" t="str">
        <f t="shared" si="13"/>
        <v>Low</v>
      </c>
      <c r="X318">
        <f t="shared" si="14"/>
        <v>19.085915492957746</v>
      </c>
    </row>
    <row r="319" spans="1:24" x14ac:dyDescent="0.3">
      <c r="A319" t="s">
        <v>353</v>
      </c>
      <c r="B319" t="s">
        <v>22</v>
      </c>
      <c r="C319" t="s">
        <v>24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  <c r="V319" t="str">
        <f t="shared" si="12"/>
        <v>Established</v>
      </c>
      <c r="W319" t="str">
        <f t="shared" si="13"/>
        <v>High</v>
      </c>
      <c r="X319">
        <f t="shared" si="14"/>
        <v>80.490789473684217</v>
      </c>
    </row>
    <row r="320" spans="1:24" x14ac:dyDescent="0.3">
      <c r="A320" t="s">
        <v>354</v>
      </c>
      <c r="B320" t="s">
        <v>30</v>
      </c>
      <c r="C320" t="s">
        <v>23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  <c r="V320" t="str">
        <f t="shared" si="12"/>
        <v>Early</v>
      </c>
      <c r="W320" t="str">
        <f t="shared" si="13"/>
        <v>High</v>
      </c>
      <c r="X320">
        <f t="shared" si="14"/>
        <v>92.960416666666674</v>
      </c>
    </row>
    <row r="321" spans="1:24" x14ac:dyDescent="0.3">
      <c r="A321" t="s">
        <v>355</v>
      </c>
      <c r="B321" t="s">
        <v>30</v>
      </c>
      <c r="C321" t="s">
        <v>24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  <c r="V321" t="str">
        <f t="shared" si="12"/>
        <v>Established</v>
      </c>
      <c r="W321" t="str">
        <f t="shared" si="13"/>
        <v>High</v>
      </c>
      <c r="X321">
        <f t="shared" si="14"/>
        <v>92.467142857142861</v>
      </c>
    </row>
    <row r="322" spans="1:24" x14ac:dyDescent="0.3">
      <c r="A322" t="s">
        <v>356</v>
      </c>
      <c r="B322" t="s">
        <v>22</v>
      </c>
      <c r="C322" t="s">
        <v>23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  <c r="V322" t="str">
        <f t="shared" si="12"/>
        <v>Loyal</v>
      </c>
      <c r="W322" t="str">
        <f t="shared" si="13"/>
        <v>High</v>
      </c>
      <c r="X322">
        <f t="shared" si="14"/>
        <v>80.55740740740741</v>
      </c>
    </row>
    <row r="323" spans="1:24" x14ac:dyDescent="0.3">
      <c r="A323" t="s">
        <v>357</v>
      </c>
      <c r="B323" t="s">
        <v>22</v>
      </c>
      <c r="C323" t="s">
        <v>24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  <c r="V323" t="str">
        <f t="shared" ref="V323:V386" si="15">IF(F323&lt;=12,"New",IF(F323&lt;=24,"Early",IF(F323&lt;=48, "Established", "Loyal")))</f>
        <v>Loyal</v>
      </c>
      <c r="W323" t="str">
        <f t="shared" ref="W323:W386" si="16">IF(S323&lt;=40,"Low",IF(S323&lt;=80,"Medium","High"))</f>
        <v>Medium</v>
      </c>
      <c r="X323">
        <f t="shared" ref="X323:X386" si="17">IF(F323=0,0,T323/F323)</f>
        <v>59.222222222222221</v>
      </c>
    </row>
    <row r="324" spans="1:24" x14ac:dyDescent="0.3">
      <c r="A324" t="s">
        <v>358</v>
      </c>
      <c r="B324" t="s">
        <v>30</v>
      </c>
      <c r="C324" t="s">
        <v>24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  <c r="V324" t="str">
        <f t="shared" si="15"/>
        <v>New</v>
      </c>
      <c r="W324" t="str">
        <f t="shared" si="16"/>
        <v>Medium</v>
      </c>
      <c r="X324">
        <f t="shared" si="17"/>
        <v>44.8</v>
      </c>
    </row>
    <row r="325" spans="1:24" x14ac:dyDescent="0.3">
      <c r="A325" t="s">
        <v>359</v>
      </c>
      <c r="B325" t="s">
        <v>22</v>
      </c>
      <c r="C325" t="s">
        <v>24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  <c r="V325" t="str">
        <f t="shared" si="15"/>
        <v>New</v>
      </c>
      <c r="W325" t="str">
        <f t="shared" si="16"/>
        <v>Medium</v>
      </c>
      <c r="X325">
        <f t="shared" si="17"/>
        <v>46.922222222222224</v>
      </c>
    </row>
    <row r="326" spans="1:24" x14ac:dyDescent="0.3">
      <c r="A326" t="s">
        <v>360</v>
      </c>
      <c r="B326" t="s">
        <v>30</v>
      </c>
      <c r="C326" t="s">
        <v>24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  <c r="V326" t="str">
        <f t="shared" si="15"/>
        <v>Loyal</v>
      </c>
      <c r="W326" t="str">
        <f t="shared" si="16"/>
        <v>Medium</v>
      </c>
      <c r="X326">
        <f t="shared" si="17"/>
        <v>60.531884057971013</v>
      </c>
    </row>
    <row r="327" spans="1:24" x14ac:dyDescent="0.3">
      <c r="A327" t="s">
        <v>361</v>
      </c>
      <c r="B327" t="s">
        <v>22</v>
      </c>
      <c r="C327" t="s">
        <v>24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  <c r="V327" t="str">
        <f t="shared" si="15"/>
        <v>Loyal</v>
      </c>
      <c r="W327" t="str">
        <f t="shared" si="16"/>
        <v>High</v>
      </c>
      <c r="X327">
        <f t="shared" si="17"/>
        <v>98.809615384615398</v>
      </c>
    </row>
    <row r="328" spans="1:24" x14ac:dyDescent="0.3">
      <c r="A328" t="s">
        <v>362</v>
      </c>
      <c r="B328" t="s">
        <v>22</v>
      </c>
      <c r="C328" t="s">
        <v>23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  <c r="V328" t="str">
        <f t="shared" si="15"/>
        <v>New</v>
      </c>
      <c r="W328" t="str">
        <f t="shared" si="16"/>
        <v>High</v>
      </c>
      <c r="X328">
        <f t="shared" si="17"/>
        <v>80.00454545454545</v>
      </c>
    </row>
    <row r="329" spans="1:24" x14ac:dyDescent="0.3">
      <c r="A329" t="s">
        <v>363</v>
      </c>
      <c r="B329" t="s">
        <v>22</v>
      </c>
      <c r="C329" t="s">
        <v>23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  <c r="V329" t="str">
        <f t="shared" si="15"/>
        <v>New</v>
      </c>
      <c r="W329" t="str">
        <f t="shared" si="16"/>
        <v>Medium</v>
      </c>
      <c r="X329">
        <f t="shared" si="17"/>
        <v>69.525000000000006</v>
      </c>
    </row>
    <row r="330" spans="1:24" x14ac:dyDescent="0.3">
      <c r="A330" t="s">
        <v>364</v>
      </c>
      <c r="B330" t="s">
        <v>22</v>
      </c>
      <c r="C330" t="s">
        <v>23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  <c r="V330" t="str">
        <f t="shared" si="15"/>
        <v>Established</v>
      </c>
      <c r="W330" t="str">
        <f t="shared" si="16"/>
        <v>Low</v>
      </c>
      <c r="X330">
        <f t="shared" si="17"/>
        <v>34.773214285714282</v>
      </c>
    </row>
    <row r="331" spans="1:24" x14ac:dyDescent="0.3">
      <c r="A331" t="s">
        <v>365</v>
      </c>
      <c r="B331" t="s">
        <v>22</v>
      </c>
      <c r="C331" t="s">
        <v>23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  <c r="V331" t="str">
        <f t="shared" si="15"/>
        <v>Early</v>
      </c>
      <c r="W331" t="str">
        <f t="shared" si="16"/>
        <v>High</v>
      </c>
      <c r="X331">
        <f t="shared" si="17"/>
        <v>86.473529411764702</v>
      </c>
    </row>
    <row r="332" spans="1:24" x14ac:dyDescent="0.3">
      <c r="A332" t="s">
        <v>366</v>
      </c>
      <c r="B332" t="s">
        <v>22</v>
      </c>
      <c r="C332" t="s">
        <v>24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  <c r="V332" t="str">
        <f t="shared" si="15"/>
        <v>Established</v>
      </c>
      <c r="W332" t="str">
        <f t="shared" si="16"/>
        <v>Low</v>
      </c>
      <c r="X332">
        <f t="shared" si="17"/>
        <v>21.124285714285715</v>
      </c>
    </row>
    <row r="333" spans="1:24" x14ac:dyDescent="0.3">
      <c r="A333" t="s">
        <v>367</v>
      </c>
      <c r="B333" t="s">
        <v>22</v>
      </c>
      <c r="C333" t="s">
        <v>24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  <c r="V333" t="str">
        <f t="shared" si="15"/>
        <v>New</v>
      </c>
      <c r="W333" t="str">
        <f t="shared" si="16"/>
        <v>Low</v>
      </c>
      <c r="X333">
        <f t="shared" si="17"/>
        <v>20.243749999999999</v>
      </c>
    </row>
    <row r="334" spans="1:24" x14ac:dyDescent="0.3">
      <c r="A334" t="s">
        <v>368</v>
      </c>
      <c r="B334" t="s">
        <v>30</v>
      </c>
      <c r="C334" t="s">
        <v>24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  <c r="V334" t="str">
        <f t="shared" si="15"/>
        <v>Established</v>
      </c>
      <c r="W334" t="str">
        <f t="shared" si="16"/>
        <v>High</v>
      </c>
      <c r="X334">
        <f t="shared" si="17"/>
        <v>96.151086956521738</v>
      </c>
    </row>
    <row r="335" spans="1:24" x14ac:dyDescent="0.3">
      <c r="A335" t="s">
        <v>369</v>
      </c>
      <c r="B335" t="s">
        <v>22</v>
      </c>
      <c r="C335" t="s">
        <v>24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  <c r="V335" t="str">
        <f t="shared" si="15"/>
        <v>New</v>
      </c>
      <c r="W335" t="str">
        <f t="shared" si="16"/>
        <v>Medium</v>
      </c>
      <c r="X335">
        <f t="shared" si="17"/>
        <v>73.035714285714292</v>
      </c>
    </row>
    <row r="336" spans="1:24" x14ac:dyDescent="0.3">
      <c r="A336" t="s">
        <v>370</v>
      </c>
      <c r="B336" t="s">
        <v>22</v>
      </c>
      <c r="C336" t="s">
        <v>24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  <c r="V336" t="str">
        <f t="shared" si="15"/>
        <v>New</v>
      </c>
      <c r="W336" t="str">
        <f t="shared" si="16"/>
        <v>High</v>
      </c>
      <c r="X336">
        <f t="shared" si="17"/>
        <v>77.900000000000006</v>
      </c>
    </row>
    <row r="337" spans="1:24" x14ac:dyDescent="0.3">
      <c r="A337" t="s">
        <v>371</v>
      </c>
      <c r="B337" t="s">
        <v>30</v>
      </c>
      <c r="C337" t="s">
        <v>24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  <c r="V337" t="str">
        <f t="shared" si="15"/>
        <v>Loyal</v>
      </c>
      <c r="W337" t="str">
        <f t="shared" si="16"/>
        <v>Medium</v>
      </c>
      <c r="X337">
        <f t="shared" si="17"/>
        <v>77.852205882352933</v>
      </c>
    </row>
    <row r="338" spans="1:24" x14ac:dyDescent="0.3">
      <c r="A338" t="s">
        <v>372</v>
      </c>
      <c r="B338" t="s">
        <v>22</v>
      </c>
      <c r="C338" t="s">
        <v>24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  <c r="V338" t="str">
        <f t="shared" si="15"/>
        <v>Established</v>
      </c>
      <c r="W338" t="str">
        <f t="shared" si="16"/>
        <v>High</v>
      </c>
      <c r="X338">
        <f t="shared" si="17"/>
        <v>110.69418604651163</v>
      </c>
    </row>
    <row r="339" spans="1:24" x14ac:dyDescent="0.3">
      <c r="A339" t="s">
        <v>373</v>
      </c>
      <c r="B339" t="s">
        <v>22</v>
      </c>
      <c r="C339" t="s">
        <v>24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  <c r="V339" t="str">
        <f t="shared" si="15"/>
        <v>Loyal</v>
      </c>
      <c r="W339" t="str">
        <f t="shared" si="16"/>
        <v>High</v>
      </c>
      <c r="X339">
        <f t="shared" si="17"/>
        <v>90.41838235294118</v>
      </c>
    </row>
    <row r="340" spans="1:24" x14ac:dyDescent="0.3">
      <c r="A340" t="s">
        <v>374</v>
      </c>
      <c r="B340" t="s">
        <v>22</v>
      </c>
      <c r="C340" t="s">
        <v>24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  <c r="V340" t="str">
        <f t="shared" si="15"/>
        <v>Established</v>
      </c>
      <c r="W340" t="str">
        <f t="shared" si="16"/>
        <v>High</v>
      </c>
      <c r="X340">
        <f t="shared" si="17"/>
        <v>99.045833333333334</v>
      </c>
    </row>
    <row r="341" spans="1:24" x14ac:dyDescent="0.3">
      <c r="A341" t="s">
        <v>375</v>
      </c>
      <c r="B341" t="s">
        <v>30</v>
      </c>
      <c r="C341" t="s">
        <v>24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  <c r="V341" t="str">
        <f t="shared" si="15"/>
        <v>Loyal</v>
      </c>
      <c r="W341" t="str">
        <f t="shared" si="16"/>
        <v>High</v>
      </c>
      <c r="X341">
        <f t="shared" si="17"/>
        <v>104.80952380952381</v>
      </c>
    </row>
    <row r="342" spans="1:24" x14ac:dyDescent="0.3">
      <c r="A342" t="s">
        <v>376</v>
      </c>
      <c r="B342" t="s">
        <v>22</v>
      </c>
      <c r="C342" t="s">
        <v>23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  <c r="V342" t="str">
        <f t="shared" si="15"/>
        <v>Established</v>
      </c>
      <c r="W342" t="str">
        <f t="shared" si="16"/>
        <v>Medium</v>
      </c>
      <c r="X342">
        <f t="shared" si="17"/>
        <v>57.190624999999997</v>
      </c>
    </row>
    <row r="343" spans="1:24" x14ac:dyDescent="0.3">
      <c r="A343" t="s">
        <v>377</v>
      </c>
      <c r="B343" t="s">
        <v>22</v>
      </c>
      <c r="C343" t="s">
        <v>24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  <c r="V343" t="str">
        <f t="shared" si="15"/>
        <v>Loyal</v>
      </c>
      <c r="W343" t="str">
        <f t="shared" si="16"/>
        <v>High</v>
      </c>
      <c r="X343">
        <f t="shared" si="17"/>
        <v>87.659154929577468</v>
      </c>
    </row>
    <row r="344" spans="1:24" x14ac:dyDescent="0.3">
      <c r="A344" t="s">
        <v>378</v>
      </c>
      <c r="B344" t="s">
        <v>22</v>
      </c>
      <c r="C344" t="s">
        <v>24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  <c r="V344" t="str">
        <f t="shared" si="15"/>
        <v>Loyal</v>
      </c>
      <c r="W344" t="str">
        <f t="shared" si="16"/>
        <v>Medium</v>
      </c>
      <c r="X344">
        <f t="shared" si="17"/>
        <v>68.312878787878788</v>
      </c>
    </row>
    <row r="345" spans="1:24" x14ac:dyDescent="0.3">
      <c r="A345" t="s">
        <v>379</v>
      </c>
      <c r="B345" t="s">
        <v>30</v>
      </c>
      <c r="C345" t="s">
        <v>24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  <c r="V345" t="str">
        <f t="shared" si="15"/>
        <v>Loyal</v>
      </c>
      <c r="W345" t="str">
        <f t="shared" si="16"/>
        <v>Low</v>
      </c>
      <c r="X345">
        <f t="shared" si="17"/>
        <v>21.081746031746032</v>
      </c>
    </row>
    <row r="346" spans="1:24" x14ac:dyDescent="0.3">
      <c r="A346" t="s">
        <v>380</v>
      </c>
      <c r="B346" t="s">
        <v>22</v>
      </c>
      <c r="C346" t="s">
        <v>24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  <c r="V346" t="str">
        <f t="shared" si="15"/>
        <v>Established</v>
      </c>
      <c r="W346" t="str">
        <f t="shared" si="16"/>
        <v>Low</v>
      </c>
      <c r="X346">
        <f t="shared" si="17"/>
        <v>21.097560975609756</v>
      </c>
    </row>
    <row r="347" spans="1:24" x14ac:dyDescent="0.3">
      <c r="A347" t="s">
        <v>381</v>
      </c>
      <c r="B347" t="s">
        <v>22</v>
      </c>
      <c r="C347" t="s">
        <v>23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  <c r="V347" t="str">
        <f t="shared" si="15"/>
        <v>New</v>
      </c>
      <c r="W347" t="str">
        <f t="shared" si="16"/>
        <v>Medium</v>
      </c>
      <c r="X347">
        <f t="shared" si="17"/>
        <v>72.099999999999994</v>
      </c>
    </row>
    <row r="348" spans="1:24" x14ac:dyDescent="0.3">
      <c r="A348" t="s">
        <v>382</v>
      </c>
      <c r="B348" t="s">
        <v>22</v>
      </c>
      <c r="C348" t="s">
        <v>24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  <c r="V348" t="str">
        <f t="shared" si="15"/>
        <v>New</v>
      </c>
      <c r="W348" t="str">
        <f t="shared" si="16"/>
        <v>High</v>
      </c>
      <c r="X348">
        <f t="shared" si="17"/>
        <v>84.1</v>
      </c>
    </row>
    <row r="349" spans="1:24" x14ac:dyDescent="0.3">
      <c r="A349" t="s">
        <v>383</v>
      </c>
      <c r="B349" t="s">
        <v>22</v>
      </c>
      <c r="C349" t="s">
        <v>24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  <c r="V349" t="str">
        <f t="shared" si="15"/>
        <v>Loyal</v>
      </c>
      <c r="W349" t="str">
        <f t="shared" si="16"/>
        <v>Low</v>
      </c>
      <c r="X349">
        <f t="shared" si="17"/>
        <v>18.62142857142857</v>
      </c>
    </row>
    <row r="350" spans="1:24" x14ac:dyDescent="0.3">
      <c r="A350" t="s">
        <v>384</v>
      </c>
      <c r="B350" t="s">
        <v>22</v>
      </c>
      <c r="C350" t="s">
        <v>24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  <c r="V350" t="str">
        <f t="shared" si="15"/>
        <v>Early</v>
      </c>
      <c r="W350" t="str">
        <f t="shared" si="16"/>
        <v>Medium</v>
      </c>
      <c r="X350">
        <f t="shared" si="17"/>
        <v>43.341304347826089</v>
      </c>
    </row>
    <row r="351" spans="1:24" x14ac:dyDescent="0.3">
      <c r="A351" t="s">
        <v>385</v>
      </c>
      <c r="B351" t="s">
        <v>22</v>
      </c>
      <c r="C351" t="s">
        <v>23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  <c r="V351" t="str">
        <f t="shared" si="15"/>
        <v>Loyal</v>
      </c>
      <c r="W351" t="str">
        <f t="shared" si="16"/>
        <v>High</v>
      </c>
      <c r="X351">
        <f t="shared" si="17"/>
        <v>100.48281249999999</v>
      </c>
    </row>
    <row r="352" spans="1:24" x14ac:dyDescent="0.3">
      <c r="A352" t="s">
        <v>386</v>
      </c>
      <c r="B352" t="s">
        <v>30</v>
      </c>
      <c r="C352" t="s">
        <v>24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  <c r="V352" t="str">
        <f t="shared" si="15"/>
        <v>Established</v>
      </c>
      <c r="W352" t="str">
        <f t="shared" si="16"/>
        <v>Medium</v>
      </c>
      <c r="X352">
        <f t="shared" si="17"/>
        <v>61.587837837837839</v>
      </c>
    </row>
    <row r="353" spans="1:24" x14ac:dyDescent="0.3">
      <c r="A353" t="s">
        <v>387</v>
      </c>
      <c r="B353" t="s">
        <v>30</v>
      </c>
      <c r="C353" t="s">
        <v>24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  <c r="V353" t="str">
        <f t="shared" si="15"/>
        <v>Early</v>
      </c>
      <c r="W353" t="str">
        <f t="shared" si="16"/>
        <v>Medium</v>
      </c>
      <c r="X353">
        <f t="shared" si="17"/>
        <v>40.082352941176467</v>
      </c>
    </row>
    <row r="354" spans="1:24" x14ac:dyDescent="0.3">
      <c r="A354" t="s">
        <v>388</v>
      </c>
      <c r="B354" t="s">
        <v>22</v>
      </c>
      <c r="C354" t="s">
        <v>23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  <c r="V354" t="str">
        <f t="shared" si="15"/>
        <v>New</v>
      </c>
      <c r="W354" t="str">
        <f t="shared" si="16"/>
        <v>High</v>
      </c>
      <c r="X354">
        <f t="shared" si="17"/>
        <v>82.05</v>
      </c>
    </row>
    <row r="355" spans="1:24" x14ac:dyDescent="0.3">
      <c r="A355" t="s">
        <v>389</v>
      </c>
      <c r="B355" t="s">
        <v>30</v>
      </c>
      <c r="C355" t="s">
        <v>24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  <c r="V355" t="str">
        <f t="shared" si="15"/>
        <v>New</v>
      </c>
      <c r="W355" t="str">
        <f t="shared" si="16"/>
        <v>High</v>
      </c>
      <c r="X355">
        <f t="shared" si="17"/>
        <v>92.974999999999994</v>
      </c>
    </row>
    <row r="356" spans="1:24" x14ac:dyDescent="0.3">
      <c r="A356" t="s">
        <v>390</v>
      </c>
      <c r="B356" t="s">
        <v>22</v>
      </c>
      <c r="C356" t="s">
        <v>23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  <c r="V356" t="str">
        <f t="shared" si="15"/>
        <v>Early</v>
      </c>
      <c r="W356" t="str">
        <f t="shared" si="16"/>
        <v>Medium</v>
      </c>
      <c r="X356">
        <f t="shared" si="17"/>
        <v>40.004761904761907</v>
      </c>
    </row>
    <row r="357" spans="1:24" x14ac:dyDescent="0.3">
      <c r="A357" t="s">
        <v>391</v>
      </c>
      <c r="B357" t="s">
        <v>22</v>
      </c>
      <c r="C357" t="s">
        <v>24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  <c r="V357" t="str">
        <f t="shared" si="15"/>
        <v>New</v>
      </c>
      <c r="W357" t="str">
        <f t="shared" si="16"/>
        <v>High</v>
      </c>
      <c r="X357">
        <f t="shared" si="17"/>
        <v>84.6</v>
      </c>
    </row>
    <row r="358" spans="1:24" x14ac:dyDescent="0.3">
      <c r="A358" t="s">
        <v>392</v>
      </c>
      <c r="B358" t="s">
        <v>22</v>
      </c>
      <c r="C358" t="s">
        <v>23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  <c r="V358" t="str">
        <f t="shared" si="15"/>
        <v>Early</v>
      </c>
      <c r="W358" t="str">
        <f t="shared" si="16"/>
        <v>Medium</v>
      </c>
      <c r="X358">
        <f t="shared" si="17"/>
        <v>55.5625</v>
      </c>
    </row>
    <row r="359" spans="1:24" x14ac:dyDescent="0.3">
      <c r="A359" t="s">
        <v>393</v>
      </c>
      <c r="B359" t="s">
        <v>30</v>
      </c>
      <c r="C359" t="s">
        <v>24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  <c r="V359" t="str">
        <f t="shared" si="15"/>
        <v>Loyal</v>
      </c>
      <c r="W359" t="str">
        <f t="shared" si="16"/>
        <v>High</v>
      </c>
      <c r="X359">
        <f t="shared" si="17"/>
        <v>106.61562499999999</v>
      </c>
    </row>
    <row r="360" spans="1:24" x14ac:dyDescent="0.3">
      <c r="A360" t="s">
        <v>394</v>
      </c>
      <c r="B360" t="s">
        <v>30</v>
      </c>
      <c r="C360" t="s">
        <v>23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  <c r="V360" t="str">
        <f t="shared" si="15"/>
        <v>Established</v>
      </c>
      <c r="W360" t="str">
        <f t="shared" si="16"/>
        <v>Low</v>
      </c>
      <c r="X360">
        <f t="shared" si="17"/>
        <v>29.81851851851852</v>
      </c>
    </row>
    <row r="361" spans="1:24" x14ac:dyDescent="0.3">
      <c r="A361" t="s">
        <v>395</v>
      </c>
      <c r="B361" t="s">
        <v>30</v>
      </c>
      <c r="C361" t="s">
        <v>24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  <c r="V361" t="str">
        <f t="shared" si="15"/>
        <v>Established</v>
      </c>
      <c r="W361" t="str">
        <f t="shared" si="16"/>
        <v>High</v>
      </c>
      <c r="X361">
        <f t="shared" si="17"/>
        <v>95.636904761904759</v>
      </c>
    </row>
    <row r="362" spans="1:24" x14ac:dyDescent="0.3">
      <c r="A362" t="s">
        <v>396</v>
      </c>
      <c r="B362" t="s">
        <v>30</v>
      </c>
      <c r="C362" t="s">
        <v>24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  <c r="V362" t="str">
        <f t="shared" si="15"/>
        <v>New</v>
      </c>
      <c r="W362" t="str">
        <f t="shared" si="16"/>
        <v>Low</v>
      </c>
      <c r="X362">
        <f t="shared" si="17"/>
        <v>16.75</v>
      </c>
    </row>
    <row r="363" spans="1:24" x14ac:dyDescent="0.3">
      <c r="A363" t="s">
        <v>397</v>
      </c>
      <c r="B363" t="s">
        <v>22</v>
      </c>
      <c r="C363" t="s">
        <v>24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  <c r="V363" t="str">
        <f t="shared" si="15"/>
        <v>Established</v>
      </c>
      <c r="W363" t="str">
        <f t="shared" si="16"/>
        <v>High</v>
      </c>
      <c r="X363">
        <f t="shared" si="17"/>
        <v>96.564634146341461</v>
      </c>
    </row>
    <row r="364" spans="1:24" x14ac:dyDescent="0.3">
      <c r="A364" t="s">
        <v>398</v>
      </c>
      <c r="B364" t="s">
        <v>30</v>
      </c>
      <c r="C364" t="s">
        <v>24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  <c r="V364" t="str">
        <f t="shared" si="15"/>
        <v>Loyal</v>
      </c>
      <c r="W364" t="str">
        <f t="shared" si="16"/>
        <v>Medium</v>
      </c>
      <c r="X364">
        <f t="shared" si="17"/>
        <v>49.630172413793105</v>
      </c>
    </row>
    <row r="365" spans="1:24" x14ac:dyDescent="0.3">
      <c r="A365" t="s">
        <v>399</v>
      </c>
      <c r="B365" t="s">
        <v>22</v>
      </c>
      <c r="C365" t="s">
        <v>24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  <c r="V365" t="str">
        <f t="shared" si="15"/>
        <v>Established</v>
      </c>
      <c r="W365" t="str">
        <f t="shared" si="16"/>
        <v>Low</v>
      </c>
      <c r="X365">
        <f t="shared" si="17"/>
        <v>20.121276595744682</v>
      </c>
    </row>
    <row r="366" spans="1:24" x14ac:dyDescent="0.3">
      <c r="A366" t="s">
        <v>400</v>
      </c>
      <c r="B366" t="s">
        <v>30</v>
      </c>
      <c r="C366" t="s">
        <v>24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  <c r="V366" t="str">
        <f t="shared" si="15"/>
        <v>Early</v>
      </c>
      <c r="W366" t="str">
        <f t="shared" si="16"/>
        <v>Medium</v>
      </c>
      <c r="X366">
        <f t="shared" si="17"/>
        <v>76.280555555555551</v>
      </c>
    </row>
    <row r="367" spans="1:24" x14ac:dyDescent="0.3">
      <c r="A367" t="s">
        <v>401</v>
      </c>
      <c r="B367" t="s">
        <v>30</v>
      </c>
      <c r="C367" t="s">
        <v>24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  <c r="V367" t="str">
        <f t="shared" si="15"/>
        <v>New</v>
      </c>
      <c r="W367" t="str">
        <f t="shared" si="16"/>
        <v>High</v>
      </c>
      <c r="X367">
        <f t="shared" si="17"/>
        <v>98.51</v>
      </c>
    </row>
    <row r="368" spans="1:24" x14ac:dyDescent="0.3">
      <c r="A368" t="s">
        <v>402</v>
      </c>
      <c r="B368" t="s">
        <v>30</v>
      </c>
      <c r="C368" t="s">
        <v>24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  <c r="V368" t="str">
        <f t="shared" si="15"/>
        <v>Early</v>
      </c>
      <c r="W368" t="str">
        <f t="shared" si="16"/>
        <v>Medium</v>
      </c>
      <c r="X368">
        <f t="shared" si="17"/>
        <v>61.130434782608695</v>
      </c>
    </row>
    <row r="369" spans="1:24" x14ac:dyDescent="0.3">
      <c r="A369" t="s">
        <v>403</v>
      </c>
      <c r="B369" t="s">
        <v>22</v>
      </c>
      <c r="C369" t="s">
        <v>24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  <c r="V369" t="str">
        <f t="shared" si="15"/>
        <v>New</v>
      </c>
      <c r="W369" t="str">
        <f t="shared" si="16"/>
        <v>Low</v>
      </c>
      <c r="X369">
        <f t="shared" si="17"/>
        <v>19.149999999999999</v>
      </c>
    </row>
    <row r="370" spans="1:24" x14ac:dyDescent="0.3">
      <c r="A370" t="s">
        <v>404</v>
      </c>
      <c r="B370" t="s">
        <v>30</v>
      </c>
      <c r="C370" t="s">
        <v>24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  <c r="V370" t="str">
        <f t="shared" si="15"/>
        <v>Loyal</v>
      </c>
      <c r="W370" t="str">
        <f t="shared" si="16"/>
        <v>High</v>
      </c>
      <c r="X370">
        <f t="shared" si="17"/>
        <v>98.068309859154937</v>
      </c>
    </row>
    <row r="371" spans="1:24" x14ac:dyDescent="0.3">
      <c r="A371" t="s">
        <v>405</v>
      </c>
      <c r="B371" t="s">
        <v>30</v>
      </c>
      <c r="C371" t="s">
        <v>24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  <c r="V371" t="str">
        <f t="shared" si="15"/>
        <v>Loyal</v>
      </c>
      <c r="W371" t="str">
        <f t="shared" si="16"/>
        <v>High</v>
      </c>
      <c r="X371">
        <f t="shared" si="17"/>
        <v>112.87013888888889</v>
      </c>
    </row>
    <row r="372" spans="1:24" x14ac:dyDescent="0.3">
      <c r="A372" t="s">
        <v>406</v>
      </c>
      <c r="B372" t="s">
        <v>30</v>
      </c>
      <c r="C372" t="s">
        <v>24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  <c r="V372" t="str">
        <f t="shared" si="15"/>
        <v>Established</v>
      </c>
      <c r="W372" t="str">
        <f t="shared" si="16"/>
        <v>Low</v>
      </c>
      <c r="X372">
        <f t="shared" si="17"/>
        <v>20.916666666666668</v>
      </c>
    </row>
    <row r="373" spans="1:24" x14ac:dyDescent="0.3">
      <c r="A373" t="s">
        <v>407</v>
      </c>
      <c r="B373" t="s">
        <v>30</v>
      </c>
      <c r="C373" t="s">
        <v>24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  <c r="V373" t="str">
        <f t="shared" si="15"/>
        <v>New</v>
      </c>
      <c r="W373" t="str">
        <f t="shared" si="16"/>
        <v>High</v>
      </c>
      <c r="X373">
        <f t="shared" si="17"/>
        <v>90.75</v>
      </c>
    </row>
    <row r="374" spans="1:24" x14ac:dyDescent="0.3">
      <c r="A374" t="s">
        <v>408</v>
      </c>
      <c r="B374" t="s">
        <v>30</v>
      </c>
      <c r="C374" t="s">
        <v>24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  <c r="V374" t="str">
        <f t="shared" si="15"/>
        <v>Early</v>
      </c>
      <c r="W374" t="str">
        <f t="shared" si="16"/>
        <v>Low</v>
      </c>
      <c r="X374">
        <f t="shared" si="17"/>
        <v>34.616666666666667</v>
      </c>
    </row>
    <row r="375" spans="1:24" x14ac:dyDescent="0.3">
      <c r="A375" t="s">
        <v>409</v>
      </c>
      <c r="B375" t="s">
        <v>22</v>
      </c>
      <c r="C375" t="s">
        <v>24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  <c r="V375" t="str">
        <f t="shared" si="15"/>
        <v>Loyal</v>
      </c>
      <c r="W375" t="str">
        <f t="shared" si="16"/>
        <v>High</v>
      </c>
      <c r="X375">
        <f t="shared" si="17"/>
        <v>100.14999999999999</v>
      </c>
    </row>
    <row r="376" spans="1:24" x14ac:dyDescent="0.3">
      <c r="A376" t="s">
        <v>410</v>
      </c>
      <c r="B376" t="s">
        <v>30</v>
      </c>
      <c r="C376" t="s">
        <v>24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  <c r="V376" t="str">
        <f t="shared" si="15"/>
        <v>Established</v>
      </c>
      <c r="W376" t="str">
        <f t="shared" si="16"/>
        <v>High</v>
      </c>
      <c r="X376">
        <f t="shared" si="17"/>
        <v>98.562162162162167</v>
      </c>
    </row>
    <row r="377" spans="1:24" x14ac:dyDescent="0.3">
      <c r="A377" t="s">
        <v>411</v>
      </c>
      <c r="B377" t="s">
        <v>22</v>
      </c>
      <c r="C377" t="s">
        <v>24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  <c r="V377" t="str">
        <f t="shared" si="15"/>
        <v>Established</v>
      </c>
      <c r="W377" t="str">
        <f t="shared" si="16"/>
        <v>High</v>
      </c>
      <c r="X377">
        <f t="shared" si="17"/>
        <v>85.168604651162795</v>
      </c>
    </row>
    <row r="378" spans="1:24" x14ac:dyDescent="0.3">
      <c r="A378" t="s">
        <v>412</v>
      </c>
      <c r="B378" t="s">
        <v>30</v>
      </c>
      <c r="C378" t="s">
        <v>24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  <c r="V378" t="str">
        <f t="shared" si="15"/>
        <v>New</v>
      </c>
      <c r="W378" t="str">
        <f t="shared" si="16"/>
        <v>Low</v>
      </c>
      <c r="X378">
        <f t="shared" si="17"/>
        <v>25.35</v>
      </c>
    </row>
    <row r="379" spans="1:24" x14ac:dyDescent="0.3">
      <c r="A379" t="s">
        <v>413</v>
      </c>
      <c r="B379" t="s">
        <v>22</v>
      </c>
      <c r="C379" t="s">
        <v>24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  <c r="V379" t="str">
        <f t="shared" si="15"/>
        <v>Established</v>
      </c>
      <c r="W379" t="str">
        <f t="shared" si="16"/>
        <v>High</v>
      </c>
      <c r="X379">
        <f t="shared" si="17"/>
        <v>102.66</v>
      </c>
    </row>
    <row r="380" spans="1:24" x14ac:dyDescent="0.3">
      <c r="A380" t="s">
        <v>414</v>
      </c>
      <c r="B380" t="s">
        <v>22</v>
      </c>
      <c r="C380" t="s">
        <v>24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  <c r="V380" t="str">
        <f t="shared" si="15"/>
        <v>Loyal</v>
      </c>
      <c r="W380" t="str">
        <f t="shared" si="16"/>
        <v>High</v>
      </c>
      <c r="X380">
        <f t="shared" si="17"/>
        <v>87.027868852459008</v>
      </c>
    </row>
    <row r="381" spans="1:24" x14ac:dyDescent="0.3">
      <c r="A381" t="s">
        <v>415</v>
      </c>
      <c r="B381" t="s">
        <v>30</v>
      </c>
      <c r="C381" t="s">
        <v>24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  <c r="V381" t="str">
        <f t="shared" si="15"/>
        <v>Early</v>
      </c>
      <c r="W381" t="str">
        <f t="shared" si="16"/>
        <v>High</v>
      </c>
      <c r="X381">
        <f t="shared" si="17"/>
        <v>82.955882352941174</v>
      </c>
    </row>
    <row r="382" spans="1:24" x14ac:dyDescent="0.3">
      <c r="A382" t="s">
        <v>416</v>
      </c>
      <c r="B382" t="s">
        <v>22</v>
      </c>
      <c r="C382" t="s">
        <v>24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  <c r="V382" t="str">
        <f t="shared" si="15"/>
        <v>Established</v>
      </c>
      <c r="W382" t="str">
        <f t="shared" si="16"/>
        <v>High</v>
      </c>
      <c r="X382">
        <f t="shared" si="17"/>
        <v>81.440243902439022</v>
      </c>
    </row>
    <row r="383" spans="1:24" x14ac:dyDescent="0.3">
      <c r="A383" t="s">
        <v>417</v>
      </c>
      <c r="B383" t="s">
        <v>30</v>
      </c>
      <c r="C383" t="s">
        <v>24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  <c r="V383" t="str">
        <f t="shared" si="15"/>
        <v>New</v>
      </c>
      <c r="W383" t="str">
        <f t="shared" si="16"/>
        <v>Medium</v>
      </c>
      <c r="X383">
        <f t="shared" si="17"/>
        <v>50.65</v>
      </c>
    </row>
    <row r="384" spans="1:24" x14ac:dyDescent="0.3">
      <c r="A384" t="s">
        <v>418</v>
      </c>
      <c r="B384" t="s">
        <v>30</v>
      </c>
      <c r="C384" t="s">
        <v>23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  <c r="V384" t="str">
        <f t="shared" si="15"/>
        <v>Loyal</v>
      </c>
      <c r="W384" t="str">
        <f t="shared" si="16"/>
        <v>Medium</v>
      </c>
      <c r="X384">
        <f t="shared" si="17"/>
        <v>65.72708333333334</v>
      </c>
    </row>
    <row r="385" spans="1:24" x14ac:dyDescent="0.3">
      <c r="A385" t="s">
        <v>419</v>
      </c>
      <c r="B385" t="s">
        <v>30</v>
      </c>
      <c r="C385" t="s">
        <v>24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  <c r="V385" t="str">
        <f t="shared" si="15"/>
        <v>New</v>
      </c>
      <c r="W385" t="str">
        <f t="shared" si="16"/>
        <v>High</v>
      </c>
      <c r="X385">
        <f t="shared" si="17"/>
        <v>90.85</v>
      </c>
    </row>
    <row r="386" spans="1:24" x14ac:dyDescent="0.3">
      <c r="A386" t="s">
        <v>420</v>
      </c>
      <c r="B386" t="s">
        <v>30</v>
      </c>
      <c r="C386" t="s">
        <v>24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  <c r="V386" t="str">
        <f t="shared" si="15"/>
        <v>Established</v>
      </c>
      <c r="W386" t="str">
        <f t="shared" si="16"/>
        <v>High</v>
      </c>
      <c r="X386">
        <f t="shared" si="17"/>
        <v>105.57187499999999</v>
      </c>
    </row>
    <row r="387" spans="1:24" x14ac:dyDescent="0.3">
      <c r="A387" t="s">
        <v>421</v>
      </c>
      <c r="B387" t="s">
        <v>30</v>
      </c>
      <c r="C387" t="s">
        <v>23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  <c r="V387" t="str">
        <f t="shared" ref="V387:V450" si="18">IF(F387&lt;=12,"New",IF(F387&lt;=24,"Early",IF(F387&lt;=48, "Established", "Loyal")))</f>
        <v>New</v>
      </c>
      <c r="W387" t="str">
        <f t="shared" ref="W387:W450" si="19">IF(S387&lt;=40,"Low",IF(S387&lt;=80,"Medium","High"))</f>
        <v>Low</v>
      </c>
      <c r="X387">
        <f t="shared" ref="X387:X450" si="20">IF(F387=0,0,T387/F387)</f>
        <v>19.522727272727273</v>
      </c>
    </row>
    <row r="388" spans="1:24" x14ac:dyDescent="0.3">
      <c r="A388" t="s">
        <v>422</v>
      </c>
      <c r="B388" t="s">
        <v>22</v>
      </c>
      <c r="C388" t="s">
        <v>23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  <c r="V388" t="str">
        <f t="shared" si="18"/>
        <v>Loyal</v>
      </c>
      <c r="W388" t="str">
        <f t="shared" si="19"/>
        <v>High</v>
      </c>
      <c r="X388">
        <f t="shared" si="20"/>
        <v>88.630909090909086</v>
      </c>
    </row>
    <row r="389" spans="1:24" x14ac:dyDescent="0.3">
      <c r="A389" t="s">
        <v>423</v>
      </c>
      <c r="B389" t="s">
        <v>22</v>
      </c>
      <c r="C389" t="s">
        <v>24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  <c r="V389" t="str">
        <f t="shared" si="18"/>
        <v>Established</v>
      </c>
      <c r="W389" t="str">
        <f t="shared" si="19"/>
        <v>Medium</v>
      </c>
      <c r="X389">
        <f t="shared" si="20"/>
        <v>55.915476190476184</v>
      </c>
    </row>
    <row r="390" spans="1:24" x14ac:dyDescent="0.3">
      <c r="A390" t="s">
        <v>424</v>
      </c>
      <c r="B390" t="s">
        <v>30</v>
      </c>
      <c r="C390" t="s">
        <v>24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  <c r="V390" t="str">
        <f t="shared" si="18"/>
        <v>Established</v>
      </c>
      <c r="W390" t="str">
        <f t="shared" si="19"/>
        <v>High</v>
      </c>
      <c r="X390">
        <f t="shared" si="20"/>
        <v>92.340909090909093</v>
      </c>
    </row>
    <row r="391" spans="1:24" x14ac:dyDescent="0.3">
      <c r="A391" t="s">
        <v>425</v>
      </c>
      <c r="B391" t="s">
        <v>30</v>
      </c>
      <c r="C391" t="s">
        <v>24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  <c r="V391" t="str">
        <f t="shared" si="18"/>
        <v>New</v>
      </c>
      <c r="W391" t="str">
        <f t="shared" si="19"/>
        <v>Medium</v>
      </c>
      <c r="X391">
        <f t="shared" si="20"/>
        <v>44</v>
      </c>
    </row>
    <row r="392" spans="1:24" x14ac:dyDescent="0.3">
      <c r="A392" t="s">
        <v>426</v>
      </c>
      <c r="B392" t="s">
        <v>22</v>
      </c>
      <c r="C392" t="s">
        <v>24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  <c r="V392" t="str">
        <f t="shared" si="18"/>
        <v>Established</v>
      </c>
      <c r="W392" t="str">
        <f t="shared" si="19"/>
        <v>High</v>
      </c>
      <c r="X392">
        <f t="shared" si="20"/>
        <v>96.120370370370367</v>
      </c>
    </row>
    <row r="393" spans="1:24" x14ac:dyDescent="0.3">
      <c r="A393" t="s">
        <v>427</v>
      </c>
      <c r="B393" t="s">
        <v>30</v>
      </c>
      <c r="C393" t="s">
        <v>23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  <c r="V393" t="str">
        <f t="shared" si="18"/>
        <v>Established</v>
      </c>
      <c r="W393" t="str">
        <f t="shared" si="19"/>
        <v>High</v>
      </c>
      <c r="X393">
        <f t="shared" si="20"/>
        <v>85.538888888888891</v>
      </c>
    </row>
    <row r="394" spans="1:24" x14ac:dyDescent="0.3">
      <c r="A394" t="s">
        <v>428</v>
      </c>
      <c r="B394" t="s">
        <v>22</v>
      </c>
      <c r="C394" t="s">
        <v>23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  <c r="V394" t="str">
        <f t="shared" si="18"/>
        <v>New</v>
      </c>
      <c r="W394" t="str">
        <f t="shared" si="19"/>
        <v>Medium</v>
      </c>
      <c r="X394">
        <f t="shared" si="20"/>
        <v>44.65</v>
      </c>
    </row>
    <row r="395" spans="1:24" x14ac:dyDescent="0.3">
      <c r="A395" t="s">
        <v>429</v>
      </c>
      <c r="B395" t="s">
        <v>22</v>
      </c>
      <c r="C395" t="s">
        <v>24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  <c r="V395" t="str">
        <f t="shared" si="18"/>
        <v>Early</v>
      </c>
      <c r="W395" t="str">
        <f t="shared" si="19"/>
        <v>Low</v>
      </c>
      <c r="X395">
        <f t="shared" si="20"/>
        <v>19.344736842105263</v>
      </c>
    </row>
    <row r="396" spans="1:24" x14ac:dyDescent="0.3">
      <c r="A396" t="s">
        <v>430</v>
      </c>
      <c r="B396" t="s">
        <v>22</v>
      </c>
      <c r="C396" t="s">
        <v>23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  <c r="V396" t="str">
        <f t="shared" si="18"/>
        <v>Established</v>
      </c>
      <c r="W396" t="str">
        <f t="shared" si="19"/>
        <v>High</v>
      </c>
      <c r="X396">
        <f t="shared" si="20"/>
        <v>93.916666666666671</v>
      </c>
    </row>
    <row r="397" spans="1:24" x14ac:dyDescent="0.3">
      <c r="A397" t="s">
        <v>431</v>
      </c>
      <c r="B397" t="s">
        <v>22</v>
      </c>
      <c r="C397" t="s">
        <v>24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  <c r="V397" t="str">
        <f t="shared" si="18"/>
        <v>Loyal</v>
      </c>
      <c r="W397" t="str">
        <f t="shared" si="19"/>
        <v>High</v>
      </c>
      <c r="X397">
        <f t="shared" si="20"/>
        <v>90.393181818181816</v>
      </c>
    </row>
    <row r="398" spans="1:24" x14ac:dyDescent="0.3">
      <c r="A398" t="s">
        <v>432</v>
      </c>
      <c r="B398" t="s">
        <v>30</v>
      </c>
      <c r="C398" t="s">
        <v>23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  <c r="V398" t="str">
        <f t="shared" si="18"/>
        <v>Established</v>
      </c>
      <c r="W398" t="str">
        <f t="shared" si="19"/>
        <v>High</v>
      </c>
      <c r="X398">
        <f t="shared" si="20"/>
        <v>111.96060606060605</v>
      </c>
    </row>
    <row r="399" spans="1:24" x14ac:dyDescent="0.3">
      <c r="A399" t="s">
        <v>433</v>
      </c>
      <c r="B399" t="s">
        <v>22</v>
      </c>
      <c r="C399" t="s">
        <v>24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  <c r="V399" t="str">
        <f t="shared" si="18"/>
        <v>Established</v>
      </c>
      <c r="W399" t="str">
        <f t="shared" si="19"/>
        <v>Medium</v>
      </c>
      <c r="X399">
        <f t="shared" si="20"/>
        <v>74.248529411764707</v>
      </c>
    </row>
    <row r="400" spans="1:24" x14ac:dyDescent="0.3">
      <c r="A400" t="s">
        <v>434</v>
      </c>
      <c r="B400" t="s">
        <v>30</v>
      </c>
      <c r="C400" t="s">
        <v>23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  <c r="V400" t="str">
        <f t="shared" si="18"/>
        <v>Established</v>
      </c>
      <c r="W400" t="str">
        <f t="shared" si="19"/>
        <v>Medium</v>
      </c>
      <c r="X400">
        <f t="shared" si="20"/>
        <v>54.657575757575756</v>
      </c>
    </row>
    <row r="401" spans="1:24" x14ac:dyDescent="0.3">
      <c r="A401" t="s">
        <v>435</v>
      </c>
      <c r="B401" t="s">
        <v>22</v>
      </c>
      <c r="C401" t="s">
        <v>24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  <c r="V401" t="str">
        <f t="shared" si="18"/>
        <v>Early</v>
      </c>
      <c r="W401" t="str">
        <f t="shared" si="19"/>
        <v>Low</v>
      </c>
      <c r="X401">
        <f t="shared" si="20"/>
        <v>18.047826086956523</v>
      </c>
    </row>
    <row r="402" spans="1:24" x14ac:dyDescent="0.3">
      <c r="A402" t="s">
        <v>436</v>
      </c>
      <c r="B402" t="s">
        <v>22</v>
      </c>
      <c r="C402" t="s">
        <v>24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  <c r="V402" t="str">
        <f t="shared" si="18"/>
        <v>Established</v>
      </c>
      <c r="W402" t="str">
        <f t="shared" si="19"/>
        <v>Low</v>
      </c>
      <c r="X402">
        <f t="shared" si="20"/>
        <v>19.504687499999999</v>
      </c>
    </row>
    <row r="403" spans="1:24" x14ac:dyDescent="0.3">
      <c r="A403" t="s">
        <v>437</v>
      </c>
      <c r="B403" t="s">
        <v>22</v>
      </c>
      <c r="C403" t="s">
        <v>24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  <c r="V403" t="str">
        <f t="shared" si="18"/>
        <v>New</v>
      </c>
      <c r="W403" t="str">
        <f t="shared" si="19"/>
        <v>Low</v>
      </c>
      <c r="X403">
        <f t="shared" si="20"/>
        <v>21.609090909090909</v>
      </c>
    </row>
    <row r="404" spans="1:24" x14ac:dyDescent="0.3">
      <c r="A404" t="s">
        <v>438</v>
      </c>
      <c r="B404" t="s">
        <v>30</v>
      </c>
      <c r="C404" t="s">
        <v>24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  <c r="V404" t="str">
        <f t="shared" si="18"/>
        <v>Loyal</v>
      </c>
      <c r="W404" t="str">
        <f t="shared" si="19"/>
        <v>High</v>
      </c>
      <c r="X404">
        <f t="shared" si="20"/>
        <v>101.55942028985508</v>
      </c>
    </row>
    <row r="405" spans="1:24" x14ac:dyDescent="0.3">
      <c r="A405" t="s">
        <v>439</v>
      </c>
      <c r="B405" t="s">
        <v>22</v>
      </c>
      <c r="C405" t="s">
        <v>24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  <c r="V405" t="str">
        <f t="shared" si="18"/>
        <v>Loyal</v>
      </c>
      <c r="W405" t="str">
        <f t="shared" si="19"/>
        <v>Medium</v>
      </c>
      <c r="X405">
        <f t="shared" si="20"/>
        <v>56.6</v>
      </c>
    </row>
    <row r="406" spans="1:24" x14ac:dyDescent="0.3">
      <c r="A406" t="s">
        <v>440</v>
      </c>
      <c r="B406" t="s">
        <v>30</v>
      </c>
      <c r="C406" t="s">
        <v>24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  <c r="V406" t="str">
        <f t="shared" si="18"/>
        <v>Early</v>
      </c>
      <c r="W406" t="str">
        <f t="shared" si="19"/>
        <v>Low</v>
      </c>
      <c r="X406">
        <f t="shared" si="20"/>
        <v>20.97</v>
      </c>
    </row>
    <row r="407" spans="1:24" x14ac:dyDescent="0.3">
      <c r="A407" t="s">
        <v>441</v>
      </c>
      <c r="B407" t="s">
        <v>30</v>
      </c>
      <c r="C407" t="s">
        <v>24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  <c r="V407" t="str">
        <f t="shared" si="18"/>
        <v>Loyal</v>
      </c>
      <c r="W407" t="str">
        <f t="shared" si="19"/>
        <v>Low</v>
      </c>
      <c r="X407">
        <f t="shared" si="20"/>
        <v>20.399305555555557</v>
      </c>
    </row>
    <row r="408" spans="1:24" x14ac:dyDescent="0.3">
      <c r="A408" t="s">
        <v>442</v>
      </c>
      <c r="B408" t="s">
        <v>30</v>
      </c>
      <c r="C408" t="s">
        <v>24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  <c r="V408" t="str">
        <f t="shared" si="18"/>
        <v>Loyal</v>
      </c>
      <c r="W408" t="str">
        <f t="shared" si="19"/>
        <v>High</v>
      </c>
      <c r="X408">
        <f t="shared" si="20"/>
        <v>96.86666666666666</v>
      </c>
    </row>
    <row r="409" spans="1:24" x14ac:dyDescent="0.3">
      <c r="A409" t="s">
        <v>443</v>
      </c>
      <c r="B409" t="s">
        <v>30</v>
      </c>
      <c r="C409" t="s">
        <v>23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  <c r="V409" t="str">
        <f t="shared" si="18"/>
        <v>Established</v>
      </c>
      <c r="W409" t="str">
        <f t="shared" si="19"/>
        <v>High</v>
      </c>
      <c r="X409">
        <f t="shared" si="20"/>
        <v>89.420312499999994</v>
      </c>
    </row>
    <row r="410" spans="1:24" x14ac:dyDescent="0.3">
      <c r="A410" t="s">
        <v>444</v>
      </c>
      <c r="B410" t="s">
        <v>22</v>
      </c>
      <c r="C410" t="s">
        <v>24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  <c r="V410" t="str">
        <f t="shared" si="18"/>
        <v>New</v>
      </c>
      <c r="W410" t="str">
        <f t="shared" si="19"/>
        <v>Low</v>
      </c>
      <c r="X410">
        <f t="shared" si="20"/>
        <v>19.899999999999999</v>
      </c>
    </row>
    <row r="411" spans="1:24" x14ac:dyDescent="0.3">
      <c r="A411" t="s">
        <v>445</v>
      </c>
      <c r="B411" t="s">
        <v>30</v>
      </c>
      <c r="C411" t="s">
        <v>24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  <c r="V411" t="str">
        <f t="shared" si="18"/>
        <v>New</v>
      </c>
      <c r="W411" t="str">
        <f t="shared" si="19"/>
        <v>Low</v>
      </c>
      <c r="X411">
        <f t="shared" si="20"/>
        <v>19.600000000000001</v>
      </c>
    </row>
    <row r="412" spans="1:24" x14ac:dyDescent="0.3">
      <c r="A412" t="s">
        <v>446</v>
      </c>
      <c r="B412" t="s">
        <v>30</v>
      </c>
      <c r="C412" t="s">
        <v>23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  <c r="V412" t="str">
        <f t="shared" si="18"/>
        <v>New</v>
      </c>
      <c r="W412" t="str">
        <f t="shared" si="19"/>
        <v>High</v>
      </c>
      <c r="X412">
        <f t="shared" si="20"/>
        <v>77.899999999999991</v>
      </c>
    </row>
    <row r="413" spans="1:24" x14ac:dyDescent="0.3">
      <c r="A413" t="s">
        <v>447</v>
      </c>
      <c r="B413" t="s">
        <v>22</v>
      </c>
      <c r="C413" t="s">
        <v>24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  <c r="V413" t="str">
        <f t="shared" si="18"/>
        <v>Established</v>
      </c>
      <c r="W413" t="str">
        <f t="shared" si="19"/>
        <v>Low</v>
      </c>
      <c r="X413">
        <f t="shared" si="20"/>
        <v>23.177173913043479</v>
      </c>
    </row>
    <row r="414" spans="1:24" x14ac:dyDescent="0.3">
      <c r="A414" t="s">
        <v>448</v>
      </c>
      <c r="B414" t="s">
        <v>22</v>
      </c>
      <c r="C414" t="s">
        <v>24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  <c r="V414" t="str">
        <f t="shared" si="18"/>
        <v>Established</v>
      </c>
      <c r="W414" t="str">
        <f t="shared" si="19"/>
        <v>Medium</v>
      </c>
      <c r="X414">
        <f t="shared" si="20"/>
        <v>74.105172413793113</v>
      </c>
    </row>
    <row r="415" spans="1:24" x14ac:dyDescent="0.3">
      <c r="A415" t="s">
        <v>449</v>
      </c>
      <c r="B415" t="s">
        <v>30</v>
      </c>
      <c r="C415" t="s">
        <v>24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  <c r="V415" t="str">
        <f t="shared" si="18"/>
        <v>Loyal</v>
      </c>
      <c r="W415" t="str">
        <f t="shared" si="19"/>
        <v>High</v>
      </c>
      <c r="X415">
        <f t="shared" si="20"/>
        <v>87.705882352941174</v>
      </c>
    </row>
    <row r="416" spans="1:24" x14ac:dyDescent="0.3">
      <c r="A416" t="s">
        <v>450</v>
      </c>
      <c r="B416" t="s">
        <v>22</v>
      </c>
      <c r="C416" t="s">
        <v>23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  <c r="V416" t="str">
        <f t="shared" si="18"/>
        <v>Established</v>
      </c>
      <c r="W416" t="str">
        <f t="shared" si="19"/>
        <v>Medium</v>
      </c>
      <c r="X416">
        <f t="shared" si="20"/>
        <v>73.855208333333337</v>
      </c>
    </row>
    <row r="417" spans="1:24" x14ac:dyDescent="0.3">
      <c r="A417" t="s">
        <v>451</v>
      </c>
      <c r="B417" t="s">
        <v>22</v>
      </c>
      <c r="C417" t="s">
        <v>24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  <c r="V417" t="str">
        <f t="shared" si="18"/>
        <v>Early</v>
      </c>
      <c r="W417" t="str">
        <f t="shared" si="19"/>
        <v>Medium</v>
      </c>
      <c r="X417">
        <f t="shared" si="20"/>
        <v>74.734375</v>
      </c>
    </row>
    <row r="418" spans="1:24" x14ac:dyDescent="0.3">
      <c r="A418" t="s">
        <v>452</v>
      </c>
      <c r="B418" t="s">
        <v>30</v>
      </c>
      <c r="C418" t="s">
        <v>24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  <c r="V418" t="str">
        <f t="shared" si="18"/>
        <v>Loyal</v>
      </c>
      <c r="W418" t="str">
        <f t="shared" si="19"/>
        <v>High</v>
      </c>
      <c r="X418">
        <f t="shared" si="20"/>
        <v>97.984285714285704</v>
      </c>
    </row>
    <row r="419" spans="1:24" x14ac:dyDescent="0.3">
      <c r="A419" t="s">
        <v>453</v>
      </c>
      <c r="B419" t="s">
        <v>22</v>
      </c>
      <c r="C419" t="s">
        <v>24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  <c r="V419" t="str">
        <f t="shared" si="18"/>
        <v>Established</v>
      </c>
      <c r="W419" t="str">
        <f t="shared" si="19"/>
        <v>Low</v>
      </c>
      <c r="X419">
        <f t="shared" si="20"/>
        <v>25.6175</v>
      </c>
    </row>
    <row r="420" spans="1:24" x14ac:dyDescent="0.3">
      <c r="A420" t="s">
        <v>454</v>
      </c>
      <c r="B420" t="s">
        <v>22</v>
      </c>
      <c r="C420" t="s">
        <v>24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  <c r="V420" t="str">
        <f t="shared" si="18"/>
        <v>Early</v>
      </c>
      <c r="W420" t="str">
        <f t="shared" si="19"/>
        <v>High</v>
      </c>
      <c r="X420">
        <f t="shared" si="20"/>
        <v>83.904545454545456</v>
      </c>
    </row>
    <row r="421" spans="1:24" x14ac:dyDescent="0.3">
      <c r="A421" t="s">
        <v>455</v>
      </c>
      <c r="B421" t="s">
        <v>22</v>
      </c>
      <c r="C421" t="s">
        <v>23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  <c r="V421" t="str">
        <f t="shared" si="18"/>
        <v>New</v>
      </c>
      <c r="W421" t="str">
        <f t="shared" si="19"/>
        <v>Medium</v>
      </c>
      <c r="X421">
        <f t="shared" si="20"/>
        <v>75.3</v>
      </c>
    </row>
    <row r="422" spans="1:24" x14ac:dyDescent="0.3">
      <c r="A422" t="s">
        <v>456</v>
      </c>
      <c r="B422" t="s">
        <v>22</v>
      </c>
      <c r="C422" t="s">
        <v>24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  <c r="V422" t="str">
        <f t="shared" si="18"/>
        <v>New</v>
      </c>
      <c r="W422" t="str">
        <f t="shared" si="19"/>
        <v>Low</v>
      </c>
      <c r="X422">
        <f t="shared" si="20"/>
        <v>26.45</v>
      </c>
    </row>
    <row r="423" spans="1:24" x14ac:dyDescent="0.3">
      <c r="A423" t="s">
        <v>457</v>
      </c>
      <c r="B423" t="s">
        <v>22</v>
      </c>
      <c r="C423" t="s">
        <v>24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  <c r="V423" t="str">
        <f t="shared" si="18"/>
        <v>New</v>
      </c>
      <c r="W423" t="str">
        <f t="shared" si="19"/>
        <v>Medium</v>
      </c>
      <c r="X423">
        <f t="shared" si="20"/>
        <v>73.635714285714286</v>
      </c>
    </row>
    <row r="424" spans="1:24" x14ac:dyDescent="0.3">
      <c r="A424" t="s">
        <v>458</v>
      </c>
      <c r="B424" t="s">
        <v>30</v>
      </c>
      <c r="C424" t="s">
        <v>24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  <c r="V424" t="str">
        <f t="shared" si="18"/>
        <v>Established</v>
      </c>
      <c r="W424" t="str">
        <f t="shared" si="19"/>
        <v>High</v>
      </c>
      <c r="X424">
        <f t="shared" si="20"/>
        <v>97.601724137931029</v>
      </c>
    </row>
    <row r="425" spans="1:24" x14ac:dyDescent="0.3">
      <c r="A425" t="s">
        <v>459</v>
      </c>
      <c r="B425" t="s">
        <v>30</v>
      </c>
      <c r="C425" t="s">
        <v>24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  <c r="V425" t="str">
        <f t="shared" si="18"/>
        <v>Established</v>
      </c>
      <c r="W425" t="str">
        <f t="shared" si="19"/>
        <v>Low</v>
      </c>
      <c r="X425">
        <f t="shared" si="20"/>
        <v>25.238636363636363</v>
      </c>
    </row>
    <row r="426" spans="1:24" x14ac:dyDescent="0.3">
      <c r="A426" t="s">
        <v>460</v>
      </c>
      <c r="B426" t="s">
        <v>22</v>
      </c>
      <c r="C426" t="s">
        <v>24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  <c r="V426" t="str">
        <f t="shared" si="18"/>
        <v>New</v>
      </c>
      <c r="W426" t="str">
        <f t="shared" si="19"/>
        <v>Medium</v>
      </c>
      <c r="X426">
        <f t="shared" si="20"/>
        <v>44.93</v>
      </c>
    </row>
    <row r="427" spans="1:24" x14ac:dyDescent="0.3">
      <c r="A427" t="s">
        <v>461</v>
      </c>
      <c r="B427" t="s">
        <v>22</v>
      </c>
      <c r="C427" t="s">
        <v>23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  <c r="V427" t="str">
        <f t="shared" si="18"/>
        <v>Loyal</v>
      </c>
      <c r="W427" t="str">
        <f t="shared" si="19"/>
        <v>Medium</v>
      </c>
      <c r="X427">
        <f t="shared" si="20"/>
        <v>51.610000000000007</v>
      </c>
    </row>
    <row r="428" spans="1:24" x14ac:dyDescent="0.3">
      <c r="A428" t="s">
        <v>462</v>
      </c>
      <c r="B428" t="s">
        <v>30</v>
      </c>
      <c r="C428" t="s">
        <v>23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  <c r="V428" t="str">
        <f t="shared" si="18"/>
        <v>Loyal</v>
      </c>
      <c r="W428" t="str">
        <f t="shared" si="19"/>
        <v>High</v>
      </c>
      <c r="X428">
        <f t="shared" si="20"/>
        <v>103.39230769230768</v>
      </c>
    </row>
    <row r="429" spans="1:24" x14ac:dyDescent="0.3">
      <c r="A429" t="s">
        <v>463</v>
      </c>
      <c r="B429" t="s">
        <v>22</v>
      </c>
      <c r="C429" t="s">
        <v>24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  <c r="V429" t="str">
        <f t="shared" si="18"/>
        <v>New</v>
      </c>
      <c r="W429" t="str">
        <f t="shared" si="19"/>
        <v>High</v>
      </c>
      <c r="X429">
        <f t="shared" si="20"/>
        <v>85.86</v>
      </c>
    </row>
    <row r="430" spans="1:24" x14ac:dyDescent="0.3">
      <c r="A430" t="s">
        <v>464</v>
      </c>
      <c r="B430" t="s">
        <v>30</v>
      </c>
      <c r="C430" t="s">
        <v>24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  <c r="V430" t="str">
        <f t="shared" si="18"/>
        <v>Early</v>
      </c>
      <c r="W430" t="str">
        <f t="shared" si="19"/>
        <v>Medium</v>
      </c>
      <c r="X430">
        <f t="shared" si="20"/>
        <v>77.50277777777778</v>
      </c>
    </row>
    <row r="431" spans="1:24" x14ac:dyDescent="0.3">
      <c r="A431" t="s">
        <v>465</v>
      </c>
      <c r="B431" t="s">
        <v>22</v>
      </c>
      <c r="C431" t="s">
        <v>24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  <c r="V431" t="str">
        <f t="shared" si="18"/>
        <v>Loyal</v>
      </c>
      <c r="W431" t="str">
        <f t="shared" si="19"/>
        <v>Medium</v>
      </c>
      <c r="X431">
        <f t="shared" si="20"/>
        <v>58.466176470588231</v>
      </c>
    </row>
    <row r="432" spans="1:24" x14ac:dyDescent="0.3">
      <c r="A432" t="s">
        <v>466</v>
      </c>
      <c r="B432" t="s">
        <v>22</v>
      </c>
      <c r="C432" t="s">
        <v>24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  <c r="V432" t="str">
        <f t="shared" si="18"/>
        <v>Loyal</v>
      </c>
      <c r="W432" t="str">
        <f t="shared" si="19"/>
        <v>Low</v>
      </c>
      <c r="X432">
        <f t="shared" si="20"/>
        <v>19.386065573770491</v>
      </c>
    </row>
    <row r="433" spans="1:24" x14ac:dyDescent="0.3">
      <c r="A433" t="s">
        <v>467</v>
      </c>
      <c r="B433" t="s">
        <v>22</v>
      </c>
      <c r="C433" t="s">
        <v>24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  <c r="V433" t="str">
        <f t="shared" si="18"/>
        <v>Loyal</v>
      </c>
      <c r="W433" t="str">
        <f t="shared" si="19"/>
        <v>Medium</v>
      </c>
      <c r="X433">
        <f t="shared" si="20"/>
        <v>66.450694444444437</v>
      </c>
    </row>
    <row r="434" spans="1:24" x14ac:dyDescent="0.3">
      <c r="A434" t="s">
        <v>468</v>
      </c>
      <c r="B434" t="s">
        <v>30</v>
      </c>
      <c r="C434" t="s">
        <v>24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  <c r="V434" t="str">
        <f t="shared" si="18"/>
        <v>New</v>
      </c>
      <c r="W434" t="str">
        <f t="shared" si="19"/>
        <v>Medium</v>
      </c>
      <c r="X434">
        <f t="shared" si="20"/>
        <v>59.75</v>
      </c>
    </row>
    <row r="435" spans="1:24" x14ac:dyDescent="0.3">
      <c r="A435" t="s">
        <v>469</v>
      </c>
      <c r="B435" t="s">
        <v>30</v>
      </c>
      <c r="C435" t="s">
        <v>24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  <c r="V435" t="str">
        <f t="shared" si="18"/>
        <v>New</v>
      </c>
      <c r="W435" t="str">
        <f t="shared" si="19"/>
        <v>Medium</v>
      </c>
      <c r="X435">
        <f t="shared" si="20"/>
        <v>43.241666666666667</v>
      </c>
    </row>
    <row r="436" spans="1:24" x14ac:dyDescent="0.3">
      <c r="A436" t="s">
        <v>470</v>
      </c>
      <c r="B436" t="s">
        <v>30</v>
      </c>
      <c r="C436" t="s">
        <v>24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  <c r="V436" t="str">
        <f t="shared" si="18"/>
        <v>Established</v>
      </c>
      <c r="W436" t="str">
        <f t="shared" si="19"/>
        <v>Low</v>
      </c>
      <c r="X436">
        <f t="shared" si="20"/>
        <v>21.93780487804878</v>
      </c>
    </row>
    <row r="437" spans="1:24" x14ac:dyDescent="0.3">
      <c r="A437" t="s">
        <v>471</v>
      </c>
      <c r="B437" t="s">
        <v>22</v>
      </c>
      <c r="C437" t="s">
        <v>24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  <c r="V437" t="str">
        <f t="shared" si="18"/>
        <v>Established</v>
      </c>
      <c r="W437" t="str">
        <f t="shared" si="19"/>
        <v>Medium</v>
      </c>
      <c r="X437">
        <f t="shared" si="20"/>
        <v>45.530769230769231</v>
      </c>
    </row>
    <row r="438" spans="1:24" x14ac:dyDescent="0.3">
      <c r="A438" t="s">
        <v>472</v>
      </c>
      <c r="B438" t="s">
        <v>30</v>
      </c>
      <c r="C438" t="s">
        <v>24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  <c r="V438" t="str">
        <f t="shared" si="18"/>
        <v>Established</v>
      </c>
      <c r="W438" t="str">
        <f t="shared" si="19"/>
        <v>Low</v>
      </c>
      <c r="X438">
        <f t="shared" si="20"/>
        <v>20.001388888888886</v>
      </c>
    </row>
    <row r="439" spans="1:24" x14ac:dyDescent="0.3">
      <c r="A439" t="s">
        <v>473</v>
      </c>
      <c r="B439" t="s">
        <v>30</v>
      </c>
      <c r="C439" t="s">
        <v>24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  <c r="V439" t="str">
        <f t="shared" si="18"/>
        <v>Loyal</v>
      </c>
      <c r="W439" t="str">
        <f t="shared" si="19"/>
        <v>High</v>
      </c>
      <c r="X439">
        <f t="shared" si="20"/>
        <v>117.61388888888889</v>
      </c>
    </row>
    <row r="440" spans="1:24" x14ac:dyDescent="0.3">
      <c r="A440" t="s">
        <v>474</v>
      </c>
      <c r="B440" t="s">
        <v>30</v>
      </c>
      <c r="C440" t="s">
        <v>24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  <c r="V440" t="str">
        <f t="shared" si="18"/>
        <v>Established</v>
      </c>
      <c r="W440" t="str">
        <f t="shared" si="19"/>
        <v>High</v>
      </c>
      <c r="X440">
        <f t="shared" si="20"/>
        <v>90.32</v>
      </c>
    </row>
    <row r="441" spans="1:24" x14ac:dyDescent="0.3">
      <c r="A441" t="s">
        <v>475</v>
      </c>
      <c r="B441" t="s">
        <v>30</v>
      </c>
      <c r="C441" t="s">
        <v>24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  <c r="V441" t="str">
        <f t="shared" si="18"/>
        <v>New</v>
      </c>
      <c r="W441" t="str">
        <f t="shared" si="19"/>
        <v>Medium</v>
      </c>
      <c r="X441">
        <f t="shared" si="20"/>
        <v>55.05</v>
      </c>
    </row>
    <row r="442" spans="1:24" x14ac:dyDescent="0.3">
      <c r="A442" t="s">
        <v>476</v>
      </c>
      <c r="B442" t="s">
        <v>22</v>
      </c>
      <c r="C442" t="s">
        <v>24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  <c r="V442" t="str">
        <f t="shared" si="18"/>
        <v>Early</v>
      </c>
      <c r="W442" t="str">
        <f t="shared" si="19"/>
        <v>High</v>
      </c>
      <c r="X442">
        <f t="shared" si="20"/>
        <v>117.659375</v>
      </c>
    </row>
    <row r="443" spans="1:24" x14ac:dyDescent="0.3">
      <c r="A443" t="s">
        <v>477</v>
      </c>
      <c r="B443" t="s">
        <v>22</v>
      </c>
      <c r="C443" t="s">
        <v>23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  <c r="V443" t="str">
        <f t="shared" si="18"/>
        <v>Loyal</v>
      </c>
      <c r="W443" t="str">
        <f t="shared" si="19"/>
        <v>High</v>
      </c>
      <c r="X443">
        <f t="shared" si="20"/>
        <v>103.47755102040816</v>
      </c>
    </row>
    <row r="444" spans="1:24" x14ac:dyDescent="0.3">
      <c r="A444" t="s">
        <v>478</v>
      </c>
      <c r="B444" t="s">
        <v>22</v>
      </c>
      <c r="C444" t="s">
        <v>24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  <c r="V444" t="str">
        <f t="shared" si="18"/>
        <v>Loyal</v>
      </c>
      <c r="W444" t="str">
        <f t="shared" si="19"/>
        <v>High</v>
      </c>
      <c r="X444">
        <f t="shared" si="20"/>
        <v>112.02777777777777</v>
      </c>
    </row>
    <row r="445" spans="1:24" x14ac:dyDescent="0.3">
      <c r="A445" t="s">
        <v>479</v>
      </c>
      <c r="B445" t="s">
        <v>22</v>
      </c>
      <c r="C445" t="s">
        <v>24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  <c r="V445" t="str">
        <f t="shared" si="18"/>
        <v>Early</v>
      </c>
      <c r="W445" t="str">
        <f t="shared" si="19"/>
        <v>Medium</v>
      </c>
      <c r="X445">
        <f t="shared" si="20"/>
        <v>64.816666666666663</v>
      </c>
    </row>
    <row r="446" spans="1:24" x14ac:dyDescent="0.3">
      <c r="A446" t="s">
        <v>480</v>
      </c>
      <c r="B446" t="s">
        <v>22</v>
      </c>
      <c r="C446" t="s">
        <v>24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  <c r="V446" t="str">
        <f t="shared" si="18"/>
        <v>Established</v>
      </c>
      <c r="W446" t="str">
        <f t="shared" si="19"/>
        <v>High</v>
      </c>
      <c r="X446">
        <f t="shared" si="20"/>
        <v>81.601388888888891</v>
      </c>
    </row>
    <row r="447" spans="1:24" x14ac:dyDescent="0.3">
      <c r="A447" t="s">
        <v>481</v>
      </c>
      <c r="B447" t="s">
        <v>22</v>
      </c>
      <c r="C447" t="s">
        <v>24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  <c r="V447" t="str">
        <f t="shared" si="18"/>
        <v>Loyal</v>
      </c>
      <c r="W447" t="str">
        <f t="shared" si="19"/>
        <v>High</v>
      </c>
      <c r="X447">
        <f t="shared" si="20"/>
        <v>106.6075</v>
      </c>
    </row>
    <row r="448" spans="1:24" x14ac:dyDescent="0.3">
      <c r="A448" t="s">
        <v>482</v>
      </c>
      <c r="B448" t="s">
        <v>22</v>
      </c>
      <c r="C448" t="s">
        <v>24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  <c r="V448" t="str">
        <f t="shared" si="18"/>
        <v>New</v>
      </c>
      <c r="W448" t="str">
        <f t="shared" si="19"/>
        <v>Medium</v>
      </c>
      <c r="X448">
        <f t="shared" si="20"/>
        <v>69.55</v>
      </c>
    </row>
    <row r="449" spans="1:24" x14ac:dyDescent="0.3">
      <c r="A449" t="s">
        <v>483</v>
      </c>
      <c r="B449" t="s">
        <v>22</v>
      </c>
      <c r="C449" t="s">
        <v>24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  <c r="V449" t="str">
        <f t="shared" si="18"/>
        <v>Loyal</v>
      </c>
      <c r="W449" t="str">
        <f t="shared" si="19"/>
        <v>Low</v>
      </c>
      <c r="X449">
        <f t="shared" si="20"/>
        <v>24.427884615384617</v>
      </c>
    </row>
    <row r="450" spans="1:24" x14ac:dyDescent="0.3">
      <c r="A450" t="s">
        <v>484</v>
      </c>
      <c r="B450" t="s">
        <v>30</v>
      </c>
      <c r="C450" t="s">
        <v>24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  <c r="V450" t="str">
        <f t="shared" si="18"/>
        <v>New</v>
      </c>
      <c r="W450" t="str">
        <f t="shared" si="19"/>
        <v>High</v>
      </c>
      <c r="X450">
        <f t="shared" si="20"/>
        <v>94.943749999999994</v>
      </c>
    </row>
    <row r="451" spans="1:24" x14ac:dyDescent="0.3">
      <c r="A451" t="s">
        <v>485</v>
      </c>
      <c r="B451" t="s">
        <v>30</v>
      </c>
      <c r="C451" t="s">
        <v>24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  <c r="V451" t="str">
        <f t="shared" ref="V451:V514" si="21">IF(F451&lt;=12,"New",IF(F451&lt;=24,"Early",IF(F451&lt;=48, "Established", "Loyal")))</f>
        <v>Loyal</v>
      </c>
      <c r="W451" t="str">
        <f t="shared" ref="W451:W514" si="22">IF(S451&lt;=40,"Low",IF(S451&lt;=80,"Medium","High"))</f>
        <v>High</v>
      </c>
      <c r="X451">
        <f t="shared" ref="X451:X514" si="23">IF(F451=0,0,T451/F451)</f>
        <v>105.71597222222222</v>
      </c>
    </row>
    <row r="452" spans="1:24" x14ac:dyDescent="0.3">
      <c r="A452" t="s">
        <v>486</v>
      </c>
      <c r="B452" t="s">
        <v>22</v>
      </c>
      <c r="C452" t="s">
        <v>24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  <c r="V452" t="str">
        <f t="shared" si="21"/>
        <v>Loyal</v>
      </c>
      <c r="W452" t="str">
        <f t="shared" si="22"/>
        <v>Low</v>
      </c>
      <c r="X452">
        <f t="shared" si="23"/>
        <v>25.66796875</v>
      </c>
    </row>
    <row r="453" spans="1:24" x14ac:dyDescent="0.3">
      <c r="A453" t="s">
        <v>487</v>
      </c>
      <c r="B453" t="s">
        <v>22</v>
      </c>
      <c r="C453" t="s">
        <v>23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  <c r="V453" t="str">
        <f t="shared" si="21"/>
        <v>Early</v>
      </c>
      <c r="W453" t="str">
        <f t="shared" si="22"/>
        <v>Medium</v>
      </c>
      <c r="X453">
        <f t="shared" si="23"/>
        <v>70.24545454545455</v>
      </c>
    </row>
    <row r="454" spans="1:24" x14ac:dyDescent="0.3">
      <c r="A454" t="s">
        <v>488</v>
      </c>
      <c r="B454" t="s">
        <v>30</v>
      </c>
      <c r="C454" t="s">
        <v>24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  <c r="V454" t="str">
        <f t="shared" si="21"/>
        <v>Loyal</v>
      </c>
      <c r="W454" t="str">
        <f t="shared" si="22"/>
        <v>Medium</v>
      </c>
      <c r="X454">
        <f t="shared" si="23"/>
        <v>59.706666666666671</v>
      </c>
    </row>
    <row r="455" spans="1:24" x14ac:dyDescent="0.3">
      <c r="A455" t="s">
        <v>489</v>
      </c>
      <c r="B455" t="s">
        <v>22</v>
      </c>
      <c r="C455" t="s">
        <v>24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  <c r="V455" t="str">
        <f t="shared" si="21"/>
        <v>Established</v>
      </c>
      <c r="W455" t="str">
        <f t="shared" si="22"/>
        <v>High</v>
      </c>
      <c r="X455">
        <f t="shared" si="23"/>
        <v>79.539285714285711</v>
      </c>
    </row>
    <row r="456" spans="1:24" x14ac:dyDescent="0.3">
      <c r="A456" t="s">
        <v>490</v>
      </c>
      <c r="B456" t="s">
        <v>22</v>
      </c>
      <c r="C456" t="s">
        <v>24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  <c r="V456" t="str">
        <f t="shared" si="21"/>
        <v>Loyal</v>
      </c>
      <c r="W456" t="str">
        <f t="shared" si="22"/>
        <v>Low</v>
      </c>
      <c r="X456">
        <f t="shared" si="23"/>
        <v>23.24426229508197</v>
      </c>
    </row>
    <row r="457" spans="1:24" x14ac:dyDescent="0.3">
      <c r="A457" t="s">
        <v>491</v>
      </c>
      <c r="B457" t="s">
        <v>22</v>
      </c>
      <c r="C457" t="s">
        <v>24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  <c r="V457" t="str">
        <f t="shared" si="21"/>
        <v>Early</v>
      </c>
      <c r="W457" t="str">
        <f t="shared" si="22"/>
        <v>High</v>
      </c>
      <c r="X457">
        <f t="shared" si="23"/>
        <v>103.94375000000001</v>
      </c>
    </row>
    <row r="458" spans="1:24" x14ac:dyDescent="0.3">
      <c r="A458" t="s">
        <v>492</v>
      </c>
      <c r="B458" t="s">
        <v>30</v>
      </c>
      <c r="C458" t="s">
        <v>24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  <c r="V458" t="str">
        <f t="shared" si="21"/>
        <v>Established</v>
      </c>
      <c r="W458" t="str">
        <f t="shared" si="22"/>
        <v>High</v>
      </c>
      <c r="X458">
        <f t="shared" si="23"/>
        <v>98.86964285714285</v>
      </c>
    </row>
    <row r="459" spans="1:24" x14ac:dyDescent="0.3">
      <c r="A459" t="s">
        <v>493</v>
      </c>
      <c r="B459" t="s">
        <v>22</v>
      </c>
      <c r="C459" t="s">
        <v>24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  <c r="V459" t="str">
        <f t="shared" si="21"/>
        <v>Established</v>
      </c>
      <c r="W459" t="str">
        <f t="shared" si="22"/>
        <v>High</v>
      </c>
      <c r="X459">
        <f t="shared" si="23"/>
        <v>78.976666666666674</v>
      </c>
    </row>
    <row r="460" spans="1:24" x14ac:dyDescent="0.3">
      <c r="A460" t="s">
        <v>494</v>
      </c>
      <c r="B460" t="s">
        <v>30</v>
      </c>
      <c r="C460" t="s">
        <v>24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  <c r="V460" t="str">
        <f t="shared" si="21"/>
        <v>New</v>
      </c>
      <c r="W460" t="str">
        <f t="shared" si="22"/>
        <v>Low</v>
      </c>
      <c r="X460">
        <f t="shared" si="23"/>
        <v>19</v>
      </c>
    </row>
    <row r="461" spans="1:24" x14ac:dyDescent="0.3">
      <c r="A461" t="s">
        <v>495</v>
      </c>
      <c r="B461" t="s">
        <v>30</v>
      </c>
      <c r="C461" t="s">
        <v>24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  <c r="V461" t="str">
        <f t="shared" si="21"/>
        <v>New</v>
      </c>
      <c r="W461" t="str">
        <f t="shared" si="22"/>
        <v>Medium</v>
      </c>
      <c r="X461">
        <f t="shared" si="23"/>
        <v>75.099999999999994</v>
      </c>
    </row>
    <row r="462" spans="1:24" x14ac:dyDescent="0.3">
      <c r="A462" t="s">
        <v>496</v>
      </c>
      <c r="B462" t="s">
        <v>30</v>
      </c>
      <c r="C462" t="s">
        <v>24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  <c r="V462" t="str">
        <f t="shared" si="21"/>
        <v>New</v>
      </c>
      <c r="W462" t="str">
        <f t="shared" si="22"/>
        <v>Low</v>
      </c>
      <c r="X462">
        <f t="shared" si="23"/>
        <v>16.816666666666666</v>
      </c>
    </row>
    <row r="463" spans="1:24" x14ac:dyDescent="0.3">
      <c r="A463" t="s">
        <v>497</v>
      </c>
      <c r="B463" t="s">
        <v>22</v>
      </c>
      <c r="C463" t="s">
        <v>24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  <c r="V463" t="str">
        <f t="shared" si="21"/>
        <v>Early</v>
      </c>
      <c r="W463" t="str">
        <f t="shared" si="22"/>
        <v>Medium</v>
      </c>
      <c r="X463">
        <f t="shared" si="23"/>
        <v>67.252083333333331</v>
      </c>
    </row>
    <row r="464" spans="1:24" x14ac:dyDescent="0.3">
      <c r="A464" t="s">
        <v>498</v>
      </c>
      <c r="B464" t="s">
        <v>30</v>
      </c>
      <c r="C464" t="s">
        <v>24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  <c r="V464" t="str">
        <f t="shared" si="21"/>
        <v>New</v>
      </c>
      <c r="W464" t="str">
        <f t="shared" si="22"/>
        <v>High</v>
      </c>
      <c r="X464">
        <f t="shared" si="23"/>
        <v>96.474999999999994</v>
      </c>
    </row>
    <row r="465" spans="1:24" x14ac:dyDescent="0.3">
      <c r="A465" t="s">
        <v>499</v>
      </c>
      <c r="B465" t="s">
        <v>30</v>
      </c>
      <c r="C465" t="s">
        <v>24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  <c r="V465" t="str">
        <f t="shared" si="21"/>
        <v>New</v>
      </c>
      <c r="W465" t="str">
        <f t="shared" si="22"/>
        <v>High</v>
      </c>
      <c r="X465">
        <f t="shared" si="23"/>
        <v>96.178571428571431</v>
      </c>
    </row>
    <row r="466" spans="1:24" x14ac:dyDescent="0.3">
      <c r="A466" t="s">
        <v>500</v>
      </c>
      <c r="B466" t="s">
        <v>30</v>
      </c>
      <c r="C466" t="s">
        <v>23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  <c r="V466" t="str">
        <f t="shared" si="21"/>
        <v>Loyal</v>
      </c>
      <c r="W466" t="str">
        <f t="shared" si="22"/>
        <v>High</v>
      </c>
      <c r="X466">
        <f t="shared" si="23"/>
        <v>116.73472222222222</v>
      </c>
    </row>
    <row r="467" spans="1:24" x14ac:dyDescent="0.3">
      <c r="A467" t="s">
        <v>501</v>
      </c>
      <c r="B467" t="s">
        <v>30</v>
      </c>
      <c r="C467" t="s">
        <v>24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  <c r="V467" t="str">
        <f t="shared" si="21"/>
        <v>Loyal</v>
      </c>
      <c r="W467" t="str">
        <f t="shared" si="22"/>
        <v>Medium</v>
      </c>
      <c r="X467">
        <f t="shared" si="23"/>
        <v>39.996428571428574</v>
      </c>
    </row>
    <row r="468" spans="1:24" x14ac:dyDescent="0.3">
      <c r="A468" t="s">
        <v>502</v>
      </c>
      <c r="B468" t="s">
        <v>30</v>
      </c>
      <c r="C468" t="s">
        <v>23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  <c r="V468" t="str">
        <f t="shared" si="21"/>
        <v>Loyal</v>
      </c>
      <c r="W468" t="str">
        <f t="shared" si="22"/>
        <v>High</v>
      </c>
      <c r="X468">
        <f t="shared" si="23"/>
        <v>102.16328125</v>
      </c>
    </row>
    <row r="469" spans="1:24" x14ac:dyDescent="0.3">
      <c r="A469" t="s">
        <v>503</v>
      </c>
      <c r="B469" t="s">
        <v>30</v>
      </c>
      <c r="C469" t="s">
        <v>24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  <c r="V469" t="str">
        <f t="shared" si="21"/>
        <v>Loyal</v>
      </c>
      <c r="W469" t="str">
        <f t="shared" si="22"/>
        <v>High</v>
      </c>
      <c r="X469">
        <f t="shared" si="23"/>
        <v>91.513194444444437</v>
      </c>
    </row>
    <row r="470" spans="1:24" x14ac:dyDescent="0.3">
      <c r="A470" t="s">
        <v>504</v>
      </c>
      <c r="B470" t="s">
        <v>22</v>
      </c>
      <c r="C470" t="s">
        <v>24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  <c r="V470" t="str">
        <f t="shared" si="21"/>
        <v>Established</v>
      </c>
      <c r="W470" t="str">
        <f t="shared" si="22"/>
        <v>Low</v>
      </c>
      <c r="X470">
        <f t="shared" si="23"/>
        <v>19.729545454545455</v>
      </c>
    </row>
    <row r="471" spans="1:24" x14ac:dyDescent="0.3">
      <c r="A471" t="s">
        <v>505</v>
      </c>
      <c r="B471" t="s">
        <v>22</v>
      </c>
      <c r="C471" t="s">
        <v>24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  <c r="V471" t="str">
        <f t="shared" si="21"/>
        <v>Early</v>
      </c>
      <c r="W471" t="str">
        <f t="shared" si="22"/>
        <v>Medium</v>
      </c>
      <c r="X471">
        <f t="shared" si="23"/>
        <v>56.488461538461543</v>
      </c>
    </row>
    <row r="472" spans="1:24" x14ac:dyDescent="0.3">
      <c r="A472" t="s">
        <v>506</v>
      </c>
      <c r="B472" t="s">
        <v>22</v>
      </c>
      <c r="C472" t="s">
        <v>23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  <c r="V472" t="str">
        <f t="shared" si="21"/>
        <v>Early</v>
      </c>
      <c r="W472" t="str">
        <f t="shared" si="22"/>
        <v>Low</v>
      </c>
      <c r="X472">
        <f t="shared" si="23"/>
        <v>19.447058823529414</v>
      </c>
    </row>
    <row r="473" spans="1:24" x14ac:dyDescent="0.3">
      <c r="A473" t="s">
        <v>507</v>
      </c>
      <c r="B473" t="s">
        <v>30</v>
      </c>
      <c r="C473" t="s">
        <v>24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  <c r="V473" t="str">
        <f t="shared" si="21"/>
        <v>New</v>
      </c>
      <c r="W473" t="str">
        <f t="shared" si="22"/>
        <v>Medium</v>
      </c>
      <c r="X473">
        <f t="shared" si="23"/>
        <v>55</v>
      </c>
    </row>
    <row r="474" spans="1:24" x14ac:dyDescent="0.3">
      <c r="A474" t="s">
        <v>508</v>
      </c>
      <c r="B474" t="s">
        <v>30</v>
      </c>
      <c r="C474" t="s">
        <v>24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  <c r="V474" t="str">
        <f t="shared" si="21"/>
        <v>New</v>
      </c>
      <c r="W474" t="str">
        <f t="shared" si="22"/>
        <v>Medium</v>
      </c>
      <c r="X474">
        <f t="shared" si="23"/>
        <v>62.711111111111109</v>
      </c>
    </row>
    <row r="475" spans="1:24" x14ac:dyDescent="0.3">
      <c r="A475" t="s">
        <v>509</v>
      </c>
      <c r="B475" t="s">
        <v>30</v>
      </c>
      <c r="C475" t="s">
        <v>24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  <c r="V475" t="str">
        <f t="shared" si="21"/>
        <v>Early</v>
      </c>
      <c r="W475" t="str">
        <f t="shared" si="22"/>
        <v>Medium</v>
      </c>
      <c r="X475">
        <f t="shared" si="23"/>
        <v>54.806249999999999</v>
      </c>
    </row>
    <row r="476" spans="1:24" x14ac:dyDescent="0.3">
      <c r="A476" t="s">
        <v>510</v>
      </c>
      <c r="B476" t="s">
        <v>22</v>
      </c>
      <c r="C476" t="s">
        <v>24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  <c r="V476" t="str">
        <f t="shared" si="21"/>
        <v>New</v>
      </c>
      <c r="W476" t="str">
        <f t="shared" si="22"/>
        <v>Medium</v>
      </c>
      <c r="X476">
        <f t="shared" si="23"/>
        <v>74.7</v>
      </c>
    </row>
    <row r="477" spans="1:24" x14ac:dyDescent="0.3">
      <c r="A477" t="s">
        <v>511</v>
      </c>
      <c r="B477" t="s">
        <v>30</v>
      </c>
      <c r="C477" t="s">
        <v>24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  <c r="V477" t="str">
        <f t="shared" si="21"/>
        <v>Early</v>
      </c>
      <c r="W477" t="str">
        <f t="shared" si="22"/>
        <v>High</v>
      </c>
      <c r="X477">
        <f t="shared" si="23"/>
        <v>77.5625</v>
      </c>
    </row>
    <row r="478" spans="1:24" x14ac:dyDescent="0.3">
      <c r="A478" t="s">
        <v>512</v>
      </c>
      <c r="B478" t="s">
        <v>30</v>
      </c>
      <c r="C478" t="s">
        <v>23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  <c r="V478" t="str">
        <f t="shared" si="21"/>
        <v>Established</v>
      </c>
      <c r="W478" t="str">
        <f t="shared" si="22"/>
        <v>Medium</v>
      </c>
      <c r="X478">
        <f t="shared" si="23"/>
        <v>78.491428571428571</v>
      </c>
    </row>
    <row r="479" spans="1:24" x14ac:dyDescent="0.3">
      <c r="A479" t="s">
        <v>513</v>
      </c>
      <c r="B479" t="s">
        <v>22</v>
      </c>
      <c r="C479" t="s">
        <v>24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  <c r="V479" t="str">
        <f t="shared" si="21"/>
        <v>New</v>
      </c>
      <c r="W479" t="str">
        <f t="shared" si="22"/>
        <v>Medium</v>
      </c>
      <c r="X479">
        <f t="shared" si="23"/>
        <v>79.149999999999991</v>
      </c>
    </row>
    <row r="480" spans="1:24" x14ac:dyDescent="0.3">
      <c r="A480" t="s">
        <v>514</v>
      </c>
      <c r="B480" t="s">
        <v>30</v>
      </c>
      <c r="C480" t="s">
        <v>24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  <c r="V480" t="str">
        <f t="shared" si="21"/>
        <v>New</v>
      </c>
      <c r="W480" t="str">
        <f t="shared" si="22"/>
        <v>High</v>
      </c>
      <c r="X480">
        <f t="shared" si="23"/>
        <v>90.679999999999993</v>
      </c>
    </row>
    <row r="481" spans="1:24" x14ac:dyDescent="0.3">
      <c r="A481" t="s">
        <v>515</v>
      </c>
      <c r="B481" t="s">
        <v>22</v>
      </c>
      <c r="C481" t="s">
        <v>24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  <c r="V481" t="str">
        <f t="shared" si="21"/>
        <v>Early</v>
      </c>
      <c r="W481" t="str">
        <f t="shared" si="22"/>
        <v>Medium</v>
      </c>
      <c r="X481">
        <f t="shared" si="23"/>
        <v>66.319999999999993</v>
      </c>
    </row>
    <row r="482" spans="1:24" x14ac:dyDescent="0.3">
      <c r="A482" t="s">
        <v>516</v>
      </c>
      <c r="B482" t="s">
        <v>30</v>
      </c>
      <c r="C482" t="s">
        <v>24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  <c r="V482" t="str">
        <f t="shared" si="21"/>
        <v>New</v>
      </c>
      <c r="W482" t="str">
        <f t="shared" si="22"/>
        <v>Low</v>
      </c>
      <c r="X482">
        <f t="shared" si="23"/>
        <v>20.522727272727273</v>
      </c>
    </row>
    <row r="483" spans="1:24" x14ac:dyDescent="0.3">
      <c r="A483" t="s">
        <v>517</v>
      </c>
      <c r="B483" t="s">
        <v>22</v>
      </c>
      <c r="C483" t="s">
        <v>24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  <c r="V483" t="str">
        <f t="shared" si="21"/>
        <v>Established</v>
      </c>
      <c r="W483" t="str">
        <f t="shared" si="22"/>
        <v>Medium</v>
      </c>
      <c r="X483">
        <f t="shared" si="23"/>
        <v>44.6875</v>
      </c>
    </row>
    <row r="484" spans="1:24" x14ac:dyDescent="0.3">
      <c r="A484" t="s">
        <v>518</v>
      </c>
      <c r="B484" t="s">
        <v>22</v>
      </c>
      <c r="C484" t="s">
        <v>23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  <c r="V484" t="str">
        <f t="shared" si="21"/>
        <v>Early</v>
      </c>
      <c r="W484" t="str">
        <f t="shared" si="22"/>
        <v>High</v>
      </c>
      <c r="X484">
        <f t="shared" si="23"/>
        <v>83.58</v>
      </c>
    </row>
    <row r="485" spans="1:24" x14ac:dyDescent="0.3">
      <c r="A485" t="s">
        <v>519</v>
      </c>
      <c r="B485" t="s">
        <v>22</v>
      </c>
      <c r="C485" t="s">
        <v>24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  <c r="V485" t="str">
        <f t="shared" si="21"/>
        <v>Loyal</v>
      </c>
      <c r="W485" t="str">
        <f t="shared" si="22"/>
        <v>High</v>
      </c>
      <c r="X485">
        <f t="shared" si="23"/>
        <v>111.16388888888889</v>
      </c>
    </row>
    <row r="486" spans="1:24" x14ac:dyDescent="0.3">
      <c r="A486" t="s">
        <v>520</v>
      </c>
      <c r="B486" t="s">
        <v>22</v>
      </c>
      <c r="C486" t="s">
        <v>24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  <c r="V486" t="str">
        <f t="shared" si="21"/>
        <v>New</v>
      </c>
      <c r="W486" t="str">
        <f t="shared" si="22"/>
        <v>High</v>
      </c>
      <c r="X486">
        <f t="shared" si="23"/>
        <v>85.006249999999994</v>
      </c>
    </row>
    <row r="487" spans="1:24" x14ac:dyDescent="0.3">
      <c r="A487" t="s">
        <v>521</v>
      </c>
      <c r="B487" t="s">
        <v>30</v>
      </c>
      <c r="C487" t="s">
        <v>24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  <c r="V487" t="str">
        <f t="shared" si="21"/>
        <v>Loyal</v>
      </c>
      <c r="W487" t="str">
        <f t="shared" si="22"/>
        <v>High</v>
      </c>
      <c r="X487">
        <f t="shared" si="23"/>
        <v>85.150694444444454</v>
      </c>
    </row>
    <row r="488" spans="1:24" x14ac:dyDescent="0.3">
      <c r="A488" t="s">
        <v>522</v>
      </c>
      <c r="B488" t="s">
        <v>22</v>
      </c>
      <c r="C488" t="s">
        <v>24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  <c r="V488" t="str">
        <f t="shared" si="21"/>
        <v>Early</v>
      </c>
      <c r="W488" t="str">
        <f t="shared" si="22"/>
        <v>High</v>
      </c>
      <c r="X488">
        <f t="shared" si="23"/>
        <v>94.333333333333329</v>
      </c>
    </row>
    <row r="489" spans="1:24" x14ac:dyDescent="0.3">
      <c r="A489" t="s">
        <v>523</v>
      </c>
      <c r="B489" t="s">
        <v>30</v>
      </c>
      <c r="C489" t="s">
        <v>24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  <c r="V489" t="str">
        <f t="shared" si="21"/>
        <v>Loyal</v>
      </c>
      <c r="W489" t="str">
        <f t="shared" si="22"/>
        <v>High</v>
      </c>
      <c r="X489">
        <f t="shared" si="23"/>
        <v>86.138194444444437</v>
      </c>
    </row>
    <row r="490" spans="1:24" x14ac:dyDescent="0.3">
      <c r="A490" t="s">
        <v>524</v>
      </c>
      <c r="B490" t="s">
        <v>22</v>
      </c>
      <c r="C490" t="s">
        <v>24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>
        <v>0</v>
      </c>
      <c r="U490" t="s">
        <v>24</v>
      </c>
      <c r="V490" t="str">
        <f t="shared" si="21"/>
        <v>New</v>
      </c>
      <c r="W490" t="str">
        <f t="shared" si="22"/>
        <v>Medium</v>
      </c>
      <c r="X490">
        <f t="shared" si="23"/>
        <v>0</v>
      </c>
    </row>
    <row r="491" spans="1:24" x14ac:dyDescent="0.3">
      <c r="A491" t="s">
        <v>525</v>
      </c>
      <c r="B491" t="s">
        <v>30</v>
      </c>
      <c r="C491" t="s">
        <v>24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  <c r="V491" t="str">
        <f t="shared" si="21"/>
        <v>New</v>
      </c>
      <c r="W491" t="str">
        <f t="shared" si="22"/>
        <v>Medium</v>
      </c>
      <c r="X491">
        <f t="shared" si="23"/>
        <v>74.349999999999994</v>
      </c>
    </row>
    <row r="492" spans="1:24" x14ac:dyDescent="0.3">
      <c r="A492" t="s">
        <v>526</v>
      </c>
      <c r="B492" t="s">
        <v>30</v>
      </c>
      <c r="C492" t="s">
        <v>24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  <c r="V492" t="str">
        <f t="shared" si="21"/>
        <v>Loyal</v>
      </c>
      <c r="W492" t="str">
        <f t="shared" si="22"/>
        <v>High</v>
      </c>
      <c r="X492">
        <f t="shared" si="23"/>
        <v>104.71825396825396</v>
      </c>
    </row>
    <row r="493" spans="1:24" x14ac:dyDescent="0.3">
      <c r="A493" t="s">
        <v>527</v>
      </c>
      <c r="B493" t="s">
        <v>22</v>
      </c>
      <c r="C493" t="s">
        <v>24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  <c r="V493" t="str">
        <f t="shared" si="21"/>
        <v>New</v>
      </c>
      <c r="W493" t="str">
        <f t="shared" si="22"/>
        <v>Medium</v>
      </c>
      <c r="X493">
        <f t="shared" si="23"/>
        <v>57.075000000000003</v>
      </c>
    </row>
    <row r="494" spans="1:24" x14ac:dyDescent="0.3">
      <c r="A494" t="s">
        <v>528</v>
      </c>
      <c r="B494" t="s">
        <v>22</v>
      </c>
      <c r="C494" t="s">
        <v>24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  <c r="V494" t="str">
        <f t="shared" si="21"/>
        <v>New</v>
      </c>
      <c r="W494" t="str">
        <f t="shared" si="22"/>
        <v>Medium</v>
      </c>
      <c r="X494">
        <f t="shared" si="23"/>
        <v>69.7</v>
      </c>
    </row>
    <row r="495" spans="1:24" x14ac:dyDescent="0.3">
      <c r="A495" t="s">
        <v>529</v>
      </c>
      <c r="B495" t="s">
        <v>30</v>
      </c>
      <c r="C495" t="s">
        <v>23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  <c r="V495" t="str">
        <f t="shared" si="21"/>
        <v>Loyal</v>
      </c>
      <c r="W495" t="str">
        <f t="shared" si="22"/>
        <v>Medium</v>
      </c>
      <c r="X495">
        <f t="shared" si="23"/>
        <v>63.977049180327867</v>
      </c>
    </row>
    <row r="496" spans="1:24" x14ac:dyDescent="0.3">
      <c r="A496" t="s">
        <v>530</v>
      </c>
      <c r="B496" t="s">
        <v>30</v>
      </c>
      <c r="C496" t="s">
        <v>24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  <c r="V496" t="str">
        <f t="shared" si="21"/>
        <v>New</v>
      </c>
      <c r="W496" t="str">
        <f t="shared" si="22"/>
        <v>Low</v>
      </c>
      <c r="X496">
        <f t="shared" si="23"/>
        <v>20.399999999999999</v>
      </c>
    </row>
    <row r="497" spans="1:24" x14ac:dyDescent="0.3">
      <c r="A497" t="s">
        <v>531</v>
      </c>
      <c r="B497" t="s">
        <v>30</v>
      </c>
      <c r="C497" t="s">
        <v>24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  <c r="V497" t="str">
        <f t="shared" si="21"/>
        <v>Early</v>
      </c>
      <c r="W497" t="str">
        <f t="shared" si="22"/>
        <v>Medium</v>
      </c>
      <c r="X497">
        <f t="shared" si="23"/>
        <v>41.072727272727271</v>
      </c>
    </row>
    <row r="498" spans="1:24" x14ac:dyDescent="0.3">
      <c r="A498" t="s">
        <v>532</v>
      </c>
      <c r="B498" t="s">
        <v>30</v>
      </c>
      <c r="C498" t="s">
        <v>24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  <c r="V498" t="str">
        <f t="shared" si="21"/>
        <v>Established</v>
      </c>
      <c r="W498" t="str">
        <f t="shared" si="22"/>
        <v>Medium</v>
      </c>
      <c r="X498">
        <f t="shared" si="23"/>
        <v>63.773214285714289</v>
      </c>
    </row>
    <row r="499" spans="1:24" x14ac:dyDescent="0.3">
      <c r="A499" t="s">
        <v>533</v>
      </c>
      <c r="B499" t="s">
        <v>22</v>
      </c>
      <c r="C499" t="s">
        <v>24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  <c r="V499" t="str">
        <f t="shared" si="21"/>
        <v>Loyal</v>
      </c>
      <c r="W499" t="str">
        <f t="shared" si="22"/>
        <v>Low</v>
      </c>
      <c r="X499">
        <f t="shared" si="23"/>
        <v>19.966428571428573</v>
      </c>
    </row>
    <row r="500" spans="1:24" x14ac:dyDescent="0.3">
      <c r="A500" t="s">
        <v>534</v>
      </c>
      <c r="B500" t="s">
        <v>22</v>
      </c>
      <c r="C500" t="s">
        <v>23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  <c r="V500" t="str">
        <f t="shared" si="21"/>
        <v>New</v>
      </c>
      <c r="W500" t="str">
        <f t="shared" si="22"/>
        <v>Low</v>
      </c>
      <c r="X500">
        <f t="shared" si="23"/>
        <v>26.21</v>
      </c>
    </row>
    <row r="501" spans="1:24" x14ac:dyDescent="0.3">
      <c r="A501" t="s">
        <v>535</v>
      </c>
      <c r="B501" t="s">
        <v>22</v>
      </c>
      <c r="C501" t="s">
        <v>24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  <c r="V501" t="str">
        <f t="shared" si="21"/>
        <v>New</v>
      </c>
      <c r="W501" t="str">
        <f t="shared" si="22"/>
        <v>High</v>
      </c>
      <c r="X501">
        <f t="shared" si="23"/>
        <v>103.20416666666667</v>
      </c>
    </row>
    <row r="502" spans="1:24" x14ac:dyDescent="0.3">
      <c r="A502" t="s">
        <v>536</v>
      </c>
      <c r="B502" t="s">
        <v>30</v>
      </c>
      <c r="C502" t="s">
        <v>24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  <c r="V502" t="str">
        <f t="shared" si="21"/>
        <v>Established</v>
      </c>
      <c r="W502" t="str">
        <f t="shared" si="22"/>
        <v>High</v>
      </c>
      <c r="X502">
        <f t="shared" si="23"/>
        <v>114.6779411764706</v>
      </c>
    </row>
    <row r="503" spans="1:24" x14ac:dyDescent="0.3">
      <c r="A503" t="s">
        <v>537</v>
      </c>
      <c r="B503" t="s">
        <v>22</v>
      </c>
      <c r="C503" t="s">
        <v>23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  <c r="V503" t="str">
        <f t="shared" si="21"/>
        <v>Loyal</v>
      </c>
      <c r="W503" t="str">
        <f t="shared" si="22"/>
        <v>High</v>
      </c>
      <c r="X503">
        <f t="shared" si="23"/>
        <v>79.943661971830991</v>
      </c>
    </row>
    <row r="504" spans="1:24" x14ac:dyDescent="0.3">
      <c r="A504" t="s">
        <v>538</v>
      </c>
      <c r="B504" t="s">
        <v>22</v>
      </c>
      <c r="C504" t="s">
        <v>24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  <c r="V504" t="str">
        <f t="shared" si="21"/>
        <v>Loyal</v>
      </c>
      <c r="W504" t="str">
        <f t="shared" si="22"/>
        <v>Medium</v>
      </c>
      <c r="X504">
        <f t="shared" si="23"/>
        <v>64.902142857142849</v>
      </c>
    </row>
    <row r="505" spans="1:24" x14ac:dyDescent="0.3">
      <c r="A505" t="s">
        <v>539</v>
      </c>
      <c r="B505" t="s">
        <v>22</v>
      </c>
      <c r="C505" t="s">
        <v>24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  <c r="V505" t="str">
        <f t="shared" si="21"/>
        <v>Loyal</v>
      </c>
      <c r="W505" t="str">
        <f t="shared" si="22"/>
        <v>High</v>
      </c>
      <c r="X505">
        <f t="shared" si="23"/>
        <v>83.207692307692312</v>
      </c>
    </row>
    <row r="506" spans="1:24" x14ac:dyDescent="0.3">
      <c r="A506" t="s">
        <v>540</v>
      </c>
      <c r="B506" t="s">
        <v>30</v>
      </c>
      <c r="C506" t="s">
        <v>24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  <c r="V506" t="str">
        <f t="shared" si="21"/>
        <v>Loyal</v>
      </c>
      <c r="W506" t="str">
        <f t="shared" si="22"/>
        <v>Medium</v>
      </c>
      <c r="X506">
        <f t="shared" si="23"/>
        <v>79.747101449275362</v>
      </c>
    </row>
    <row r="507" spans="1:24" x14ac:dyDescent="0.3">
      <c r="A507" t="s">
        <v>541</v>
      </c>
      <c r="B507" t="s">
        <v>22</v>
      </c>
      <c r="C507" t="s">
        <v>23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  <c r="V507" t="str">
        <f t="shared" si="21"/>
        <v>Early</v>
      </c>
      <c r="W507" t="str">
        <f t="shared" si="22"/>
        <v>High</v>
      </c>
      <c r="X507">
        <f t="shared" si="23"/>
        <v>89.12</v>
      </c>
    </row>
    <row r="508" spans="1:24" x14ac:dyDescent="0.3">
      <c r="A508" t="s">
        <v>542</v>
      </c>
      <c r="B508" t="s">
        <v>30</v>
      </c>
      <c r="C508" t="s">
        <v>24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  <c r="V508" t="str">
        <f t="shared" si="21"/>
        <v>New</v>
      </c>
      <c r="W508" t="str">
        <f t="shared" si="22"/>
        <v>Medium</v>
      </c>
      <c r="X508">
        <f t="shared" si="23"/>
        <v>77.436363636363637</v>
      </c>
    </row>
    <row r="509" spans="1:24" x14ac:dyDescent="0.3">
      <c r="A509" t="s">
        <v>543</v>
      </c>
      <c r="B509" t="s">
        <v>30</v>
      </c>
      <c r="C509" t="s">
        <v>24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  <c r="V509" t="str">
        <f t="shared" si="21"/>
        <v>New</v>
      </c>
      <c r="W509" t="str">
        <f t="shared" si="22"/>
        <v>High</v>
      </c>
      <c r="X509">
        <f t="shared" si="23"/>
        <v>83.75</v>
      </c>
    </row>
    <row r="510" spans="1:24" x14ac:dyDescent="0.3">
      <c r="A510" t="s">
        <v>544</v>
      </c>
      <c r="B510" t="s">
        <v>22</v>
      </c>
      <c r="C510" t="s">
        <v>24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  <c r="V510" t="str">
        <f t="shared" si="21"/>
        <v>New</v>
      </c>
      <c r="W510" t="str">
        <f t="shared" si="22"/>
        <v>High</v>
      </c>
      <c r="X510">
        <f t="shared" si="23"/>
        <v>83.808333333333337</v>
      </c>
    </row>
    <row r="511" spans="1:24" x14ac:dyDescent="0.3">
      <c r="A511" t="s">
        <v>545</v>
      </c>
      <c r="B511" t="s">
        <v>22</v>
      </c>
      <c r="C511" t="s">
        <v>24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  <c r="V511" t="str">
        <f t="shared" si="21"/>
        <v>New</v>
      </c>
      <c r="W511" t="str">
        <f t="shared" si="22"/>
        <v>Low</v>
      </c>
      <c r="X511">
        <f t="shared" si="23"/>
        <v>19.850000000000001</v>
      </c>
    </row>
    <row r="512" spans="1:24" x14ac:dyDescent="0.3">
      <c r="A512" t="s">
        <v>546</v>
      </c>
      <c r="B512" t="s">
        <v>30</v>
      </c>
      <c r="C512" t="s">
        <v>23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  <c r="V512" t="str">
        <f t="shared" si="21"/>
        <v>Early</v>
      </c>
      <c r="W512" t="str">
        <f t="shared" si="22"/>
        <v>High</v>
      </c>
      <c r="X512">
        <f t="shared" si="23"/>
        <v>90.914999999999992</v>
      </c>
    </row>
    <row r="513" spans="1:24" x14ac:dyDescent="0.3">
      <c r="A513" t="s">
        <v>547</v>
      </c>
      <c r="B513" t="s">
        <v>30</v>
      </c>
      <c r="C513" t="s">
        <v>24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  <c r="V513" t="str">
        <f t="shared" si="21"/>
        <v>Loyal</v>
      </c>
      <c r="W513" t="str">
        <f t="shared" si="22"/>
        <v>High</v>
      </c>
      <c r="X513">
        <f t="shared" si="23"/>
        <v>103.2811475409836</v>
      </c>
    </row>
    <row r="514" spans="1:24" x14ac:dyDescent="0.3">
      <c r="A514" t="s">
        <v>548</v>
      </c>
      <c r="B514" t="s">
        <v>22</v>
      </c>
      <c r="C514" t="s">
        <v>23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  <c r="V514" t="str">
        <f t="shared" si="21"/>
        <v>New</v>
      </c>
      <c r="W514" t="str">
        <f t="shared" si="22"/>
        <v>Medium</v>
      </c>
      <c r="X514">
        <f t="shared" si="23"/>
        <v>66.960000000000008</v>
      </c>
    </row>
    <row r="515" spans="1:24" x14ac:dyDescent="0.3">
      <c r="A515" t="s">
        <v>549</v>
      </c>
      <c r="B515" t="s">
        <v>22</v>
      </c>
      <c r="C515" t="s">
        <v>24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  <c r="V515" t="str">
        <f t="shared" ref="V515:V578" si="24">IF(F515&lt;=12,"New",IF(F515&lt;=24,"Early",IF(F515&lt;=48, "Established", "Loyal")))</f>
        <v>Loyal</v>
      </c>
      <c r="W515" t="str">
        <f t="shared" ref="W515:W578" si="25">IF(S515&lt;=40,"Low",IF(S515&lt;=80,"Medium","High"))</f>
        <v>High</v>
      </c>
      <c r="X515">
        <f t="shared" ref="X515:X578" si="26">IF(F515=0,0,T515/F515)</f>
        <v>105.65982142857142</v>
      </c>
    </row>
    <row r="516" spans="1:24" x14ac:dyDescent="0.3">
      <c r="A516" t="s">
        <v>550</v>
      </c>
      <c r="B516" t="s">
        <v>30</v>
      </c>
      <c r="C516" t="s">
        <v>24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  <c r="V516" t="str">
        <f t="shared" si="24"/>
        <v>Established</v>
      </c>
      <c r="W516" t="str">
        <f t="shared" si="25"/>
        <v>High</v>
      </c>
      <c r="X516">
        <f t="shared" si="26"/>
        <v>95.08</v>
      </c>
    </row>
    <row r="517" spans="1:24" x14ac:dyDescent="0.3">
      <c r="A517" t="s">
        <v>551</v>
      </c>
      <c r="B517" t="s">
        <v>30</v>
      </c>
      <c r="C517" t="s">
        <v>24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  <c r="V517" t="str">
        <f t="shared" si="24"/>
        <v>Established</v>
      </c>
      <c r="W517" t="str">
        <f t="shared" si="25"/>
        <v>High</v>
      </c>
      <c r="X517">
        <f t="shared" si="26"/>
        <v>103.29875</v>
      </c>
    </row>
    <row r="518" spans="1:24" x14ac:dyDescent="0.3">
      <c r="A518" t="s">
        <v>552</v>
      </c>
      <c r="B518" t="s">
        <v>22</v>
      </c>
      <c r="C518" t="s">
        <v>24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  <c r="V518" t="str">
        <f t="shared" si="24"/>
        <v>Established</v>
      </c>
      <c r="W518" t="str">
        <f t="shared" si="25"/>
        <v>Medium</v>
      </c>
      <c r="X518">
        <f t="shared" si="26"/>
        <v>55.225000000000001</v>
      </c>
    </row>
    <row r="519" spans="1:24" x14ac:dyDescent="0.3">
      <c r="A519" t="s">
        <v>553</v>
      </c>
      <c r="B519" t="s">
        <v>22</v>
      </c>
      <c r="C519" t="s">
        <v>23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  <c r="V519" t="str">
        <f t="shared" si="24"/>
        <v>New</v>
      </c>
      <c r="W519" t="str">
        <f t="shared" si="25"/>
        <v>Medium</v>
      </c>
      <c r="X519">
        <f t="shared" si="26"/>
        <v>60.52</v>
      </c>
    </row>
    <row r="520" spans="1:24" x14ac:dyDescent="0.3">
      <c r="A520" t="s">
        <v>554</v>
      </c>
      <c r="B520" t="s">
        <v>22</v>
      </c>
      <c r="C520" t="s">
        <v>23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  <c r="V520" t="str">
        <f t="shared" si="24"/>
        <v>Established</v>
      </c>
      <c r="W520" t="str">
        <f t="shared" si="25"/>
        <v>Medium</v>
      </c>
      <c r="X520">
        <f t="shared" si="26"/>
        <v>71.457407407407402</v>
      </c>
    </row>
    <row r="521" spans="1:24" x14ac:dyDescent="0.3">
      <c r="A521" t="s">
        <v>555</v>
      </c>
      <c r="B521" t="s">
        <v>30</v>
      </c>
      <c r="C521" t="s">
        <v>24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  <c r="V521" t="str">
        <f t="shared" si="24"/>
        <v>New</v>
      </c>
      <c r="W521" t="str">
        <f t="shared" si="25"/>
        <v>Low</v>
      </c>
      <c r="X521">
        <f t="shared" si="26"/>
        <v>22.120833333333334</v>
      </c>
    </row>
    <row r="522" spans="1:24" x14ac:dyDescent="0.3">
      <c r="A522" t="s">
        <v>556</v>
      </c>
      <c r="B522" t="s">
        <v>30</v>
      </c>
      <c r="C522" t="s">
        <v>24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  <c r="V522" t="str">
        <f t="shared" si="24"/>
        <v>Loyal</v>
      </c>
      <c r="W522" t="str">
        <f t="shared" si="25"/>
        <v>High</v>
      </c>
      <c r="X522">
        <f t="shared" si="26"/>
        <v>104.32014925373134</v>
      </c>
    </row>
    <row r="523" spans="1:24" x14ac:dyDescent="0.3">
      <c r="A523" t="s">
        <v>557</v>
      </c>
      <c r="B523" t="s">
        <v>30</v>
      </c>
      <c r="C523" t="s">
        <v>23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  <c r="V523" t="str">
        <f t="shared" si="24"/>
        <v>Established</v>
      </c>
      <c r="W523" t="str">
        <f t="shared" si="25"/>
        <v>Medium</v>
      </c>
      <c r="X523">
        <f t="shared" si="26"/>
        <v>49.724137931034484</v>
      </c>
    </row>
    <row r="524" spans="1:24" x14ac:dyDescent="0.3">
      <c r="A524" t="s">
        <v>558</v>
      </c>
      <c r="B524" t="s">
        <v>30</v>
      </c>
      <c r="C524" t="s">
        <v>24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  <c r="V524" t="str">
        <f t="shared" si="24"/>
        <v>Loyal</v>
      </c>
      <c r="W524" t="str">
        <f t="shared" si="25"/>
        <v>High</v>
      </c>
      <c r="X524">
        <f t="shared" si="26"/>
        <v>85.698181818181808</v>
      </c>
    </row>
    <row r="525" spans="1:24" x14ac:dyDescent="0.3">
      <c r="A525" t="s">
        <v>559</v>
      </c>
      <c r="B525" t="s">
        <v>22</v>
      </c>
      <c r="C525" t="s">
        <v>24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  <c r="V525" t="str">
        <f t="shared" si="24"/>
        <v>Early</v>
      </c>
      <c r="W525" t="str">
        <f t="shared" si="25"/>
        <v>Medium</v>
      </c>
      <c r="X525">
        <f t="shared" si="26"/>
        <v>76.460869565217394</v>
      </c>
    </row>
    <row r="526" spans="1:24" x14ac:dyDescent="0.3">
      <c r="A526" t="s">
        <v>560</v>
      </c>
      <c r="B526" t="s">
        <v>30</v>
      </c>
      <c r="C526" t="s">
        <v>24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  <c r="V526" t="str">
        <f t="shared" si="24"/>
        <v>Established</v>
      </c>
      <c r="W526" t="str">
        <f t="shared" si="25"/>
        <v>High</v>
      </c>
      <c r="X526">
        <f t="shared" si="26"/>
        <v>102.35294117647059</v>
      </c>
    </row>
    <row r="527" spans="1:24" x14ac:dyDescent="0.3">
      <c r="A527" t="s">
        <v>561</v>
      </c>
      <c r="B527" t="s">
        <v>30</v>
      </c>
      <c r="C527" t="s">
        <v>24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  <c r="V527" t="str">
        <f t="shared" si="24"/>
        <v>Loyal</v>
      </c>
      <c r="W527" t="str">
        <f t="shared" si="25"/>
        <v>High</v>
      </c>
      <c r="X527">
        <f t="shared" si="26"/>
        <v>91.121153846153845</v>
      </c>
    </row>
    <row r="528" spans="1:24" x14ac:dyDescent="0.3">
      <c r="A528" t="s">
        <v>562</v>
      </c>
      <c r="B528" t="s">
        <v>30</v>
      </c>
      <c r="C528" t="s">
        <v>23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  <c r="V528" t="str">
        <f t="shared" si="24"/>
        <v>Loyal</v>
      </c>
      <c r="W528" t="str">
        <f t="shared" si="25"/>
        <v>High</v>
      </c>
      <c r="X528">
        <f t="shared" si="26"/>
        <v>116.6548611111111</v>
      </c>
    </row>
    <row r="529" spans="1:24" x14ac:dyDescent="0.3">
      <c r="A529" t="s">
        <v>563</v>
      </c>
      <c r="B529" t="s">
        <v>30</v>
      </c>
      <c r="C529" t="s">
        <v>24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  <c r="V529" t="str">
        <f t="shared" si="24"/>
        <v>Loyal</v>
      </c>
      <c r="W529" t="str">
        <f t="shared" si="25"/>
        <v>High</v>
      </c>
      <c r="X529">
        <f t="shared" si="26"/>
        <v>93.626724137931035</v>
      </c>
    </row>
    <row r="530" spans="1:24" x14ac:dyDescent="0.3">
      <c r="A530" t="s">
        <v>564</v>
      </c>
      <c r="B530" t="s">
        <v>30</v>
      </c>
      <c r="C530" t="s">
        <v>24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  <c r="V530" t="str">
        <f t="shared" si="24"/>
        <v>Established</v>
      </c>
      <c r="W530" t="str">
        <f t="shared" si="25"/>
        <v>Low</v>
      </c>
      <c r="X530">
        <f t="shared" si="26"/>
        <v>19.627142857142857</v>
      </c>
    </row>
    <row r="531" spans="1:24" x14ac:dyDescent="0.3">
      <c r="A531" t="s">
        <v>565</v>
      </c>
      <c r="B531" t="s">
        <v>22</v>
      </c>
      <c r="C531" t="s">
        <v>23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  <c r="V531" t="str">
        <f t="shared" si="24"/>
        <v>Loyal</v>
      </c>
      <c r="W531" t="str">
        <f t="shared" si="25"/>
        <v>High</v>
      </c>
      <c r="X531">
        <f t="shared" si="26"/>
        <v>101.89821428571429</v>
      </c>
    </row>
    <row r="532" spans="1:24" x14ac:dyDescent="0.3">
      <c r="A532" t="s">
        <v>566</v>
      </c>
      <c r="B532" t="s">
        <v>22</v>
      </c>
      <c r="C532" t="s">
        <v>24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  <c r="V532" t="str">
        <f t="shared" si="24"/>
        <v>Early</v>
      </c>
      <c r="W532" t="str">
        <f t="shared" si="25"/>
        <v>Low</v>
      </c>
      <c r="X532">
        <f t="shared" si="26"/>
        <v>20.443749999999998</v>
      </c>
    </row>
    <row r="533" spans="1:24" x14ac:dyDescent="0.3">
      <c r="A533" t="s">
        <v>567</v>
      </c>
      <c r="B533" t="s">
        <v>30</v>
      </c>
      <c r="C533" t="s">
        <v>24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  <c r="V533" t="str">
        <f t="shared" si="24"/>
        <v>Loyal</v>
      </c>
      <c r="W533" t="str">
        <f t="shared" si="25"/>
        <v>Low</v>
      </c>
      <c r="X533">
        <f t="shared" si="26"/>
        <v>19.432142857142857</v>
      </c>
    </row>
    <row r="534" spans="1:24" x14ac:dyDescent="0.3">
      <c r="A534" t="s">
        <v>568</v>
      </c>
      <c r="B534" t="s">
        <v>30</v>
      </c>
      <c r="C534" t="s">
        <v>24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  <c r="V534" t="str">
        <f t="shared" si="24"/>
        <v>New</v>
      </c>
      <c r="W534" t="str">
        <f t="shared" si="25"/>
        <v>Medium</v>
      </c>
      <c r="X534">
        <f t="shared" si="26"/>
        <v>87.224999999999994</v>
      </c>
    </row>
    <row r="535" spans="1:24" x14ac:dyDescent="0.3">
      <c r="A535" t="s">
        <v>569</v>
      </c>
      <c r="B535" t="s">
        <v>30</v>
      </c>
      <c r="C535" t="s">
        <v>23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  <c r="V535" t="str">
        <f t="shared" si="24"/>
        <v>Loyal</v>
      </c>
      <c r="W535" t="str">
        <f t="shared" si="25"/>
        <v>High</v>
      </c>
      <c r="X535">
        <f t="shared" si="26"/>
        <v>108.5264705882353</v>
      </c>
    </row>
    <row r="536" spans="1:24" x14ac:dyDescent="0.3">
      <c r="A536" t="s">
        <v>570</v>
      </c>
      <c r="B536" t="s">
        <v>22</v>
      </c>
      <c r="C536" t="s">
        <v>24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  <c r="V536" t="str">
        <f t="shared" si="24"/>
        <v>New</v>
      </c>
      <c r="W536" t="str">
        <f t="shared" si="25"/>
        <v>High</v>
      </c>
      <c r="X536">
        <f t="shared" si="26"/>
        <v>85</v>
      </c>
    </row>
    <row r="537" spans="1:24" x14ac:dyDescent="0.3">
      <c r="A537" t="s">
        <v>571</v>
      </c>
      <c r="B537" t="s">
        <v>30</v>
      </c>
      <c r="C537" t="s">
        <v>24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  <c r="V537" t="str">
        <f t="shared" si="24"/>
        <v>New</v>
      </c>
      <c r="W537" t="str">
        <f t="shared" si="25"/>
        <v>High</v>
      </c>
      <c r="X537">
        <f t="shared" si="26"/>
        <v>85.145833333333329</v>
      </c>
    </row>
    <row r="538" spans="1:24" x14ac:dyDescent="0.3">
      <c r="A538" t="s">
        <v>572</v>
      </c>
      <c r="B538" t="s">
        <v>22</v>
      </c>
      <c r="C538" t="s">
        <v>24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  <c r="V538" t="str">
        <f t="shared" si="24"/>
        <v>Loyal</v>
      </c>
      <c r="W538" t="str">
        <f t="shared" si="25"/>
        <v>High</v>
      </c>
      <c r="X538">
        <f t="shared" si="26"/>
        <v>79.826190476190476</v>
      </c>
    </row>
    <row r="539" spans="1:24" x14ac:dyDescent="0.3">
      <c r="A539" t="s">
        <v>573</v>
      </c>
      <c r="B539" t="s">
        <v>22</v>
      </c>
      <c r="C539" t="s">
        <v>24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  <c r="V539" t="str">
        <f t="shared" si="24"/>
        <v>Established</v>
      </c>
      <c r="W539" t="str">
        <f t="shared" si="25"/>
        <v>Medium</v>
      </c>
      <c r="X539">
        <f t="shared" si="26"/>
        <v>59.254545454545458</v>
      </c>
    </row>
    <row r="540" spans="1:24" x14ac:dyDescent="0.3">
      <c r="A540" t="s">
        <v>574</v>
      </c>
      <c r="B540" t="s">
        <v>22</v>
      </c>
      <c r="C540" t="s">
        <v>24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  <c r="V540" t="str">
        <f t="shared" si="24"/>
        <v>Loyal</v>
      </c>
      <c r="W540" t="str">
        <f t="shared" si="25"/>
        <v>High</v>
      </c>
      <c r="X540">
        <f t="shared" si="26"/>
        <v>97.742028985507247</v>
      </c>
    </row>
    <row r="541" spans="1:24" x14ac:dyDescent="0.3">
      <c r="A541" t="s">
        <v>575</v>
      </c>
      <c r="B541" t="s">
        <v>22</v>
      </c>
      <c r="C541" t="s">
        <v>24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  <c r="V541" t="str">
        <f t="shared" si="24"/>
        <v>Loyal</v>
      </c>
      <c r="W541" t="str">
        <f t="shared" si="25"/>
        <v>High</v>
      </c>
      <c r="X541">
        <f t="shared" si="26"/>
        <v>82.444999999999993</v>
      </c>
    </row>
    <row r="542" spans="1:24" x14ac:dyDescent="0.3">
      <c r="A542" t="s">
        <v>576</v>
      </c>
      <c r="B542" t="s">
        <v>22</v>
      </c>
      <c r="C542" t="s">
        <v>24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  <c r="V542" t="str">
        <f t="shared" si="24"/>
        <v>Loyal</v>
      </c>
      <c r="W542" t="str">
        <f t="shared" si="25"/>
        <v>High</v>
      </c>
      <c r="X542">
        <f t="shared" si="26"/>
        <v>114.5625</v>
      </c>
    </row>
    <row r="543" spans="1:24" x14ac:dyDescent="0.3">
      <c r="A543" t="s">
        <v>577</v>
      </c>
      <c r="B543" t="s">
        <v>22</v>
      </c>
      <c r="C543" t="s">
        <v>24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  <c r="V543" t="str">
        <f t="shared" si="24"/>
        <v>New</v>
      </c>
      <c r="W543" t="str">
        <f t="shared" si="25"/>
        <v>Medium</v>
      </c>
      <c r="X543">
        <f t="shared" si="26"/>
        <v>54.690909090909095</v>
      </c>
    </row>
    <row r="544" spans="1:24" x14ac:dyDescent="0.3">
      <c r="A544" t="s">
        <v>578</v>
      </c>
      <c r="B544" t="s">
        <v>22</v>
      </c>
      <c r="C544" t="s">
        <v>24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  <c r="V544" t="str">
        <f t="shared" si="24"/>
        <v>New</v>
      </c>
      <c r="W544" t="str">
        <f t="shared" si="25"/>
        <v>Low</v>
      </c>
      <c r="X544">
        <f t="shared" si="26"/>
        <v>19.55</v>
      </c>
    </row>
    <row r="545" spans="1:24" x14ac:dyDescent="0.3">
      <c r="A545" t="s">
        <v>579</v>
      </c>
      <c r="B545" t="s">
        <v>30</v>
      </c>
      <c r="C545" t="s">
        <v>24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  <c r="V545" t="str">
        <f t="shared" si="24"/>
        <v>New</v>
      </c>
      <c r="W545" t="str">
        <f t="shared" si="25"/>
        <v>High</v>
      </c>
      <c r="X545">
        <f t="shared" si="26"/>
        <v>83.41</v>
      </c>
    </row>
    <row r="546" spans="1:24" x14ac:dyDescent="0.3">
      <c r="A546" t="s">
        <v>580</v>
      </c>
      <c r="B546" t="s">
        <v>30</v>
      </c>
      <c r="C546" t="s">
        <v>24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  <c r="V546" t="str">
        <f t="shared" si="24"/>
        <v>Early</v>
      </c>
      <c r="W546" t="str">
        <f t="shared" si="25"/>
        <v>Medium</v>
      </c>
      <c r="X546">
        <f t="shared" si="26"/>
        <v>45.92307692307692</v>
      </c>
    </row>
    <row r="547" spans="1:24" x14ac:dyDescent="0.3">
      <c r="A547" t="s">
        <v>581</v>
      </c>
      <c r="B547" t="s">
        <v>30</v>
      </c>
      <c r="C547" t="s">
        <v>24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  <c r="V547" t="str">
        <f t="shared" si="24"/>
        <v>Established</v>
      </c>
      <c r="W547" t="str">
        <f t="shared" si="25"/>
        <v>Medium</v>
      </c>
      <c r="X547">
        <f t="shared" si="26"/>
        <v>77.858823529411765</v>
      </c>
    </row>
    <row r="548" spans="1:24" x14ac:dyDescent="0.3">
      <c r="A548" t="s">
        <v>582</v>
      </c>
      <c r="B548" t="s">
        <v>30</v>
      </c>
      <c r="C548" t="s">
        <v>24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  <c r="V548" t="str">
        <f t="shared" si="24"/>
        <v>Established</v>
      </c>
      <c r="W548" t="str">
        <f t="shared" si="25"/>
        <v>High</v>
      </c>
      <c r="X548">
        <f t="shared" si="26"/>
        <v>83.743589743589737</v>
      </c>
    </row>
    <row r="549" spans="1:24" x14ac:dyDescent="0.3">
      <c r="A549" t="s">
        <v>583</v>
      </c>
      <c r="B549" t="s">
        <v>22</v>
      </c>
      <c r="C549" t="s">
        <v>24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  <c r="V549" t="str">
        <f t="shared" si="24"/>
        <v>Loyal</v>
      </c>
      <c r="W549" t="str">
        <f t="shared" si="25"/>
        <v>High</v>
      </c>
      <c r="X549">
        <f t="shared" si="26"/>
        <v>103.75769230769231</v>
      </c>
    </row>
    <row r="550" spans="1:24" x14ac:dyDescent="0.3">
      <c r="A550" t="s">
        <v>584</v>
      </c>
      <c r="B550" t="s">
        <v>30</v>
      </c>
      <c r="C550" t="s">
        <v>23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  <c r="V550" t="str">
        <f t="shared" si="24"/>
        <v>Loyal</v>
      </c>
      <c r="W550" t="str">
        <f t="shared" si="25"/>
        <v>High</v>
      </c>
      <c r="X550">
        <f t="shared" si="26"/>
        <v>105.31</v>
      </c>
    </row>
    <row r="551" spans="1:24" x14ac:dyDescent="0.3">
      <c r="A551" t="s">
        <v>585</v>
      </c>
      <c r="B551" t="s">
        <v>30</v>
      </c>
      <c r="C551" t="s">
        <v>24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  <c r="V551" t="str">
        <f t="shared" si="24"/>
        <v>Early</v>
      </c>
      <c r="W551" t="str">
        <f t="shared" si="25"/>
        <v>Low</v>
      </c>
      <c r="X551">
        <f t="shared" si="26"/>
        <v>20.773333333333333</v>
      </c>
    </row>
    <row r="552" spans="1:24" x14ac:dyDescent="0.3">
      <c r="A552" t="s">
        <v>586</v>
      </c>
      <c r="B552" t="s">
        <v>30</v>
      </c>
      <c r="C552" t="s">
        <v>24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  <c r="V552" t="str">
        <f t="shared" si="24"/>
        <v>Loyal</v>
      </c>
      <c r="W552" t="str">
        <f t="shared" si="25"/>
        <v>High</v>
      </c>
      <c r="X552">
        <f t="shared" si="26"/>
        <v>110.65138888888889</v>
      </c>
    </row>
    <row r="553" spans="1:24" x14ac:dyDescent="0.3">
      <c r="A553" t="s">
        <v>587</v>
      </c>
      <c r="B553" t="s">
        <v>22</v>
      </c>
      <c r="C553" t="s">
        <v>24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  <c r="V553" t="str">
        <f t="shared" si="24"/>
        <v>Loyal</v>
      </c>
      <c r="W553" t="str">
        <f t="shared" si="25"/>
        <v>High</v>
      </c>
      <c r="X553">
        <f t="shared" si="26"/>
        <v>114.17222222222222</v>
      </c>
    </row>
    <row r="554" spans="1:24" x14ac:dyDescent="0.3">
      <c r="A554" t="s">
        <v>588</v>
      </c>
      <c r="B554" t="s">
        <v>30</v>
      </c>
      <c r="C554" t="s">
        <v>24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  <c r="V554" t="str">
        <f t="shared" si="24"/>
        <v>Loyal</v>
      </c>
      <c r="W554" t="str">
        <f t="shared" si="25"/>
        <v>Low</v>
      </c>
      <c r="X554">
        <f t="shared" si="26"/>
        <v>20.968181818181819</v>
      </c>
    </row>
    <row r="555" spans="1:24" x14ac:dyDescent="0.3">
      <c r="A555" t="s">
        <v>589</v>
      </c>
      <c r="B555" t="s">
        <v>22</v>
      </c>
      <c r="C555" t="s">
        <v>24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  <c r="V555" t="str">
        <f t="shared" si="24"/>
        <v>Early</v>
      </c>
      <c r="W555" t="str">
        <f t="shared" si="25"/>
        <v>Low</v>
      </c>
      <c r="X555">
        <f t="shared" si="26"/>
        <v>22.380434782608695</v>
      </c>
    </row>
    <row r="556" spans="1:24" x14ac:dyDescent="0.3">
      <c r="A556" t="s">
        <v>590</v>
      </c>
      <c r="B556" t="s">
        <v>30</v>
      </c>
      <c r="C556" t="s">
        <v>24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  <c r="V556" t="str">
        <f t="shared" si="24"/>
        <v>Established</v>
      </c>
      <c r="W556" t="str">
        <f t="shared" si="25"/>
        <v>High</v>
      </c>
      <c r="X556">
        <f t="shared" si="26"/>
        <v>81.129687500000003</v>
      </c>
    </row>
    <row r="557" spans="1:24" x14ac:dyDescent="0.3">
      <c r="A557" t="s">
        <v>591</v>
      </c>
      <c r="B557" t="s">
        <v>22</v>
      </c>
      <c r="C557" t="s">
        <v>24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  <c r="V557" t="str">
        <f t="shared" si="24"/>
        <v>Loyal</v>
      </c>
      <c r="W557" t="str">
        <f t="shared" si="25"/>
        <v>Medium</v>
      </c>
      <c r="X557">
        <f t="shared" si="26"/>
        <v>68</v>
      </c>
    </row>
    <row r="558" spans="1:24" x14ac:dyDescent="0.3">
      <c r="A558" t="s">
        <v>592</v>
      </c>
      <c r="B558" t="s">
        <v>22</v>
      </c>
      <c r="C558" t="s">
        <v>24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  <c r="V558" t="str">
        <f t="shared" si="24"/>
        <v>New</v>
      </c>
      <c r="W558" t="str">
        <f t="shared" si="25"/>
        <v>Low</v>
      </c>
      <c r="X558">
        <f t="shared" si="26"/>
        <v>19.899999999999999</v>
      </c>
    </row>
    <row r="559" spans="1:24" x14ac:dyDescent="0.3">
      <c r="A559" t="s">
        <v>593</v>
      </c>
      <c r="B559" t="s">
        <v>30</v>
      </c>
      <c r="C559" t="s">
        <v>24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  <c r="V559" t="str">
        <f t="shared" si="24"/>
        <v>Established</v>
      </c>
      <c r="W559" t="str">
        <f t="shared" si="25"/>
        <v>Medium</v>
      </c>
      <c r="X559">
        <f t="shared" si="26"/>
        <v>71.268421052631581</v>
      </c>
    </row>
    <row r="560" spans="1:24" x14ac:dyDescent="0.3">
      <c r="A560" t="s">
        <v>594</v>
      </c>
      <c r="B560" t="s">
        <v>30</v>
      </c>
      <c r="C560" t="s">
        <v>24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  <c r="V560" t="str">
        <f t="shared" si="24"/>
        <v>New</v>
      </c>
      <c r="W560" t="str">
        <f t="shared" si="25"/>
        <v>Medium</v>
      </c>
      <c r="X560">
        <f t="shared" si="26"/>
        <v>69.095454545454544</v>
      </c>
    </row>
    <row r="561" spans="1:24" x14ac:dyDescent="0.3">
      <c r="A561" t="s">
        <v>595</v>
      </c>
      <c r="B561" t="s">
        <v>30</v>
      </c>
      <c r="C561" t="s">
        <v>24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  <c r="V561" t="str">
        <f t="shared" si="24"/>
        <v>New</v>
      </c>
      <c r="W561" t="str">
        <f t="shared" si="25"/>
        <v>Medium</v>
      </c>
      <c r="X561">
        <f t="shared" si="26"/>
        <v>49.3</v>
      </c>
    </row>
    <row r="562" spans="1:24" x14ac:dyDescent="0.3">
      <c r="A562" t="s">
        <v>596</v>
      </c>
      <c r="B562" t="s">
        <v>30</v>
      </c>
      <c r="C562" t="s">
        <v>24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  <c r="V562" t="str">
        <f t="shared" si="24"/>
        <v>Loyal</v>
      </c>
      <c r="W562" t="str">
        <f t="shared" si="25"/>
        <v>High</v>
      </c>
      <c r="X562">
        <f t="shared" si="26"/>
        <v>107.7375</v>
      </c>
    </row>
    <row r="563" spans="1:24" x14ac:dyDescent="0.3">
      <c r="A563" t="s">
        <v>597</v>
      </c>
      <c r="B563" t="s">
        <v>30</v>
      </c>
      <c r="C563" t="s">
        <v>24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  <c r="V563" t="str">
        <f t="shared" si="24"/>
        <v>New</v>
      </c>
      <c r="W563" t="str">
        <f t="shared" si="25"/>
        <v>Low</v>
      </c>
      <c r="X563">
        <f t="shared" si="26"/>
        <v>29.683333333333334</v>
      </c>
    </row>
    <row r="564" spans="1:24" x14ac:dyDescent="0.3">
      <c r="A564" t="s">
        <v>598</v>
      </c>
      <c r="B564" t="s">
        <v>30</v>
      </c>
      <c r="C564" t="s">
        <v>24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  <c r="V564" t="str">
        <f t="shared" si="24"/>
        <v>New</v>
      </c>
      <c r="W564" t="str">
        <f t="shared" si="25"/>
        <v>Medium</v>
      </c>
      <c r="X564">
        <f t="shared" si="26"/>
        <v>73.73571428571428</v>
      </c>
    </row>
    <row r="565" spans="1:24" x14ac:dyDescent="0.3">
      <c r="A565" t="s">
        <v>599</v>
      </c>
      <c r="B565" t="s">
        <v>30</v>
      </c>
      <c r="C565" t="s">
        <v>24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  <c r="V565" t="str">
        <f t="shared" si="24"/>
        <v>Loyal</v>
      </c>
      <c r="W565" t="str">
        <f t="shared" si="25"/>
        <v>High</v>
      </c>
      <c r="X565">
        <f t="shared" si="26"/>
        <v>99.351694915254242</v>
      </c>
    </row>
    <row r="566" spans="1:24" x14ac:dyDescent="0.3">
      <c r="A566" t="s">
        <v>600</v>
      </c>
      <c r="B566" t="s">
        <v>30</v>
      </c>
      <c r="C566" t="s">
        <v>24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  <c r="V566" t="str">
        <f t="shared" si="24"/>
        <v>New</v>
      </c>
      <c r="W566" t="str">
        <f t="shared" si="25"/>
        <v>Medium</v>
      </c>
      <c r="X566">
        <f t="shared" si="26"/>
        <v>63.707142857142856</v>
      </c>
    </row>
    <row r="567" spans="1:24" x14ac:dyDescent="0.3">
      <c r="A567" t="s">
        <v>601</v>
      </c>
      <c r="B567" t="s">
        <v>30</v>
      </c>
      <c r="C567" t="s">
        <v>24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  <c r="V567" t="str">
        <f t="shared" si="24"/>
        <v>Loyal</v>
      </c>
      <c r="W567" t="str">
        <f t="shared" si="25"/>
        <v>Medium</v>
      </c>
      <c r="X567">
        <f t="shared" si="26"/>
        <v>70.047887323943655</v>
      </c>
    </row>
    <row r="568" spans="1:24" x14ac:dyDescent="0.3">
      <c r="A568" t="s">
        <v>602</v>
      </c>
      <c r="B568" t="s">
        <v>30</v>
      </c>
      <c r="C568" t="s">
        <v>24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  <c r="V568" t="str">
        <f t="shared" si="24"/>
        <v>Early</v>
      </c>
      <c r="W568" t="str">
        <f t="shared" si="25"/>
        <v>High</v>
      </c>
      <c r="X568">
        <f t="shared" si="26"/>
        <v>111.15</v>
      </c>
    </row>
    <row r="569" spans="1:24" x14ac:dyDescent="0.3">
      <c r="A569" t="s">
        <v>603</v>
      </c>
      <c r="B569" t="s">
        <v>30</v>
      </c>
      <c r="C569" t="s">
        <v>24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  <c r="V569" t="str">
        <f t="shared" si="24"/>
        <v>Loyal</v>
      </c>
      <c r="W569" t="str">
        <f t="shared" si="25"/>
        <v>Medium</v>
      </c>
      <c r="X569">
        <f t="shared" si="26"/>
        <v>75.461267605633807</v>
      </c>
    </row>
    <row r="570" spans="1:24" x14ac:dyDescent="0.3">
      <c r="A570" t="s">
        <v>604</v>
      </c>
      <c r="B570" t="s">
        <v>22</v>
      </c>
      <c r="C570" t="s">
        <v>24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  <c r="V570" t="str">
        <f t="shared" si="24"/>
        <v>Established</v>
      </c>
      <c r="W570" t="str">
        <f t="shared" si="25"/>
        <v>High</v>
      </c>
      <c r="X570">
        <f t="shared" si="26"/>
        <v>100.78857142857143</v>
      </c>
    </row>
    <row r="571" spans="1:24" x14ac:dyDescent="0.3">
      <c r="A571" t="s">
        <v>605</v>
      </c>
      <c r="B571" t="s">
        <v>22</v>
      </c>
      <c r="C571" t="s">
        <v>24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  <c r="V571" t="str">
        <f t="shared" si="24"/>
        <v>New</v>
      </c>
      <c r="W571" t="str">
        <f t="shared" si="25"/>
        <v>Medium</v>
      </c>
      <c r="X571">
        <f t="shared" si="26"/>
        <v>38.418181818181822</v>
      </c>
    </row>
    <row r="572" spans="1:24" x14ac:dyDescent="0.3">
      <c r="A572" t="s">
        <v>606</v>
      </c>
      <c r="B572" t="s">
        <v>22</v>
      </c>
      <c r="C572" t="s">
        <v>24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  <c r="V572" t="str">
        <f t="shared" si="24"/>
        <v>Loyal</v>
      </c>
      <c r="W572" t="str">
        <f t="shared" si="25"/>
        <v>Low</v>
      </c>
      <c r="X572">
        <f t="shared" si="26"/>
        <v>18.387499999999999</v>
      </c>
    </row>
    <row r="573" spans="1:24" x14ac:dyDescent="0.3">
      <c r="A573" t="s">
        <v>607</v>
      </c>
      <c r="B573" t="s">
        <v>30</v>
      </c>
      <c r="C573" t="s">
        <v>23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  <c r="V573" t="str">
        <f t="shared" si="24"/>
        <v>Established</v>
      </c>
      <c r="W573" t="str">
        <f t="shared" si="25"/>
        <v>Medium</v>
      </c>
      <c r="X573">
        <f t="shared" si="26"/>
        <v>58.595744680851062</v>
      </c>
    </row>
    <row r="574" spans="1:24" x14ac:dyDescent="0.3">
      <c r="A574" t="s">
        <v>608</v>
      </c>
      <c r="B574" t="s">
        <v>22</v>
      </c>
      <c r="C574" t="s">
        <v>24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  <c r="V574" t="str">
        <f t="shared" si="24"/>
        <v>New</v>
      </c>
      <c r="W574" t="str">
        <f t="shared" si="25"/>
        <v>Medium</v>
      </c>
      <c r="X574">
        <f t="shared" si="26"/>
        <v>63.386363636363633</v>
      </c>
    </row>
    <row r="575" spans="1:24" x14ac:dyDescent="0.3">
      <c r="A575" t="s">
        <v>609</v>
      </c>
      <c r="B575" t="s">
        <v>30</v>
      </c>
      <c r="C575" t="s">
        <v>24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  <c r="V575" t="str">
        <f t="shared" si="24"/>
        <v>Loyal</v>
      </c>
      <c r="W575" t="str">
        <f t="shared" si="25"/>
        <v>High</v>
      </c>
      <c r="X575">
        <f t="shared" si="26"/>
        <v>100.25803571428571</v>
      </c>
    </row>
    <row r="576" spans="1:24" x14ac:dyDescent="0.3">
      <c r="A576" t="s">
        <v>610</v>
      </c>
      <c r="B576" t="s">
        <v>22</v>
      </c>
      <c r="C576" t="s">
        <v>23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  <c r="V576" t="str">
        <f t="shared" si="24"/>
        <v>Established</v>
      </c>
      <c r="W576" t="str">
        <f t="shared" si="25"/>
        <v>High</v>
      </c>
      <c r="X576">
        <f t="shared" si="26"/>
        <v>114.44285714285715</v>
      </c>
    </row>
    <row r="577" spans="1:24" x14ac:dyDescent="0.3">
      <c r="A577" t="s">
        <v>611</v>
      </c>
      <c r="B577" t="s">
        <v>30</v>
      </c>
      <c r="C577" t="s">
        <v>24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  <c r="V577" t="str">
        <f t="shared" si="24"/>
        <v>Loyal</v>
      </c>
      <c r="W577" t="str">
        <f t="shared" si="25"/>
        <v>High</v>
      </c>
      <c r="X577">
        <f t="shared" si="26"/>
        <v>77.83032786885245</v>
      </c>
    </row>
    <row r="578" spans="1:24" x14ac:dyDescent="0.3">
      <c r="A578" t="s">
        <v>612</v>
      </c>
      <c r="B578" t="s">
        <v>30</v>
      </c>
      <c r="C578" t="s">
        <v>24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  <c r="V578" t="str">
        <f t="shared" si="24"/>
        <v>Established</v>
      </c>
      <c r="W578" t="str">
        <f t="shared" si="25"/>
        <v>High</v>
      </c>
      <c r="X578">
        <f t="shared" si="26"/>
        <v>99.42258064516129</v>
      </c>
    </row>
    <row r="579" spans="1:24" x14ac:dyDescent="0.3">
      <c r="A579" t="s">
        <v>613</v>
      </c>
      <c r="B579" t="s">
        <v>30</v>
      </c>
      <c r="C579" t="s">
        <v>24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  <c r="V579" t="str">
        <f t="shared" ref="V579:V642" si="27">IF(F579&lt;=12,"New",IF(F579&lt;=24,"Early",IF(F579&lt;=48, "Established", "Loyal")))</f>
        <v>New</v>
      </c>
      <c r="W579" t="str">
        <f t="shared" ref="W579:W642" si="28">IF(S579&lt;=40,"Low",IF(S579&lt;=80,"Medium","High"))</f>
        <v>Medium</v>
      </c>
      <c r="X579">
        <f t="shared" ref="X579:X642" si="29">IF(F579=0,0,T579/F579)</f>
        <v>66.433333333333337</v>
      </c>
    </row>
    <row r="580" spans="1:24" x14ac:dyDescent="0.3">
      <c r="A580" t="s">
        <v>614</v>
      </c>
      <c r="B580" t="s">
        <v>30</v>
      </c>
      <c r="C580" t="s">
        <v>23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  <c r="V580" t="str">
        <f t="shared" si="27"/>
        <v>Established</v>
      </c>
      <c r="W580" t="str">
        <f t="shared" si="28"/>
        <v>High</v>
      </c>
      <c r="X580">
        <f t="shared" si="29"/>
        <v>96.15428571428572</v>
      </c>
    </row>
    <row r="581" spans="1:24" x14ac:dyDescent="0.3">
      <c r="A581" t="s">
        <v>615</v>
      </c>
      <c r="B581" t="s">
        <v>30</v>
      </c>
      <c r="C581" t="s">
        <v>24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  <c r="V581" t="str">
        <f t="shared" si="27"/>
        <v>New</v>
      </c>
      <c r="W581" t="str">
        <f t="shared" si="28"/>
        <v>Low</v>
      </c>
      <c r="X581">
        <f t="shared" si="29"/>
        <v>19.399999999999999</v>
      </c>
    </row>
    <row r="582" spans="1:24" x14ac:dyDescent="0.3">
      <c r="A582" t="s">
        <v>616</v>
      </c>
      <c r="B582" t="s">
        <v>22</v>
      </c>
      <c r="C582" t="s">
        <v>24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  <c r="V582" t="str">
        <f t="shared" si="27"/>
        <v>New</v>
      </c>
      <c r="W582" t="str">
        <f t="shared" si="28"/>
        <v>Low</v>
      </c>
      <c r="X582">
        <f t="shared" si="29"/>
        <v>19.462500000000002</v>
      </c>
    </row>
    <row r="583" spans="1:24" x14ac:dyDescent="0.3">
      <c r="A583" t="s">
        <v>617</v>
      </c>
      <c r="B583" t="s">
        <v>22</v>
      </c>
      <c r="C583" t="s">
        <v>24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  <c r="V583" t="str">
        <f t="shared" si="27"/>
        <v>New</v>
      </c>
      <c r="W583" t="str">
        <f t="shared" si="28"/>
        <v>Medium</v>
      </c>
      <c r="X583">
        <f t="shared" si="29"/>
        <v>75.3</v>
      </c>
    </row>
    <row r="584" spans="1:24" x14ac:dyDescent="0.3">
      <c r="A584" t="s">
        <v>618</v>
      </c>
      <c r="B584" t="s">
        <v>22</v>
      </c>
      <c r="C584" t="s">
        <v>23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  <c r="V584" t="str">
        <f t="shared" si="27"/>
        <v>New</v>
      </c>
      <c r="W584" t="str">
        <f t="shared" si="28"/>
        <v>High</v>
      </c>
      <c r="X584">
        <f t="shared" si="29"/>
        <v>86.55</v>
      </c>
    </row>
    <row r="585" spans="1:24" x14ac:dyDescent="0.3">
      <c r="A585" t="s">
        <v>619</v>
      </c>
      <c r="B585" t="s">
        <v>22</v>
      </c>
      <c r="C585" t="s">
        <v>24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  <c r="V585" t="str">
        <f t="shared" si="27"/>
        <v>New</v>
      </c>
      <c r="W585" t="str">
        <f t="shared" si="28"/>
        <v>Low</v>
      </c>
      <c r="X585">
        <f t="shared" si="29"/>
        <v>19</v>
      </c>
    </row>
    <row r="586" spans="1:24" x14ac:dyDescent="0.3">
      <c r="A586" t="s">
        <v>620</v>
      </c>
      <c r="B586" t="s">
        <v>22</v>
      </c>
      <c r="C586" t="s">
        <v>24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  <c r="V586" t="str">
        <f t="shared" si="27"/>
        <v>New</v>
      </c>
      <c r="W586" t="str">
        <f t="shared" si="28"/>
        <v>Low</v>
      </c>
      <c r="X586">
        <f t="shared" si="29"/>
        <v>20.566666666666666</v>
      </c>
    </row>
    <row r="587" spans="1:24" x14ac:dyDescent="0.3">
      <c r="A587" t="s">
        <v>621</v>
      </c>
      <c r="B587" t="s">
        <v>22</v>
      </c>
      <c r="C587" t="s">
        <v>23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  <c r="V587" t="str">
        <f t="shared" si="27"/>
        <v>New</v>
      </c>
      <c r="W587" t="str">
        <f t="shared" si="28"/>
        <v>High</v>
      </c>
      <c r="X587">
        <f t="shared" si="29"/>
        <v>85.7</v>
      </c>
    </row>
    <row r="588" spans="1:24" x14ac:dyDescent="0.3">
      <c r="A588" t="s">
        <v>622</v>
      </c>
      <c r="B588" t="s">
        <v>30</v>
      </c>
      <c r="C588" t="s">
        <v>24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  <c r="V588" t="str">
        <f t="shared" si="27"/>
        <v>Loyal</v>
      </c>
      <c r="W588" t="str">
        <f t="shared" si="28"/>
        <v>Medium</v>
      </c>
      <c r="X588">
        <f t="shared" si="29"/>
        <v>64.277884615384608</v>
      </c>
    </row>
    <row r="589" spans="1:24" x14ac:dyDescent="0.3">
      <c r="A589" t="s">
        <v>623</v>
      </c>
      <c r="B589" t="s">
        <v>30</v>
      </c>
      <c r="C589" t="s">
        <v>24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  <c r="V589" t="str">
        <f t="shared" si="27"/>
        <v>New</v>
      </c>
      <c r="W589" t="str">
        <f t="shared" si="28"/>
        <v>Low</v>
      </c>
      <c r="X589">
        <f t="shared" si="29"/>
        <v>17.02</v>
      </c>
    </row>
    <row r="590" spans="1:24" x14ac:dyDescent="0.3">
      <c r="A590" t="s">
        <v>624</v>
      </c>
      <c r="B590" t="s">
        <v>30</v>
      </c>
      <c r="C590" t="s">
        <v>24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  <c r="V590" t="str">
        <f t="shared" si="27"/>
        <v>Loyal</v>
      </c>
      <c r="W590" t="str">
        <f t="shared" si="28"/>
        <v>High</v>
      </c>
      <c r="X590">
        <f t="shared" si="29"/>
        <v>103.08472222222223</v>
      </c>
    </row>
    <row r="591" spans="1:24" x14ac:dyDescent="0.3">
      <c r="A591" t="s">
        <v>625</v>
      </c>
      <c r="B591" t="s">
        <v>30</v>
      </c>
      <c r="C591" t="s">
        <v>24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  <c r="V591" t="str">
        <f t="shared" si="27"/>
        <v>Loyal</v>
      </c>
      <c r="W591" t="str">
        <f t="shared" si="28"/>
        <v>High</v>
      </c>
      <c r="X591">
        <f t="shared" si="29"/>
        <v>93.916197183098589</v>
      </c>
    </row>
    <row r="592" spans="1:24" x14ac:dyDescent="0.3">
      <c r="A592" t="s">
        <v>626</v>
      </c>
      <c r="B592" t="s">
        <v>30</v>
      </c>
      <c r="C592" t="s">
        <v>24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  <c r="V592" t="str">
        <f t="shared" si="27"/>
        <v>Loyal</v>
      </c>
      <c r="W592" t="str">
        <f t="shared" si="28"/>
        <v>High</v>
      </c>
      <c r="X592">
        <f t="shared" si="29"/>
        <v>112.09791666666666</v>
      </c>
    </row>
    <row r="593" spans="1:24" x14ac:dyDescent="0.3">
      <c r="A593" t="s">
        <v>627</v>
      </c>
      <c r="B593" t="s">
        <v>30</v>
      </c>
      <c r="C593" t="s">
        <v>24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  <c r="V593" t="str">
        <f t="shared" si="27"/>
        <v>Established</v>
      </c>
      <c r="W593" t="str">
        <f t="shared" si="28"/>
        <v>Low</v>
      </c>
      <c r="X593">
        <f t="shared" si="29"/>
        <v>25.539130434782606</v>
      </c>
    </row>
    <row r="594" spans="1:24" x14ac:dyDescent="0.3">
      <c r="A594" t="s">
        <v>628</v>
      </c>
      <c r="B594" t="s">
        <v>30</v>
      </c>
      <c r="C594" t="s">
        <v>24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  <c r="V594" t="str">
        <f t="shared" si="27"/>
        <v>Loyal</v>
      </c>
      <c r="W594" t="str">
        <f t="shared" si="28"/>
        <v>High</v>
      </c>
      <c r="X594">
        <f t="shared" si="29"/>
        <v>86.269841269841265</v>
      </c>
    </row>
    <row r="595" spans="1:24" x14ac:dyDescent="0.3">
      <c r="A595" t="s">
        <v>629</v>
      </c>
      <c r="B595" t="s">
        <v>30</v>
      </c>
      <c r="C595" t="s">
        <v>24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  <c r="V595" t="str">
        <f t="shared" si="27"/>
        <v>Established</v>
      </c>
      <c r="W595" t="str">
        <f t="shared" si="28"/>
        <v>High</v>
      </c>
      <c r="X595">
        <f t="shared" si="29"/>
        <v>81.286666666666662</v>
      </c>
    </row>
    <row r="596" spans="1:24" x14ac:dyDescent="0.3">
      <c r="A596" t="s">
        <v>630</v>
      </c>
      <c r="B596" t="s">
        <v>30</v>
      </c>
      <c r="C596" t="s">
        <v>24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  <c r="V596" t="str">
        <f t="shared" si="27"/>
        <v>New</v>
      </c>
      <c r="W596" t="str">
        <f t="shared" si="28"/>
        <v>Medium</v>
      </c>
      <c r="X596">
        <f t="shared" si="29"/>
        <v>45.6</v>
      </c>
    </row>
    <row r="597" spans="1:24" x14ac:dyDescent="0.3">
      <c r="A597" t="s">
        <v>631</v>
      </c>
      <c r="B597" t="s">
        <v>22</v>
      </c>
      <c r="C597" t="s">
        <v>24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  <c r="V597" t="str">
        <f t="shared" si="27"/>
        <v>New</v>
      </c>
      <c r="W597" t="str">
        <f t="shared" si="28"/>
        <v>Medium</v>
      </c>
      <c r="X597">
        <f t="shared" si="29"/>
        <v>59.479166666666664</v>
      </c>
    </row>
    <row r="598" spans="1:24" x14ac:dyDescent="0.3">
      <c r="A598" t="s">
        <v>632</v>
      </c>
      <c r="B598" t="s">
        <v>30</v>
      </c>
      <c r="C598" t="s">
        <v>24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  <c r="V598" t="str">
        <f t="shared" si="27"/>
        <v>Early</v>
      </c>
      <c r="W598" t="str">
        <f t="shared" si="28"/>
        <v>Medium</v>
      </c>
      <c r="X598">
        <f t="shared" si="29"/>
        <v>57.259374999999999</v>
      </c>
    </row>
    <row r="599" spans="1:24" x14ac:dyDescent="0.3">
      <c r="A599" t="s">
        <v>633</v>
      </c>
      <c r="B599" t="s">
        <v>30</v>
      </c>
      <c r="C599" t="s">
        <v>24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  <c r="V599" t="str">
        <f t="shared" si="27"/>
        <v>New</v>
      </c>
      <c r="W599" t="str">
        <f t="shared" si="28"/>
        <v>Medium</v>
      </c>
      <c r="X599">
        <f t="shared" si="29"/>
        <v>59.3</v>
      </c>
    </row>
    <row r="600" spans="1:24" x14ac:dyDescent="0.3">
      <c r="A600" t="s">
        <v>634</v>
      </c>
      <c r="B600" t="s">
        <v>30</v>
      </c>
      <c r="C600" t="s">
        <v>24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  <c r="V600" t="str">
        <f t="shared" si="27"/>
        <v>Loyal</v>
      </c>
      <c r="W600" t="str">
        <f t="shared" si="28"/>
        <v>High</v>
      </c>
      <c r="X600">
        <f t="shared" si="29"/>
        <v>90.481372549019611</v>
      </c>
    </row>
    <row r="601" spans="1:24" x14ac:dyDescent="0.3">
      <c r="A601" t="s">
        <v>635</v>
      </c>
      <c r="B601" t="s">
        <v>30</v>
      </c>
      <c r="C601" t="s">
        <v>24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  <c r="V601" t="str">
        <f t="shared" si="27"/>
        <v>Loyal</v>
      </c>
      <c r="W601" t="str">
        <f t="shared" si="28"/>
        <v>Low</v>
      </c>
      <c r="X601">
        <f t="shared" si="29"/>
        <v>21.760769230769231</v>
      </c>
    </row>
    <row r="602" spans="1:24" x14ac:dyDescent="0.3">
      <c r="A602" t="s">
        <v>636</v>
      </c>
      <c r="B602" t="s">
        <v>30</v>
      </c>
      <c r="C602" t="s">
        <v>24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  <c r="V602" t="str">
        <f t="shared" si="27"/>
        <v>Early</v>
      </c>
      <c r="W602" t="str">
        <f t="shared" si="28"/>
        <v>Medium</v>
      </c>
      <c r="X602">
        <f t="shared" si="29"/>
        <v>73.15625</v>
      </c>
    </row>
    <row r="603" spans="1:24" x14ac:dyDescent="0.3">
      <c r="A603" t="s">
        <v>637</v>
      </c>
      <c r="B603" t="s">
        <v>30</v>
      </c>
      <c r="C603" t="s">
        <v>24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  <c r="V603" t="str">
        <f t="shared" si="27"/>
        <v>New</v>
      </c>
      <c r="W603" t="str">
        <f t="shared" si="28"/>
        <v>Low</v>
      </c>
      <c r="X603">
        <f t="shared" si="29"/>
        <v>23.85</v>
      </c>
    </row>
    <row r="604" spans="1:24" x14ac:dyDescent="0.3">
      <c r="A604" t="s">
        <v>638</v>
      </c>
      <c r="B604" t="s">
        <v>22</v>
      </c>
      <c r="C604" t="s">
        <v>24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  <c r="V604" t="str">
        <f t="shared" si="27"/>
        <v>Loyal</v>
      </c>
      <c r="W604" t="str">
        <f t="shared" si="28"/>
        <v>Medium</v>
      </c>
      <c r="X604">
        <f t="shared" si="29"/>
        <v>73.625</v>
      </c>
    </row>
    <row r="605" spans="1:24" x14ac:dyDescent="0.3">
      <c r="A605" t="s">
        <v>639</v>
      </c>
      <c r="B605" t="s">
        <v>30</v>
      </c>
      <c r="C605" t="s">
        <v>24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  <c r="V605" t="str">
        <f t="shared" si="27"/>
        <v>Established</v>
      </c>
      <c r="W605" t="str">
        <f t="shared" si="28"/>
        <v>High</v>
      </c>
      <c r="X605">
        <f t="shared" si="29"/>
        <v>106.59130434782608</v>
      </c>
    </row>
    <row r="606" spans="1:24" x14ac:dyDescent="0.3">
      <c r="A606" t="s">
        <v>640</v>
      </c>
      <c r="B606" t="s">
        <v>22</v>
      </c>
      <c r="C606" t="s">
        <v>24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  <c r="V606" t="str">
        <f t="shared" si="27"/>
        <v>Established</v>
      </c>
      <c r="W606" t="str">
        <f t="shared" si="28"/>
        <v>High</v>
      </c>
      <c r="X606">
        <f t="shared" si="29"/>
        <v>112.75</v>
      </c>
    </row>
    <row r="607" spans="1:24" x14ac:dyDescent="0.3">
      <c r="A607" t="s">
        <v>641</v>
      </c>
      <c r="B607" t="s">
        <v>30</v>
      </c>
      <c r="C607" t="s">
        <v>24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  <c r="V607" t="str">
        <f t="shared" si="27"/>
        <v>Loyal</v>
      </c>
      <c r="W607" t="str">
        <f t="shared" si="28"/>
        <v>High</v>
      </c>
      <c r="X607">
        <f t="shared" si="29"/>
        <v>84.642361111111114</v>
      </c>
    </row>
    <row r="608" spans="1:24" x14ac:dyDescent="0.3">
      <c r="A608" t="s">
        <v>642</v>
      </c>
      <c r="B608" t="s">
        <v>30</v>
      </c>
      <c r="C608" t="s">
        <v>24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  <c r="V608" t="str">
        <f t="shared" si="27"/>
        <v>Established</v>
      </c>
      <c r="W608" t="str">
        <f t="shared" si="28"/>
        <v>High</v>
      </c>
      <c r="X608">
        <f t="shared" si="29"/>
        <v>81.181578947368422</v>
      </c>
    </row>
    <row r="609" spans="1:24" x14ac:dyDescent="0.3">
      <c r="A609" t="s">
        <v>643</v>
      </c>
      <c r="B609" t="s">
        <v>30</v>
      </c>
      <c r="C609" t="s">
        <v>24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  <c r="V609" t="str">
        <f t="shared" si="27"/>
        <v>Loyal</v>
      </c>
      <c r="W609" t="str">
        <f t="shared" si="28"/>
        <v>Medium</v>
      </c>
      <c r="X609">
        <f t="shared" si="29"/>
        <v>46.21078431372549</v>
      </c>
    </row>
    <row r="610" spans="1:24" x14ac:dyDescent="0.3">
      <c r="A610" t="s">
        <v>644</v>
      </c>
      <c r="B610" t="s">
        <v>30</v>
      </c>
      <c r="C610" t="s">
        <v>24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  <c r="V610" t="str">
        <f t="shared" si="27"/>
        <v>Loyal</v>
      </c>
      <c r="W610" t="str">
        <f t="shared" si="28"/>
        <v>High</v>
      </c>
      <c r="X610">
        <f t="shared" si="29"/>
        <v>115.36180555555555</v>
      </c>
    </row>
    <row r="611" spans="1:24" x14ac:dyDescent="0.3">
      <c r="A611" t="s">
        <v>645</v>
      </c>
      <c r="B611" t="s">
        <v>22</v>
      </c>
      <c r="C611" t="s">
        <v>23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  <c r="V611" t="str">
        <f t="shared" si="27"/>
        <v>Loyal</v>
      </c>
      <c r="W611" t="str">
        <f t="shared" si="28"/>
        <v>High</v>
      </c>
      <c r="X611">
        <f t="shared" si="29"/>
        <v>104.40615384615384</v>
      </c>
    </row>
    <row r="612" spans="1:24" x14ac:dyDescent="0.3">
      <c r="A612" t="s">
        <v>646</v>
      </c>
      <c r="B612" t="s">
        <v>30</v>
      </c>
      <c r="C612" t="s">
        <v>24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  <c r="V612" t="str">
        <f t="shared" si="27"/>
        <v>New</v>
      </c>
      <c r="W612" t="str">
        <f t="shared" si="28"/>
        <v>Low</v>
      </c>
      <c r="X612">
        <f t="shared" si="29"/>
        <v>27.661111111111111</v>
      </c>
    </row>
    <row r="613" spans="1:24" x14ac:dyDescent="0.3">
      <c r="A613" t="s">
        <v>647</v>
      </c>
      <c r="B613" t="s">
        <v>22</v>
      </c>
      <c r="C613" t="s">
        <v>24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  <c r="V613" t="str">
        <f t="shared" si="27"/>
        <v>New</v>
      </c>
      <c r="W613" t="str">
        <f t="shared" si="28"/>
        <v>Medium</v>
      </c>
      <c r="X613">
        <f t="shared" si="29"/>
        <v>73.672222222222217</v>
      </c>
    </row>
    <row r="614" spans="1:24" x14ac:dyDescent="0.3">
      <c r="A614" t="s">
        <v>648</v>
      </c>
      <c r="B614" t="s">
        <v>30</v>
      </c>
      <c r="C614" t="s">
        <v>24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  <c r="V614" t="str">
        <f t="shared" si="27"/>
        <v>Loyal</v>
      </c>
      <c r="W614" t="str">
        <f t="shared" si="28"/>
        <v>Low</v>
      </c>
      <c r="X614">
        <f t="shared" si="29"/>
        <v>20.562121212121212</v>
      </c>
    </row>
    <row r="615" spans="1:24" x14ac:dyDescent="0.3">
      <c r="A615" t="s">
        <v>649</v>
      </c>
      <c r="B615" t="s">
        <v>22</v>
      </c>
      <c r="C615" t="s">
        <v>23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  <c r="V615" t="str">
        <f t="shared" si="27"/>
        <v>Established</v>
      </c>
      <c r="W615" t="str">
        <f t="shared" si="28"/>
        <v>High</v>
      </c>
      <c r="X615">
        <f t="shared" si="29"/>
        <v>110.46250000000001</v>
      </c>
    </row>
    <row r="616" spans="1:24" x14ac:dyDescent="0.3">
      <c r="A616" t="s">
        <v>650</v>
      </c>
      <c r="B616" t="s">
        <v>30</v>
      </c>
      <c r="C616" t="s">
        <v>24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  <c r="V616" t="str">
        <f t="shared" si="27"/>
        <v>Loyal</v>
      </c>
      <c r="W616" t="str">
        <f t="shared" si="28"/>
        <v>Medium</v>
      </c>
      <c r="X616">
        <f t="shared" si="29"/>
        <v>68.36399999999999</v>
      </c>
    </row>
    <row r="617" spans="1:24" x14ac:dyDescent="0.3">
      <c r="A617" t="s">
        <v>651</v>
      </c>
      <c r="B617" t="s">
        <v>22</v>
      </c>
      <c r="C617" t="s">
        <v>24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  <c r="V617" t="str">
        <f t="shared" si="27"/>
        <v>Early</v>
      </c>
      <c r="W617" t="str">
        <f t="shared" si="28"/>
        <v>Medium</v>
      </c>
      <c r="X617">
        <f t="shared" si="29"/>
        <v>42.093333333333334</v>
      </c>
    </row>
    <row r="618" spans="1:24" x14ac:dyDescent="0.3">
      <c r="A618" t="s">
        <v>652</v>
      </c>
      <c r="B618" t="s">
        <v>30</v>
      </c>
      <c r="C618" t="s">
        <v>24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  <c r="V618" t="str">
        <f t="shared" si="27"/>
        <v>New</v>
      </c>
      <c r="W618" t="str">
        <f t="shared" si="28"/>
        <v>Low</v>
      </c>
      <c r="X618">
        <f t="shared" si="29"/>
        <v>23.287500000000001</v>
      </c>
    </row>
    <row r="619" spans="1:24" x14ac:dyDescent="0.3">
      <c r="A619" t="s">
        <v>653</v>
      </c>
      <c r="B619" t="s">
        <v>22</v>
      </c>
      <c r="C619" t="s">
        <v>23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  <c r="V619" t="str">
        <f t="shared" si="27"/>
        <v>Loyal</v>
      </c>
      <c r="W619" t="str">
        <f t="shared" si="28"/>
        <v>High</v>
      </c>
      <c r="X619">
        <f t="shared" si="29"/>
        <v>105.70833333333333</v>
      </c>
    </row>
    <row r="620" spans="1:24" x14ac:dyDescent="0.3">
      <c r="A620" t="s">
        <v>654</v>
      </c>
      <c r="B620" t="s">
        <v>22</v>
      </c>
      <c r="C620" t="s">
        <v>24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  <c r="V620" t="str">
        <f t="shared" si="27"/>
        <v>Loyal</v>
      </c>
      <c r="W620" t="str">
        <f t="shared" si="28"/>
        <v>High</v>
      </c>
      <c r="X620">
        <f t="shared" si="29"/>
        <v>85.699122807017545</v>
      </c>
    </row>
    <row r="621" spans="1:24" x14ac:dyDescent="0.3">
      <c r="A621" t="s">
        <v>655</v>
      </c>
      <c r="B621" t="s">
        <v>22</v>
      </c>
      <c r="C621" t="s">
        <v>24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  <c r="V621" t="str">
        <f t="shared" si="27"/>
        <v>New</v>
      </c>
      <c r="W621" t="str">
        <f t="shared" si="28"/>
        <v>Medium</v>
      </c>
      <c r="X621">
        <f t="shared" si="29"/>
        <v>74.70714285714287</v>
      </c>
    </row>
    <row r="622" spans="1:24" x14ac:dyDescent="0.3">
      <c r="A622" t="s">
        <v>656</v>
      </c>
      <c r="B622" t="s">
        <v>30</v>
      </c>
      <c r="C622" t="s">
        <v>23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  <c r="V622" t="str">
        <f t="shared" si="27"/>
        <v>New</v>
      </c>
      <c r="W622" t="str">
        <f t="shared" si="28"/>
        <v>Low</v>
      </c>
      <c r="X622">
        <f t="shared" si="29"/>
        <v>36.260000000000005</v>
      </c>
    </row>
    <row r="623" spans="1:24" x14ac:dyDescent="0.3">
      <c r="A623" t="s">
        <v>657</v>
      </c>
      <c r="B623" t="s">
        <v>22</v>
      </c>
      <c r="C623" t="s">
        <v>24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  <c r="V623" t="str">
        <f t="shared" si="27"/>
        <v>Loyal</v>
      </c>
      <c r="W623" t="str">
        <f t="shared" si="28"/>
        <v>High</v>
      </c>
      <c r="X623">
        <f t="shared" si="29"/>
        <v>92.835483870967749</v>
      </c>
    </row>
    <row r="624" spans="1:24" x14ac:dyDescent="0.3">
      <c r="A624" t="s">
        <v>658</v>
      </c>
      <c r="B624" t="s">
        <v>30</v>
      </c>
      <c r="C624" t="s">
        <v>24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  <c r="V624" t="str">
        <f t="shared" si="27"/>
        <v>Established</v>
      </c>
      <c r="W624" t="str">
        <f t="shared" si="28"/>
        <v>High</v>
      </c>
      <c r="X624">
        <f t="shared" si="29"/>
        <v>83.891249999999999</v>
      </c>
    </row>
    <row r="625" spans="1:24" x14ac:dyDescent="0.3">
      <c r="A625" t="s">
        <v>659</v>
      </c>
      <c r="B625" t="s">
        <v>22</v>
      </c>
      <c r="C625" t="s">
        <v>24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  <c r="V625" t="str">
        <f t="shared" si="27"/>
        <v>Early</v>
      </c>
      <c r="W625" t="str">
        <f t="shared" si="28"/>
        <v>Low</v>
      </c>
      <c r="X625">
        <f t="shared" si="29"/>
        <v>20.3475</v>
      </c>
    </row>
    <row r="626" spans="1:24" x14ac:dyDescent="0.3">
      <c r="A626" t="s">
        <v>660</v>
      </c>
      <c r="B626" t="s">
        <v>22</v>
      </c>
      <c r="C626" t="s">
        <v>24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  <c r="V626" t="str">
        <f t="shared" si="27"/>
        <v>New</v>
      </c>
      <c r="W626" t="str">
        <f t="shared" si="28"/>
        <v>Low</v>
      </c>
      <c r="X626">
        <f t="shared" si="29"/>
        <v>19.657142857142855</v>
      </c>
    </row>
    <row r="627" spans="1:24" x14ac:dyDescent="0.3">
      <c r="A627" t="s">
        <v>661</v>
      </c>
      <c r="B627" t="s">
        <v>22</v>
      </c>
      <c r="C627" t="s">
        <v>24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  <c r="V627" t="str">
        <f t="shared" si="27"/>
        <v>Established</v>
      </c>
      <c r="W627" t="str">
        <f t="shared" si="28"/>
        <v>High</v>
      </c>
      <c r="X627">
        <f t="shared" si="29"/>
        <v>95.827999999999989</v>
      </c>
    </row>
    <row r="628" spans="1:24" x14ac:dyDescent="0.3">
      <c r="A628" t="s">
        <v>662</v>
      </c>
      <c r="B628" t="s">
        <v>30</v>
      </c>
      <c r="C628" t="s">
        <v>24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  <c r="V628" t="str">
        <f t="shared" si="27"/>
        <v>Early</v>
      </c>
      <c r="W628" t="str">
        <f t="shared" si="28"/>
        <v>High</v>
      </c>
      <c r="X628">
        <f t="shared" si="29"/>
        <v>85.5695652173913</v>
      </c>
    </row>
    <row r="629" spans="1:24" x14ac:dyDescent="0.3">
      <c r="A629" t="s">
        <v>663</v>
      </c>
      <c r="B629" t="s">
        <v>22</v>
      </c>
      <c r="C629" t="s">
        <v>23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  <c r="V629" t="str">
        <f t="shared" si="27"/>
        <v>Loyal</v>
      </c>
      <c r="W629" t="str">
        <f t="shared" si="28"/>
        <v>High</v>
      </c>
      <c r="X629">
        <f t="shared" si="29"/>
        <v>103.325</v>
      </c>
    </row>
    <row r="630" spans="1:24" x14ac:dyDescent="0.3">
      <c r="A630" t="s">
        <v>664</v>
      </c>
      <c r="B630" t="s">
        <v>22</v>
      </c>
      <c r="C630" t="s">
        <v>23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  <c r="V630" t="str">
        <f t="shared" si="27"/>
        <v>Loyal</v>
      </c>
      <c r="W630" t="str">
        <f t="shared" si="28"/>
        <v>High</v>
      </c>
      <c r="X630">
        <f t="shared" si="29"/>
        <v>110.32569444444444</v>
      </c>
    </row>
    <row r="631" spans="1:24" x14ac:dyDescent="0.3">
      <c r="A631" t="s">
        <v>665</v>
      </c>
      <c r="B631" t="s">
        <v>30</v>
      </c>
      <c r="C631" t="s">
        <v>23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  <c r="V631" t="str">
        <f t="shared" si="27"/>
        <v>Loyal</v>
      </c>
      <c r="W631" t="str">
        <f t="shared" si="28"/>
        <v>High</v>
      </c>
      <c r="X631">
        <f t="shared" si="29"/>
        <v>92.801020408163268</v>
      </c>
    </row>
    <row r="632" spans="1:24" x14ac:dyDescent="0.3">
      <c r="A632" t="s">
        <v>666</v>
      </c>
      <c r="B632" t="s">
        <v>30</v>
      </c>
      <c r="C632" t="s">
        <v>23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  <c r="V632" t="str">
        <f t="shared" si="27"/>
        <v>Established</v>
      </c>
      <c r="W632" t="str">
        <f t="shared" si="28"/>
        <v>High</v>
      </c>
      <c r="X632">
        <f t="shared" si="29"/>
        <v>109.02093023255813</v>
      </c>
    </row>
    <row r="633" spans="1:24" x14ac:dyDescent="0.3">
      <c r="A633" t="s">
        <v>667</v>
      </c>
      <c r="B633" t="s">
        <v>22</v>
      </c>
      <c r="C633" t="s">
        <v>24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  <c r="V633" t="str">
        <f t="shared" si="27"/>
        <v>Established</v>
      </c>
      <c r="W633" t="str">
        <f t="shared" si="28"/>
        <v>Medium</v>
      </c>
      <c r="X633">
        <f t="shared" si="29"/>
        <v>53.781521739130433</v>
      </c>
    </row>
    <row r="634" spans="1:24" x14ac:dyDescent="0.3">
      <c r="A634" t="s">
        <v>668</v>
      </c>
      <c r="B634" t="s">
        <v>30</v>
      </c>
      <c r="C634" t="s">
        <v>24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  <c r="V634" t="str">
        <f t="shared" si="27"/>
        <v>Loyal</v>
      </c>
      <c r="W634" t="str">
        <f t="shared" si="28"/>
        <v>High</v>
      </c>
      <c r="X634">
        <f t="shared" si="29"/>
        <v>91.151388888888889</v>
      </c>
    </row>
    <row r="635" spans="1:24" x14ac:dyDescent="0.3">
      <c r="A635" t="s">
        <v>669</v>
      </c>
      <c r="B635" t="s">
        <v>30</v>
      </c>
      <c r="C635" t="s">
        <v>24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  <c r="V635" t="str">
        <f t="shared" si="27"/>
        <v>New</v>
      </c>
      <c r="W635" t="str">
        <f t="shared" si="28"/>
        <v>Low</v>
      </c>
      <c r="X635">
        <f t="shared" si="29"/>
        <v>17.630000000000003</v>
      </c>
    </row>
    <row r="636" spans="1:24" x14ac:dyDescent="0.3">
      <c r="A636" t="s">
        <v>670</v>
      </c>
      <c r="B636" t="s">
        <v>22</v>
      </c>
      <c r="C636" t="s">
        <v>24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  <c r="V636" t="str">
        <f t="shared" si="27"/>
        <v>Established</v>
      </c>
      <c r="W636" t="str">
        <f t="shared" si="28"/>
        <v>Medium</v>
      </c>
      <c r="X636">
        <f t="shared" si="29"/>
        <v>55.904999999999994</v>
      </c>
    </row>
    <row r="637" spans="1:24" x14ac:dyDescent="0.3">
      <c r="A637" t="s">
        <v>671</v>
      </c>
      <c r="B637" t="s">
        <v>22</v>
      </c>
      <c r="C637" t="s">
        <v>24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  <c r="V637" t="str">
        <f t="shared" si="27"/>
        <v>Loyal</v>
      </c>
      <c r="W637" t="str">
        <f t="shared" si="28"/>
        <v>High</v>
      </c>
      <c r="X637">
        <f t="shared" si="29"/>
        <v>107.47153846153846</v>
      </c>
    </row>
    <row r="638" spans="1:24" x14ac:dyDescent="0.3">
      <c r="A638" t="s">
        <v>672</v>
      </c>
      <c r="B638" t="s">
        <v>30</v>
      </c>
      <c r="C638" t="s">
        <v>24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  <c r="V638" t="str">
        <f t="shared" si="27"/>
        <v>Established</v>
      </c>
      <c r="W638" t="str">
        <f t="shared" si="28"/>
        <v>High</v>
      </c>
      <c r="X638">
        <f t="shared" si="29"/>
        <v>100.31935483870969</v>
      </c>
    </row>
    <row r="639" spans="1:24" x14ac:dyDescent="0.3">
      <c r="A639" t="s">
        <v>673</v>
      </c>
      <c r="B639" t="s">
        <v>22</v>
      </c>
      <c r="C639" t="s">
        <v>24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  <c r="V639" t="str">
        <f t="shared" si="27"/>
        <v>Loyal</v>
      </c>
      <c r="W639" t="str">
        <f t="shared" si="28"/>
        <v>Medium</v>
      </c>
      <c r="X639">
        <f t="shared" si="29"/>
        <v>72.225735294117655</v>
      </c>
    </row>
    <row r="640" spans="1:24" x14ac:dyDescent="0.3">
      <c r="A640" t="s">
        <v>674</v>
      </c>
      <c r="B640" t="s">
        <v>30</v>
      </c>
      <c r="C640" t="s">
        <v>23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  <c r="V640" t="str">
        <f t="shared" si="27"/>
        <v>Loyal</v>
      </c>
      <c r="W640" t="str">
        <f t="shared" si="28"/>
        <v>High</v>
      </c>
      <c r="X640">
        <f t="shared" si="29"/>
        <v>103.47589285714285</v>
      </c>
    </row>
    <row r="641" spans="1:24" x14ac:dyDescent="0.3">
      <c r="A641" t="s">
        <v>675</v>
      </c>
      <c r="B641" t="s">
        <v>30</v>
      </c>
      <c r="C641" t="s">
        <v>24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  <c r="V641" t="str">
        <f t="shared" si="27"/>
        <v>New</v>
      </c>
      <c r="W641" t="str">
        <f t="shared" si="28"/>
        <v>High</v>
      </c>
      <c r="X641">
        <f t="shared" si="29"/>
        <v>85.53</v>
      </c>
    </row>
    <row r="642" spans="1:24" x14ac:dyDescent="0.3">
      <c r="A642" t="s">
        <v>676</v>
      </c>
      <c r="B642" t="s">
        <v>30</v>
      </c>
      <c r="C642" t="s">
        <v>24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  <c r="V642" t="str">
        <f t="shared" si="27"/>
        <v>Loyal</v>
      </c>
      <c r="W642" t="str">
        <f t="shared" si="28"/>
        <v>Low</v>
      </c>
      <c r="X642">
        <f t="shared" si="29"/>
        <v>23.826470588235296</v>
      </c>
    </row>
    <row r="643" spans="1:24" x14ac:dyDescent="0.3">
      <c r="A643" t="s">
        <v>677</v>
      </c>
      <c r="B643" t="s">
        <v>22</v>
      </c>
      <c r="C643" t="s">
        <v>24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  <c r="V643" t="str">
        <f t="shared" ref="V643:V706" si="30">IF(F643&lt;=12,"New",IF(F643&lt;=24,"Early",IF(F643&lt;=48, "Established", "Loyal")))</f>
        <v>Established</v>
      </c>
      <c r="W643" t="str">
        <f t="shared" ref="W643:W706" si="31">IF(S643&lt;=40,"Low",IF(S643&lt;=80,"Medium","High"))</f>
        <v>Medium</v>
      </c>
      <c r="X643">
        <f t="shared" ref="X643:X706" si="32">IF(F643=0,0,T643/F643)</f>
        <v>58.123255813953492</v>
      </c>
    </row>
    <row r="644" spans="1:24" x14ac:dyDescent="0.3">
      <c r="A644" t="s">
        <v>678</v>
      </c>
      <c r="B644" t="s">
        <v>30</v>
      </c>
      <c r="C644" t="s">
        <v>24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  <c r="V644" t="str">
        <f t="shared" si="30"/>
        <v>New</v>
      </c>
      <c r="W644" t="str">
        <f t="shared" si="31"/>
        <v>High</v>
      </c>
      <c r="X644">
        <f t="shared" si="32"/>
        <v>89.55</v>
      </c>
    </row>
    <row r="645" spans="1:24" x14ac:dyDescent="0.3">
      <c r="A645" t="s">
        <v>679</v>
      </c>
      <c r="B645" t="s">
        <v>22</v>
      </c>
      <c r="C645" t="s">
        <v>23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  <c r="V645" t="str">
        <f t="shared" si="30"/>
        <v>Loyal</v>
      </c>
      <c r="W645" t="str">
        <f t="shared" si="31"/>
        <v>High</v>
      </c>
      <c r="X645">
        <f t="shared" si="32"/>
        <v>87.493877551020404</v>
      </c>
    </row>
    <row r="646" spans="1:24" x14ac:dyDescent="0.3">
      <c r="A646" t="s">
        <v>680</v>
      </c>
      <c r="B646" t="s">
        <v>22</v>
      </c>
      <c r="C646" t="s">
        <v>24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  <c r="V646" t="str">
        <f t="shared" si="30"/>
        <v>Early</v>
      </c>
      <c r="W646" t="str">
        <f t="shared" si="31"/>
        <v>Low</v>
      </c>
      <c r="X646">
        <f t="shared" si="32"/>
        <v>26.323333333333334</v>
      </c>
    </row>
    <row r="647" spans="1:24" x14ac:dyDescent="0.3">
      <c r="A647" t="s">
        <v>681</v>
      </c>
      <c r="B647" t="s">
        <v>30</v>
      </c>
      <c r="C647" t="s">
        <v>23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  <c r="V647" t="str">
        <f t="shared" si="30"/>
        <v>Early</v>
      </c>
      <c r="W647" t="str">
        <f t="shared" si="31"/>
        <v>High</v>
      </c>
      <c r="X647">
        <f t="shared" si="32"/>
        <v>94.982500000000002</v>
      </c>
    </row>
    <row r="648" spans="1:24" x14ac:dyDescent="0.3">
      <c r="A648" t="s">
        <v>682</v>
      </c>
      <c r="B648" t="s">
        <v>30</v>
      </c>
      <c r="C648" t="s">
        <v>24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  <c r="V648" t="str">
        <f t="shared" si="30"/>
        <v>New</v>
      </c>
      <c r="W648" t="str">
        <f t="shared" si="31"/>
        <v>Medium</v>
      </c>
      <c r="X648">
        <f t="shared" si="32"/>
        <v>45.7</v>
      </c>
    </row>
    <row r="649" spans="1:24" x14ac:dyDescent="0.3">
      <c r="A649" t="s">
        <v>683</v>
      </c>
      <c r="B649" t="s">
        <v>30</v>
      </c>
      <c r="C649" t="s">
        <v>24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  <c r="V649" t="str">
        <f t="shared" si="30"/>
        <v>Loyal</v>
      </c>
      <c r="W649" t="str">
        <f t="shared" si="31"/>
        <v>Medium</v>
      </c>
      <c r="X649">
        <f t="shared" si="32"/>
        <v>68.843000000000004</v>
      </c>
    </row>
    <row r="650" spans="1:24" x14ac:dyDescent="0.3">
      <c r="A650" t="s">
        <v>684</v>
      </c>
      <c r="B650" t="s">
        <v>22</v>
      </c>
      <c r="C650" t="s">
        <v>23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  <c r="V650" t="str">
        <f t="shared" si="30"/>
        <v>New</v>
      </c>
      <c r="W650" t="str">
        <f t="shared" si="31"/>
        <v>High</v>
      </c>
      <c r="X650">
        <f t="shared" si="32"/>
        <v>80.75</v>
      </c>
    </row>
    <row r="651" spans="1:24" x14ac:dyDescent="0.3">
      <c r="A651" t="s">
        <v>685</v>
      </c>
      <c r="B651" t="s">
        <v>30</v>
      </c>
      <c r="C651" t="s">
        <v>23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  <c r="V651" t="str">
        <f t="shared" si="30"/>
        <v>Early</v>
      </c>
      <c r="W651" t="str">
        <f t="shared" si="31"/>
        <v>Medium</v>
      </c>
      <c r="X651">
        <f t="shared" si="32"/>
        <v>72.191666666666663</v>
      </c>
    </row>
    <row r="652" spans="1:24" x14ac:dyDescent="0.3">
      <c r="A652" t="s">
        <v>686</v>
      </c>
      <c r="B652" t="s">
        <v>22</v>
      </c>
      <c r="C652" t="s">
        <v>24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  <c r="V652" t="str">
        <f t="shared" si="30"/>
        <v>New</v>
      </c>
      <c r="W652" t="str">
        <f t="shared" si="31"/>
        <v>Medium</v>
      </c>
      <c r="X652">
        <f t="shared" si="32"/>
        <v>74.100000000000009</v>
      </c>
    </row>
    <row r="653" spans="1:24" x14ac:dyDescent="0.3">
      <c r="A653" t="s">
        <v>687</v>
      </c>
      <c r="B653" t="s">
        <v>22</v>
      </c>
      <c r="C653" t="s">
        <v>24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  <c r="V653" t="str">
        <f t="shared" si="30"/>
        <v>New</v>
      </c>
      <c r="W653" t="str">
        <f t="shared" si="31"/>
        <v>Medium</v>
      </c>
      <c r="X653">
        <f t="shared" si="32"/>
        <v>74.599999999999994</v>
      </c>
    </row>
    <row r="654" spans="1:24" x14ac:dyDescent="0.3">
      <c r="A654" t="s">
        <v>688</v>
      </c>
      <c r="B654" t="s">
        <v>30</v>
      </c>
      <c r="C654" t="s">
        <v>24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  <c r="V654" t="str">
        <f t="shared" si="30"/>
        <v>Established</v>
      </c>
      <c r="W654" t="str">
        <f t="shared" si="31"/>
        <v>Low</v>
      </c>
      <c r="X654">
        <f t="shared" si="32"/>
        <v>18.722857142857141</v>
      </c>
    </row>
    <row r="655" spans="1:24" x14ac:dyDescent="0.3">
      <c r="A655" t="s">
        <v>689</v>
      </c>
      <c r="B655" t="s">
        <v>22</v>
      </c>
      <c r="C655" t="s">
        <v>24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  <c r="V655" t="str">
        <f t="shared" si="30"/>
        <v>Early</v>
      </c>
      <c r="W655" t="str">
        <f t="shared" si="31"/>
        <v>Low</v>
      </c>
      <c r="X655">
        <f t="shared" si="32"/>
        <v>27.955882352941178</v>
      </c>
    </row>
    <row r="656" spans="1:24" x14ac:dyDescent="0.3">
      <c r="A656" t="s">
        <v>690</v>
      </c>
      <c r="B656" t="s">
        <v>22</v>
      </c>
      <c r="C656" t="s">
        <v>23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  <c r="V656" t="str">
        <f t="shared" si="30"/>
        <v>New</v>
      </c>
      <c r="W656" t="str">
        <f t="shared" si="31"/>
        <v>Low</v>
      </c>
      <c r="X656">
        <f t="shared" si="32"/>
        <v>20.537500000000001</v>
      </c>
    </row>
    <row r="657" spans="1:24" x14ac:dyDescent="0.3">
      <c r="A657" t="s">
        <v>691</v>
      </c>
      <c r="B657" t="s">
        <v>30</v>
      </c>
      <c r="C657" t="s">
        <v>24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  <c r="V657" t="str">
        <f t="shared" si="30"/>
        <v>New</v>
      </c>
      <c r="W657" t="str">
        <f t="shared" si="31"/>
        <v>High</v>
      </c>
      <c r="X657">
        <f t="shared" si="32"/>
        <v>86.51</v>
      </c>
    </row>
    <row r="658" spans="1:24" x14ac:dyDescent="0.3">
      <c r="A658" t="s">
        <v>692</v>
      </c>
      <c r="B658" t="s">
        <v>30</v>
      </c>
      <c r="C658" t="s">
        <v>24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  <c r="V658" t="str">
        <f t="shared" si="30"/>
        <v>Loyal</v>
      </c>
      <c r="W658" t="str">
        <f t="shared" si="31"/>
        <v>High</v>
      </c>
      <c r="X658">
        <f t="shared" si="32"/>
        <v>90.186764705882354</v>
      </c>
    </row>
    <row r="659" spans="1:24" x14ac:dyDescent="0.3">
      <c r="A659" t="s">
        <v>693</v>
      </c>
      <c r="B659" t="s">
        <v>30</v>
      </c>
      <c r="C659" t="s">
        <v>24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  <c r="V659" t="str">
        <f t="shared" si="30"/>
        <v>Established</v>
      </c>
      <c r="W659" t="str">
        <f t="shared" si="31"/>
        <v>Medium</v>
      </c>
      <c r="X659">
        <f t="shared" si="32"/>
        <v>79.944444444444443</v>
      </c>
    </row>
    <row r="660" spans="1:24" x14ac:dyDescent="0.3">
      <c r="A660" t="s">
        <v>694</v>
      </c>
      <c r="B660" t="s">
        <v>30</v>
      </c>
      <c r="C660" t="s">
        <v>24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  <c r="V660" t="str">
        <f t="shared" si="30"/>
        <v>New</v>
      </c>
      <c r="W660" t="str">
        <f t="shared" si="31"/>
        <v>Low</v>
      </c>
      <c r="X660">
        <f t="shared" si="32"/>
        <v>17.95</v>
      </c>
    </row>
    <row r="661" spans="1:24" x14ac:dyDescent="0.3">
      <c r="A661" t="s">
        <v>695</v>
      </c>
      <c r="B661" t="s">
        <v>30</v>
      </c>
      <c r="C661" t="s">
        <v>24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  <c r="V661" t="str">
        <f t="shared" si="30"/>
        <v>Established</v>
      </c>
      <c r="W661" t="str">
        <f t="shared" si="31"/>
        <v>Low</v>
      </c>
      <c r="X661">
        <f t="shared" si="32"/>
        <v>18.855405405405406</v>
      </c>
    </row>
    <row r="662" spans="1:24" x14ac:dyDescent="0.3">
      <c r="A662" t="s">
        <v>696</v>
      </c>
      <c r="B662" t="s">
        <v>22</v>
      </c>
      <c r="C662" t="s">
        <v>24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  <c r="V662" t="str">
        <f t="shared" si="30"/>
        <v>New</v>
      </c>
      <c r="W662" t="str">
        <f t="shared" si="31"/>
        <v>Low</v>
      </c>
      <c r="X662">
        <f t="shared" si="32"/>
        <v>24.012499999999999</v>
      </c>
    </row>
    <row r="663" spans="1:24" x14ac:dyDescent="0.3">
      <c r="A663" t="s">
        <v>697</v>
      </c>
      <c r="B663" t="s">
        <v>22</v>
      </c>
      <c r="C663" t="s">
        <v>24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  <c r="V663" t="str">
        <f t="shared" si="30"/>
        <v>New</v>
      </c>
      <c r="W663" t="str">
        <f t="shared" si="31"/>
        <v>Medium</v>
      </c>
      <c r="X663">
        <f t="shared" si="32"/>
        <v>42.87</v>
      </c>
    </row>
    <row r="664" spans="1:24" x14ac:dyDescent="0.3">
      <c r="A664" t="s">
        <v>698</v>
      </c>
      <c r="B664" t="s">
        <v>30</v>
      </c>
      <c r="C664" t="s">
        <v>24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  <c r="V664" t="str">
        <f t="shared" si="30"/>
        <v>New</v>
      </c>
      <c r="W664" t="str">
        <f t="shared" si="31"/>
        <v>Low</v>
      </c>
      <c r="X664">
        <f t="shared" si="32"/>
        <v>20.05</v>
      </c>
    </row>
    <row r="665" spans="1:24" x14ac:dyDescent="0.3">
      <c r="A665" t="s">
        <v>699</v>
      </c>
      <c r="B665" t="s">
        <v>30</v>
      </c>
      <c r="C665" t="s">
        <v>24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  <c r="V665" t="str">
        <f t="shared" si="30"/>
        <v>Loyal</v>
      </c>
      <c r="W665" t="str">
        <f t="shared" si="31"/>
        <v>Medium</v>
      </c>
      <c r="X665">
        <f t="shared" si="32"/>
        <v>68.60230769230769</v>
      </c>
    </row>
    <row r="666" spans="1:24" x14ac:dyDescent="0.3">
      <c r="A666" t="s">
        <v>700</v>
      </c>
      <c r="B666" t="s">
        <v>22</v>
      </c>
      <c r="C666" t="s">
        <v>24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  <c r="V666" t="str">
        <f t="shared" si="30"/>
        <v>Loyal</v>
      </c>
      <c r="W666" t="str">
        <f t="shared" si="31"/>
        <v>Low</v>
      </c>
      <c r="X666">
        <f t="shared" si="32"/>
        <v>20.484210526315788</v>
      </c>
    </row>
    <row r="667" spans="1:24" x14ac:dyDescent="0.3">
      <c r="A667" t="s">
        <v>701</v>
      </c>
      <c r="B667" t="s">
        <v>22</v>
      </c>
      <c r="C667" t="s">
        <v>24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  <c r="V667" t="str">
        <f t="shared" si="30"/>
        <v>New</v>
      </c>
      <c r="W667" t="str">
        <f t="shared" si="31"/>
        <v>Medium</v>
      </c>
      <c r="X667">
        <f t="shared" si="32"/>
        <v>79.36666666666666</v>
      </c>
    </row>
    <row r="668" spans="1:24" x14ac:dyDescent="0.3">
      <c r="A668" t="s">
        <v>702</v>
      </c>
      <c r="B668" t="s">
        <v>22</v>
      </c>
      <c r="C668" t="s">
        <v>24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  <c r="V668" t="str">
        <f t="shared" si="30"/>
        <v>New</v>
      </c>
      <c r="W668" t="str">
        <f t="shared" si="31"/>
        <v>Medium</v>
      </c>
      <c r="X668">
        <f t="shared" si="32"/>
        <v>72.575000000000003</v>
      </c>
    </row>
    <row r="669" spans="1:24" x14ac:dyDescent="0.3">
      <c r="A669" t="s">
        <v>703</v>
      </c>
      <c r="B669" t="s">
        <v>30</v>
      </c>
      <c r="C669" t="s">
        <v>24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  <c r="V669" t="str">
        <f t="shared" si="30"/>
        <v>Loyal</v>
      </c>
      <c r="W669" t="str">
        <f t="shared" si="31"/>
        <v>Low</v>
      </c>
      <c r="X669">
        <f t="shared" si="32"/>
        <v>29.655102040816324</v>
      </c>
    </row>
    <row r="670" spans="1:24" x14ac:dyDescent="0.3">
      <c r="A670" t="s">
        <v>704</v>
      </c>
      <c r="B670" t="s">
        <v>22</v>
      </c>
      <c r="C670" t="s">
        <v>24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  <c r="V670" t="str">
        <f t="shared" si="30"/>
        <v>New</v>
      </c>
      <c r="W670" t="str">
        <f t="shared" si="31"/>
        <v>Medium</v>
      </c>
      <c r="X670">
        <f t="shared" si="32"/>
        <v>47.762500000000003</v>
      </c>
    </row>
    <row r="671" spans="1:24" x14ac:dyDescent="0.3">
      <c r="A671" t="s">
        <v>705</v>
      </c>
      <c r="B671" t="s">
        <v>22</v>
      </c>
      <c r="C671" t="s">
        <v>24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  <c r="V671" t="str">
        <f t="shared" si="30"/>
        <v>Loyal</v>
      </c>
      <c r="W671" t="str">
        <f t="shared" si="31"/>
        <v>Medium</v>
      </c>
      <c r="X671">
        <f t="shared" si="32"/>
        <v>57.704285714285717</v>
      </c>
    </row>
    <row r="672" spans="1:24" x14ac:dyDescent="0.3">
      <c r="A672" t="s">
        <v>706</v>
      </c>
      <c r="B672" t="s">
        <v>22</v>
      </c>
      <c r="C672" t="s">
        <v>24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  <c r="V672" t="str">
        <f t="shared" si="30"/>
        <v>Loyal</v>
      </c>
      <c r="W672" t="str">
        <f t="shared" si="31"/>
        <v>Low</v>
      </c>
      <c r="X672">
        <f t="shared" si="32"/>
        <v>19.612264150943396</v>
      </c>
    </row>
    <row r="673" spans="1:24" x14ac:dyDescent="0.3">
      <c r="A673" t="s">
        <v>707</v>
      </c>
      <c r="B673" t="s">
        <v>30</v>
      </c>
      <c r="C673" t="s">
        <v>24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  <c r="V673" t="str">
        <f t="shared" si="30"/>
        <v>Loyal</v>
      </c>
      <c r="W673" t="str">
        <f t="shared" si="31"/>
        <v>Low</v>
      </c>
      <c r="X673">
        <f t="shared" si="32"/>
        <v>25.20943396226415</v>
      </c>
    </row>
    <row r="674" spans="1:24" x14ac:dyDescent="0.3">
      <c r="A674" t="s">
        <v>708</v>
      </c>
      <c r="B674" t="s">
        <v>22</v>
      </c>
      <c r="C674" t="s">
        <v>24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  <c r="V674" t="str">
        <f t="shared" si="30"/>
        <v>New</v>
      </c>
      <c r="W674" t="str">
        <f t="shared" si="31"/>
        <v>Medium</v>
      </c>
      <c r="X674">
        <f t="shared" si="32"/>
        <v>75.05</v>
      </c>
    </row>
    <row r="675" spans="1:24" x14ac:dyDescent="0.3">
      <c r="A675" t="s">
        <v>709</v>
      </c>
      <c r="B675" t="s">
        <v>30</v>
      </c>
      <c r="C675" t="s">
        <v>24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  <c r="V675" t="str">
        <f t="shared" si="30"/>
        <v>Early</v>
      </c>
      <c r="W675" t="str">
        <f t="shared" si="31"/>
        <v>Low</v>
      </c>
      <c r="X675">
        <f t="shared" si="32"/>
        <v>22.427272727272726</v>
      </c>
    </row>
    <row r="676" spans="1:24" x14ac:dyDescent="0.3">
      <c r="A676" t="s">
        <v>710</v>
      </c>
      <c r="B676" t="s">
        <v>30</v>
      </c>
      <c r="C676" t="s">
        <v>23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  <c r="V676" t="str">
        <f t="shared" si="30"/>
        <v>Loyal</v>
      </c>
      <c r="W676" t="str">
        <f t="shared" si="31"/>
        <v>Medium</v>
      </c>
      <c r="X676">
        <f t="shared" si="32"/>
        <v>49.055769230769229</v>
      </c>
    </row>
    <row r="677" spans="1:24" x14ac:dyDescent="0.3">
      <c r="A677" t="s">
        <v>711</v>
      </c>
      <c r="B677" t="s">
        <v>30</v>
      </c>
      <c r="C677" t="s">
        <v>23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  <c r="V677" t="str">
        <f t="shared" si="30"/>
        <v>Loyal</v>
      </c>
      <c r="W677" t="str">
        <f t="shared" si="31"/>
        <v>High</v>
      </c>
      <c r="X677">
        <f t="shared" si="32"/>
        <v>111.47923076923077</v>
      </c>
    </row>
    <row r="678" spans="1:24" x14ac:dyDescent="0.3">
      <c r="A678" t="s">
        <v>712</v>
      </c>
      <c r="B678" t="s">
        <v>22</v>
      </c>
      <c r="C678" t="s">
        <v>24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  <c r="V678" t="str">
        <f t="shared" si="30"/>
        <v>Established</v>
      </c>
      <c r="W678" t="str">
        <f t="shared" si="31"/>
        <v>Low</v>
      </c>
      <c r="X678">
        <f t="shared" si="32"/>
        <v>25.082291666666666</v>
      </c>
    </row>
    <row r="679" spans="1:24" x14ac:dyDescent="0.3">
      <c r="A679" t="s">
        <v>713</v>
      </c>
      <c r="B679" t="s">
        <v>22</v>
      </c>
      <c r="C679" t="s">
        <v>24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  <c r="V679" t="str">
        <f t="shared" si="30"/>
        <v>New</v>
      </c>
      <c r="W679" t="str">
        <f t="shared" si="31"/>
        <v>Low</v>
      </c>
      <c r="X679">
        <f t="shared" si="32"/>
        <v>31.125</v>
      </c>
    </row>
    <row r="680" spans="1:24" x14ac:dyDescent="0.3">
      <c r="A680" t="s">
        <v>714</v>
      </c>
      <c r="B680" t="s">
        <v>30</v>
      </c>
      <c r="C680" t="s">
        <v>24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  <c r="V680" t="str">
        <f t="shared" si="30"/>
        <v>New</v>
      </c>
      <c r="W680" t="str">
        <f t="shared" si="31"/>
        <v>High</v>
      </c>
      <c r="X680">
        <f t="shared" si="32"/>
        <v>104.53333333333335</v>
      </c>
    </row>
    <row r="681" spans="1:24" x14ac:dyDescent="0.3">
      <c r="A681" t="s">
        <v>715</v>
      </c>
      <c r="B681" t="s">
        <v>30</v>
      </c>
      <c r="C681" t="s">
        <v>24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  <c r="V681" t="str">
        <f t="shared" si="30"/>
        <v>Established</v>
      </c>
      <c r="W681" t="str">
        <f t="shared" si="31"/>
        <v>High</v>
      </c>
      <c r="X681">
        <f t="shared" si="32"/>
        <v>83.907777777777781</v>
      </c>
    </row>
    <row r="682" spans="1:24" x14ac:dyDescent="0.3">
      <c r="A682" t="s">
        <v>716</v>
      </c>
      <c r="B682" t="s">
        <v>30</v>
      </c>
      <c r="C682" t="s">
        <v>24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  <c r="V682" t="str">
        <f t="shared" si="30"/>
        <v>New</v>
      </c>
      <c r="W682" t="str">
        <f t="shared" si="31"/>
        <v>Medium</v>
      </c>
      <c r="X682">
        <f t="shared" si="32"/>
        <v>80</v>
      </c>
    </row>
    <row r="683" spans="1:24" x14ac:dyDescent="0.3">
      <c r="A683" t="s">
        <v>717</v>
      </c>
      <c r="B683" t="s">
        <v>22</v>
      </c>
      <c r="C683" t="s">
        <v>24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  <c r="V683" t="str">
        <f t="shared" si="30"/>
        <v>Loyal</v>
      </c>
      <c r="W683" t="str">
        <f t="shared" si="31"/>
        <v>Medium</v>
      </c>
      <c r="X683">
        <f t="shared" si="32"/>
        <v>75.672950819672138</v>
      </c>
    </row>
    <row r="684" spans="1:24" x14ac:dyDescent="0.3">
      <c r="A684" t="s">
        <v>718</v>
      </c>
      <c r="B684" t="s">
        <v>30</v>
      </c>
      <c r="C684" t="s">
        <v>24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  <c r="V684" t="str">
        <f t="shared" si="30"/>
        <v>New</v>
      </c>
      <c r="W684" t="str">
        <f t="shared" si="31"/>
        <v>Medium</v>
      </c>
      <c r="X684">
        <f t="shared" si="32"/>
        <v>65.216666666666669</v>
      </c>
    </row>
    <row r="685" spans="1:24" x14ac:dyDescent="0.3">
      <c r="A685" t="s">
        <v>719</v>
      </c>
      <c r="B685" t="s">
        <v>22</v>
      </c>
      <c r="C685" t="s">
        <v>23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  <c r="V685" t="str">
        <f t="shared" si="30"/>
        <v>Established</v>
      </c>
      <c r="W685" t="str">
        <f t="shared" si="31"/>
        <v>High</v>
      </c>
      <c r="X685">
        <f t="shared" si="32"/>
        <v>104.71</v>
      </c>
    </row>
    <row r="686" spans="1:24" x14ac:dyDescent="0.3">
      <c r="A686" t="s">
        <v>720</v>
      </c>
      <c r="B686" t="s">
        <v>22</v>
      </c>
      <c r="C686" t="s">
        <v>24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  <c r="V686" t="str">
        <f t="shared" si="30"/>
        <v>New</v>
      </c>
      <c r="W686" t="str">
        <f t="shared" si="31"/>
        <v>Medium</v>
      </c>
      <c r="X686">
        <f t="shared" si="32"/>
        <v>71.099999999999994</v>
      </c>
    </row>
    <row r="687" spans="1:24" x14ac:dyDescent="0.3">
      <c r="A687" t="s">
        <v>721</v>
      </c>
      <c r="B687" t="s">
        <v>22</v>
      </c>
      <c r="C687" t="s">
        <v>24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  <c r="V687" t="str">
        <f t="shared" si="30"/>
        <v>New</v>
      </c>
      <c r="W687" t="str">
        <f t="shared" si="31"/>
        <v>Medium</v>
      </c>
      <c r="X687">
        <f t="shared" si="32"/>
        <v>49.9</v>
      </c>
    </row>
    <row r="688" spans="1:24" x14ac:dyDescent="0.3">
      <c r="A688" t="s">
        <v>722</v>
      </c>
      <c r="B688" t="s">
        <v>30</v>
      </c>
      <c r="C688" t="s">
        <v>24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  <c r="V688" t="str">
        <f t="shared" si="30"/>
        <v>Loyal</v>
      </c>
      <c r="W688" t="str">
        <f t="shared" si="31"/>
        <v>Low</v>
      </c>
      <c r="X688">
        <f t="shared" si="32"/>
        <v>24.831372549019608</v>
      </c>
    </row>
    <row r="689" spans="1:24" x14ac:dyDescent="0.3">
      <c r="A689" t="s">
        <v>723</v>
      </c>
      <c r="B689" t="s">
        <v>30</v>
      </c>
      <c r="C689" t="s">
        <v>23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  <c r="V689" t="str">
        <f t="shared" si="30"/>
        <v>New</v>
      </c>
      <c r="W689" t="str">
        <f t="shared" si="31"/>
        <v>Medium</v>
      </c>
      <c r="X689">
        <f t="shared" si="32"/>
        <v>45.55</v>
      </c>
    </row>
    <row r="690" spans="1:24" x14ac:dyDescent="0.3">
      <c r="A690" t="s">
        <v>724</v>
      </c>
      <c r="B690" t="s">
        <v>30</v>
      </c>
      <c r="C690" t="s">
        <v>24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  <c r="V690" t="str">
        <f t="shared" si="30"/>
        <v>Loyal</v>
      </c>
      <c r="W690" t="str">
        <f t="shared" si="31"/>
        <v>Low</v>
      </c>
      <c r="X690">
        <f t="shared" si="32"/>
        <v>31.219230769230769</v>
      </c>
    </row>
    <row r="691" spans="1:24" x14ac:dyDescent="0.3">
      <c r="A691" t="s">
        <v>725</v>
      </c>
      <c r="B691" t="s">
        <v>30</v>
      </c>
      <c r="C691" t="s">
        <v>24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  <c r="V691" t="str">
        <f t="shared" si="30"/>
        <v>Loyal</v>
      </c>
      <c r="W691" t="str">
        <f t="shared" si="31"/>
        <v>High</v>
      </c>
      <c r="X691">
        <f t="shared" si="32"/>
        <v>81.361764705882351</v>
      </c>
    </row>
    <row r="692" spans="1:24" x14ac:dyDescent="0.3">
      <c r="A692" t="s">
        <v>726</v>
      </c>
      <c r="B692" t="s">
        <v>30</v>
      </c>
      <c r="C692" t="s">
        <v>24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  <c r="V692" t="str">
        <f t="shared" si="30"/>
        <v>New</v>
      </c>
      <c r="W692" t="str">
        <f t="shared" si="31"/>
        <v>Low</v>
      </c>
      <c r="X692">
        <f t="shared" si="32"/>
        <v>20.45</v>
      </c>
    </row>
    <row r="693" spans="1:24" x14ac:dyDescent="0.3">
      <c r="A693" t="s">
        <v>727</v>
      </c>
      <c r="B693" t="s">
        <v>30</v>
      </c>
      <c r="C693" t="s">
        <v>24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  <c r="V693" t="str">
        <f t="shared" si="30"/>
        <v>Established</v>
      </c>
      <c r="W693" t="str">
        <f t="shared" si="31"/>
        <v>Medium</v>
      </c>
      <c r="X693">
        <f t="shared" si="32"/>
        <v>75.629032258064512</v>
      </c>
    </row>
    <row r="694" spans="1:24" x14ac:dyDescent="0.3">
      <c r="A694" t="s">
        <v>728</v>
      </c>
      <c r="B694" t="s">
        <v>30</v>
      </c>
      <c r="C694" t="s">
        <v>24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  <c r="V694" t="str">
        <f t="shared" si="30"/>
        <v>Established</v>
      </c>
      <c r="W694" t="str">
        <f t="shared" si="31"/>
        <v>Low</v>
      </c>
      <c r="X694">
        <f t="shared" si="32"/>
        <v>21.554255319148936</v>
      </c>
    </row>
    <row r="695" spans="1:24" x14ac:dyDescent="0.3">
      <c r="A695" t="s">
        <v>729</v>
      </c>
      <c r="B695" t="s">
        <v>22</v>
      </c>
      <c r="C695" t="s">
        <v>24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  <c r="V695" t="str">
        <f t="shared" si="30"/>
        <v>New</v>
      </c>
      <c r="W695" t="str">
        <f t="shared" si="31"/>
        <v>Medium</v>
      </c>
      <c r="X695">
        <f t="shared" si="32"/>
        <v>90.233333333333334</v>
      </c>
    </row>
    <row r="696" spans="1:24" x14ac:dyDescent="0.3">
      <c r="A696" t="s">
        <v>730</v>
      </c>
      <c r="B696" t="s">
        <v>22</v>
      </c>
      <c r="C696" t="s">
        <v>23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  <c r="V696" t="str">
        <f t="shared" si="30"/>
        <v>Early</v>
      </c>
      <c r="W696" t="str">
        <f t="shared" si="31"/>
        <v>Low</v>
      </c>
      <c r="X696">
        <f t="shared" si="32"/>
        <v>18.954545454545453</v>
      </c>
    </row>
    <row r="697" spans="1:24" x14ac:dyDescent="0.3">
      <c r="A697" t="s">
        <v>731</v>
      </c>
      <c r="B697" t="s">
        <v>22</v>
      </c>
      <c r="C697" t="s">
        <v>24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  <c r="V697" t="str">
        <f t="shared" si="30"/>
        <v>New</v>
      </c>
      <c r="W697" t="str">
        <f t="shared" si="31"/>
        <v>Low</v>
      </c>
      <c r="X697">
        <f t="shared" si="32"/>
        <v>20.65</v>
      </c>
    </row>
    <row r="698" spans="1:24" x14ac:dyDescent="0.3">
      <c r="A698" t="s">
        <v>732</v>
      </c>
      <c r="B698" t="s">
        <v>30</v>
      </c>
      <c r="C698" t="s">
        <v>24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  <c r="V698" t="str">
        <f t="shared" si="30"/>
        <v>Loyal</v>
      </c>
      <c r="W698" t="str">
        <f t="shared" si="31"/>
        <v>High</v>
      </c>
      <c r="X698">
        <f t="shared" si="32"/>
        <v>87.724999999999994</v>
      </c>
    </row>
    <row r="699" spans="1:24" x14ac:dyDescent="0.3">
      <c r="A699" t="s">
        <v>733</v>
      </c>
      <c r="B699" t="s">
        <v>30</v>
      </c>
      <c r="C699" t="s">
        <v>24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  <c r="V699" t="str">
        <f t="shared" si="30"/>
        <v>New</v>
      </c>
      <c r="W699" t="str">
        <f t="shared" si="31"/>
        <v>Medium</v>
      </c>
      <c r="X699">
        <f t="shared" si="32"/>
        <v>56.050000000000004</v>
      </c>
    </row>
    <row r="700" spans="1:24" x14ac:dyDescent="0.3">
      <c r="A700" t="s">
        <v>734</v>
      </c>
      <c r="B700" t="s">
        <v>30</v>
      </c>
      <c r="C700" t="s">
        <v>23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  <c r="V700" t="str">
        <f t="shared" si="30"/>
        <v>Established</v>
      </c>
      <c r="W700" t="str">
        <f t="shared" si="31"/>
        <v>High</v>
      </c>
      <c r="X700">
        <f t="shared" si="32"/>
        <v>85.490425531914894</v>
      </c>
    </row>
    <row r="701" spans="1:24" x14ac:dyDescent="0.3">
      <c r="A701" t="s">
        <v>735</v>
      </c>
      <c r="B701" t="s">
        <v>30</v>
      </c>
      <c r="C701" t="s">
        <v>24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  <c r="V701" t="str">
        <f t="shared" si="30"/>
        <v>Loyal</v>
      </c>
      <c r="W701" t="str">
        <f t="shared" si="31"/>
        <v>Medium</v>
      </c>
      <c r="X701">
        <f t="shared" si="32"/>
        <v>66.827777777777783</v>
      </c>
    </row>
    <row r="702" spans="1:24" x14ac:dyDescent="0.3">
      <c r="A702" t="s">
        <v>736</v>
      </c>
      <c r="B702" t="s">
        <v>30</v>
      </c>
      <c r="C702" t="s">
        <v>24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  <c r="V702" t="str">
        <f t="shared" si="30"/>
        <v>Loyal</v>
      </c>
      <c r="W702" t="str">
        <f t="shared" si="31"/>
        <v>Medium</v>
      </c>
      <c r="X702">
        <f t="shared" si="32"/>
        <v>63.480303030303027</v>
      </c>
    </row>
    <row r="703" spans="1:24" x14ac:dyDescent="0.3">
      <c r="A703" t="s">
        <v>737</v>
      </c>
      <c r="B703" t="s">
        <v>30</v>
      </c>
      <c r="C703" t="s">
        <v>24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  <c r="V703" t="str">
        <f t="shared" si="30"/>
        <v>Established</v>
      </c>
      <c r="W703" t="str">
        <f t="shared" si="31"/>
        <v>High</v>
      </c>
      <c r="X703">
        <f t="shared" si="32"/>
        <v>81.38428571428571</v>
      </c>
    </row>
    <row r="704" spans="1:24" x14ac:dyDescent="0.3">
      <c r="A704" t="s">
        <v>738</v>
      </c>
      <c r="B704" t="s">
        <v>30</v>
      </c>
      <c r="C704" t="s">
        <v>24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  <c r="V704" t="str">
        <f t="shared" si="30"/>
        <v>Established</v>
      </c>
      <c r="W704" t="str">
        <f t="shared" si="31"/>
        <v>High</v>
      </c>
      <c r="X704">
        <f t="shared" si="32"/>
        <v>86.7655172413793</v>
      </c>
    </row>
    <row r="705" spans="1:24" x14ac:dyDescent="0.3">
      <c r="A705" t="s">
        <v>739</v>
      </c>
      <c r="B705" t="s">
        <v>22</v>
      </c>
      <c r="C705" t="s">
        <v>24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  <c r="V705" t="str">
        <f t="shared" si="30"/>
        <v>New</v>
      </c>
      <c r="W705" t="str">
        <f t="shared" si="31"/>
        <v>Low</v>
      </c>
      <c r="X705">
        <f t="shared" si="32"/>
        <v>16.8</v>
      </c>
    </row>
    <row r="706" spans="1:24" x14ac:dyDescent="0.3">
      <c r="A706" t="s">
        <v>740</v>
      </c>
      <c r="B706" t="s">
        <v>30</v>
      </c>
      <c r="C706" t="s">
        <v>24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  <c r="V706" t="str">
        <f t="shared" si="30"/>
        <v>New</v>
      </c>
      <c r="W706" t="str">
        <f t="shared" si="31"/>
        <v>Medium</v>
      </c>
      <c r="X706">
        <f t="shared" si="32"/>
        <v>52.112499999999997</v>
      </c>
    </row>
    <row r="707" spans="1:24" x14ac:dyDescent="0.3">
      <c r="A707" t="s">
        <v>741</v>
      </c>
      <c r="B707" t="s">
        <v>22</v>
      </c>
      <c r="C707" t="s">
        <v>24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  <c r="V707" t="str">
        <f t="shared" ref="V707:V770" si="33">IF(F707&lt;=12,"New",IF(F707&lt;=24,"Early",IF(F707&lt;=48, "Established", "Loyal")))</f>
        <v>Established</v>
      </c>
      <c r="W707" t="str">
        <f t="shared" ref="W707:W770" si="34">IF(S707&lt;=40,"Low",IF(S707&lt;=80,"Medium","High"))</f>
        <v>Medium</v>
      </c>
      <c r="X707">
        <f t="shared" ref="X707:X770" si="35">IF(F707=0,0,T707/F707)</f>
        <v>80.61399999999999</v>
      </c>
    </row>
    <row r="708" spans="1:24" x14ac:dyDescent="0.3">
      <c r="A708" t="s">
        <v>742</v>
      </c>
      <c r="B708" t="s">
        <v>22</v>
      </c>
      <c r="C708" t="s">
        <v>24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  <c r="V708" t="str">
        <f t="shared" si="33"/>
        <v>Loyal</v>
      </c>
      <c r="W708" t="str">
        <f t="shared" si="34"/>
        <v>Medium</v>
      </c>
      <c r="X708">
        <f t="shared" si="35"/>
        <v>57.535384615384615</v>
      </c>
    </row>
    <row r="709" spans="1:24" x14ac:dyDescent="0.3">
      <c r="A709" t="s">
        <v>743</v>
      </c>
      <c r="B709" t="s">
        <v>30</v>
      </c>
      <c r="C709" t="s">
        <v>23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  <c r="V709" t="str">
        <f t="shared" si="33"/>
        <v>Established</v>
      </c>
      <c r="W709" t="str">
        <f t="shared" si="34"/>
        <v>High</v>
      </c>
      <c r="X709">
        <f t="shared" si="35"/>
        <v>109.77777777777777</v>
      </c>
    </row>
    <row r="710" spans="1:24" x14ac:dyDescent="0.3">
      <c r="A710" t="s">
        <v>744</v>
      </c>
      <c r="B710" t="s">
        <v>30</v>
      </c>
      <c r="C710" t="s">
        <v>24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  <c r="V710" t="str">
        <f t="shared" si="33"/>
        <v>Established</v>
      </c>
      <c r="W710" t="str">
        <f t="shared" si="34"/>
        <v>Medium</v>
      </c>
      <c r="X710">
        <f t="shared" si="35"/>
        <v>78.048275862068962</v>
      </c>
    </row>
    <row r="711" spans="1:24" x14ac:dyDescent="0.3">
      <c r="A711" t="s">
        <v>745</v>
      </c>
      <c r="B711" t="s">
        <v>30</v>
      </c>
      <c r="C711" t="s">
        <v>24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  <c r="V711" t="str">
        <f t="shared" si="33"/>
        <v>Established</v>
      </c>
      <c r="W711" t="str">
        <f t="shared" si="34"/>
        <v>High</v>
      </c>
      <c r="X711">
        <f t="shared" si="35"/>
        <v>76.268965517241384</v>
      </c>
    </row>
    <row r="712" spans="1:24" x14ac:dyDescent="0.3">
      <c r="A712" t="s">
        <v>746</v>
      </c>
      <c r="B712" t="s">
        <v>30</v>
      </c>
      <c r="C712" t="s">
        <v>24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  <c r="V712" t="str">
        <f t="shared" si="33"/>
        <v>New</v>
      </c>
      <c r="W712" t="str">
        <f t="shared" si="34"/>
        <v>Low</v>
      </c>
      <c r="X712">
        <f t="shared" si="35"/>
        <v>19.55</v>
      </c>
    </row>
    <row r="713" spans="1:24" x14ac:dyDescent="0.3">
      <c r="A713" t="s">
        <v>747</v>
      </c>
      <c r="B713" t="s">
        <v>22</v>
      </c>
      <c r="C713" t="s">
        <v>24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  <c r="V713" t="str">
        <f t="shared" si="33"/>
        <v>Early</v>
      </c>
      <c r="W713" t="str">
        <f t="shared" si="34"/>
        <v>High</v>
      </c>
      <c r="X713">
        <f t="shared" si="35"/>
        <v>84.185000000000002</v>
      </c>
    </row>
    <row r="714" spans="1:24" x14ac:dyDescent="0.3">
      <c r="A714" t="s">
        <v>748</v>
      </c>
      <c r="B714" t="s">
        <v>22</v>
      </c>
      <c r="C714" t="s">
        <v>24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  <c r="V714" t="str">
        <f t="shared" si="33"/>
        <v>Loyal</v>
      </c>
      <c r="W714" t="str">
        <f t="shared" si="34"/>
        <v>Low</v>
      </c>
      <c r="X714">
        <f t="shared" si="35"/>
        <v>26.189655172413794</v>
      </c>
    </row>
    <row r="715" spans="1:24" x14ac:dyDescent="0.3">
      <c r="A715" t="s">
        <v>749</v>
      </c>
      <c r="B715" t="s">
        <v>22</v>
      </c>
      <c r="C715" t="s">
        <v>24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  <c r="V715" t="str">
        <f t="shared" si="33"/>
        <v>Early</v>
      </c>
      <c r="W715" t="str">
        <f t="shared" si="34"/>
        <v>High</v>
      </c>
      <c r="X715">
        <f t="shared" si="35"/>
        <v>83.146428571428572</v>
      </c>
    </row>
    <row r="716" spans="1:24" x14ac:dyDescent="0.3">
      <c r="A716" t="s">
        <v>750</v>
      </c>
      <c r="B716" t="s">
        <v>30</v>
      </c>
      <c r="C716" t="s">
        <v>24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  <c r="V716" t="str">
        <f t="shared" si="33"/>
        <v>Loyal</v>
      </c>
      <c r="W716" t="str">
        <f t="shared" si="34"/>
        <v>Low</v>
      </c>
      <c r="X716">
        <f t="shared" si="35"/>
        <v>23.762500000000003</v>
      </c>
    </row>
    <row r="717" spans="1:24" x14ac:dyDescent="0.3">
      <c r="A717" t="s">
        <v>751</v>
      </c>
      <c r="B717" t="s">
        <v>30</v>
      </c>
      <c r="C717" t="s">
        <v>24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  <c r="V717" t="str">
        <f t="shared" si="33"/>
        <v>Established</v>
      </c>
      <c r="W717" t="str">
        <f t="shared" si="34"/>
        <v>High</v>
      </c>
      <c r="X717">
        <f t="shared" si="35"/>
        <v>92.294565217391309</v>
      </c>
    </row>
    <row r="718" spans="1:24" x14ac:dyDescent="0.3">
      <c r="A718" t="s">
        <v>752</v>
      </c>
      <c r="B718" t="s">
        <v>22</v>
      </c>
      <c r="C718" t="s">
        <v>24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  <c r="V718" t="str">
        <f t="shared" si="33"/>
        <v>Loyal</v>
      </c>
      <c r="W718" t="str">
        <f t="shared" si="34"/>
        <v>Medium</v>
      </c>
      <c r="X718">
        <f t="shared" si="35"/>
        <v>58.392957746478871</v>
      </c>
    </row>
    <row r="719" spans="1:24" x14ac:dyDescent="0.3">
      <c r="A719" t="s">
        <v>753</v>
      </c>
      <c r="B719" t="s">
        <v>30</v>
      </c>
      <c r="C719" t="s">
        <v>24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  <c r="V719" t="str">
        <f t="shared" si="33"/>
        <v>Established</v>
      </c>
      <c r="W719" t="str">
        <f t="shared" si="34"/>
        <v>High</v>
      </c>
      <c r="X719">
        <f t="shared" si="35"/>
        <v>83.259375000000006</v>
      </c>
    </row>
    <row r="720" spans="1:24" x14ac:dyDescent="0.3">
      <c r="A720" t="s">
        <v>754</v>
      </c>
      <c r="B720" t="s">
        <v>22</v>
      </c>
      <c r="C720" t="s">
        <v>24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  <c r="V720" t="str">
        <f t="shared" si="33"/>
        <v>Established</v>
      </c>
      <c r="W720" t="str">
        <f t="shared" si="34"/>
        <v>Medium</v>
      </c>
      <c r="X720">
        <f t="shared" si="35"/>
        <v>49.134615384615387</v>
      </c>
    </row>
    <row r="721" spans="1:24" x14ac:dyDescent="0.3">
      <c r="A721" t="s">
        <v>755</v>
      </c>
      <c r="B721" t="s">
        <v>30</v>
      </c>
      <c r="C721" t="s">
        <v>23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  <c r="V721" t="str">
        <f t="shared" si="33"/>
        <v>Loyal</v>
      </c>
      <c r="W721" t="str">
        <f t="shared" si="34"/>
        <v>High</v>
      </c>
      <c r="X721">
        <f t="shared" si="35"/>
        <v>82.195588235294125</v>
      </c>
    </row>
    <row r="722" spans="1:24" x14ac:dyDescent="0.3">
      <c r="A722" t="s">
        <v>756</v>
      </c>
      <c r="B722" t="s">
        <v>30</v>
      </c>
      <c r="C722" t="s">
        <v>24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  <c r="V722" t="str">
        <f t="shared" si="33"/>
        <v>New</v>
      </c>
      <c r="W722" t="str">
        <f t="shared" si="34"/>
        <v>Low</v>
      </c>
      <c r="X722">
        <f t="shared" si="35"/>
        <v>17.375</v>
      </c>
    </row>
    <row r="723" spans="1:24" x14ac:dyDescent="0.3">
      <c r="A723" t="s">
        <v>757</v>
      </c>
      <c r="B723" t="s">
        <v>30</v>
      </c>
      <c r="C723" t="s">
        <v>24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  <c r="V723" t="str">
        <f t="shared" si="33"/>
        <v>Loyal</v>
      </c>
      <c r="W723" t="str">
        <f t="shared" si="34"/>
        <v>Low</v>
      </c>
      <c r="X723">
        <f t="shared" si="35"/>
        <v>21.409016393442624</v>
      </c>
    </row>
    <row r="724" spans="1:24" x14ac:dyDescent="0.3">
      <c r="A724" t="s">
        <v>758</v>
      </c>
      <c r="B724" t="s">
        <v>22</v>
      </c>
      <c r="C724" t="s">
        <v>24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  <c r="V724" t="str">
        <f t="shared" si="33"/>
        <v>New</v>
      </c>
      <c r="W724" t="str">
        <f t="shared" si="34"/>
        <v>High</v>
      </c>
      <c r="X724">
        <f t="shared" si="35"/>
        <v>95.325000000000003</v>
      </c>
    </row>
    <row r="725" spans="1:24" x14ac:dyDescent="0.3">
      <c r="A725" t="s">
        <v>759</v>
      </c>
      <c r="B725" t="s">
        <v>30</v>
      </c>
      <c r="C725" t="s">
        <v>24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  <c r="V725" t="str">
        <f t="shared" si="33"/>
        <v>New</v>
      </c>
      <c r="W725" t="str">
        <f t="shared" si="34"/>
        <v>Medium</v>
      </c>
      <c r="X725">
        <f t="shared" si="35"/>
        <v>47.166666666666664</v>
      </c>
    </row>
    <row r="726" spans="1:24" x14ac:dyDescent="0.3">
      <c r="A726" t="s">
        <v>760</v>
      </c>
      <c r="B726" t="s">
        <v>30</v>
      </c>
      <c r="C726" t="s">
        <v>23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  <c r="V726" t="str">
        <f t="shared" si="33"/>
        <v>Established</v>
      </c>
      <c r="W726" t="str">
        <f t="shared" si="34"/>
        <v>High</v>
      </c>
      <c r="X726">
        <f t="shared" si="35"/>
        <v>94.107575757575759</v>
      </c>
    </row>
    <row r="727" spans="1:24" x14ac:dyDescent="0.3">
      <c r="A727" t="s">
        <v>761</v>
      </c>
      <c r="B727" t="s">
        <v>30</v>
      </c>
      <c r="C727" t="s">
        <v>23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  <c r="V727" t="str">
        <f t="shared" si="33"/>
        <v>New</v>
      </c>
      <c r="W727" t="str">
        <f t="shared" si="34"/>
        <v>Low</v>
      </c>
      <c r="X727">
        <f t="shared" si="35"/>
        <v>22.727777777777778</v>
      </c>
    </row>
    <row r="728" spans="1:24" x14ac:dyDescent="0.3">
      <c r="A728" t="s">
        <v>762</v>
      </c>
      <c r="B728" t="s">
        <v>22</v>
      </c>
      <c r="C728" t="s">
        <v>24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  <c r="V728" t="str">
        <f t="shared" si="33"/>
        <v>Early</v>
      </c>
      <c r="W728" t="str">
        <f t="shared" si="34"/>
        <v>Low</v>
      </c>
      <c r="X728">
        <f t="shared" si="35"/>
        <v>27.540909090909089</v>
      </c>
    </row>
    <row r="729" spans="1:24" x14ac:dyDescent="0.3">
      <c r="A729" t="s">
        <v>763</v>
      </c>
      <c r="B729" t="s">
        <v>22</v>
      </c>
      <c r="C729" t="s">
        <v>24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  <c r="V729" t="str">
        <f t="shared" si="33"/>
        <v>New</v>
      </c>
      <c r="W729" t="str">
        <f t="shared" si="34"/>
        <v>High</v>
      </c>
      <c r="X729">
        <f t="shared" si="35"/>
        <v>71.22</v>
      </c>
    </row>
    <row r="730" spans="1:24" x14ac:dyDescent="0.3">
      <c r="A730" t="s">
        <v>764</v>
      </c>
      <c r="B730" t="s">
        <v>22</v>
      </c>
      <c r="C730" t="s">
        <v>23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  <c r="V730" t="str">
        <f t="shared" si="33"/>
        <v>Established</v>
      </c>
      <c r="W730" t="str">
        <f t="shared" si="34"/>
        <v>High</v>
      </c>
      <c r="X730">
        <f t="shared" si="35"/>
        <v>91.938333333333333</v>
      </c>
    </row>
    <row r="731" spans="1:24" x14ac:dyDescent="0.3">
      <c r="A731" t="s">
        <v>765</v>
      </c>
      <c r="B731" t="s">
        <v>30</v>
      </c>
      <c r="C731" t="s">
        <v>24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  <c r="V731" t="str">
        <f t="shared" si="33"/>
        <v>Loyal</v>
      </c>
      <c r="W731" t="str">
        <f t="shared" si="34"/>
        <v>Medium</v>
      </c>
      <c r="X731">
        <f t="shared" si="35"/>
        <v>73.933076923076911</v>
      </c>
    </row>
    <row r="732" spans="1:24" x14ac:dyDescent="0.3">
      <c r="A732" t="s">
        <v>766</v>
      </c>
      <c r="B732" t="s">
        <v>22</v>
      </c>
      <c r="C732" t="s">
        <v>24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  <c r="V732" t="str">
        <f t="shared" si="33"/>
        <v>Established</v>
      </c>
      <c r="W732" t="str">
        <f t="shared" si="34"/>
        <v>High</v>
      </c>
      <c r="X732">
        <f t="shared" si="35"/>
        <v>87.593333333333334</v>
      </c>
    </row>
    <row r="733" spans="1:24" x14ac:dyDescent="0.3">
      <c r="A733" t="s">
        <v>767</v>
      </c>
      <c r="B733" t="s">
        <v>30</v>
      </c>
      <c r="C733" t="s">
        <v>24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  <c r="V733" t="str">
        <f t="shared" si="33"/>
        <v>New</v>
      </c>
      <c r="W733" t="str">
        <f t="shared" si="34"/>
        <v>Low</v>
      </c>
      <c r="X733">
        <f t="shared" si="35"/>
        <v>18.55</v>
      </c>
    </row>
    <row r="734" spans="1:24" x14ac:dyDescent="0.3">
      <c r="A734" t="s">
        <v>768</v>
      </c>
      <c r="B734" t="s">
        <v>30</v>
      </c>
      <c r="C734" t="s">
        <v>24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  <c r="V734" t="str">
        <f t="shared" si="33"/>
        <v>Established</v>
      </c>
      <c r="W734" t="str">
        <f t="shared" si="34"/>
        <v>Medium</v>
      </c>
      <c r="X734">
        <f t="shared" si="35"/>
        <v>76.042000000000002</v>
      </c>
    </row>
    <row r="735" spans="1:24" x14ac:dyDescent="0.3">
      <c r="A735" t="s">
        <v>769</v>
      </c>
      <c r="B735" t="s">
        <v>22</v>
      </c>
      <c r="C735" t="s">
        <v>24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  <c r="V735" t="str">
        <f t="shared" si="33"/>
        <v>Loyal</v>
      </c>
      <c r="W735" t="str">
        <f t="shared" si="34"/>
        <v>Medium</v>
      </c>
      <c r="X735">
        <f t="shared" si="35"/>
        <v>79.593055555555551</v>
      </c>
    </row>
    <row r="736" spans="1:24" x14ac:dyDescent="0.3">
      <c r="A736" t="s">
        <v>770</v>
      </c>
      <c r="B736" t="s">
        <v>22</v>
      </c>
      <c r="C736" t="s">
        <v>24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  <c r="V736" t="str">
        <f t="shared" si="33"/>
        <v>Established</v>
      </c>
      <c r="W736" t="str">
        <f t="shared" si="34"/>
        <v>High</v>
      </c>
      <c r="X736">
        <f t="shared" si="35"/>
        <v>89.75555555555556</v>
      </c>
    </row>
    <row r="737" spans="1:24" x14ac:dyDescent="0.3">
      <c r="A737" t="s">
        <v>771</v>
      </c>
      <c r="B737" t="s">
        <v>30</v>
      </c>
      <c r="C737" t="s">
        <v>24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  <c r="V737" t="str">
        <f t="shared" si="33"/>
        <v>Established</v>
      </c>
      <c r="W737" t="str">
        <f t="shared" si="34"/>
        <v>Medium</v>
      </c>
      <c r="X737">
        <f t="shared" si="35"/>
        <v>51.670312500000001</v>
      </c>
    </row>
    <row r="738" spans="1:24" x14ac:dyDescent="0.3">
      <c r="A738" t="s">
        <v>772</v>
      </c>
      <c r="B738" t="s">
        <v>22</v>
      </c>
      <c r="C738" t="s">
        <v>24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  <c r="V738" t="str">
        <f t="shared" si="33"/>
        <v>Established</v>
      </c>
      <c r="W738" t="str">
        <f t="shared" si="34"/>
        <v>High</v>
      </c>
      <c r="X738">
        <f t="shared" si="35"/>
        <v>110.90166666666667</v>
      </c>
    </row>
    <row r="739" spans="1:24" x14ac:dyDescent="0.3">
      <c r="A739" t="s">
        <v>773</v>
      </c>
      <c r="B739" t="s">
        <v>30</v>
      </c>
      <c r="C739" t="s">
        <v>24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  <c r="V739" t="str">
        <f t="shared" si="33"/>
        <v>Loyal</v>
      </c>
      <c r="W739" t="str">
        <f t="shared" si="34"/>
        <v>High</v>
      </c>
      <c r="X739">
        <f t="shared" si="35"/>
        <v>101.22142857142858</v>
      </c>
    </row>
    <row r="740" spans="1:24" x14ac:dyDescent="0.3">
      <c r="A740" t="s">
        <v>774</v>
      </c>
      <c r="B740" t="s">
        <v>30</v>
      </c>
      <c r="C740" t="s">
        <v>23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  <c r="V740" t="str">
        <f t="shared" si="33"/>
        <v>Established</v>
      </c>
      <c r="W740" t="str">
        <f t="shared" si="34"/>
        <v>Medium</v>
      </c>
      <c r="X740">
        <f t="shared" si="35"/>
        <v>79.621428571428567</v>
      </c>
    </row>
    <row r="741" spans="1:24" x14ac:dyDescent="0.3">
      <c r="A741" t="s">
        <v>775</v>
      </c>
      <c r="B741" t="s">
        <v>22</v>
      </c>
      <c r="C741" t="s">
        <v>23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  <c r="V741" t="str">
        <f t="shared" si="33"/>
        <v>Loyal</v>
      </c>
      <c r="W741" t="str">
        <f t="shared" si="34"/>
        <v>High</v>
      </c>
      <c r="X741">
        <f t="shared" si="35"/>
        <v>93.018750000000011</v>
      </c>
    </row>
    <row r="742" spans="1:24" x14ac:dyDescent="0.3">
      <c r="A742" t="s">
        <v>776</v>
      </c>
      <c r="B742" t="s">
        <v>22</v>
      </c>
      <c r="C742" t="s">
        <v>24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  <c r="V742" t="str">
        <f t="shared" si="33"/>
        <v>Established</v>
      </c>
      <c r="W742" t="str">
        <f t="shared" si="34"/>
        <v>Medium</v>
      </c>
      <c r="X742">
        <f t="shared" si="35"/>
        <v>61.274468085106385</v>
      </c>
    </row>
    <row r="743" spans="1:24" x14ac:dyDescent="0.3">
      <c r="A743" t="s">
        <v>777</v>
      </c>
      <c r="B743" t="s">
        <v>22</v>
      </c>
      <c r="C743" t="s">
        <v>24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  <c r="V743" t="str">
        <f t="shared" si="33"/>
        <v>New</v>
      </c>
      <c r="W743" t="str">
        <f t="shared" si="34"/>
        <v>High</v>
      </c>
      <c r="X743">
        <f t="shared" si="35"/>
        <v>68.55</v>
      </c>
    </row>
    <row r="744" spans="1:24" x14ac:dyDescent="0.3">
      <c r="A744" t="s">
        <v>778</v>
      </c>
      <c r="B744" t="s">
        <v>30</v>
      </c>
      <c r="C744" t="s">
        <v>24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  <c r="V744" t="str">
        <f t="shared" si="33"/>
        <v>New</v>
      </c>
      <c r="W744" t="str">
        <f t="shared" si="34"/>
        <v>High</v>
      </c>
      <c r="X744">
        <f t="shared" si="35"/>
        <v>100.85499999999999</v>
      </c>
    </row>
    <row r="745" spans="1:24" x14ac:dyDescent="0.3">
      <c r="A745" t="s">
        <v>779</v>
      </c>
      <c r="B745" t="s">
        <v>22</v>
      </c>
      <c r="C745" t="s">
        <v>24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  <c r="V745" t="str">
        <f t="shared" si="33"/>
        <v>Loyal</v>
      </c>
      <c r="W745" t="str">
        <f t="shared" si="34"/>
        <v>Low</v>
      </c>
      <c r="X745">
        <f t="shared" si="35"/>
        <v>25.436065573770492</v>
      </c>
    </row>
    <row r="746" spans="1:24" x14ac:dyDescent="0.3">
      <c r="A746" t="s">
        <v>780</v>
      </c>
      <c r="B746" t="s">
        <v>22</v>
      </c>
      <c r="C746" t="s">
        <v>24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  <c r="V746" t="str">
        <f t="shared" si="33"/>
        <v>New</v>
      </c>
      <c r="W746" t="str">
        <f t="shared" si="34"/>
        <v>Medium</v>
      </c>
      <c r="X746">
        <f t="shared" si="35"/>
        <v>40.43</v>
      </c>
    </row>
    <row r="747" spans="1:24" x14ac:dyDescent="0.3">
      <c r="A747" t="s">
        <v>781</v>
      </c>
      <c r="B747" t="s">
        <v>22</v>
      </c>
      <c r="C747" t="s">
        <v>23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  <c r="V747" t="str">
        <f t="shared" si="33"/>
        <v>Loyal</v>
      </c>
      <c r="W747" t="str">
        <f t="shared" si="34"/>
        <v>High</v>
      </c>
      <c r="X747">
        <f t="shared" si="35"/>
        <v>109.47569444444444</v>
      </c>
    </row>
    <row r="748" spans="1:24" x14ac:dyDescent="0.3">
      <c r="A748" t="s">
        <v>782</v>
      </c>
      <c r="B748" t="s">
        <v>30</v>
      </c>
      <c r="C748" t="s">
        <v>23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  <c r="V748" t="str">
        <f t="shared" si="33"/>
        <v>Loyal</v>
      </c>
      <c r="W748" t="str">
        <f t="shared" si="34"/>
        <v>High</v>
      </c>
      <c r="X748">
        <f t="shared" si="35"/>
        <v>113.83888888888889</v>
      </c>
    </row>
    <row r="749" spans="1:24" x14ac:dyDescent="0.3">
      <c r="A749" t="s">
        <v>783</v>
      </c>
      <c r="B749" t="s">
        <v>22</v>
      </c>
      <c r="C749" t="s">
        <v>23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  <c r="V749" t="str">
        <f t="shared" si="33"/>
        <v>New</v>
      </c>
      <c r="W749" t="str">
        <f t="shared" si="34"/>
        <v>Medium</v>
      </c>
      <c r="X749">
        <f t="shared" si="35"/>
        <v>67.63333333333334</v>
      </c>
    </row>
    <row r="750" spans="1:24" x14ac:dyDescent="0.3">
      <c r="A750" t="s">
        <v>784</v>
      </c>
      <c r="B750" t="s">
        <v>30</v>
      </c>
      <c r="C750" t="s">
        <v>24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  <c r="V750" t="str">
        <f t="shared" si="33"/>
        <v>Established</v>
      </c>
      <c r="W750" t="str">
        <f t="shared" si="34"/>
        <v>Low</v>
      </c>
      <c r="X750">
        <f t="shared" si="35"/>
        <v>17.814583333333335</v>
      </c>
    </row>
    <row r="751" spans="1:24" x14ac:dyDescent="0.3">
      <c r="A751" t="s">
        <v>785</v>
      </c>
      <c r="B751" t="s">
        <v>22</v>
      </c>
      <c r="C751" t="s">
        <v>24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  <c r="V751" t="str">
        <f t="shared" si="33"/>
        <v>Loyal</v>
      </c>
      <c r="W751" t="str">
        <f t="shared" si="34"/>
        <v>High</v>
      </c>
      <c r="X751">
        <f t="shared" si="35"/>
        <v>92.333333333333329</v>
      </c>
    </row>
    <row r="752" spans="1:24" x14ac:dyDescent="0.3">
      <c r="A752" t="s">
        <v>786</v>
      </c>
      <c r="B752" t="s">
        <v>22</v>
      </c>
      <c r="C752" t="s">
        <v>24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  <c r="V752" t="str">
        <f t="shared" si="33"/>
        <v>Established</v>
      </c>
      <c r="W752" t="str">
        <f t="shared" si="34"/>
        <v>Medium</v>
      </c>
      <c r="X752">
        <f t="shared" si="35"/>
        <v>61.220370370370375</v>
      </c>
    </row>
    <row r="753" spans="1:24" x14ac:dyDescent="0.3">
      <c r="A753" t="s">
        <v>787</v>
      </c>
      <c r="B753" t="s">
        <v>30</v>
      </c>
      <c r="C753" t="s">
        <v>24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  <c r="V753" t="str">
        <f t="shared" si="33"/>
        <v>Loyal</v>
      </c>
      <c r="W753" t="str">
        <f t="shared" si="34"/>
        <v>High</v>
      </c>
      <c r="X753">
        <f t="shared" si="35"/>
        <v>80.002142857142857</v>
      </c>
    </row>
    <row r="754" spans="1:24" x14ac:dyDescent="0.3">
      <c r="A754" t="s">
        <v>788</v>
      </c>
      <c r="B754" t="s">
        <v>30</v>
      </c>
      <c r="C754" t="s">
        <v>24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  <c r="V754" t="str">
        <f t="shared" si="33"/>
        <v>New</v>
      </c>
      <c r="W754" t="str">
        <f t="shared" si="34"/>
        <v>Medium</v>
      </c>
      <c r="X754">
        <f t="shared" si="35"/>
        <v>73.678571428571431</v>
      </c>
    </row>
    <row r="755" spans="1:24" x14ac:dyDescent="0.3">
      <c r="A755" t="s">
        <v>789</v>
      </c>
      <c r="B755" t="s">
        <v>30</v>
      </c>
      <c r="C755" t="s">
        <v>24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>
        <v>0</v>
      </c>
      <c r="U755" t="s">
        <v>24</v>
      </c>
      <c r="V755" t="str">
        <f t="shared" si="33"/>
        <v>New</v>
      </c>
      <c r="W755" t="str">
        <f t="shared" si="34"/>
        <v>Low</v>
      </c>
      <c r="X755">
        <f t="shared" si="35"/>
        <v>0</v>
      </c>
    </row>
    <row r="756" spans="1:24" x14ac:dyDescent="0.3">
      <c r="A756" t="s">
        <v>790</v>
      </c>
      <c r="B756" t="s">
        <v>22</v>
      </c>
      <c r="C756" t="s">
        <v>24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  <c r="V756" t="str">
        <f t="shared" si="33"/>
        <v>New</v>
      </c>
      <c r="W756" t="str">
        <f t="shared" si="34"/>
        <v>High</v>
      </c>
      <c r="X756">
        <f t="shared" si="35"/>
        <v>95.25</v>
      </c>
    </row>
    <row r="757" spans="1:24" x14ac:dyDescent="0.3">
      <c r="A757" t="s">
        <v>791</v>
      </c>
      <c r="B757" t="s">
        <v>30</v>
      </c>
      <c r="C757" t="s">
        <v>23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  <c r="V757" t="str">
        <f t="shared" si="33"/>
        <v>Early</v>
      </c>
      <c r="W757" t="str">
        <f t="shared" si="34"/>
        <v>High</v>
      </c>
      <c r="X757">
        <f t="shared" si="35"/>
        <v>92.14</v>
      </c>
    </row>
    <row r="758" spans="1:24" x14ac:dyDescent="0.3">
      <c r="A758" t="s">
        <v>792</v>
      </c>
      <c r="B758" t="s">
        <v>30</v>
      </c>
      <c r="C758" t="s">
        <v>24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  <c r="V758" t="str">
        <f t="shared" si="33"/>
        <v>Loyal</v>
      </c>
      <c r="W758" t="str">
        <f t="shared" si="34"/>
        <v>Low</v>
      </c>
      <c r="X758">
        <f t="shared" si="35"/>
        <v>18.996969696969696</v>
      </c>
    </row>
    <row r="759" spans="1:24" x14ac:dyDescent="0.3">
      <c r="A759" t="s">
        <v>793</v>
      </c>
      <c r="B759" t="s">
        <v>22</v>
      </c>
      <c r="C759" t="s">
        <v>24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  <c r="V759" t="str">
        <f t="shared" si="33"/>
        <v>New</v>
      </c>
      <c r="W759" t="str">
        <f t="shared" si="34"/>
        <v>Low</v>
      </c>
      <c r="X759">
        <f t="shared" si="35"/>
        <v>19.066666666666666</v>
      </c>
    </row>
    <row r="760" spans="1:24" x14ac:dyDescent="0.3">
      <c r="A760" t="s">
        <v>794</v>
      </c>
      <c r="B760" t="s">
        <v>22</v>
      </c>
      <c r="C760" t="s">
        <v>24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  <c r="V760" t="str">
        <f t="shared" si="33"/>
        <v>Early</v>
      </c>
      <c r="W760" t="str">
        <f t="shared" si="34"/>
        <v>High</v>
      </c>
      <c r="X760">
        <f t="shared" si="35"/>
        <v>84.63666666666667</v>
      </c>
    </row>
    <row r="761" spans="1:24" x14ac:dyDescent="0.3">
      <c r="A761" t="s">
        <v>795</v>
      </c>
      <c r="B761" t="s">
        <v>22</v>
      </c>
      <c r="C761" t="s">
        <v>24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  <c r="V761" t="str">
        <f t="shared" si="33"/>
        <v>Loyal</v>
      </c>
      <c r="W761" t="str">
        <f t="shared" si="34"/>
        <v>High</v>
      </c>
      <c r="X761">
        <f t="shared" si="35"/>
        <v>91.158333333333331</v>
      </c>
    </row>
    <row r="762" spans="1:24" x14ac:dyDescent="0.3">
      <c r="A762" t="s">
        <v>796</v>
      </c>
      <c r="B762" t="s">
        <v>30</v>
      </c>
      <c r="C762" t="s">
        <v>24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  <c r="V762" t="str">
        <f t="shared" si="33"/>
        <v>New</v>
      </c>
      <c r="W762" t="str">
        <f t="shared" si="34"/>
        <v>Low</v>
      </c>
      <c r="X762">
        <f t="shared" si="35"/>
        <v>20.8</v>
      </c>
    </row>
    <row r="763" spans="1:24" x14ac:dyDescent="0.3">
      <c r="A763" t="s">
        <v>797</v>
      </c>
      <c r="B763" t="s">
        <v>22</v>
      </c>
      <c r="C763" t="s">
        <v>24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  <c r="V763" t="str">
        <f t="shared" si="33"/>
        <v>Early</v>
      </c>
      <c r="W763" t="str">
        <f t="shared" si="34"/>
        <v>High</v>
      </c>
      <c r="X763">
        <f t="shared" si="35"/>
        <v>86.720454545454544</v>
      </c>
    </row>
    <row r="764" spans="1:24" x14ac:dyDescent="0.3">
      <c r="A764" t="s">
        <v>798</v>
      </c>
      <c r="B764" t="s">
        <v>30</v>
      </c>
      <c r="C764" t="s">
        <v>24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  <c r="V764" t="str">
        <f t="shared" si="33"/>
        <v>New</v>
      </c>
      <c r="W764" t="str">
        <f t="shared" si="34"/>
        <v>Medium</v>
      </c>
      <c r="X764">
        <f t="shared" si="35"/>
        <v>69.61666666666666</v>
      </c>
    </row>
    <row r="765" spans="1:24" x14ac:dyDescent="0.3">
      <c r="A765" t="s">
        <v>799</v>
      </c>
      <c r="B765" t="s">
        <v>22</v>
      </c>
      <c r="C765" t="s">
        <v>24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  <c r="V765" t="str">
        <f t="shared" si="33"/>
        <v>Loyal</v>
      </c>
      <c r="W765" t="str">
        <f t="shared" si="34"/>
        <v>Medium</v>
      </c>
      <c r="X765">
        <f t="shared" si="35"/>
        <v>66.094444444444449</v>
      </c>
    </row>
    <row r="766" spans="1:24" x14ac:dyDescent="0.3">
      <c r="A766" t="s">
        <v>800</v>
      </c>
      <c r="B766" t="s">
        <v>30</v>
      </c>
      <c r="C766" t="s">
        <v>24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  <c r="V766" t="str">
        <f t="shared" si="33"/>
        <v>Loyal</v>
      </c>
      <c r="W766" t="str">
        <f t="shared" si="34"/>
        <v>Low</v>
      </c>
      <c r="X766">
        <f t="shared" si="35"/>
        <v>19.886153846153846</v>
      </c>
    </row>
    <row r="767" spans="1:24" x14ac:dyDescent="0.3">
      <c r="A767" t="s">
        <v>801</v>
      </c>
      <c r="B767" t="s">
        <v>22</v>
      </c>
      <c r="C767" t="s">
        <v>24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  <c r="V767" t="str">
        <f t="shared" si="33"/>
        <v>New</v>
      </c>
      <c r="W767" t="str">
        <f t="shared" si="34"/>
        <v>Low</v>
      </c>
      <c r="X767">
        <f t="shared" si="35"/>
        <v>33.013636363636358</v>
      </c>
    </row>
    <row r="768" spans="1:24" x14ac:dyDescent="0.3">
      <c r="A768" t="s">
        <v>802</v>
      </c>
      <c r="B768" t="s">
        <v>30</v>
      </c>
      <c r="C768" t="s">
        <v>24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  <c r="V768" t="str">
        <f t="shared" si="33"/>
        <v>Early</v>
      </c>
      <c r="W768" t="str">
        <f t="shared" si="34"/>
        <v>Medium</v>
      </c>
      <c r="X768">
        <f t="shared" si="35"/>
        <v>72.73863636363636</v>
      </c>
    </row>
    <row r="769" spans="1:24" x14ac:dyDescent="0.3">
      <c r="A769" t="s">
        <v>803</v>
      </c>
      <c r="B769" t="s">
        <v>30</v>
      </c>
      <c r="C769" t="s">
        <v>24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  <c r="V769" t="str">
        <f t="shared" si="33"/>
        <v>Early</v>
      </c>
      <c r="W769" t="str">
        <f t="shared" si="34"/>
        <v>Low</v>
      </c>
      <c r="X769">
        <f t="shared" si="35"/>
        <v>19.692857142857143</v>
      </c>
    </row>
    <row r="770" spans="1:24" x14ac:dyDescent="0.3">
      <c r="A770" t="s">
        <v>804</v>
      </c>
      <c r="B770" t="s">
        <v>30</v>
      </c>
      <c r="C770" t="s">
        <v>24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  <c r="V770" t="str">
        <f t="shared" si="33"/>
        <v>Established</v>
      </c>
      <c r="W770" t="str">
        <f t="shared" si="34"/>
        <v>Medium</v>
      </c>
      <c r="X770">
        <f t="shared" si="35"/>
        <v>75.34390243902439</v>
      </c>
    </row>
    <row r="771" spans="1:24" x14ac:dyDescent="0.3">
      <c r="A771" t="s">
        <v>805</v>
      </c>
      <c r="B771" t="s">
        <v>30</v>
      </c>
      <c r="C771" t="s">
        <v>24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  <c r="V771" t="str">
        <f t="shared" ref="V771:V834" si="36">IF(F771&lt;=12,"New",IF(F771&lt;=24,"Early",IF(F771&lt;=48, "Established", "Loyal")))</f>
        <v>Early</v>
      </c>
      <c r="W771" t="str">
        <f t="shared" ref="W771:W834" si="37">IF(S771&lt;=40,"Low",IF(S771&lt;=80,"Medium","High"))</f>
        <v>Medium</v>
      </c>
      <c r="X771">
        <f t="shared" ref="X771:X834" si="38">IF(F771=0,0,T771/F771)</f>
        <v>69.152941176470577</v>
      </c>
    </row>
    <row r="772" spans="1:24" x14ac:dyDescent="0.3">
      <c r="A772" t="s">
        <v>806</v>
      </c>
      <c r="B772" t="s">
        <v>30</v>
      </c>
      <c r="C772" t="s">
        <v>24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  <c r="V772" t="str">
        <f t="shared" si="36"/>
        <v>New</v>
      </c>
      <c r="W772" t="str">
        <f t="shared" si="37"/>
        <v>Low</v>
      </c>
      <c r="X772">
        <f t="shared" si="38"/>
        <v>21.572727272727274</v>
      </c>
    </row>
    <row r="773" spans="1:24" x14ac:dyDescent="0.3">
      <c r="A773" t="s">
        <v>807</v>
      </c>
      <c r="B773" t="s">
        <v>30</v>
      </c>
      <c r="C773" t="s">
        <v>24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  <c r="V773" t="str">
        <f t="shared" si="36"/>
        <v>Early</v>
      </c>
      <c r="W773" t="str">
        <f t="shared" si="37"/>
        <v>High</v>
      </c>
      <c r="X773">
        <f t="shared" si="38"/>
        <v>96.31</v>
      </c>
    </row>
    <row r="774" spans="1:24" x14ac:dyDescent="0.3">
      <c r="A774" t="s">
        <v>808</v>
      </c>
      <c r="B774" t="s">
        <v>22</v>
      </c>
      <c r="C774" t="s">
        <v>24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  <c r="V774" t="str">
        <f t="shared" si="36"/>
        <v>New</v>
      </c>
      <c r="W774" t="str">
        <f t="shared" si="37"/>
        <v>Low</v>
      </c>
      <c r="X774">
        <f t="shared" si="38"/>
        <v>19.899999999999999</v>
      </c>
    </row>
    <row r="775" spans="1:24" x14ac:dyDescent="0.3">
      <c r="A775" t="s">
        <v>809</v>
      </c>
      <c r="B775" t="s">
        <v>22</v>
      </c>
      <c r="C775" t="s">
        <v>24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  <c r="V775" t="str">
        <f t="shared" si="36"/>
        <v>New</v>
      </c>
      <c r="W775" t="str">
        <f t="shared" si="37"/>
        <v>High</v>
      </c>
      <c r="X775">
        <f t="shared" si="38"/>
        <v>90.83</v>
      </c>
    </row>
    <row r="776" spans="1:24" x14ac:dyDescent="0.3">
      <c r="A776" t="s">
        <v>810</v>
      </c>
      <c r="B776" t="s">
        <v>30</v>
      </c>
      <c r="C776" t="s">
        <v>24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  <c r="V776" t="str">
        <f t="shared" si="36"/>
        <v>Established</v>
      </c>
      <c r="W776" t="str">
        <f t="shared" si="37"/>
        <v>High</v>
      </c>
      <c r="X776">
        <f t="shared" si="38"/>
        <v>92.022727272727266</v>
      </c>
    </row>
    <row r="777" spans="1:24" x14ac:dyDescent="0.3">
      <c r="A777" t="s">
        <v>811</v>
      </c>
      <c r="B777" t="s">
        <v>22</v>
      </c>
      <c r="C777" t="s">
        <v>24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  <c r="V777" t="str">
        <f t="shared" si="36"/>
        <v>Loyal</v>
      </c>
      <c r="W777" t="str">
        <f t="shared" si="37"/>
        <v>High</v>
      </c>
      <c r="X777">
        <f t="shared" si="38"/>
        <v>112.02291666666666</v>
      </c>
    </row>
    <row r="778" spans="1:24" x14ac:dyDescent="0.3">
      <c r="A778" t="s">
        <v>812</v>
      </c>
      <c r="B778" t="s">
        <v>22</v>
      </c>
      <c r="C778" t="s">
        <v>24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  <c r="V778" t="str">
        <f t="shared" si="36"/>
        <v>New</v>
      </c>
      <c r="W778" t="str">
        <f t="shared" si="37"/>
        <v>Medium</v>
      </c>
      <c r="X778">
        <f t="shared" si="38"/>
        <v>30.833333333333332</v>
      </c>
    </row>
    <row r="779" spans="1:24" x14ac:dyDescent="0.3">
      <c r="A779" t="s">
        <v>813</v>
      </c>
      <c r="B779" t="s">
        <v>30</v>
      </c>
      <c r="C779" t="s">
        <v>24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  <c r="V779" t="str">
        <f t="shared" si="36"/>
        <v>New</v>
      </c>
      <c r="W779" t="str">
        <f t="shared" si="37"/>
        <v>High</v>
      </c>
      <c r="X779">
        <f t="shared" si="38"/>
        <v>92.325000000000003</v>
      </c>
    </row>
    <row r="780" spans="1:24" x14ac:dyDescent="0.3">
      <c r="A780" t="s">
        <v>814</v>
      </c>
      <c r="B780" t="s">
        <v>22</v>
      </c>
      <c r="C780" t="s">
        <v>24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  <c r="V780" t="str">
        <f t="shared" si="36"/>
        <v>Loyal</v>
      </c>
      <c r="W780" t="str">
        <f t="shared" si="37"/>
        <v>High</v>
      </c>
      <c r="X780">
        <f t="shared" si="38"/>
        <v>104.27627118644068</v>
      </c>
    </row>
    <row r="781" spans="1:24" x14ac:dyDescent="0.3">
      <c r="A781" t="s">
        <v>815</v>
      </c>
      <c r="B781" t="s">
        <v>30</v>
      </c>
      <c r="C781" t="s">
        <v>24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  <c r="V781" t="str">
        <f t="shared" si="36"/>
        <v>New</v>
      </c>
      <c r="W781" t="str">
        <f t="shared" si="37"/>
        <v>Medium</v>
      </c>
      <c r="X781">
        <f t="shared" si="38"/>
        <v>44.75</v>
      </c>
    </row>
    <row r="782" spans="1:24" x14ac:dyDescent="0.3">
      <c r="A782" t="s">
        <v>816</v>
      </c>
      <c r="B782" t="s">
        <v>30</v>
      </c>
      <c r="C782" t="s">
        <v>24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  <c r="V782" t="str">
        <f t="shared" si="36"/>
        <v>Loyal</v>
      </c>
      <c r="W782" t="str">
        <f t="shared" si="37"/>
        <v>Medium</v>
      </c>
      <c r="X782">
        <f t="shared" si="38"/>
        <v>72.598591549295776</v>
      </c>
    </row>
    <row r="783" spans="1:24" x14ac:dyDescent="0.3">
      <c r="A783" t="s">
        <v>817</v>
      </c>
      <c r="B783" t="s">
        <v>22</v>
      </c>
      <c r="C783" t="s">
        <v>24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  <c r="V783" t="str">
        <f t="shared" si="36"/>
        <v>New</v>
      </c>
      <c r="W783" t="str">
        <f t="shared" si="37"/>
        <v>Medium</v>
      </c>
      <c r="X783">
        <f t="shared" si="38"/>
        <v>44.089999999999996</v>
      </c>
    </row>
    <row r="784" spans="1:24" x14ac:dyDescent="0.3">
      <c r="A784" t="s">
        <v>818</v>
      </c>
      <c r="B784" t="s">
        <v>30</v>
      </c>
      <c r="C784" t="s">
        <v>24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  <c r="V784" t="str">
        <f t="shared" si="36"/>
        <v>Established</v>
      </c>
      <c r="W784" t="str">
        <f t="shared" si="37"/>
        <v>Medium</v>
      </c>
      <c r="X784">
        <f t="shared" si="38"/>
        <v>55.937037037037037</v>
      </c>
    </row>
    <row r="785" spans="1:24" x14ac:dyDescent="0.3">
      <c r="A785" t="s">
        <v>819</v>
      </c>
      <c r="B785" t="s">
        <v>22</v>
      </c>
      <c r="C785" t="s">
        <v>24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  <c r="V785" t="str">
        <f t="shared" si="36"/>
        <v>New</v>
      </c>
      <c r="W785" t="str">
        <f t="shared" si="37"/>
        <v>Medium</v>
      </c>
      <c r="X785">
        <f t="shared" si="38"/>
        <v>52.2</v>
      </c>
    </row>
    <row r="786" spans="1:24" x14ac:dyDescent="0.3">
      <c r="A786" t="s">
        <v>820</v>
      </c>
      <c r="B786" t="s">
        <v>30</v>
      </c>
      <c r="C786" t="s">
        <v>24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  <c r="V786" t="str">
        <f t="shared" si="36"/>
        <v>Loyal</v>
      </c>
      <c r="W786" t="str">
        <f t="shared" si="37"/>
        <v>Medium</v>
      </c>
      <c r="X786">
        <f t="shared" si="38"/>
        <v>41.094444444444441</v>
      </c>
    </row>
    <row r="787" spans="1:24" x14ac:dyDescent="0.3">
      <c r="A787" t="s">
        <v>821</v>
      </c>
      <c r="B787" t="s">
        <v>22</v>
      </c>
      <c r="C787" t="s">
        <v>23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  <c r="V787" t="str">
        <f t="shared" si="36"/>
        <v>Established</v>
      </c>
      <c r="W787" t="str">
        <f t="shared" si="37"/>
        <v>High</v>
      </c>
      <c r="X787">
        <f t="shared" si="38"/>
        <v>105.97391304347826</v>
      </c>
    </row>
    <row r="788" spans="1:24" x14ac:dyDescent="0.3">
      <c r="A788" t="s">
        <v>822</v>
      </c>
      <c r="B788" t="s">
        <v>30</v>
      </c>
      <c r="C788" t="s">
        <v>24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  <c r="V788" t="str">
        <f t="shared" si="36"/>
        <v>Loyal</v>
      </c>
      <c r="W788" t="str">
        <f t="shared" si="37"/>
        <v>Medium</v>
      </c>
      <c r="X788">
        <f t="shared" si="38"/>
        <v>55.327777777777776</v>
      </c>
    </row>
    <row r="789" spans="1:24" x14ac:dyDescent="0.3">
      <c r="A789" t="s">
        <v>823</v>
      </c>
      <c r="B789" t="s">
        <v>22</v>
      </c>
      <c r="C789" t="s">
        <v>24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  <c r="V789" t="str">
        <f t="shared" si="36"/>
        <v>Established</v>
      </c>
      <c r="W789" t="str">
        <f t="shared" si="37"/>
        <v>Medium</v>
      </c>
      <c r="X789">
        <f t="shared" si="38"/>
        <v>58.929411764705883</v>
      </c>
    </row>
    <row r="790" spans="1:24" x14ac:dyDescent="0.3">
      <c r="A790" t="s">
        <v>824</v>
      </c>
      <c r="B790" t="s">
        <v>22</v>
      </c>
      <c r="C790" t="s">
        <v>24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  <c r="V790" t="str">
        <f t="shared" si="36"/>
        <v>Early</v>
      </c>
      <c r="W790" t="str">
        <f t="shared" si="37"/>
        <v>Medium</v>
      </c>
      <c r="X790">
        <f t="shared" si="38"/>
        <v>76.350000000000009</v>
      </c>
    </row>
    <row r="791" spans="1:24" x14ac:dyDescent="0.3">
      <c r="A791" t="s">
        <v>825</v>
      </c>
      <c r="B791" t="s">
        <v>30</v>
      </c>
      <c r="C791" t="s">
        <v>24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  <c r="V791" t="str">
        <f t="shared" si="36"/>
        <v>Loyal</v>
      </c>
      <c r="W791" t="str">
        <f t="shared" si="37"/>
        <v>Medium</v>
      </c>
      <c r="X791">
        <f t="shared" si="38"/>
        <v>68.170138888888886</v>
      </c>
    </row>
    <row r="792" spans="1:24" x14ac:dyDescent="0.3">
      <c r="A792" t="s">
        <v>826</v>
      </c>
      <c r="B792" t="s">
        <v>22</v>
      </c>
      <c r="C792" t="s">
        <v>24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  <c r="V792" t="str">
        <f t="shared" si="36"/>
        <v>Loyal</v>
      </c>
      <c r="W792" t="str">
        <f t="shared" si="37"/>
        <v>Medium</v>
      </c>
      <c r="X792">
        <f t="shared" si="38"/>
        <v>59.836666666666666</v>
      </c>
    </row>
    <row r="793" spans="1:24" x14ac:dyDescent="0.3">
      <c r="A793" t="s">
        <v>827</v>
      </c>
      <c r="B793" t="s">
        <v>30</v>
      </c>
      <c r="C793" t="s">
        <v>24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  <c r="V793" t="str">
        <f t="shared" si="36"/>
        <v>Loyal</v>
      </c>
      <c r="W793" t="str">
        <f t="shared" si="37"/>
        <v>Medium</v>
      </c>
      <c r="X793">
        <f t="shared" si="38"/>
        <v>73.867647058823536</v>
      </c>
    </row>
    <row r="794" spans="1:24" x14ac:dyDescent="0.3">
      <c r="A794" t="s">
        <v>828</v>
      </c>
      <c r="B794" t="s">
        <v>22</v>
      </c>
      <c r="C794" t="s">
        <v>24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  <c r="V794" t="str">
        <f t="shared" si="36"/>
        <v>New</v>
      </c>
      <c r="W794" t="str">
        <f t="shared" si="37"/>
        <v>Low</v>
      </c>
      <c r="X794">
        <f t="shared" si="38"/>
        <v>18.324999999999999</v>
      </c>
    </row>
    <row r="795" spans="1:24" x14ac:dyDescent="0.3">
      <c r="A795" t="s">
        <v>829</v>
      </c>
      <c r="B795" t="s">
        <v>22</v>
      </c>
      <c r="C795" t="s">
        <v>24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  <c r="V795" t="str">
        <f t="shared" si="36"/>
        <v>Established</v>
      </c>
      <c r="W795" t="str">
        <f t="shared" si="37"/>
        <v>Medium</v>
      </c>
      <c r="X795">
        <f t="shared" si="38"/>
        <v>68.802941176470597</v>
      </c>
    </row>
    <row r="796" spans="1:24" x14ac:dyDescent="0.3">
      <c r="A796" t="s">
        <v>830</v>
      </c>
      <c r="B796" t="s">
        <v>22</v>
      </c>
      <c r="C796" t="s">
        <v>24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  <c r="V796" t="str">
        <f t="shared" si="36"/>
        <v>New</v>
      </c>
      <c r="W796" t="str">
        <f t="shared" si="37"/>
        <v>Medium</v>
      </c>
      <c r="X796">
        <f t="shared" si="38"/>
        <v>49.783333333333331</v>
      </c>
    </row>
    <row r="797" spans="1:24" x14ac:dyDescent="0.3">
      <c r="A797" t="s">
        <v>831</v>
      </c>
      <c r="B797" t="s">
        <v>30</v>
      </c>
      <c r="C797" t="s">
        <v>24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  <c r="V797" t="str">
        <f t="shared" si="36"/>
        <v>New</v>
      </c>
      <c r="W797" t="str">
        <f t="shared" si="37"/>
        <v>Medium</v>
      </c>
      <c r="X797">
        <f t="shared" si="38"/>
        <v>71.825000000000003</v>
      </c>
    </row>
    <row r="798" spans="1:24" x14ac:dyDescent="0.3">
      <c r="A798" t="s">
        <v>832</v>
      </c>
      <c r="B798" t="s">
        <v>30</v>
      </c>
      <c r="C798" t="s">
        <v>24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  <c r="V798" t="str">
        <f t="shared" si="36"/>
        <v>Established</v>
      </c>
      <c r="W798" t="str">
        <f t="shared" si="37"/>
        <v>High</v>
      </c>
      <c r="X798">
        <f t="shared" si="38"/>
        <v>82.214516129032262</v>
      </c>
    </row>
    <row r="799" spans="1:24" x14ac:dyDescent="0.3">
      <c r="A799" t="s">
        <v>833</v>
      </c>
      <c r="B799" t="s">
        <v>22</v>
      </c>
      <c r="C799" t="s">
        <v>24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  <c r="V799" t="str">
        <f t="shared" si="36"/>
        <v>Early</v>
      </c>
      <c r="W799" t="str">
        <f t="shared" si="37"/>
        <v>Low</v>
      </c>
      <c r="X799">
        <f t="shared" si="38"/>
        <v>25.369999999999997</v>
      </c>
    </row>
    <row r="800" spans="1:24" x14ac:dyDescent="0.3">
      <c r="A800" t="s">
        <v>834</v>
      </c>
      <c r="B800" t="s">
        <v>22</v>
      </c>
      <c r="C800" t="s">
        <v>24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  <c r="V800" t="str">
        <f t="shared" si="36"/>
        <v>New</v>
      </c>
      <c r="W800" t="str">
        <f t="shared" si="37"/>
        <v>Low</v>
      </c>
      <c r="X800">
        <f t="shared" si="38"/>
        <v>20</v>
      </c>
    </row>
    <row r="801" spans="1:24" x14ac:dyDescent="0.3">
      <c r="A801" t="s">
        <v>835</v>
      </c>
      <c r="B801" t="s">
        <v>30</v>
      </c>
      <c r="C801" t="s">
        <v>24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  <c r="V801" t="str">
        <f t="shared" si="36"/>
        <v>Loyal</v>
      </c>
      <c r="W801" t="str">
        <f t="shared" si="37"/>
        <v>High</v>
      </c>
      <c r="X801">
        <f t="shared" si="38"/>
        <v>98.796774193548387</v>
      </c>
    </row>
    <row r="802" spans="1:24" x14ac:dyDescent="0.3">
      <c r="A802" t="s">
        <v>836</v>
      </c>
      <c r="B802" t="s">
        <v>22</v>
      </c>
      <c r="C802" t="s">
        <v>23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  <c r="V802" t="str">
        <f t="shared" si="36"/>
        <v>Loyal</v>
      </c>
      <c r="W802" t="str">
        <f t="shared" si="37"/>
        <v>Medium</v>
      </c>
      <c r="X802">
        <f t="shared" si="38"/>
        <v>77.305714285714274</v>
      </c>
    </row>
    <row r="803" spans="1:24" x14ac:dyDescent="0.3">
      <c r="A803" t="s">
        <v>837</v>
      </c>
      <c r="B803" t="s">
        <v>22</v>
      </c>
      <c r="C803" t="s">
        <v>24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  <c r="V803" t="str">
        <f t="shared" si="36"/>
        <v>New</v>
      </c>
      <c r="W803" t="str">
        <f t="shared" si="37"/>
        <v>High</v>
      </c>
      <c r="X803">
        <f t="shared" si="38"/>
        <v>105.825</v>
      </c>
    </row>
    <row r="804" spans="1:24" x14ac:dyDescent="0.3">
      <c r="A804" t="s">
        <v>838</v>
      </c>
      <c r="B804" t="s">
        <v>30</v>
      </c>
      <c r="C804" t="s">
        <v>24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  <c r="V804" t="str">
        <f t="shared" si="36"/>
        <v>Established</v>
      </c>
      <c r="W804" t="str">
        <f t="shared" si="37"/>
        <v>Low</v>
      </c>
      <c r="X804">
        <f t="shared" si="38"/>
        <v>23.174358974358974</v>
      </c>
    </row>
    <row r="805" spans="1:24" x14ac:dyDescent="0.3">
      <c r="A805" t="s">
        <v>839</v>
      </c>
      <c r="B805" t="s">
        <v>22</v>
      </c>
      <c r="C805" t="s">
        <v>24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  <c r="V805" t="str">
        <f t="shared" si="36"/>
        <v>Established</v>
      </c>
      <c r="W805" t="str">
        <f t="shared" si="37"/>
        <v>Medium</v>
      </c>
      <c r="X805">
        <f t="shared" si="38"/>
        <v>65.423913043478265</v>
      </c>
    </row>
    <row r="806" spans="1:24" x14ac:dyDescent="0.3">
      <c r="A806" t="s">
        <v>840</v>
      </c>
      <c r="B806" t="s">
        <v>30</v>
      </c>
      <c r="C806" t="s">
        <v>24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  <c r="V806" t="str">
        <f t="shared" si="36"/>
        <v>New</v>
      </c>
      <c r="W806" t="str">
        <f t="shared" si="37"/>
        <v>High</v>
      </c>
      <c r="X806">
        <f t="shared" si="38"/>
        <v>81.575000000000003</v>
      </c>
    </row>
    <row r="807" spans="1:24" x14ac:dyDescent="0.3">
      <c r="A807" t="s">
        <v>841</v>
      </c>
      <c r="B807" t="s">
        <v>22</v>
      </c>
      <c r="C807" t="s">
        <v>24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  <c r="V807" t="str">
        <f t="shared" si="36"/>
        <v>Loyal</v>
      </c>
      <c r="W807" t="str">
        <f t="shared" si="37"/>
        <v>Medium</v>
      </c>
      <c r="X807">
        <f t="shared" si="38"/>
        <v>75.950694444444437</v>
      </c>
    </row>
    <row r="808" spans="1:24" x14ac:dyDescent="0.3">
      <c r="A808" t="s">
        <v>842</v>
      </c>
      <c r="B808" t="s">
        <v>30</v>
      </c>
      <c r="C808" t="s">
        <v>24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  <c r="V808" t="str">
        <f t="shared" si="36"/>
        <v>Early</v>
      </c>
      <c r="W808" t="str">
        <f t="shared" si="37"/>
        <v>Medium</v>
      </c>
      <c r="X808">
        <f t="shared" si="38"/>
        <v>58.783333333333331</v>
      </c>
    </row>
    <row r="809" spans="1:24" x14ac:dyDescent="0.3">
      <c r="A809" t="s">
        <v>843</v>
      </c>
      <c r="B809" t="s">
        <v>30</v>
      </c>
      <c r="C809" t="s">
        <v>24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  <c r="V809" t="str">
        <f t="shared" si="36"/>
        <v>Loyal</v>
      </c>
      <c r="W809" t="str">
        <f t="shared" si="37"/>
        <v>High</v>
      </c>
      <c r="X809">
        <f t="shared" si="38"/>
        <v>107.26760563380282</v>
      </c>
    </row>
    <row r="810" spans="1:24" x14ac:dyDescent="0.3">
      <c r="A810" t="s">
        <v>844</v>
      </c>
      <c r="B810" t="s">
        <v>30</v>
      </c>
      <c r="C810" t="s">
        <v>24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  <c r="V810" t="str">
        <f t="shared" si="36"/>
        <v>Established</v>
      </c>
      <c r="W810" t="str">
        <f t="shared" si="37"/>
        <v>High</v>
      </c>
      <c r="X810">
        <f t="shared" si="38"/>
        <v>102.82750000000001</v>
      </c>
    </row>
    <row r="811" spans="1:24" x14ac:dyDescent="0.3">
      <c r="A811" t="s">
        <v>845</v>
      </c>
      <c r="B811" t="s">
        <v>30</v>
      </c>
      <c r="C811" t="s">
        <v>24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  <c r="V811" t="str">
        <f t="shared" si="36"/>
        <v>New</v>
      </c>
      <c r="W811" t="str">
        <f t="shared" si="37"/>
        <v>Medium</v>
      </c>
      <c r="X811">
        <f t="shared" si="38"/>
        <v>69.55</v>
      </c>
    </row>
    <row r="812" spans="1:24" x14ac:dyDescent="0.3">
      <c r="A812" t="s">
        <v>846</v>
      </c>
      <c r="B812" t="s">
        <v>30</v>
      </c>
      <c r="C812" t="s">
        <v>24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  <c r="V812" t="str">
        <f t="shared" si="36"/>
        <v>Loyal</v>
      </c>
      <c r="W812" t="str">
        <f t="shared" si="37"/>
        <v>High</v>
      </c>
      <c r="X812">
        <f t="shared" si="38"/>
        <v>103.75258620689655</v>
      </c>
    </row>
    <row r="813" spans="1:24" x14ac:dyDescent="0.3">
      <c r="A813" t="s">
        <v>847</v>
      </c>
      <c r="B813" t="s">
        <v>30</v>
      </c>
      <c r="C813" t="s">
        <v>24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  <c r="V813" t="str">
        <f t="shared" si="36"/>
        <v>Loyal</v>
      </c>
      <c r="W813" t="str">
        <f t="shared" si="37"/>
        <v>High</v>
      </c>
      <c r="X813">
        <f t="shared" si="38"/>
        <v>103.57357142857143</v>
      </c>
    </row>
    <row r="814" spans="1:24" x14ac:dyDescent="0.3">
      <c r="A814" t="s">
        <v>848</v>
      </c>
      <c r="B814" t="s">
        <v>22</v>
      </c>
      <c r="C814" t="s">
        <v>24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  <c r="V814" t="str">
        <f t="shared" si="36"/>
        <v>Established</v>
      </c>
      <c r="W814" t="str">
        <f t="shared" si="37"/>
        <v>Low</v>
      </c>
      <c r="X814">
        <f t="shared" si="38"/>
        <v>26.385714285714286</v>
      </c>
    </row>
    <row r="815" spans="1:24" x14ac:dyDescent="0.3">
      <c r="A815" t="s">
        <v>849</v>
      </c>
      <c r="B815" t="s">
        <v>30</v>
      </c>
      <c r="C815" t="s">
        <v>24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  <c r="V815" t="str">
        <f t="shared" si="36"/>
        <v>Established</v>
      </c>
      <c r="W815" t="str">
        <f t="shared" si="37"/>
        <v>Low</v>
      </c>
      <c r="X815">
        <f t="shared" si="38"/>
        <v>27.607352941176469</v>
      </c>
    </row>
    <row r="816" spans="1:24" x14ac:dyDescent="0.3">
      <c r="A816" t="s">
        <v>850</v>
      </c>
      <c r="B816" t="s">
        <v>30</v>
      </c>
      <c r="C816" t="s">
        <v>23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  <c r="V816" t="str">
        <f t="shared" si="36"/>
        <v>New</v>
      </c>
      <c r="W816" t="str">
        <f t="shared" si="37"/>
        <v>Low</v>
      </c>
      <c r="X816">
        <f t="shared" si="38"/>
        <v>18.830000000000002</v>
      </c>
    </row>
    <row r="817" spans="1:24" x14ac:dyDescent="0.3">
      <c r="A817" t="s">
        <v>851</v>
      </c>
      <c r="B817" t="s">
        <v>22</v>
      </c>
      <c r="C817" t="s">
        <v>24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  <c r="V817" t="str">
        <f t="shared" si="36"/>
        <v>Established</v>
      </c>
      <c r="W817" t="str">
        <f t="shared" si="37"/>
        <v>High</v>
      </c>
      <c r="X817">
        <f t="shared" si="38"/>
        <v>83.522000000000006</v>
      </c>
    </row>
    <row r="818" spans="1:24" x14ac:dyDescent="0.3">
      <c r="A818" t="s">
        <v>852</v>
      </c>
      <c r="B818" t="s">
        <v>22</v>
      </c>
      <c r="C818" t="s">
        <v>24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  <c r="V818" t="str">
        <f t="shared" si="36"/>
        <v>New</v>
      </c>
      <c r="W818" t="str">
        <f t="shared" si="37"/>
        <v>High</v>
      </c>
      <c r="X818">
        <f t="shared" si="38"/>
        <v>89.35</v>
      </c>
    </row>
    <row r="819" spans="1:24" x14ac:dyDescent="0.3">
      <c r="A819" t="s">
        <v>853</v>
      </c>
      <c r="B819" t="s">
        <v>22</v>
      </c>
      <c r="C819" t="s">
        <v>24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  <c r="V819" t="str">
        <f t="shared" si="36"/>
        <v>Loyal</v>
      </c>
      <c r="W819" t="str">
        <f t="shared" si="37"/>
        <v>High</v>
      </c>
      <c r="X819">
        <f t="shared" si="38"/>
        <v>102.85</v>
      </c>
    </row>
    <row r="820" spans="1:24" x14ac:dyDescent="0.3">
      <c r="A820" t="s">
        <v>854</v>
      </c>
      <c r="B820" t="s">
        <v>30</v>
      </c>
      <c r="C820" t="s">
        <v>24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  <c r="V820" t="str">
        <f t="shared" si="36"/>
        <v>Early</v>
      </c>
      <c r="W820" t="str">
        <f t="shared" si="37"/>
        <v>High</v>
      </c>
      <c r="X820">
        <f t="shared" si="38"/>
        <v>110.33809523809524</v>
      </c>
    </row>
    <row r="821" spans="1:24" x14ac:dyDescent="0.3">
      <c r="A821" t="s">
        <v>855</v>
      </c>
      <c r="B821" t="s">
        <v>30</v>
      </c>
      <c r="C821" t="s">
        <v>24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  <c r="V821" t="str">
        <f t="shared" si="36"/>
        <v>Loyal</v>
      </c>
      <c r="W821" t="str">
        <f t="shared" si="37"/>
        <v>High</v>
      </c>
      <c r="X821">
        <f t="shared" si="38"/>
        <v>85.520714285714277</v>
      </c>
    </row>
    <row r="822" spans="1:24" x14ac:dyDescent="0.3">
      <c r="A822" t="s">
        <v>856</v>
      </c>
      <c r="B822" t="s">
        <v>22</v>
      </c>
      <c r="C822" t="s">
        <v>24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  <c r="V822" t="str">
        <f t="shared" si="36"/>
        <v>Loyal</v>
      </c>
      <c r="W822" t="str">
        <f t="shared" si="37"/>
        <v>High</v>
      </c>
      <c r="X822">
        <f t="shared" si="38"/>
        <v>110.67786885245903</v>
      </c>
    </row>
    <row r="823" spans="1:24" x14ac:dyDescent="0.3">
      <c r="A823" t="s">
        <v>857</v>
      </c>
      <c r="B823" t="s">
        <v>30</v>
      </c>
      <c r="C823" t="s">
        <v>24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  <c r="V823" t="str">
        <f t="shared" si="36"/>
        <v>Established</v>
      </c>
      <c r="W823" t="str">
        <f t="shared" si="37"/>
        <v>Medium</v>
      </c>
      <c r="X823">
        <f t="shared" si="38"/>
        <v>82.944186046511632</v>
      </c>
    </row>
    <row r="824" spans="1:24" x14ac:dyDescent="0.3">
      <c r="A824" t="s">
        <v>858</v>
      </c>
      <c r="B824" t="s">
        <v>30</v>
      </c>
      <c r="C824" t="s">
        <v>24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  <c r="V824" t="str">
        <f t="shared" si="36"/>
        <v>Established</v>
      </c>
      <c r="W824" t="str">
        <f t="shared" si="37"/>
        <v>High</v>
      </c>
      <c r="X824">
        <f t="shared" si="38"/>
        <v>104.02765957446809</v>
      </c>
    </row>
    <row r="825" spans="1:24" x14ac:dyDescent="0.3">
      <c r="A825" t="s">
        <v>859</v>
      </c>
      <c r="B825" t="s">
        <v>30</v>
      </c>
      <c r="C825" t="s">
        <v>24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  <c r="V825" t="str">
        <f t="shared" si="36"/>
        <v>New</v>
      </c>
      <c r="W825" t="str">
        <f t="shared" si="37"/>
        <v>Medium</v>
      </c>
      <c r="X825">
        <f t="shared" si="38"/>
        <v>63.620000000000005</v>
      </c>
    </row>
    <row r="826" spans="1:24" x14ac:dyDescent="0.3">
      <c r="A826" t="s">
        <v>860</v>
      </c>
      <c r="B826" t="s">
        <v>22</v>
      </c>
      <c r="C826" t="s">
        <v>24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  <c r="V826" t="str">
        <f t="shared" si="36"/>
        <v>Loyal</v>
      </c>
      <c r="W826" t="str">
        <f t="shared" si="37"/>
        <v>Low</v>
      </c>
      <c r="X826">
        <f t="shared" si="38"/>
        <v>25.225000000000001</v>
      </c>
    </row>
    <row r="827" spans="1:24" x14ac:dyDescent="0.3">
      <c r="A827" t="s">
        <v>861</v>
      </c>
      <c r="B827" t="s">
        <v>22</v>
      </c>
      <c r="C827" t="s">
        <v>24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  <c r="V827" t="str">
        <f t="shared" si="36"/>
        <v>Early</v>
      </c>
      <c r="W827" t="str">
        <f t="shared" si="37"/>
        <v>High</v>
      </c>
      <c r="X827">
        <f t="shared" si="38"/>
        <v>89.390625</v>
      </c>
    </row>
    <row r="828" spans="1:24" x14ac:dyDescent="0.3">
      <c r="A828" t="s">
        <v>862</v>
      </c>
      <c r="B828" t="s">
        <v>30</v>
      </c>
      <c r="C828" t="s">
        <v>23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  <c r="V828" t="str">
        <f t="shared" si="36"/>
        <v>New</v>
      </c>
      <c r="W828" t="str">
        <f t="shared" si="37"/>
        <v>High</v>
      </c>
      <c r="X828">
        <f t="shared" si="38"/>
        <v>92.05</v>
      </c>
    </row>
    <row r="829" spans="1:24" x14ac:dyDescent="0.3">
      <c r="A829" t="s">
        <v>863</v>
      </c>
      <c r="B829" t="s">
        <v>22</v>
      </c>
      <c r="C829" t="s">
        <v>24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  <c r="V829" t="str">
        <f t="shared" si="36"/>
        <v>Early</v>
      </c>
      <c r="W829" t="str">
        <f t="shared" si="37"/>
        <v>Low</v>
      </c>
      <c r="X829">
        <f t="shared" si="38"/>
        <v>26.603571428571428</v>
      </c>
    </row>
    <row r="830" spans="1:24" x14ac:dyDescent="0.3">
      <c r="A830" t="s">
        <v>864</v>
      </c>
      <c r="B830" t="s">
        <v>30</v>
      </c>
      <c r="C830" t="s">
        <v>24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  <c r="V830" t="str">
        <f t="shared" si="36"/>
        <v>Loyal</v>
      </c>
      <c r="W830" t="str">
        <f t="shared" si="37"/>
        <v>High</v>
      </c>
      <c r="X830">
        <f t="shared" si="38"/>
        <v>90.89</v>
      </c>
    </row>
    <row r="831" spans="1:24" x14ac:dyDescent="0.3">
      <c r="A831" t="s">
        <v>865</v>
      </c>
      <c r="B831" t="s">
        <v>30</v>
      </c>
      <c r="C831" t="s">
        <v>24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  <c r="V831" t="str">
        <f t="shared" si="36"/>
        <v>Established</v>
      </c>
      <c r="W831" t="str">
        <f t="shared" si="37"/>
        <v>Medium</v>
      </c>
      <c r="X831">
        <f t="shared" si="38"/>
        <v>42.429411764705883</v>
      </c>
    </row>
    <row r="832" spans="1:24" x14ac:dyDescent="0.3">
      <c r="A832" t="s">
        <v>866</v>
      </c>
      <c r="B832" t="s">
        <v>22</v>
      </c>
      <c r="C832" t="s">
        <v>24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  <c r="V832" t="str">
        <f t="shared" si="36"/>
        <v>Loyal</v>
      </c>
      <c r="W832" t="str">
        <f t="shared" si="37"/>
        <v>High</v>
      </c>
      <c r="X832">
        <f t="shared" si="38"/>
        <v>112.214</v>
      </c>
    </row>
    <row r="833" spans="1:24" x14ac:dyDescent="0.3">
      <c r="A833" t="s">
        <v>867</v>
      </c>
      <c r="B833" t="s">
        <v>30</v>
      </c>
      <c r="C833" t="s">
        <v>24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  <c r="V833" t="str">
        <f t="shared" si="36"/>
        <v>Established</v>
      </c>
      <c r="W833" t="str">
        <f t="shared" si="37"/>
        <v>Low</v>
      </c>
      <c r="X833">
        <f t="shared" si="38"/>
        <v>25.367105263157896</v>
      </c>
    </row>
    <row r="834" spans="1:24" x14ac:dyDescent="0.3">
      <c r="A834" t="s">
        <v>868</v>
      </c>
      <c r="B834" t="s">
        <v>22</v>
      </c>
      <c r="C834" t="s">
        <v>24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  <c r="V834" t="str">
        <f t="shared" si="36"/>
        <v>Loyal</v>
      </c>
      <c r="W834" t="str">
        <f t="shared" si="37"/>
        <v>Medium</v>
      </c>
      <c r="X834">
        <f t="shared" si="38"/>
        <v>74.604285714285723</v>
      </c>
    </row>
    <row r="835" spans="1:24" x14ac:dyDescent="0.3">
      <c r="A835" t="s">
        <v>869</v>
      </c>
      <c r="B835" t="s">
        <v>22</v>
      </c>
      <c r="C835" t="s">
        <v>24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  <c r="V835" t="str">
        <f t="shared" ref="V835:V898" si="39">IF(F835&lt;=12,"New",IF(F835&lt;=24,"Early",IF(F835&lt;=48, "Established", "Loyal")))</f>
        <v>Established</v>
      </c>
      <c r="W835" t="str">
        <f t="shared" ref="W835:W898" si="40">IF(S835&lt;=40,"Low",IF(S835&lt;=80,"Medium","High"))</f>
        <v>High</v>
      </c>
      <c r="X835">
        <f t="shared" ref="X835:X898" si="41">IF(F835=0,0,T835/F835)</f>
        <v>90.285135135135135</v>
      </c>
    </row>
    <row r="836" spans="1:24" x14ac:dyDescent="0.3">
      <c r="A836" t="s">
        <v>870</v>
      </c>
      <c r="B836" t="s">
        <v>22</v>
      </c>
      <c r="C836" t="s">
        <v>23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  <c r="V836" t="str">
        <f t="shared" si="39"/>
        <v>New</v>
      </c>
      <c r="W836" t="str">
        <f t="shared" si="40"/>
        <v>Medium</v>
      </c>
      <c r="X836">
        <f t="shared" si="41"/>
        <v>73.2</v>
      </c>
    </row>
    <row r="837" spans="1:24" x14ac:dyDescent="0.3">
      <c r="A837" t="s">
        <v>871</v>
      </c>
      <c r="B837" t="s">
        <v>30</v>
      </c>
      <c r="C837" t="s">
        <v>23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  <c r="V837" t="str">
        <f t="shared" si="39"/>
        <v>Loyal</v>
      </c>
      <c r="W837" t="str">
        <f t="shared" si="40"/>
        <v>High</v>
      </c>
      <c r="X837">
        <f t="shared" si="41"/>
        <v>96.242500000000007</v>
      </c>
    </row>
    <row r="838" spans="1:24" x14ac:dyDescent="0.3">
      <c r="A838" t="s">
        <v>872</v>
      </c>
      <c r="B838" t="s">
        <v>30</v>
      </c>
      <c r="C838" t="s">
        <v>24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  <c r="V838" t="str">
        <f t="shared" si="39"/>
        <v>Loyal</v>
      </c>
      <c r="W838" t="str">
        <f t="shared" si="40"/>
        <v>Medium</v>
      </c>
      <c r="X838">
        <f t="shared" si="41"/>
        <v>72.375806451612902</v>
      </c>
    </row>
    <row r="839" spans="1:24" x14ac:dyDescent="0.3">
      <c r="A839" t="s">
        <v>873</v>
      </c>
      <c r="B839" t="s">
        <v>30</v>
      </c>
      <c r="C839" t="s">
        <v>24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  <c r="V839" t="str">
        <f t="shared" si="39"/>
        <v>New</v>
      </c>
      <c r="W839" t="str">
        <f t="shared" si="40"/>
        <v>Medium</v>
      </c>
      <c r="X839">
        <f t="shared" si="41"/>
        <v>44.4</v>
      </c>
    </row>
    <row r="840" spans="1:24" x14ac:dyDescent="0.3">
      <c r="A840" t="s">
        <v>874</v>
      </c>
      <c r="B840" t="s">
        <v>30</v>
      </c>
      <c r="C840" t="s">
        <v>24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  <c r="V840" t="str">
        <f t="shared" si="39"/>
        <v>Established</v>
      </c>
      <c r="W840" t="str">
        <f t="shared" si="40"/>
        <v>Medium</v>
      </c>
      <c r="X840">
        <f t="shared" si="41"/>
        <v>79.30416666666666</v>
      </c>
    </row>
    <row r="841" spans="1:24" x14ac:dyDescent="0.3">
      <c r="A841" t="s">
        <v>875</v>
      </c>
      <c r="B841" t="s">
        <v>30</v>
      </c>
      <c r="C841" t="s">
        <v>24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  <c r="V841" t="str">
        <f t="shared" si="39"/>
        <v>Established</v>
      </c>
      <c r="W841" t="str">
        <f t="shared" si="40"/>
        <v>Low</v>
      </c>
      <c r="X841">
        <f t="shared" si="41"/>
        <v>20.580681818181816</v>
      </c>
    </row>
    <row r="842" spans="1:24" x14ac:dyDescent="0.3">
      <c r="A842" t="s">
        <v>876</v>
      </c>
      <c r="B842" t="s">
        <v>22</v>
      </c>
      <c r="C842" t="s">
        <v>23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  <c r="V842" t="str">
        <f t="shared" si="39"/>
        <v>Loyal</v>
      </c>
      <c r="W842" t="str">
        <f t="shared" si="40"/>
        <v>High</v>
      </c>
      <c r="X842">
        <f t="shared" si="41"/>
        <v>100.16909090909091</v>
      </c>
    </row>
    <row r="843" spans="1:24" x14ac:dyDescent="0.3">
      <c r="A843" t="s">
        <v>877</v>
      </c>
      <c r="B843" t="s">
        <v>22</v>
      </c>
      <c r="C843" t="s">
        <v>24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  <c r="V843" t="str">
        <f t="shared" si="39"/>
        <v>Loyal</v>
      </c>
      <c r="W843" t="str">
        <f t="shared" si="40"/>
        <v>High</v>
      </c>
      <c r="X843">
        <f t="shared" si="41"/>
        <v>105.41388888888889</v>
      </c>
    </row>
    <row r="844" spans="1:24" x14ac:dyDescent="0.3">
      <c r="A844" t="s">
        <v>878</v>
      </c>
      <c r="B844" t="s">
        <v>22</v>
      </c>
      <c r="C844" t="s">
        <v>24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  <c r="V844" t="str">
        <f t="shared" si="39"/>
        <v>New</v>
      </c>
      <c r="W844" t="str">
        <f t="shared" si="40"/>
        <v>Low</v>
      </c>
      <c r="X844">
        <f t="shared" si="41"/>
        <v>19.133333333333333</v>
      </c>
    </row>
    <row r="845" spans="1:24" x14ac:dyDescent="0.3">
      <c r="A845" t="s">
        <v>879</v>
      </c>
      <c r="B845" t="s">
        <v>22</v>
      </c>
      <c r="C845" t="s">
        <v>24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  <c r="V845" t="str">
        <f t="shared" si="39"/>
        <v>Early</v>
      </c>
      <c r="W845" t="str">
        <f t="shared" si="40"/>
        <v>Low</v>
      </c>
      <c r="X845">
        <f t="shared" si="41"/>
        <v>30.315384615384616</v>
      </c>
    </row>
    <row r="846" spans="1:24" x14ac:dyDescent="0.3">
      <c r="A846" t="s">
        <v>880</v>
      </c>
      <c r="B846" t="s">
        <v>30</v>
      </c>
      <c r="C846" t="s">
        <v>24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  <c r="V846" t="str">
        <f t="shared" si="39"/>
        <v>New</v>
      </c>
      <c r="W846" t="str">
        <f t="shared" si="40"/>
        <v>High</v>
      </c>
      <c r="X846">
        <f t="shared" si="41"/>
        <v>89.9</v>
      </c>
    </row>
    <row r="847" spans="1:24" x14ac:dyDescent="0.3">
      <c r="A847" t="s">
        <v>881</v>
      </c>
      <c r="B847" t="s">
        <v>22</v>
      </c>
      <c r="C847" t="s">
        <v>24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  <c r="V847" t="str">
        <f t="shared" si="39"/>
        <v>Early</v>
      </c>
      <c r="W847" t="str">
        <f t="shared" si="40"/>
        <v>Low</v>
      </c>
      <c r="X847">
        <f t="shared" si="41"/>
        <v>19.73</v>
      </c>
    </row>
    <row r="848" spans="1:24" x14ac:dyDescent="0.3">
      <c r="A848" t="s">
        <v>882</v>
      </c>
      <c r="B848" t="s">
        <v>22</v>
      </c>
      <c r="C848" t="s">
        <v>24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  <c r="V848" t="str">
        <f t="shared" si="39"/>
        <v>Loyal</v>
      </c>
      <c r="W848" t="str">
        <f t="shared" si="40"/>
        <v>High</v>
      </c>
      <c r="X848">
        <f t="shared" si="41"/>
        <v>83.987692307692299</v>
      </c>
    </row>
    <row r="849" spans="1:24" x14ac:dyDescent="0.3">
      <c r="A849" t="s">
        <v>883</v>
      </c>
      <c r="B849" t="s">
        <v>22</v>
      </c>
      <c r="C849" t="s">
        <v>24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  <c r="V849" t="str">
        <f t="shared" si="39"/>
        <v>New</v>
      </c>
      <c r="W849" t="str">
        <f t="shared" si="40"/>
        <v>Low</v>
      </c>
      <c r="X849">
        <f t="shared" si="41"/>
        <v>37.0625</v>
      </c>
    </row>
    <row r="850" spans="1:24" x14ac:dyDescent="0.3">
      <c r="A850" t="s">
        <v>884</v>
      </c>
      <c r="B850" t="s">
        <v>30</v>
      </c>
      <c r="C850" t="s">
        <v>24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  <c r="V850" t="str">
        <f t="shared" si="39"/>
        <v>Loyal</v>
      </c>
      <c r="W850" t="str">
        <f t="shared" si="40"/>
        <v>High</v>
      </c>
      <c r="X850">
        <f t="shared" si="41"/>
        <v>94.196527777777774</v>
      </c>
    </row>
    <row r="851" spans="1:24" x14ac:dyDescent="0.3">
      <c r="A851" t="s">
        <v>885</v>
      </c>
      <c r="B851" t="s">
        <v>22</v>
      </c>
      <c r="C851" t="s">
        <v>24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  <c r="V851" t="str">
        <f t="shared" si="39"/>
        <v>Loyal</v>
      </c>
      <c r="W851" t="str">
        <f t="shared" si="40"/>
        <v>High</v>
      </c>
      <c r="X851">
        <f t="shared" si="41"/>
        <v>90.422916666666666</v>
      </c>
    </row>
    <row r="852" spans="1:24" x14ac:dyDescent="0.3">
      <c r="A852" t="s">
        <v>886</v>
      </c>
      <c r="B852" t="s">
        <v>22</v>
      </c>
      <c r="C852" t="s">
        <v>24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  <c r="V852" t="str">
        <f t="shared" si="39"/>
        <v>Loyal</v>
      </c>
      <c r="W852" t="str">
        <f t="shared" si="40"/>
        <v>High</v>
      </c>
      <c r="X852">
        <f t="shared" si="41"/>
        <v>117.72916666666667</v>
      </c>
    </row>
    <row r="853" spans="1:24" x14ac:dyDescent="0.3">
      <c r="A853" t="s">
        <v>887</v>
      </c>
      <c r="B853" t="s">
        <v>30</v>
      </c>
      <c r="C853" t="s">
        <v>24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  <c r="V853" t="str">
        <f t="shared" si="39"/>
        <v>Loyal</v>
      </c>
      <c r="W853" t="str">
        <f t="shared" si="40"/>
        <v>High</v>
      </c>
      <c r="X853">
        <f t="shared" si="41"/>
        <v>85.804807692307705</v>
      </c>
    </row>
    <row r="854" spans="1:24" x14ac:dyDescent="0.3">
      <c r="A854" t="s">
        <v>888</v>
      </c>
      <c r="B854" t="s">
        <v>30</v>
      </c>
      <c r="C854" t="s">
        <v>24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  <c r="V854" t="str">
        <f t="shared" si="39"/>
        <v>New</v>
      </c>
      <c r="W854" t="str">
        <f t="shared" si="40"/>
        <v>Low</v>
      </c>
      <c r="X854">
        <f t="shared" si="41"/>
        <v>31</v>
      </c>
    </row>
    <row r="855" spans="1:24" x14ac:dyDescent="0.3">
      <c r="A855" t="s">
        <v>889</v>
      </c>
      <c r="B855" t="s">
        <v>22</v>
      </c>
      <c r="C855" t="s">
        <v>24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  <c r="V855" t="str">
        <f t="shared" si="39"/>
        <v>New</v>
      </c>
      <c r="W855" t="str">
        <f t="shared" si="40"/>
        <v>Medium</v>
      </c>
      <c r="X855">
        <f t="shared" si="41"/>
        <v>70.53</v>
      </c>
    </row>
    <row r="856" spans="1:24" x14ac:dyDescent="0.3">
      <c r="A856" t="s">
        <v>890</v>
      </c>
      <c r="B856" t="s">
        <v>22</v>
      </c>
      <c r="C856" t="s">
        <v>24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  <c r="V856" t="str">
        <f t="shared" si="39"/>
        <v>Loyal</v>
      </c>
      <c r="W856" t="str">
        <f t="shared" si="40"/>
        <v>Low</v>
      </c>
      <c r="X856">
        <f t="shared" si="41"/>
        <v>20.954411764705885</v>
      </c>
    </row>
    <row r="857" spans="1:24" x14ac:dyDescent="0.3">
      <c r="A857" t="s">
        <v>891</v>
      </c>
      <c r="B857" t="s">
        <v>22</v>
      </c>
      <c r="C857" t="s">
        <v>24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  <c r="V857" t="str">
        <f t="shared" si="39"/>
        <v>Loyal</v>
      </c>
      <c r="W857" t="str">
        <f t="shared" si="40"/>
        <v>High</v>
      </c>
      <c r="X857">
        <f t="shared" si="41"/>
        <v>103.44596774193548</v>
      </c>
    </row>
    <row r="858" spans="1:24" x14ac:dyDescent="0.3">
      <c r="A858" t="s">
        <v>892</v>
      </c>
      <c r="B858" t="s">
        <v>30</v>
      </c>
      <c r="C858" t="s">
        <v>24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  <c r="V858" t="str">
        <f t="shared" si="39"/>
        <v>Loyal</v>
      </c>
      <c r="W858" t="str">
        <f t="shared" si="40"/>
        <v>High</v>
      </c>
      <c r="X858">
        <f t="shared" si="41"/>
        <v>87.634027777777774</v>
      </c>
    </row>
    <row r="859" spans="1:24" x14ac:dyDescent="0.3">
      <c r="A859" t="s">
        <v>893</v>
      </c>
      <c r="B859" t="s">
        <v>30</v>
      </c>
      <c r="C859" t="s">
        <v>24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  <c r="V859" t="str">
        <f t="shared" si="39"/>
        <v>New</v>
      </c>
      <c r="W859" t="str">
        <f t="shared" si="40"/>
        <v>Medium</v>
      </c>
      <c r="X859">
        <f t="shared" si="41"/>
        <v>50.8</v>
      </c>
    </row>
    <row r="860" spans="1:24" x14ac:dyDescent="0.3">
      <c r="A860" t="s">
        <v>894</v>
      </c>
      <c r="B860" t="s">
        <v>22</v>
      </c>
      <c r="C860" t="s">
        <v>24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  <c r="V860" t="str">
        <f t="shared" si="39"/>
        <v>Loyal</v>
      </c>
      <c r="W860" t="str">
        <f t="shared" si="40"/>
        <v>High</v>
      </c>
      <c r="X860">
        <f t="shared" si="41"/>
        <v>89.372727272727275</v>
      </c>
    </row>
    <row r="861" spans="1:24" x14ac:dyDescent="0.3">
      <c r="A861" t="s">
        <v>895</v>
      </c>
      <c r="B861" t="s">
        <v>30</v>
      </c>
      <c r="C861" t="s">
        <v>24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  <c r="V861" t="str">
        <f t="shared" si="39"/>
        <v>Loyal</v>
      </c>
      <c r="W861" t="str">
        <f t="shared" si="40"/>
        <v>Medium</v>
      </c>
      <c r="X861">
        <f t="shared" si="41"/>
        <v>65.552083333333329</v>
      </c>
    </row>
    <row r="862" spans="1:24" x14ac:dyDescent="0.3">
      <c r="A862" t="s">
        <v>896</v>
      </c>
      <c r="B862" t="s">
        <v>30</v>
      </c>
      <c r="C862" t="s">
        <v>24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  <c r="V862" t="str">
        <f t="shared" si="39"/>
        <v>Established</v>
      </c>
      <c r="W862" t="str">
        <f t="shared" si="40"/>
        <v>Low</v>
      </c>
      <c r="X862">
        <f t="shared" si="41"/>
        <v>17.588461538461537</v>
      </c>
    </row>
    <row r="863" spans="1:24" x14ac:dyDescent="0.3">
      <c r="A863" t="s">
        <v>897</v>
      </c>
      <c r="B863" t="s">
        <v>30</v>
      </c>
      <c r="C863" t="s">
        <v>24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  <c r="V863" t="str">
        <f t="shared" si="39"/>
        <v>Loyal</v>
      </c>
      <c r="W863" t="str">
        <f t="shared" si="40"/>
        <v>High</v>
      </c>
      <c r="X863">
        <f t="shared" si="41"/>
        <v>90.973437500000003</v>
      </c>
    </row>
    <row r="864" spans="1:24" x14ac:dyDescent="0.3">
      <c r="A864" t="s">
        <v>898</v>
      </c>
      <c r="B864" t="s">
        <v>30</v>
      </c>
      <c r="C864" t="s">
        <v>23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  <c r="V864" t="str">
        <f t="shared" si="39"/>
        <v>Early</v>
      </c>
      <c r="W864" t="str">
        <f t="shared" si="40"/>
        <v>Medium</v>
      </c>
      <c r="X864">
        <f t="shared" si="41"/>
        <v>73.174999999999997</v>
      </c>
    </row>
    <row r="865" spans="1:24" x14ac:dyDescent="0.3">
      <c r="A865" t="s">
        <v>899</v>
      </c>
      <c r="B865" t="s">
        <v>22</v>
      </c>
      <c r="C865" t="s">
        <v>24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  <c r="V865" t="str">
        <f t="shared" si="39"/>
        <v>New</v>
      </c>
      <c r="W865" t="str">
        <f t="shared" si="40"/>
        <v>High</v>
      </c>
      <c r="X865">
        <f t="shared" si="41"/>
        <v>102.46666666666665</v>
      </c>
    </row>
    <row r="866" spans="1:24" x14ac:dyDescent="0.3">
      <c r="A866" t="s">
        <v>900</v>
      </c>
      <c r="B866" t="s">
        <v>30</v>
      </c>
      <c r="C866" t="s">
        <v>24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  <c r="V866" t="str">
        <f t="shared" si="39"/>
        <v>Early</v>
      </c>
      <c r="W866" t="str">
        <f t="shared" si="40"/>
        <v>High</v>
      </c>
      <c r="X866">
        <f t="shared" si="41"/>
        <v>95.661363636363646</v>
      </c>
    </row>
    <row r="867" spans="1:24" x14ac:dyDescent="0.3">
      <c r="A867" t="s">
        <v>901</v>
      </c>
      <c r="B867" t="s">
        <v>30</v>
      </c>
      <c r="C867" t="s">
        <v>24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  <c r="V867" t="str">
        <f t="shared" si="39"/>
        <v>New</v>
      </c>
      <c r="W867" t="str">
        <f t="shared" si="40"/>
        <v>High</v>
      </c>
      <c r="X867">
        <f t="shared" si="41"/>
        <v>79.787499999999994</v>
      </c>
    </row>
    <row r="868" spans="1:24" x14ac:dyDescent="0.3">
      <c r="A868" t="s">
        <v>902</v>
      </c>
      <c r="B868" t="s">
        <v>30</v>
      </c>
      <c r="C868" t="s">
        <v>24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  <c r="V868" t="str">
        <f t="shared" si="39"/>
        <v>Loyal</v>
      </c>
      <c r="W868" t="str">
        <f t="shared" si="40"/>
        <v>Low</v>
      </c>
      <c r="X868">
        <f t="shared" si="41"/>
        <v>37.700806451612898</v>
      </c>
    </row>
    <row r="869" spans="1:24" x14ac:dyDescent="0.3">
      <c r="A869" t="s">
        <v>903</v>
      </c>
      <c r="B869" t="s">
        <v>22</v>
      </c>
      <c r="C869" t="s">
        <v>24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  <c r="V869" t="str">
        <f t="shared" si="39"/>
        <v>New</v>
      </c>
      <c r="W869" t="str">
        <f t="shared" si="40"/>
        <v>Low</v>
      </c>
      <c r="X869">
        <f t="shared" si="41"/>
        <v>20.86</v>
      </c>
    </row>
    <row r="870" spans="1:24" x14ac:dyDescent="0.3">
      <c r="A870" t="s">
        <v>904</v>
      </c>
      <c r="B870" t="s">
        <v>30</v>
      </c>
      <c r="C870" t="s">
        <v>24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  <c r="V870" t="str">
        <f t="shared" si="39"/>
        <v>Loyal</v>
      </c>
      <c r="W870" t="str">
        <f t="shared" si="40"/>
        <v>High</v>
      </c>
      <c r="X870">
        <f t="shared" si="41"/>
        <v>86.180508474576271</v>
      </c>
    </row>
    <row r="871" spans="1:24" x14ac:dyDescent="0.3">
      <c r="A871" t="s">
        <v>905</v>
      </c>
      <c r="B871" t="s">
        <v>30</v>
      </c>
      <c r="C871" t="s">
        <v>24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  <c r="V871" t="str">
        <f t="shared" si="39"/>
        <v>New</v>
      </c>
      <c r="W871" t="str">
        <f t="shared" si="40"/>
        <v>Low</v>
      </c>
      <c r="X871">
        <f t="shared" si="41"/>
        <v>40.416666666666664</v>
      </c>
    </row>
    <row r="872" spans="1:24" x14ac:dyDescent="0.3">
      <c r="A872" t="s">
        <v>906</v>
      </c>
      <c r="B872" t="s">
        <v>22</v>
      </c>
      <c r="C872" t="s">
        <v>24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  <c r="V872" t="str">
        <f t="shared" si="39"/>
        <v>Loyal</v>
      </c>
      <c r="W872" t="str">
        <f t="shared" si="40"/>
        <v>High</v>
      </c>
      <c r="X872">
        <f t="shared" si="41"/>
        <v>97.443055555555546</v>
      </c>
    </row>
    <row r="873" spans="1:24" x14ac:dyDescent="0.3">
      <c r="A873" t="s">
        <v>907</v>
      </c>
      <c r="B873" t="s">
        <v>30</v>
      </c>
      <c r="C873" t="s">
        <v>24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  <c r="V873" t="str">
        <f t="shared" si="39"/>
        <v>Loyal</v>
      </c>
      <c r="W873" t="str">
        <f t="shared" si="40"/>
        <v>High</v>
      </c>
      <c r="X873">
        <f t="shared" si="41"/>
        <v>98.21052631578948</v>
      </c>
    </row>
    <row r="874" spans="1:24" x14ac:dyDescent="0.3">
      <c r="A874" t="s">
        <v>908</v>
      </c>
      <c r="B874" t="s">
        <v>30</v>
      </c>
      <c r="C874" t="s">
        <v>24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  <c r="V874" t="str">
        <f t="shared" si="39"/>
        <v>Loyal</v>
      </c>
      <c r="W874" t="str">
        <f t="shared" si="40"/>
        <v>Low</v>
      </c>
      <c r="X874">
        <f t="shared" si="41"/>
        <v>19.228787878787877</v>
      </c>
    </row>
    <row r="875" spans="1:24" x14ac:dyDescent="0.3">
      <c r="A875" t="s">
        <v>909</v>
      </c>
      <c r="B875" t="s">
        <v>22</v>
      </c>
      <c r="C875" t="s">
        <v>24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  <c r="V875" t="str">
        <f t="shared" si="39"/>
        <v>Loyal</v>
      </c>
      <c r="W875" t="str">
        <f t="shared" si="40"/>
        <v>Medium</v>
      </c>
      <c r="X875">
        <f t="shared" si="41"/>
        <v>50.456666666666671</v>
      </c>
    </row>
    <row r="876" spans="1:24" x14ac:dyDescent="0.3">
      <c r="A876" t="s">
        <v>910</v>
      </c>
      <c r="B876" t="s">
        <v>30</v>
      </c>
      <c r="C876" t="s">
        <v>24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  <c r="V876" t="str">
        <f t="shared" si="39"/>
        <v>Established</v>
      </c>
      <c r="W876" t="str">
        <f t="shared" si="40"/>
        <v>High</v>
      </c>
      <c r="X876">
        <f t="shared" si="41"/>
        <v>102.98555555555556</v>
      </c>
    </row>
    <row r="877" spans="1:24" x14ac:dyDescent="0.3">
      <c r="A877" t="s">
        <v>911</v>
      </c>
      <c r="B877" t="s">
        <v>22</v>
      </c>
      <c r="C877" t="s">
        <v>24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  <c r="V877" t="str">
        <f t="shared" si="39"/>
        <v>New</v>
      </c>
      <c r="W877" t="str">
        <f t="shared" si="40"/>
        <v>Low</v>
      </c>
      <c r="X877">
        <f t="shared" si="41"/>
        <v>37.983333333333334</v>
      </c>
    </row>
    <row r="878" spans="1:24" x14ac:dyDescent="0.3">
      <c r="A878" t="s">
        <v>912</v>
      </c>
      <c r="B878" t="s">
        <v>22</v>
      </c>
      <c r="C878" t="s">
        <v>24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  <c r="V878" t="str">
        <f t="shared" si="39"/>
        <v>Early</v>
      </c>
      <c r="W878" t="str">
        <f t="shared" si="40"/>
        <v>High</v>
      </c>
      <c r="X878">
        <f t="shared" si="41"/>
        <v>105.51666666666667</v>
      </c>
    </row>
    <row r="879" spans="1:24" x14ac:dyDescent="0.3">
      <c r="A879" t="s">
        <v>913</v>
      </c>
      <c r="B879" t="s">
        <v>22</v>
      </c>
      <c r="C879" t="s">
        <v>24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  <c r="V879" t="str">
        <f t="shared" si="39"/>
        <v>Loyal</v>
      </c>
      <c r="W879" t="str">
        <f t="shared" si="40"/>
        <v>Medium</v>
      </c>
      <c r="X879">
        <f t="shared" si="41"/>
        <v>60.333333333333336</v>
      </c>
    </row>
    <row r="880" spans="1:24" x14ac:dyDescent="0.3">
      <c r="A880" t="s">
        <v>914</v>
      </c>
      <c r="B880" t="s">
        <v>22</v>
      </c>
      <c r="C880" t="s">
        <v>24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  <c r="V880" t="str">
        <f t="shared" si="39"/>
        <v>Loyal</v>
      </c>
      <c r="W880" t="str">
        <f t="shared" si="40"/>
        <v>Medium</v>
      </c>
      <c r="X880">
        <f t="shared" si="41"/>
        <v>67.325000000000003</v>
      </c>
    </row>
    <row r="881" spans="1:24" x14ac:dyDescent="0.3">
      <c r="A881" t="s">
        <v>915</v>
      </c>
      <c r="B881" t="s">
        <v>30</v>
      </c>
      <c r="C881" t="s">
        <v>24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  <c r="V881" t="str">
        <f t="shared" si="39"/>
        <v>Established</v>
      </c>
      <c r="W881" t="str">
        <f t="shared" si="40"/>
        <v>Medium</v>
      </c>
      <c r="X881">
        <f t="shared" si="41"/>
        <v>50.460606060606061</v>
      </c>
    </row>
    <row r="882" spans="1:24" x14ac:dyDescent="0.3">
      <c r="A882" t="s">
        <v>916</v>
      </c>
      <c r="B882" t="s">
        <v>30</v>
      </c>
      <c r="C882" t="s">
        <v>24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  <c r="V882" t="str">
        <f t="shared" si="39"/>
        <v>New</v>
      </c>
      <c r="W882" t="str">
        <f t="shared" si="40"/>
        <v>High</v>
      </c>
      <c r="X882">
        <f t="shared" si="41"/>
        <v>104.33</v>
      </c>
    </row>
    <row r="883" spans="1:24" x14ac:dyDescent="0.3">
      <c r="A883" t="s">
        <v>917</v>
      </c>
      <c r="B883" t="s">
        <v>30</v>
      </c>
      <c r="C883" t="s">
        <v>23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  <c r="V883" t="str">
        <f t="shared" si="39"/>
        <v>Established</v>
      </c>
      <c r="W883" t="str">
        <f t="shared" si="40"/>
        <v>Low</v>
      </c>
      <c r="X883">
        <f t="shared" si="41"/>
        <v>19.392307692307693</v>
      </c>
    </row>
    <row r="884" spans="1:24" x14ac:dyDescent="0.3">
      <c r="A884" t="s">
        <v>918</v>
      </c>
      <c r="B884" t="s">
        <v>22</v>
      </c>
      <c r="C884" t="s">
        <v>24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  <c r="V884" t="str">
        <f t="shared" si="39"/>
        <v>New</v>
      </c>
      <c r="W884" t="str">
        <f t="shared" si="40"/>
        <v>High</v>
      </c>
      <c r="X884">
        <f t="shared" si="41"/>
        <v>82.924999999999997</v>
      </c>
    </row>
    <row r="885" spans="1:24" x14ac:dyDescent="0.3">
      <c r="A885" t="s">
        <v>919</v>
      </c>
      <c r="B885" t="s">
        <v>22</v>
      </c>
      <c r="C885" t="s">
        <v>24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  <c r="V885" t="str">
        <f t="shared" si="39"/>
        <v>Loyal</v>
      </c>
      <c r="W885" t="str">
        <f t="shared" si="40"/>
        <v>High</v>
      </c>
      <c r="X885">
        <f t="shared" si="41"/>
        <v>112.1141791044776</v>
      </c>
    </row>
    <row r="886" spans="1:24" x14ac:dyDescent="0.3">
      <c r="A886" t="s">
        <v>920</v>
      </c>
      <c r="B886" t="s">
        <v>22</v>
      </c>
      <c r="C886" t="s">
        <v>24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  <c r="V886" t="str">
        <f t="shared" si="39"/>
        <v>Loyal</v>
      </c>
      <c r="W886" t="str">
        <f t="shared" si="40"/>
        <v>Low</v>
      </c>
      <c r="X886">
        <f t="shared" si="41"/>
        <v>36.367346938775512</v>
      </c>
    </row>
    <row r="887" spans="1:24" x14ac:dyDescent="0.3">
      <c r="A887" t="s">
        <v>921</v>
      </c>
      <c r="B887" t="s">
        <v>30</v>
      </c>
      <c r="C887" t="s">
        <v>24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  <c r="V887" t="str">
        <f t="shared" si="39"/>
        <v>New</v>
      </c>
      <c r="W887" t="str">
        <f t="shared" si="40"/>
        <v>Low</v>
      </c>
      <c r="X887">
        <f t="shared" si="41"/>
        <v>20.05</v>
      </c>
    </row>
    <row r="888" spans="1:24" x14ac:dyDescent="0.3">
      <c r="A888" t="s">
        <v>922</v>
      </c>
      <c r="B888" t="s">
        <v>22</v>
      </c>
      <c r="C888" t="s">
        <v>23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  <c r="V888" t="str">
        <f t="shared" si="39"/>
        <v>New</v>
      </c>
      <c r="W888" t="str">
        <f t="shared" si="40"/>
        <v>High</v>
      </c>
      <c r="X888">
        <f t="shared" si="41"/>
        <v>87.092857142857142</v>
      </c>
    </row>
    <row r="889" spans="1:24" x14ac:dyDescent="0.3">
      <c r="A889" t="s">
        <v>923</v>
      </c>
      <c r="B889" t="s">
        <v>22</v>
      </c>
      <c r="C889" t="s">
        <v>23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  <c r="V889" t="str">
        <f t="shared" si="39"/>
        <v>Established</v>
      </c>
      <c r="W889" t="str">
        <f t="shared" si="40"/>
        <v>High</v>
      </c>
      <c r="X889">
        <f t="shared" si="41"/>
        <v>105.83703703703704</v>
      </c>
    </row>
    <row r="890" spans="1:24" x14ac:dyDescent="0.3">
      <c r="A890" t="s">
        <v>924</v>
      </c>
      <c r="B890" t="s">
        <v>30</v>
      </c>
      <c r="C890" t="s">
        <v>24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  <c r="V890" t="str">
        <f t="shared" si="39"/>
        <v>Established</v>
      </c>
      <c r="W890" t="str">
        <f t="shared" si="40"/>
        <v>High</v>
      </c>
      <c r="X890">
        <f t="shared" si="41"/>
        <v>87.77162162162162</v>
      </c>
    </row>
    <row r="891" spans="1:24" x14ac:dyDescent="0.3">
      <c r="A891" t="s">
        <v>925</v>
      </c>
      <c r="B891" t="s">
        <v>22</v>
      </c>
      <c r="C891" t="s">
        <v>24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  <c r="V891" t="str">
        <f t="shared" si="39"/>
        <v>Loyal</v>
      </c>
      <c r="W891" t="str">
        <f t="shared" si="40"/>
        <v>High</v>
      </c>
      <c r="X891">
        <f t="shared" si="41"/>
        <v>98.656349206349219</v>
      </c>
    </row>
    <row r="892" spans="1:24" x14ac:dyDescent="0.3">
      <c r="A892" t="s">
        <v>926</v>
      </c>
      <c r="B892" t="s">
        <v>30</v>
      </c>
      <c r="C892" t="s">
        <v>24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  <c r="V892" t="str">
        <f t="shared" si="39"/>
        <v>Established</v>
      </c>
      <c r="W892" t="str">
        <f t="shared" si="40"/>
        <v>High</v>
      </c>
      <c r="X892">
        <f t="shared" si="41"/>
        <v>91.064516129032256</v>
      </c>
    </row>
    <row r="893" spans="1:24" x14ac:dyDescent="0.3">
      <c r="A893" t="s">
        <v>927</v>
      </c>
      <c r="B893" t="s">
        <v>30</v>
      </c>
      <c r="C893" t="s">
        <v>24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  <c r="V893" t="str">
        <f t="shared" si="39"/>
        <v>Loyal</v>
      </c>
      <c r="W893" t="str">
        <f t="shared" si="40"/>
        <v>High</v>
      </c>
      <c r="X893">
        <f t="shared" si="41"/>
        <v>100.35799999999999</v>
      </c>
    </row>
    <row r="894" spans="1:24" x14ac:dyDescent="0.3">
      <c r="A894" t="s">
        <v>928</v>
      </c>
      <c r="B894" t="s">
        <v>30</v>
      </c>
      <c r="C894" t="s">
        <v>23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  <c r="V894" t="str">
        <f t="shared" si="39"/>
        <v>Established</v>
      </c>
      <c r="W894" t="str">
        <f t="shared" si="40"/>
        <v>High</v>
      </c>
      <c r="X894">
        <f t="shared" si="41"/>
        <v>81.8515625</v>
      </c>
    </row>
    <row r="895" spans="1:24" x14ac:dyDescent="0.3">
      <c r="A895" t="s">
        <v>929</v>
      </c>
      <c r="B895" t="s">
        <v>22</v>
      </c>
      <c r="C895" t="s">
        <v>24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  <c r="V895" t="str">
        <f t="shared" si="39"/>
        <v>New</v>
      </c>
      <c r="W895" t="str">
        <f t="shared" si="40"/>
        <v>Low</v>
      </c>
      <c r="X895">
        <f t="shared" si="41"/>
        <v>24.6</v>
      </c>
    </row>
    <row r="896" spans="1:24" x14ac:dyDescent="0.3">
      <c r="A896" t="s">
        <v>930</v>
      </c>
      <c r="B896" t="s">
        <v>22</v>
      </c>
      <c r="C896" t="s">
        <v>24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  <c r="V896" t="str">
        <f t="shared" si="39"/>
        <v>Loyal</v>
      </c>
      <c r="W896" t="str">
        <f t="shared" si="40"/>
        <v>High</v>
      </c>
      <c r="X896">
        <f t="shared" si="41"/>
        <v>78.811111111111117</v>
      </c>
    </row>
    <row r="897" spans="1:24" x14ac:dyDescent="0.3">
      <c r="A897" t="s">
        <v>931</v>
      </c>
      <c r="B897" t="s">
        <v>30</v>
      </c>
      <c r="C897" t="s">
        <v>24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  <c r="V897" t="str">
        <f t="shared" si="39"/>
        <v>Established</v>
      </c>
      <c r="W897" t="str">
        <f t="shared" si="40"/>
        <v>High</v>
      </c>
      <c r="X897">
        <f t="shared" si="41"/>
        <v>89.323333333333323</v>
      </c>
    </row>
    <row r="898" spans="1:24" x14ac:dyDescent="0.3">
      <c r="A898" t="s">
        <v>932</v>
      </c>
      <c r="B898" t="s">
        <v>30</v>
      </c>
      <c r="C898" t="s">
        <v>24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  <c r="V898" t="str">
        <f t="shared" si="39"/>
        <v>Loyal</v>
      </c>
      <c r="W898" t="str">
        <f t="shared" si="40"/>
        <v>High</v>
      </c>
      <c r="X898">
        <f t="shared" si="41"/>
        <v>117.04999999999998</v>
      </c>
    </row>
    <row r="899" spans="1:24" x14ac:dyDescent="0.3">
      <c r="A899" t="s">
        <v>933</v>
      </c>
      <c r="B899" t="s">
        <v>22</v>
      </c>
      <c r="C899" t="s">
        <v>24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  <c r="V899" t="str">
        <f t="shared" ref="V899:V962" si="42">IF(F899&lt;=12,"New",IF(F899&lt;=24,"Early",IF(F899&lt;=48, "Established", "Loyal")))</f>
        <v>Loyal</v>
      </c>
      <c r="W899" t="str">
        <f t="shared" ref="W899:W962" si="43">IF(S899&lt;=40,"Low",IF(S899&lt;=80,"Medium","High"))</f>
        <v>High</v>
      </c>
      <c r="X899">
        <f t="shared" ref="X899:X962" si="44">IF(F899=0,0,T899/F899)</f>
        <v>107.2122641509434</v>
      </c>
    </row>
    <row r="900" spans="1:24" x14ac:dyDescent="0.3">
      <c r="A900" t="s">
        <v>934</v>
      </c>
      <c r="B900" t="s">
        <v>22</v>
      </c>
      <c r="C900" t="s">
        <v>24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  <c r="V900" t="str">
        <f t="shared" si="42"/>
        <v>New</v>
      </c>
      <c r="W900" t="str">
        <f t="shared" si="43"/>
        <v>High</v>
      </c>
      <c r="X900">
        <f t="shared" si="44"/>
        <v>93.412500000000009</v>
      </c>
    </row>
    <row r="901" spans="1:24" x14ac:dyDescent="0.3">
      <c r="A901" t="s">
        <v>935</v>
      </c>
      <c r="B901" t="s">
        <v>30</v>
      </c>
      <c r="C901" t="s">
        <v>24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  <c r="V901" t="str">
        <f t="shared" si="42"/>
        <v>Loyal</v>
      </c>
      <c r="W901" t="str">
        <f t="shared" si="43"/>
        <v>High</v>
      </c>
      <c r="X901">
        <f t="shared" si="44"/>
        <v>98.297999999999988</v>
      </c>
    </row>
    <row r="902" spans="1:24" x14ac:dyDescent="0.3">
      <c r="A902" t="s">
        <v>936</v>
      </c>
      <c r="B902" t="s">
        <v>22</v>
      </c>
      <c r="C902" t="s">
        <v>24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  <c r="V902" t="str">
        <f t="shared" si="42"/>
        <v>New</v>
      </c>
      <c r="W902" t="str">
        <f t="shared" si="43"/>
        <v>Low</v>
      </c>
      <c r="X902">
        <f t="shared" si="44"/>
        <v>13.775</v>
      </c>
    </row>
    <row r="903" spans="1:24" x14ac:dyDescent="0.3">
      <c r="A903" t="s">
        <v>937</v>
      </c>
      <c r="B903" t="s">
        <v>22</v>
      </c>
      <c r="C903" t="s">
        <v>24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  <c r="V903" t="str">
        <f t="shared" si="42"/>
        <v>New</v>
      </c>
      <c r="W903" t="str">
        <f t="shared" si="43"/>
        <v>High</v>
      </c>
      <c r="X903">
        <f t="shared" si="44"/>
        <v>102.61111111111111</v>
      </c>
    </row>
    <row r="904" spans="1:24" x14ac:dyDescent="0.3">
      <c r="A904" t="s">
        <v>938</v>
      </c>
      <c r="B904" t="s">
        <v>30</v>
      </c>
      <c r="C904" t="s">
        <v>24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  <c r="V904" t="str">
        <f t="shared" si="42"/>
        <v>Early</v>
      </c>
      <c r="W904" t="str">
        <f t="shared" si="43"/>
        <v>High</v>
      </c>
      <c r="X904">
        <f t="shared" si="44"/>
        <v>95.626470588235293</v>
      </c>
    </row>
    <row r="905" spans="1:24" x14ac:dyDescent="0.3">
      <c r="A905" t="s">
        <v>939</v>
      </c>
      <c r="B905" t="s">
        <v>22</v>
      </c>
      <c r="C905" t="s">
        <v>24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  <c r="V905" t="str">
        <f t="shared" si="42"/>
        <v>Loyal</v>
      </c>
      <c r="W905" t="str">
        <f t="shared" si="43"/>
        <v>High</v>
      </c>
      <c r="X905">
        <f t="shared" si="44"/>
        <v>108.36874999999999</v>
      </c>
    </row>
    <row r="906" spans="1:24" x14ac:dyDescent="0.3">
      <c r="A906" t="s">
        <v>940</v>
      </c>
      <c r="B906" t="s">
        <v>30</v>
      </c>
      <c r="C906" t="s">
        <v>24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  <c r="V906" t="str">
        <f t="shared" si="42"/>
        <v>Loyal</v>
      </c>
      <c r="W906" t="str">
        <f t="shared" si="43"/>
        <v>High</v>
      </c>
      <c r="X906">
        <f t="shared" si="44"/>
        <v>80.576119402985086</v>
      </c>
    </row>
    <row r="907" spans="1:24" x14ac:dyDescent="0.3">
      <c r="A907" t="s">
        <v>941</v>
      </c>
      <c r="B907" t="s">
        <v>30</v>
      </c>
      <c r="C907" t="s">
        <v>23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  <c r="V907" t="str">
        <f t="shared" si="42"/>
        <v>New</v>
      </c>
      <c r="W907" t="str">
        <f t="shared" si="43"/>
        <v>High</v>
      </c>
      <c r="X907">
        <f t="shared" si="44"/>
        <v>102.06666666666666</v>
      </c>
    </row>
    <row r="908" spans="1:24" x14ac:dyDescent="0.3">
      <c r="A908" t="s">
        <v>942</v>
      </c>
      <c r="B908" t="s">
        <v>30</v>
      </c>
      <c r="C908" t="s">
        <v>24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  <c r="V908" t="str">
        <f t="shared" si="42"/>
        <v>New</v>
      </c>
      <c r="W908" t="str">
        <f t="shared" si="43"/>
        <v>Medium</v>
      </c>
      <c r="X908">
        <f t="shared" si="44"/>
        <v>58.712499999999999</v>
      </c>
    </row>
    <row r="909" spans="1:24" x14ac:dyDescent="0.3">
      <c r="A909" t="s">
        <v>943</v>
      </c>
      <c r="B909" t="s">
        <v>30</v>
      </c>
      <c r="C909" t="s">
        <v>24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  <c r="V909" t="str">
        <f t="shared" si="42"/>
        <v>Early</v>
      </c>
      <c r="W909" t="str">
        <f t="shared" si="43"/>
        <v>Medium</v>
      </c>
      <c r="X909">
        <f t="shared" si="44"/>
        <v>64.834210526315786</v>
      </c>
    </row>
    <row r="910" spans="1:24" x14ac:dyDescent="0.3">
      <c r="A910" t="s">
        <v>944</v>
      </c>
      <c r="B910" t="s">
        <v>22</v>
      </c>
      <c r="C910" t="s">
        <v>24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  <c r="V910" t="str">
        <f t="shared" si="42"/>
        <v>New</v>
      </c>
      <c r="W910" t="str">
        <f t="shared" si="43"/>
        <v>Low</v>
      </c>
      <c r="X910">
        <f t="shared" si="44"/>
        <v>21.362500000000001</v>
      </c>
    </row>
    <row r="911" spans="1:24" x14ac:dyDescent="0.3">
      <c r="A911" t="s">
        <v>945</v>
      </c>
      <c r="B911" t="s">
        <v>22</v>
      </c>
      <c r="C911" t="s">
        <v>24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  <c r="V911" t="str">
        <f t="shared" si="42"/>
        <v>Loyal</v>
      </c>
      <c r="W911" t="str">
        <f t="shared" si="43"/>
        <v>High</v>
      </c>
      <c r="X911">
        <f t="shared" si="44"/>
        <v>112.45281690140844</v>
      </c>
    </row>
    <row r="912" spans="1:24" x14ac:dyDescent="0.3">
      <c r="A912" t="s">
        <v>946</v>
      </c>
      <c r="B912" t="s">
        <v>30</v>
      </c>
      <c r="C912" t="s">
        <v>23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  <c r="V912" t="str">
        <f t="shared" si="42"/>
        <v>New</v>
      </c>
      <c r="W912" t="str">
        <f t="shared" si="43"/>
        <v>Medium</v>
      </c>
      <c r="X912">
        <f t="shared" si="44"/>
        <v>68.864999999999995</v>
      </c>
    </row>
    <row r="913" spans="1:24" x14ac:dyDescent="0.3">
      <c r="A913" t="s">
        <v>947</v>
      </c>
      <c r="B913" t="s">
        <v>22</v>
      </c>
      <c r="C913" t="s">
        <v>23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  <c r="V913" t="str">
        <f t="shared" si="42"/>
        <v>Early</v>
      </c>
      <c r="W913" t="str">
        <f t="shared" si="43"/>
        <v>High</v>
      </c>
      <c r="X913">
        <f t="shared" si="44"/>
        <v>85.88666666666667</v>
      </c>
    </row>
    <row r="914" spans="1:24" x14ac:dyDescent="0.3">
      <c r="A914" t="s">
        <v>948</v>
      </c>
      <c r="B914" t="s">
        <v>30</v>
      </c>
      <c r="C914" t="s">
        <v>24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  <c r="V914" t="str">
        <f t="shared" si="42"/>
        <v>Loyal</v>
      </c>
      <c r="W914" t="str">
        <f t="shared" si="43"/>
        <v>High</v>
      </c>
      <c r="X914">
        <f t="shared" si="44"/>
        <v>109.00694444444444</v>
      </c>
    </row>
    <row r="915" spans="1:24" x14ac:dyDescent="0.3">
      <c r="A915" t="s">
        <v>949</v>
      </c>
      <c r="B915" t="s">
        <v>30</v>
      </c>
      <c r="C915" t="s">
        <v>24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  <c r="V915" t="str">
        <f t="shared" si="42"/>
        <v>New</v>
      </c>
      <c r="W915" t="str">
        <f t="shared" si="43"/>
        <v>Low</v>
      </c>
      <c r="X915">
        <f t="shared" si="44"/>
        <v>22.25</v>
      </c>
    </row>
    <row r="916" spans="1:24" x14ac:dyDescent="0.3">
      <c r="A916" t="s">
        <v>950</v>
      </c>
      <c r="B916" t="s">
        <v>30</v>
      </c>
      <c r="C916" t="s">
        <v>24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  <c r="V916" t="str">
        <f t="shared" si="42"/>
        <v>Loyal</v>
      </c>
      <c r="W916" t="str">
        <f t="shared" si="43"/>
        <v>Low</v>
      </c>
      <c r="X916">
        <f t="shared" si="44"/>
        <v>24.984722222222224</v>
      </c>
    </row>
    <row r="917" spans="1:24" x14ac:dyDescent="0.3">
      <c r="A917" t="s">
        <v>951</v>
      </c>
      <c r="B917" t="s">
        <v>30</v>
      </c>
      <c r="C917" t="s">
        <v>23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  <c r="V917" t="str">
        <f t="shared" si="42"/>
        <v>New</v>
      </c>
      <c r="W917" t="str">
        <f t="shared" si="43"/>
        <v>Medium</v>
      </c>
      <c r="X917">
        <f t="shared" si="44"/>
        <v>73.55</v>
      </c>
    </row>
    <row r="918" spans="1:24" x14ac:dyDescent="0.3">
      <c r="A918" t="s">
        <v>952</v>
      </c>
      <c r="B918" t="s">
        <v>22</v>
      </c>
      <c r="C918" t="s">
        <v>23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  <c r="V918" t="str">
        <f t="shared" si="42"/>
        <v>Early</v>
      </c>
      <c r="W918" t="str">
        <f t="shared" si="43"/>
        <v>Medium</v>
      </c>
      <c r="X918">
        <f t="shared" si="44"/>
        <v>71.458695652173915</v>
      </c>
    </row>
    <row r="919" spans="1:24" x14ac:dyDescent="0.3">
      <c r="A919" t="s">
        <v>953</v>
      </c>
      <c r="B919" t="s">
        <v>30</v>
      </c>
      <c r="C919" t="s">
        <v>24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  <c r="V919" t="str">
        <f t="shared" si="42"/>
        <v>Loyal</v>
      </c>
      <c r="W919" t="str">
        <f t="shared" si="43"/>
        <v>Medium</v>
      </c>
      <c r="X919">
        <f t="shared" si="44"/>
        <v>66.77013888888888</v>
      </c>
    </row>
    <row r="920" spans="1:24" x14ac:dyDescent="0.3">
      <c r="A920" t="s">
        <v>954</v>
      </c>
      <c r="B920" t="s">
        <v>22</v>
      </c>
      <c r="C920" t="s">
        <v>24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  <c r="V920" t="str">
        <f t="shared" si="42"/>
        <v>Established</v>
      </c>
      <c r="W920" t="str">
        <f t="shared" si="43"/>
        <v>High</v>
      </c>
      <c r="X920">
        <f t="shared" si="44"/>
        <v>84.34615384615384</v>
      </c>
    </row>
    <row r="921" spans="1:24" x14ac:dyDescent="0.3">
      <c r="A921" t="s">
        <v>955</v>
      </c>
      <c r="B921" t="s">
        <v>22</v>
      </c>
      <c r="C921" t="s">
        <v>24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  <c r="V921" t="str">
        <f t="shared" si="42"/>
        <v>Early</v>
      </c>
      <c r="W921" t="str">
        <f t="shared" si="43"/>
        <v>High</v>
      </c>
      <c r="X921">
        <f t="shared" si="44"/>
        <v>106.63809523809525</v>
      </c>
    </row>
    <row r="922" spans="1:24" x14ac:dyDescent="0.3">
      <c r="A922" t="s">
        <v>956</v>
      </c>
      <c r="B922" t="s">
        <v>30</v>
      </c>
      <c r="C922" t="s">
        <v>24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  <c r="V922" t="str">
        <f t="shared" si="42"/>
        <v>Loyal</v>
      </c>
      <c r="W922" t="str">
        <f t="shared" si="43"/>
        <v>Low</v>
      </c>
      <c r="X922">
        <f t="shared" si="44"/>
        <v>25.098333333333336</v>
      </c>
    </row>
    <row r="923" spans="1:24" x14ac:dyDescent="0.3">
      <c r="A923" t="s">
        <v>957</v>
      </c>
      <c r="B923" t="s">
        <v>30</v>
      </c>
      <c r="C923" t="s">
        <v>24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  <c r="V923" t="str">
        <f t="shared" si="42"/>
        <v>New</v>
      </c>
      <c r="W923" t="str">
        <f t="shared" si="43"/>
        <v>Low</v>
      </c>
      <c r="X923">
        <f t="shared" si="44"/>
        <v>21.279166666666665</v>
      </c>
    </row>
    <row r="924" spans="1:24" x14ac:dyDescent="0.3">
      <c r="A924" t="s">
        <v>958</v>
      </c>
      <c r="B924" t="s">
        <v>30</v>
      </c>
      <c r="C924" t="s">
        <v>24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  <c r="V924" t="str">
        <f t="shared" si="42"/>
        <v>Early</v>
      </c>
      <c r="W924" t="str">
        <f t="shared" si="43"/>
        <v>Medium</v>
      </c>
      <c r="X924">
        <f t="shared" si="44"/>
        <v>74.337500000000006</v>
      </c>
    </row>
    <row r="925" spans="1:24" x14ac:dyDescent="0.3">
      <c r="A925" t="s">
        <v>959</v>
      </c>
      <c r="B925" t="s">
        <v>22</v>
      </c>
      <c r="C925" t="s">
        <v>24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  <c r="V925" t="str">
        <f t="shared" si="42"/>
        <v>Loyal</v>
      </c>
      <c r="W925" t="str">
        <f t="shared" si="43"/>
        <v>Medium</v>
      </c>
      <c r="X925">
        <f t="shared" si="44"/>
        <v>75.970634920634922</v>
      </c>
    </row>
    <row r="926" spans="1:24" x14ac:dyDescent="0.3">
      <c r="A926" t="s">
        <v>960</v>
      </c>
      <c r="B926" t="s">
        <v>22</v>
      </c>
      <c r="C926" t="s">
        <v>23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  <c r="V926" t="str">
        <f t="shared" si="42"/>
        <v>Early</v>
      </c>
      <c r="W926" t="str">
        <f t="shared" si="43"/>
        <v>High</v>
      </c>
      <c r="X926">
        <f t="shared" si="44"/>
        <v>82.768181818181816</v>
      </c>
    </row>
    <row r="927" spans="1:24" x14ac:dyDescent="0.3">
      <c r="A927" t="s">
        <v>961</v>
      </c>
      <c r="B927" t="s">
        <v>22</v>
      </c>
      <c r="C927" t="s">
        <v>24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  <c r="V927" t="str">
        <f t="shared" si="42"/>
        <v>Established</v>
      </c>
      <c r="W927" t="str">
        <f t="shared" si="43"/>
        <v>Medium</v>
      </c>
      <c r="X927">
        <f t="shared" si="44"/>
        <v>75.129687500000003</v>
      </c>
    </row>
    <row r="928" spans="1:24" x14ac:dyDescent="0.3">
      <c r="A928" t="s">
        <v>962</v>
      </c>
      <c r="B928" t="s">
        <v>22</v>
      </c>
      <c r="C928" t="s">
        <v>23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  <c r="V928" t="str">
        <f t="shared" si="42"/>
        <v>New</v>
      </c>
      <c r="W928" t="str">
        <f t="shared" si="43"/>
        <v>Medium</v>
      </c>
      <c r="X928">
        <f t="shared" si="44"/>
        <v>68.350000000000009</v>
      </c>
    </row>
    <row r="929" spans="1:24" x14ac:dyDescent="0.3">
      <c r="A929" t="s">
        <v>963</v>
      </c>
      <c r="B929" t="s">
        <v>22</v>
      </c>
      <c r="C929" t="s">
        <v>24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  <c r="V929" t="str">
        <f t="shared" si="42"/>
        <v>Early</v>
      </c>
      <c r="W929" t="str">
        <f t="shared" si="43"/>
        <v>High</v>
      </c>
      <c r="X929">
        <f t="shared" si="44"/>
        <v>73.253846153846155</v>
      </c>
    </row>
    <row r="930" spans="1:24" x14ac:dyDescent="0.3">
      <c r="A930" t="s">
        <v>964</v>
      </c>
      <c r="B930" t="s">
        <v>22</v>
      </c>
      <c r="C930" t="s">
        <v>24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  <c r="V930" t="str">
        <f t="shared" si="42"/>
        <v>Loyal</v>
      </c>
      <c r="W930" t="str">
        <f t="shared" si="43"/>
        <v>High</v>
      </c>
      <c r="X930">
        <f t="shared" si="44"/>
        <v>103.52132352941176</v>
      </c>
    </row>
    <row r="931" spans="1:24" x14ac:dyDescent="0.3">
      <c r="A931" t="s">
        <v>965</v>
      </c>
      <c r="B931" t="s">
        <v>22</v>
      </c>
      <c r="C931" t="s">
        <v>24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  <c r="V931" t="str">
        <f t="shared" si="42"/>
        <v>Established</v>
      </c>
      <c r="W931" t="str">
        <f t="shared" si="43"/>
        <v>High</v>
      </c>
      <c r="X931">
        <f t="shared" si="44"/>
        <v>84.601666666666674</v>
      </c>
    </row>
    <row r="932" spans="1:24" x14ac:dyDescent="0.3">
      <c r="A932" t="s">
        <v>966</v>
      </c>
      <c r="B932" t="s">
        <v>22</v>
      </c>
      <c r="C932" t="s">
        <v>24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  <c r="V932" t="str">
        <f t="shared" si="42"/>
        <v>Early</v>
      </c>
      <c r="W932" t="str">
        <f t="shared" si="43"/>
        <v>Medium</v>
      </c>
      <c r="X932">
        <f t="shared" si="44"/>
        <v>75.803124999999994</v>
      </c>
    </row>
    <row r="933" spans="1:24" x14ac:dyDescent="0.3">
      <c r="A933" t="s">
        <v>967</v>
      </c>
      <c r="B933" t="s">
        <v>30</v>
      </c>
      <c r="C933" t="s">
        <v>24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  <c r="V933" t="str">
        <f t="shared" si="42"/>
        <v>Established</v>
      </c>
      <c r="W933" t="str">
        <f t="shared" si="43"/>
        <v>High</v>
      </c>
      <c r="X933">
        <f t="shared" si="44"/>
        <v>80.336363636363629</v>
      </c>
    </row>
    <row r="934" spans="1:24" x14ac:dyDescent="0.3">
      <c r="A934" t="s">
        <v>968</v>
      </c>
      <c r="B934" t="s">
        <v>30</v>
      </c>
      <c r="C934" t="s">
        <v>24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  <c r="V934" t="str">
        <f t="shared" si="42"/>
        <v>Loyal</v>
      </c>
      <c r="W934" t="str">
        <f t="shared" si="43"/>
        <v>Low</v>
      </c>
      <c r="X934">
        <f t="shared" si="44"/>
        <v>18.12222222222222</v>
      </c>
    </row>
    <row r="935" spans="1:24" x14ac:dyDescent="0.3">
      <c r="A935" t="s">
        <v>969</v>
      </c>
      <c r="B935" t="s">
        <v>22</v>
      </c>
      <c r="C935" t="s">
        <v>23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  <c r="V935" t="str">
        <f t="shared" si="42"/>
        <v>New</v>
      </c>
      <c r="W935" t="str">
        <f t="shared" si="43"/>
        <v>High</v>
      </c>
      <c r="X935">
        <f t="shared" si="44"/>
        <v>90.025000000000006</v>
      </c>
    </row>
    <row r="936" spans="1:24" x14ac:dyDescent="0.3">
      <c r="A936" t="s">
        <v>970</v>
      </c>
      <c r="B936" t="s">
        <v>22</v>
      </c>
      <c r="C936" t="s">
        <v>24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  <c r="V936" t="str">
        <f t="shared" si="42"/>
        <v>New</v>
      </c>
      <c r="W936" t="str">
        <f t="shared" si="43"/>
        <v>Low</v>
      </c>
      <c r="X936">
        <f t="shared" si="44"/>
        <v>36.287500000000001</v>
      </c>
    </row>
    <row r="937" spans="1:24" x14ac:dyDescent="0.3">
      <c r="A937" t="s">
        <v>971</v>
      </c>
      <c r="B937" t="s">
        <v>22</v>
      </c>
      <c r="C937" t="s">
        <v>23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  <c r="V937" t="str">
        <f t="shared" si="42"/>
        <v>New</v>
      </c>
      <c r="W937" t="str">
        <f t="shared" si="43"/>
        <v>High</v>
      </c>
      <c r="X937">
        <f t="shared" si="44"/>
        <v>77.012500000000003</v>
      </c>
    </row>
    <row r="938" spans="1:24" x14ac:dyDescent="0.3">
      <c r="A938" t="s">
        <v>972</v>
      </c>
      <c r="B938" t="s">
        <v>22</v>
      </c>
      <c r="C938" t="s">
        <v>24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>
        <v>0</v>
      </c>
      <c r="U938" t="s">
        <v>24</v>
      </c>
      <c r="V938" t="str">
        <f t="shared" si="42"/>
        <v>New</v>
      </c>
      <c r="W938" t="str">
        <f t="shared" si="43"/>
        <v>High</v>
      </c>
      <c r="X938">
        <f t="shared" si="44"/>
        <v>0</v>
      </c>
    </row>
    <row r="939" spans="1:24" x14ac:dyDescent="0.3">
      <c r="A939" t="s">
        <v>973</v>
      </c>
      <c r="B939" t="s">
        <v>22</v>
      </c>
      <c r="C939" t="s">
        <v>24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  <c r="V939" t="str">
        <f t="shared" si="42"/>
        <v>New</v>
      </c>
      <c r="W939" t="str">
        <f t="shared" si="43"/>
        <v>Medium</v>
      </c>
      <c r="X939">
        <f t="shared" si="44"/>
        <v>72.416666666666671</v>
      </c>
    </row>
    <row r="940" spans="1:24" x14ac:dyDescent="0.3">
      <c r="A940" t="s">
        <v>974</v>
      </c>
      <c r="B940" t="s">
        <v>22</v>
      </c>
      <c r="C940" t="s">
        <v>24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  <c r="V940" t="str">
        <f t="shared" si="42"/>
        <v>Loyal</v>
      </c>
      <c r="W940" t="str">
        <f t="shared" si="43"/>
        <v>High</v>
      </c>
      <c r="X940">
        <f t="shared" si="44"/>
        <v>109.52153846153846</v>
      </c>
    </row>
    <row r="941" spans="1:24" x14ac:dyDescent="0.3">
      <c r="A941" t="s">
        <v>975</v>
      </c>
      <c r="B941" t="s">
        <v>22</v>
      </c>
      <c r="C941" t="s">
        <v>24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  <c r="V941" t="str">
        <f t="shared" si="42"/>
        <v>Early</v>
      </c>
      <c r="W941" t="str">
        <f t="shared" si="43"/>
        <v>Low</v>
      </c>
      <c r="X941">
        <f t="shared" si="44"/>
        <v>21.363333333333333</v>
      </c>
    </row>
    <row r="942" spans="1:24" x14ac:dyDescent="0.3">
      <c r="A942" t="s">
        <v>976</v>
      </c>
      <c r="B942" t="s">
        <v>22</v>
      </c>
      <c r="C942" t="s">
        <v>24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  <c r="V942" t="str">
        <f t="shared" si="42"/>
        <v>Early</v>
      </c>
      <c r="W942" t="str">
        <f t="shared" si="43"/>
        <v>Low</v>
      </c>
      <c r="X942">
        <f t="shared" si="44"/>
        <v>22.147916666666664</v>
      </c>
    </row>
    <row r="943" spans="1:24" x14ac:dyDescent="0.3">
      <c r="A943" t="s">
        <v>977</v>
      </c>
      <c r="B943" t="s">
        <v>22</v>
      </c>
      <c r="C943" t="s">
        <v>24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  <c r="V943" t="str">
        <f t="shared" si="42"/>
        <v>Early</v>
      </c>
      <c r="W943" t="str">
        <f t="shared" si="43"/>
        <v>Low</v>
      </c>
      <c r="X943">
        <f t="shared" si="44"/>
        <v>29.4</v>
      </c>
    </row>
    <row r="944" spans="1:24" x14ac:dyDescent="0.3">
      <c r="A944" t="s">
        <v>978</v>
      </c>
      <c r="B944" t="s">
        <v>30</v>
      </c>
      <c r="C944" t="s">
        <v>24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  <c r="V944" t="str">
        <f t="shared" si="42"/>
        <v>Early</v>
      </c>
      <c r="W944" t="str">
        <f t="shared" si="43"/>
        <v>Medium</v>
      </c>
      <c r="X944">
        <f t="shared" si="44"/>
        <v>83.375</v>
      </c>
    </row>
    <row r="945" spans="1:24" x14ac:dyDescent="0.3">
      <c r="A945" t="s">
        <v>979</v>
      </c>
      <c r="B945" t="s">
        <v>22</v>
      </c>
      <c r="C945" t="s">
        <v>24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  <c r="V945" t="str">
        <f t="shared" si="42"/>
        <v>Loyal</v>
      </c>
      <c r="W945" t="str">
        <f t="shared" si="43"/>
        <v>Medium</v>
      </c>
      <c r="X945">
        <f t="shared" si="44"/>
        <v>68.329166666666666</v>
      </c>
    </row>
    <row r="946" spans="1:24" x14ac:dyDescent="0.3">
      <c r="A946" t="s">
        <v>980</v>
      </c>
      <c r="B946" t="s">
        <v>22</v>
      </c>
      <c r="C946" t="s">
        <v>24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  <c r="V946" t="str">
        <f t="shared" si="42"/>
        <v>Loyal</v>
      </c>
      <c r="W946" t="str">
        <f t="shared" si="43"/>
        <v>High</v>
      </c>
      <c r="X946">
        <f t="shared" si="44"/>
        <v>104.55185185185185</v>
      </c>
    </row>
    <row r="947" spans="1:24" x14ac:dyDescent="0.3">
      <c r="A947" t="s">
        <v>981</v>
      </c>
      <c r="B947" t="s">
        <v>22</v>
      </c>
      <c r="C947" t="s">
        <v>24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  <c r="V947" t="str">
        <f t="shared" si="42"/>
        <v>New</v>
      </c>
      <c r="W947" t="str">
        <f t="shared" si="43"/>
        <v>Medium</v>
      </c>
      <c r="X947">
        <f t="shared" si="44"/>
        <v>71.933333333333337</v>
      </c>
    </row>
    <row r="948" spans="1:24" x14ac:dyDescent="0.3">
      <c r="A948" t="s">
        <v>982</v>
      </c>
      <c r="B948" t="s">
        <v>30</v>
      </c>
      <c r="C948" t="s">
        <v>24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  <c r="V948" t="str">
        <f t="shared" si="42"/>
        <v>New</v>
      </c>
      <c r="W948" t="str">
        <f t="shared" si="43"/>
        <v>Low</v>
      </c>
      <c r="X948">
        <f t="shared" si="44"/>
        <v>19.399999999999999</v>
      </c>
    </row>
    <row r="949" spans="1:24" x14ac:dyDescent="0.3">
      <c r="A949" t="s">
        <v>983</v>
      </c>
      <c r="B949" t="s">
        <v>22</v>
      </c>
      <c r="C949" t="s">
        <v>23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  <c r="V949" t="str">
        <f t="shared" si="42"/>
        <v>Established</v>
      </c>
      <c r="W949" t="str">
        <f t="shared" si="43"/>
        <v>High</v>
      </c>
      <c r="X949">
        <f t="shared" si="44"/>
        <v>90.517187500000006</v>
      </c>
    </row>
    <row r="950" spans="1:24" x14ac:dyDescent="0.3">
      <c r="A950" t="s">
        <v>984</v>
      </c>
      <c r="B950" t="s">
        <v>30</v>
      </c>
      <c r="C950" t="s">
        <v>23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  <c r="V950" t="str">
        <f t="shared" si="42"/>
        <v>Established</v>
      </c>
      <c r="W950" t="str">
        <f t="shared" si="43"/>
        <v>High</v>
      </c>
      <c r="X950">
        <f t="shared" si="44"/>
        <v>97.022857142857148</v>
      </c>
    </row>
    <row r="951" spans="1:24" x14ac:dyDescent="0.3">
      <c r="A951" t="s">
        <v>985</v>
      </c>
      <c r="B951" t="s">
        <v>30</v>
      </c>
      <c r="C951" t="s">
        <v>24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  <c r="V951" t="str">
        <f t="shared" si="42"/>
        <v>Established</v>
      </c>
      <c r="W951" t="str">
        <f t="shared" si="43"/>
        <v>Low</v>
      </c>
      <c r="X951">
        <f t="shared" si="44"/>
        <v>21.695714285714285</v>
      </c>
    </row>
    <row r="952" spans="1:24" x14ac:dyDescent="0.3">
      <c r="A952" t="s">
        <v>986</v>
      </c>
      <c r="B952" t="s">
        <v>30</v>
      </c>
      <c r="C952" t="s">
        <v>23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  <c r="V952" t="str">
        <f t="shared" si="42"/>
        <v>New</v>
      </c>
      <c r="W952" t="str">
        <f t="shared" si="43"/>
        <v>Medium</v>
      </c>
      <c r="X952">
        <f t="shared" si="44"/>
        <v>42.575000000000003</v>
      </c>
    </row>
    <row r="953" spans="1:24" x14ac:dyDescent="0.3">
      <c r="A953" t="s">
        <v>987</v>
      </c>
      <c r="B953" t="s">
        <v>22</v>
      </c>
      <c r="C953" t="s">
        <v>24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  <c r="V953" t="str">
        <f t="shared" si="42"/>
        <v>New</v>
      </c>
      <c r="W953" t="str">
        <f t="shared" si="43"/>
        <v>Medium</v>
      </c>
      <c r="X953">
        <f t="shared" si="44"/>
        <v>66.943749999999994</v>
      </c>
    </row>
    <row r="954" spans="1:24" x14ac:dyDescent="0.3">
      <c r="A954" t="s">
        <v>988</v>
      </c>
      <c r="B954" t="s">
        <v>30</v>
      </c>
      <c r="C954" t="s">
        <v>24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  <c r="V954" t="str">
        <f t="shared" si="42"/>
        <v>Early</v>
      </c>
      <c r="W954" t="str">
        <f t="shared" si="43"/>
        <v>Medium</v>
      </c>
      <c r="X954">
        <f t="shared" si="44"/>
        <v>56.961363636363643</v>
      </c>
    </row>
    <row r="955" spans="1:24" x14ac:dyDescent="0.3">
      <c r="A955" t="s">
        <v>989</v>
      </c>
      <c r="B955" t="s">
        <v>22</v>
      </c>
      <c r="C955" t="s">
        <v>24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  <c r="V955" t="str">
        <f t="shared" si="42"/>
        <v>Early</v>
      </c>
      <c r="W955" t="str">
        <f t="shared" si="43"/>
        <v>Medium</v>
      </c>
      <c r="X955">
        <f t="shared" si="44"/>
        <v>63.676666666666662</v>
      </c>
    </row>
    <row r="956" spans="1:24" x14ac:dyDescent="0.3">
      <c r="A956" t="s">
        <v>990</v>
      </c>
      <c r="B956" t="s">
        <v>30</v>
      </c>
      <c r="C956" t="s">
        <v>24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  <c r="V956" t="str">
        <f t="shared" si="42"/>
        <v>Early</v>
      </c>
      <c r="W956" t="str">
        <f t="shared" si="43"/>
        <v>High</v>
      </c>
      <c r="X956">
        <f t="shared" si="44"/>
        <v>98.3</v>
      </c>
    </row>
    <row r="957" spans="1:24" x14ac:dyDescent="0.3">
      <c r="A957" t="s">
        <v>991</v>
      </c>
      <c r="B957" t="s">
        <v>30</v>
      </c>
      <c r="C957" t="s">
        <v>24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  <c r="V957" t="str">
        <f t="shared" si="42"/>
        <v>New</v>
      </c>
      <c r="W957" t="str">
        <f t="shared" si="43"/>
        <v>Medium</v>
      </c>
      <c r="X957">
        <f t="shared" si="44"/>
        <v>44.7</v>
      </c>
    </row>
    <row r="958" spans="1:24" x14ac:dyDescent="0.3">
      <c r="A958" t="s">
        <v>992</v>
      </c>
      <c r="B958" t="s">
        <v>22</v>
      </c>
      <c r="C958" t="s">
        <v>24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  <c r="V958" t="str">
        <f t="shared" si="42"/>
        <v>Loyal</v>
      </c>
      <c r="W958" t="str">
        <f t="shared" si="43"/>
        <v>Low</v>
      </c>
      <c r="X958">
        <f t="shared" si="44"/>
        <v>25.540140845070422</v>
      </c>
    </row>
    <row r="959" spans="1:24" x14ac:dyDescent="0.3">
      <c r="A959" t="s">
        <v>993</v>
      </c>
      <c r="B959" t="s">
        <v>30</v>
      </c>
      <c r="C959" t="s">
        <v>24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  <c r="V959" t="str">
        <f t="shared" si="42"/>
        <v>New</v>
      </c>
      <c r="W959" t="str">
        <f t="shared" si="43"/>
        <v>Medium</v>
      </c>
      <c r="X959">
        <f t="shared" si="44"/>
        <v>61.287500000000001</v>
      </c>
    </row>
    <row r="960" spans="1:24" x14ac:dyDescent="0.3">
      <c r="A960" t="s">
        <v>994</v>
      </c>
      <c r="B960" t="s">
        <v>30</v>
      </c>
      <c r="C960" t="s">
        <v>24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  <c r="V960" t="str">
        <f t="shared" si="42"/>
        <v>Established</v>
      </c>
      <c r="W960" t="str">
        <f t="shared" si="43"/>
        <v>High</v>
      </c>
      <c r="X960">
        <f t="shared" si="44"/>
        <v>81.152000000000001</v>
      </c>
    </row>
    <row r="961" spans="1:24" x14ac:dyDescent="0.3">
      <c r="A961" t="s">
        <v>995</v>
      </c>
      <c r="B961" t="s">
        <v>22</v>
      </c>
      <c r="C961" t="s">
        <v>24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  <c r="V961" t="str">
        <f t="shared" si="42"/>
        <v>Established</v>
      </c>
      <c r="W961" t="str">
        <f t="shared" si="43"/>
        <v>High</v>
      </c>
      <c r="X961">
        <f t="shared" si="44"/>
        <v>85.1171875</v>
      </c>
    </row>
    <row r="962" spans="1:24" x14ac:dyDescent="0.3">
      <c r="A962" t="s">
        <v>996</v>
      </c>
      <c r="B962" t="s">
        <v>30</v>
      </c>
      <c r="C962" t="s">
        <v>23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  <c r="V962" t="str">
        <f t="shared" si="42"/>
        <v>New</v>
      </c>
      <c r="W962" t="str">
        <f t="shared" si="43"/>
        <v>Low</v>
      </c>
      <c r="X962">
        <f t="shared" si="44"/>
        <v>31.49285714285714</v>
      </c>
    </row>
    <row r="963" spans="1:24" x14ac:dyDescent="0.3">
      <c r="A963" t="s">
        <v>997</v>
      </c>
      <c r="B963" t="s">
        <v>30</v>
      </c>
      <c r="C963" t="s">
        <v>24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  <c r="V963" t="str">
        <f t="shared" ref="V963:V1026" si="45">IF(F963&lt;=12,"New",IF(F963&lt;=24,"Early",IF(F963&lt;=48, "Established", "Loyal")))</f>
        <v>Early</v>
      </c>
      <c r="W963" t="str">
        <f t="shared" ref="W963:W1026" si="46">IF(S963&lt;=40,"Low",IF(S963&lt;=80,"Medium","High"))</f>
        <v>Low</v>
      </c>
      <c r="X963">
        <f t="shared" ref="X963:X1026" si="47">IF(F963=0,0,T963/F963)</f>
        <v>21.517647058823531</v>
      </c>
    </row>
    <row r="964" spans="1:24" x14ac:dyDescent="0.3">
      <c r="A964" t="s">
        <v>998</v>
      </c>
      <c r="B964" t="s">
        <v>30</v>
      </c>
      <c r="C964" t="s">
        <v>23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  <c r="V964" t="str">
        <f t="shared" si="45"/>
        <v>New</v>
      </c>
      <c r="W964" t="str">
        <f t="shared" si="46"/>
        <v>Medium</v>
      </c>
      <c r="X964">
        <f t="shared" si="47"/>
        <v>68.993750000000006</v>
      </c>
    </row>
    <row r="965" spans="1:24" x14ac:dyDescent="0.3">
      <c r="A965" t="s">
        <v>999</v>
      </c>
      <c r="B965" t="s">
        <v>22</v>
      </c>
      <c r="C965" t="s">
        <v>23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  <c r="V965" t="str">
        <f t="shared" si="45"/>
        <v>Loyal</v>
      </c>
      <c r="W965" t="str">
        <f t="shared" si="46"/>
        <v>Medium</v>
      </c>
      <c r="X965">
        <f t="shared" si="47"/>
        <v>72.396428571428572</v>
      </c>
    </row>
    <row r="966" spans="1:24" x14ac:dyDescent="0.3">
      <c r="A966" t="s">
        <v>1000</v>
      </c>
      <c r="B966" t="s">
        <v>30</v>
      </c>
      <c r="C966" t="s">
        <v>24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  <c r="V966" t="str">
        <f t="shared" si="45"/>
        <v>New</v>
      </c>
      <c r="W966" t="str">
        <f t="shared" si="46"/>
        <v>Medium</v>
      </c>
      <c r="X966">
        <f t="shared" si="47"/>
        <v>45.7</v>
      </c>
    </row>
    <row r="967" spans="1:24" x14ac:dyDescent="0.3">
      <c r="A967" t="s">
        <v>1001</v>
      </c>
      <c r="B967" t="s">
        <v>30</v>
      </c>
      <c r="C967" t="s">
        <v>23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  <c r="V967" t="str">
        <f t="shared" si="45"/>
        <v>New</v>
      </c>
      <c r="W967" t="str">
        <f t="shared" si="46"/>
        <v>High</v>
      </c>
      <c r="X967">
        <f t="shared" si="47"/>
        <v>104.04375</v>
      </c>
    </row>
    <row r="968" spans="1:24" x14ac:dyDescent="0.3">
      <c r="A968" t="s">
        <v>1002</v>
      </c>
      <c r="B968" t="s">
        <v>30</v>
      </c>
      <c r="C968" t="s">
        <v>24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  <c r="V968" t="str">
        <f t="shared" si="45"/>
        <v>New</v>
      </c>
      <c r="W968" t="str">
        <f t="shared" si="46"/>
        <v>Low</v>
      </c>
      <c r="X968">
        <f t="shared" si="47"/>
        <v>16.042857142857141</v>
      </c>
    </row>
    <row r="969" spans="1:24" x14ac:dyDescent="0.3">
      <c r="A969" t="s">
        <v>1003</v>
      </c>
      <c r="B969" t="s">
        <v>30</v>
      </c>
      <c r="C969" t="s">
        <v>24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  <c r="V969" t="str">
        <f t="shared" si="45"/>
        <v>New</v>
      </c>
      <c r="W969" t="str">
        <f t="shared" si="46"/>
        <v>Low</v>
      </c>
      <c r="X969">
        <f t="shared" si="47"/>
        <v>20.216666666666665</v>
      </c>
    </row>
    <row r="970" spans="1:24" x14ac:dyDescent="0.3">
      <c r="A970" t="s">
        <v>1004</v>
      </c>
      <c r="B970" t="s">
        <v>22</v>
      </c>
      <c r="C970" t="s">
        <v>24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  <c r="V970" t="str">
        <f t="shared" si="45"/>
        <v>Loyal</v>
      </c>
      <c r="W970" t="str">
        <f t="shared" si="46"/>
        <v>Medium</v>
      </c>
      <c r="X970">
        <f t="shared" si="47"/>
        <v>78.170422535211273</v>
      </c>
    </row>
    <row r="971" spans="1:24" x14ac:dyDescent="0.3">
      <c r="A971" t="s">
        <v>1005</v>
      </c>
      <c r="B971" t="s">
        <v>22</v>
      </c>
      <c r="C971" t="s">
        <v>24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  <c r="V971" t="str">
        <f t="shared" si="45"/>
        <v>New</v>
      </c>
      <c r="W971" t="str">
        <f t="shared" si="46"/>
        <v>High</v>
      </c>
      <c r="X971">
        <f t="shared" si="47"/>
        <v>87.4</v>
      </c>
    </row>
    <row r="972" spans="1:24" x14ac:dyDescent="0.3">
      <c r="A972" t="s">
        <v>1006</v>
      </c>
      <c r="B972" t="s">
        <v>22</v>
      </c>
      <c r="C972" t="s">
        <v>24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  <c r="V972" t="str">
        <f t="shared" si="45"/>
        <v>New</v>
      </c>
      <c r="W972" t="str">
        <f t="shared" si="46"/>
        <v>High</v>
      </c>
      <c r="X972">
        <f t="shared" si="47"/>
        <v>90.55</v>
      </c>
    </row>
    <row r="973" spans="1:24" x14ac:dyDescent="0.3">
      <c r="A973" t="s">
        <v>1007</v>
      </c>
      <c r="B973" t="s">
        <v>30</v>
      </c>
      <c r="C973" t="s">
        <v>24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  <c r="V973" t="str">
        <f t="shared" si="45"/>
        <v>Loyal</v>
      </c>
      <c r="W973" t="str">
        <f t="shared" si="46"/>
        <v>High</v>
      </c>
      <c r="X973">
        <f t="shared" si="47"/>
        <v>96.593877551020412</v>
      </c>
    </row>
    <row r="974" spans="1:24" x14ac:dyDescent="0.3">
      <c r="A974" t="s">
        <v>1008</v>
      </c>
      <c r="B974" t="s">
        <v>30</v>
      </c>
      <c r="C974" t="s">
        <v>24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  <c r="V974" t="str">
        <f t="shared" si="45"/>
        <v>Loyal</v>
      </c>
      <c r="W974" t="str">
        <f t="shared" si="46"/>
        <v>Medium</v>
      </c>
      <c r="X974">
        <f t="shared" si="47"/>
        <v>69.809482758620689</v>
      </c>
    </row>
    <row r="975" spans="1:24" x14ac:dyDescent="0.3">
      <c r="A975" t="s">
        <v>1009</v>
      </c>
      <c r="B975" t="s">
        <v>30</v>
      </c>
      <c r="C975" t="s">
        <v>23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  <c r="V975" t="str">
        <f t="shared" si="45"/>
        <v>Established</v>
      </c>
      <c r="W975" t="str">
        <f t="shared" si="46"/>
        <v>Low</v>
      </c>
      <c r="X975">
        <f t="shared" si="47"/>
        <v>30.902272727272727</v>
      </c>
    </row>
    <row r="976" spans="1:24" x14ac:dyDescent="0.3">
      <c r="A976" t="s">
        <v>1010</v>
      </c>
      <c r="B976" t="s">
        <v>22</v>
      </c>
      <c r="C976" t="s">
        <v>24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  <c r="V976" t="str">
        <f t="shared" si="45"/>
        <v>Loyal</v>
      </c>
      <c r="W976" t="str">
        <f t="shared" si="46"/>
        <v>Medium</v>
      </c>
      <c r="X976">
        <f t="shared" si="47"/>
        <v>76.988983050847466</v>
      </c>
    </row>
    <row r="977" spans="1:24" x14ac:dyDescent="0.3">
      <c r="A977" t="s">
        <v>1011</v>
      </c>
      <c r="B977" t="s">
        <v>30</v>
      </c>
      <c r="C977" t="s">
        <v>24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  <c r="V977" t="str">
        <f t="shared" si="45"/>
        <v>Loyal</v>
      </c>
      <c r="W977" t="str">
        <f t="shared" si="46"/>
        <v>High</v>
      </c>
      <c r="X977">
        <f t="shared" si="47"/>
        <v>106.08661971830985</v>
      </c>
    </row>
    <row r="978" spans="1:24" x14ac:dyDescent="0.3">
      <c r="A978" t="s">
        <v>1012</v>
      </c>
      <c r="B978" t="s">
        <v>30</v>
      </c>
      <c r="C978" t="s">
        <v>24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  <c r="V978" t="str">
        <f t="shared" si="45"/>
        <v>New</v>
      </c>
      <c r="W978" t="str">
        <f t="shared" si="46"/>
        <v>Medium</v>
      </c>
      <c r="X978">
        <f t="shared" si="47"/>
        <v>69.900000000000006</v>
      </c>
    </row>
    <row r="979" spans="1:24" x14ac:dyDescent="0.3">
      <c r="A979" t="s">
        <v>1013</v>
      </c>
      <c r="B979" t="s">
        <v>22</v>
      </c>
      <c r="C979" t="s">
        <v>24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  <c r="V979" t="str">
        <f t="shared" si="45"/>
        <v>New</v>
      </c>
      <c r="W979" t="str">
        <f t="shared" si="46"/>
        <v>Medium</v>
      </c>
      <c r="X979">
        <f t="shared" si="47"/>
        <v>80.786363636363632</v>
      </c>
    </row>
    <row r="980" spans="1:24" x14ac:dyDescent="0.3">
      <c r="A980" t="s">
        <v>1014</v>
      </c>
      <c r="B980" t="s">
        <v>30</v>
      </c>
      <c r="C980" t="s">
        <v>23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  <c r="V980" t="str">
        <f t="shared" si="45"/>
        <v>Loyal</v>
      </c>
      <c r="W980" t="str">
        <f t="shared" si="46"/>
        <v>High</v>
      </c>
      <c r="X980">
        <f t="shared" si="47"/>
        <v>102.95725806451614</v>
      </c>
    </row>
    <row r="981" spans="1:24" x14ac:dyDescent="0.3">
      <c r="A981" t="s">
        <v>1015</v>
      </c>
      <c r="B981" t="s">
        <v>22</v>
      </c>
      <c r="C981" t="s">
        <v>24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  <c r="V981" t="str">
        <f t="shared" si="45"/>
        <v>Established</v>
      </c>
      <c r="W981" t="str">
        <f t="shared" si="46"/>
        <v>Medium</v>
      </c>
      <c r="X981">
        <f t="shared" si="47"/>
        <v>54.74285714285714</v>
      </c>
    </row>
    <row r="982" spans="1:24" x14ac:dyDescent="0.3">
      <c r="A982" t="s">
        <v>1016</v>
      </c>
      <c r="B982" t="s">
        <v>22</v>
      </c>
      <c r="C982" t="s">
        <v>24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  <c r="V982" t="str">
        <f t="shared" si="45"/>
        <v>Early</v>
      </c>
      <c r="W982" t="str">
        <f t="shared" si="46"/>
        <v>Low</v>
      </c>
      <c r="X982">
        <f t="shared" si="47"/>
        <v>20.65</v>
      </c>
    </row>
    <row r="983" spans="1:24" x14ac:dyDescent="0.3">
      <c r="A983" t="s">
        <v>1017</v>
      </c>
      <c r="B983" t="s">
        <v>30</v>
      </c>
      <c r="C983" t="s">
        <v>24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  <c r="V983" t="str">
        <f t="shared" si="45"/>
        <v>Established</v>
      </c>
      <c r="W983" t="str">
        <f t="shared" si="46"/>
        <v>Low</v>
      </c>
      <c r="X983">
        <f t="shared" si="47"/>
        <v>20.223750000000003</v>
      </c>
    </row>
    <row r="984" spans="1:24" x14ac:dyDescent="0.3">
      <c r="A984" t="s">
        <v>1018</v>
      </c>
      <c r="B984" t="s">
        <v>22</v>
      </c>
      <c r="C984" t="s">
        <v>24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  <c r="V984" t="str">
        <f t="shared" si="45"/>
        <v>Established</v>
      </c>
      <c r="W984" t="str">
        <f t="shared" si="46"/>
        <v>Medium</v>
      </c>
      <c r="X984">
        <f t="shared" si="47"/>
        <v>48.369230769230775</v>
      </c>
    </row>
    <row r="985" spans="1:24" x14ac:dyDescent="0.3">
      <c r="A985" t="s">
        <v>1019</v>
      </c>
      <c r="B985" t="s">
        <v>30</v>
      </c>
      <c r="C985" t="s">
        <v>24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  <c r="V985" t="str">
        <f t="shared" si="45"/>
        <v>New</v>
      </c>
      <c r="W985" t="str">
        <f t="shared" si="46"/>
        <v>High</v>
      </c>
      <c r="X985">
        <f t="shared" si="47"/>
        <v>86.6</v>
      </c>
    </row>
    <row r="986" spans="1:24" x14ac:dyDescent="0.3">
      <c r="A986" t="s">
        <v>1020</v>
      </c>
      <c r="B986" t="s">
        <v>22</v>
      </c>
      <c r="C986" t="s">
        <v>24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  <c r="V986" t="str">
        <f t="shared" si="45"/>
        <v>Loyal</v>
      </c>
      <c r="W986" t="str">
        <f t="shared" si="46"/>
        <v>Low</v>
      </c>
      <c r="X986">
        <f t="shared" si="47"/>
        <v>23.322916666666668</v>
      </c>
    </row>
    <row r="987" spans="1:24" x14ac:dyDescent="0.3">
      <c r="A987" t="s">
        <v>1021</v>
      </c>
      <c r="B987" t="s">
        <v>22</v>
      </c>
      <c r="C987" t="s">
        <v>23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  <c r="V987" t="str">
        <f t="shared" si="45"/>
        <v>Established</v>
      </c>
      <c r="W987" t="str">
        <f t="shared" si="46"/>
        <v>High</v>
      </c>
      <c r="X987">
        <f t="shared" si="47"/>
        <v>80.5</v>
      </c>
    </row>
    <row r="988" spans="1:24" x14ac:dyDescent="0.3">
      <c r="A988" t="s">
        <v>1022</v>
      </c>
      <c r="B988" t="s">
        <v>22</v>
      </c>
      <c r="C988" t="s">
        <v>24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  <c r="V988" t="str">
        <f t="shared" si="45"/>
        <v>New</v>
      </c>
      <c r="W988" t="str">
        <f t="shared" si="46"/>
        <v>Medium</v>
      </c>
      <c r="X988">
        <f t="shared" si="47"/>
        <v>45.079166666666673</v>
      </c>
    </row>
    <row r="989" spans="1:24" x14ac:dyDescent="0.3">
      <c r="A989" t="s">
        <v>1023</v>
      </c>
      <c r="B989" t="s">
        <v>30</v>
      </c>
      <c r="C989" t="s">
        <v>24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  <c r="V989" t="str">
        <f t="shared" si="45"/>
        <v>New</v>
      </c>
      <c r="W989" t="str">
        <f t="shared" si="46"/>
        <v>Low</v>
      </c>
      <c r="X989">
        <f t="shared" si="47"/>
        <v>19.75</v>
      </c>
    </row>
    <row r="990" spans="1:24" x14ac:dyDescent="0.3">
      <c r="A990" t="s">
        <v>1024</v>
      </c>
      <c r="B990" t="s">
        <v>30</v>
      </c>
      <c r="C990" t="s">
        <v>24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  <c r="V990" t="str">
        <f t="shared" si="45"/>
        <v>Established</v>
      </c>
      <c r="W990" t="str">
        <f t="shared" si="46"/>
        <v>Low</v>
      </c>
      <c r="X990">
        <f t="shared" si="47"/>
        <v>19.901851851851852</v>
      </c>
    </row>
    <row r="991" spans="1:24" x14ac:dyDescent="0.3">
      <c r="A991" t="s">
        <v>1025</v>
      </c>
      <c r="B991" t="s">
        <v>30</v>
      </c>
      <c r="C991" t="s">
        <v>24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  <c r="V991" t="str">
        <f t="shared" si="45"/>
        <v>Established</v>
      </c>
      <c r="W991" t="str">
        <f t="shared" si="46"/>
        <v>Low</v>
      </c>
      <c r="X991">
        <f t="shared" si="47"/>
        <v>19.964705882352941</v>
      </c>
    </row>
    <row r="992" spans="1:24" x14ac:dyDescent="0.3">
      <c r="A992" t="s">
        <v>1026</v>
      </c>
      <c r="B992" t="s">
        <v>22</v>
      </c>
      <c r="C992" t="s">
        <v>24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  <c r="V992" t="str">
        <f t="shared" si="45"/>
        <v>Loyal</v>
      </c>
      <c r="W992" t="str">
        <f t="shared" si="46"/>
        <v>High</v>
      </c>
      <c r="X992">
        <f t="shared" si="47"/>
        <v>80.600892857142853</v>
      </c>
    </row>
    <row r="993" spans="1:24" x14ac:dyDescent="0.3">
      <c r="A993" t="s">
        <v>1027</v>
      </c>
      <c r="B993" t="s">
        <v>22</v>
      </c>
      <c r="C993" t="s">
        <v>24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  <c r="V993" t="str">
        <f t="shared" si="45"/>
        <v>Loyal</v>
      </c>
      <c r="W993" t="str">
        <f t="shared" si="46"/>
        <v>Low</v>
      </c>
      <c r="X993">
        <f t="shared" si="47"/>
        <v>24.54913793103448</v>
      </c>
    </row>
    <row r="994" spans="1:24" x14ac:dyDescent="0.3">
      <c r="A994" t="s">
        <v>1028</v>
      </c>
      <c r="B994" t="s">
        <v>22</v>
      </c>
      <c r="C994" t="s">
        <v>24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  <c r="V994" t="str">
        <f t="shared" si="45"/>
        <v>Early</v>
      </c>
      <c r="W994" t="str">
        <f t="shared" si="46"/>
        <v>Low</v>
      </c>
      <c r="X994">
        <f t="shared" si="47"/>
        <v>25.245454545454546</v>
      </c>
    </row>
    <row r="995" spans="1:24" x14ac:dyDescent="0.3">
      <c r="A995" t="s">
        <v>1029</v>
      </c>
      <c r="B995" t="s">
        <v>22</v>
      </c>
      <c r="C995" t="s">
        <v>24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  <c r="V995" t="str">
        <f t="shared" si="45"/>
        <v>New</v>
      </c>
      <c r="W995" t="str">
        <f t="shared" si="46"/>
        <v>Low</v>
      </c>
      <c r="X995">
        <f t="shared" si="47"/>
        <v>22.555</v>
      </c>
    </row>
    <row r="996" spans="1:24" x14ac:dyDescent="0.3">
      <c r="A996" t="s">
        <v>1030</v>
      </c>
      <c r="B996" t="s">
        <v>30</v>
      </c>
      <c r="C996" t="s">
        <v>24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  <c r="V996" t="str">
        <f t="shared" si="45"/>
        <v>Early</v>
      </c>
      <c r="W996" t="str">
        <f t="shared" si="46"/>
        <v>Low</v>
      </c>
      <c r="X996">
        <f t="shared" si="47"/>
        <v>20.65</v>
      </c>
    </row>
    <row r="997" spans="1:24" x14ac:dyDescent="0.3">
      <c r="A997" t="s">
        <v>1031</v>
      </c>
      <c r="B997" t="s">
        <v>22</v>
      </c>
      <c r="C997" t="s">
        <v>24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  <c r="V997" t="str">
        <f t="shared" si="45"/>
        <v>Established</v>
      </c>
      <c r="W997" t="str">
        <f t="shared" si="46"/>
        <v>High</v>
      </c>
      <c r="X997">
        <f t="shared" si="47"/>
        <v>83.357142857142861</v>
      </c>
    </row>
    <row r="998" spans="1:24" x14ac:dyDescent="0.3">
      <c r="A998" t="s">
        <v>1032</v>
      </c>
      <c r="B998" t="s">
        <v>22</v>
      </c>
      <c r="C998" t="s">
        <v>24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  <c r="V998" t="str">
        <f t="shared" si="45"/>
        <v>Established</v>
      </c>
      <c r="W998" t="str">
        <f t="shared" si="46"/>
        <v>Medium</v>
      </c>
      <c r="X998">
        <f t="shared" si="47"/>
        <v>71.061764705882354</v>
      </c>
    </row>
    <row r="999" spans="1:24" x14ac:dyDescent="0.3">
      <c r="A999" t="s">
        <v>1033</v>
      </c>
      <c r="B999" t="s">
        <v>22</v>
      </c>
      <c r="C999" t="s">
        <v>23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  <c r="V999" t="str">
        <f t="shared" si="45"/>
        <v>New</v>
      </c>
      <c r="W999" t="str">
        <f t="shared" si="46"/>
        <v>High</v>
      </c>
      <c r="X999">
        <f t="shared" si="47"/>
        <v>106.1125</v>
      </c>
    </row>
    <row r="1000" spans="1:24" x14ac:dyDescent="0.3">
      <c r="A1000" t="s">
        <v>1034</v>
      </c>
      <c r="B1000" t="s">
        <v>30</v>
      </c>
      <c r="C1000" t="s">
        <v>24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  <c r="V1000" t="str">
        <f t="shared" si="45"/>
        <v>Loyal</v>
      </c>
      <c r="W1000" t="str">
        <f t="shared" si="46"/>
        <v>Low</v>
      </c>
      <c r="X1000">
        <f t="shared" si="47"/>
        <v>20.723611111111111</v>
      </c>
    </row>
    <row r="1001" spans="1:24" x14ac:dyDescent="0.3">
      <c r="A1001" t="s">
        <v>1035</v>
      </c>
      <c r="B1001" t="s">
        <v>30</v>
      </c>
      <c r="C1001" t="s">
        <v>24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  <c r="V1001" t="str">
        <f t="shared" si="45"/>
        <v>New</v>
      </c>
      <c r="W1001" t="str">
        <f t="shared" si="46"/>
        <v>Medium</v>
      </c>
      <c r="X1001">
        <f t="shared" si="47"/>
        <v>66.2</v>
      </c>
    </row>
    <row r="1002" spans="1:24" x14ac:dyDescent="0.3">
      <c r="A1002" t="s">
        <v>1036</v>
      </c>
      <c r="B1002" t="s">
        <v>22</v>
      </c>
      <c r="C1002" t="s">
        <v>24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  <c r="V1002" t="str">
        <f t="shared" si="45"/>
        <v>New</v>
      </c>
      <c r="W1002" t="str">
        <f t="shared" si="46"/>
        <v>High</v>
      </c>
      <c r="X1002">
        <f t="shared" si="47"/>
        <v>94.414285714285711</v>
      </c>
    </row>
    <row r="1003" spans="1:24" x14ac:dyDescent="0.3">
      <c r="A1003" t="s">
        <v>1037</v>
      </c>
      <c r="B1003" t="s">
        <v>30</v>
      </c>
      <c r="C1003" t="s">
        <v>23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  <c r="V1003" t="str">
        <f t="shared" si="45"/>
        <v>Established</v>
      </c>
      <c r="W1003" t="str">
        <f t="shared" si="46"/>
        <v>Medium</v>
      </c>
      <c r="X1003">
        <f t="shared" si="47"/>
        <v>70.146296296296299</v>
      </c>
    </row>
    <row r="1004" spans="1:24" x14ac:dyDescent="0.3">
      <c r="A1004" t="s">
        <v>1038</v>
      </c>
      <c r="B1004" t="s">
        <v>30</v>
      </c>
      <c r="C1004" t="s">
        <v>24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  <c r="V1004" t="str">
        <f t="shared" si="45"/>
        <v>New</v>
      </c>
      <c r="W1004" t="str">
        <f t="shared" si="46"/>
        <v>Medium</v>
      </c>
      <c r="X1004">
        <f t="shared" si="47"/>
        <v>71.224999999999994</v>
      </c>
    </row>
    <row r="1005" spans="1:24" x14ac:dyDescent="0.3">
      <c r="A1005" t="s">
        <v>1039</v>
      </c>
      <c r="B1005" t="s">
        <v>22</v>
      </c>
      <c r="C1005" t="s">
        <v>24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  <c r="V1005" t="str">
        <f t="shared" si="45"/>
        <v>Established</v>
      </c>
      <c r="W1005" t="str">
        <f t="shared" si="46"/>
        <v>Low</v>
      </c>
      <c r="X1005">
        <f t="shared" si="47"/>
        <v>21.195945945945947</v>
      </c>
    </row>
    <row r="1006" spans="1:24" x14ac:dyDescent="0.3">
      <c r="A1006" t="s">
        <v>1040</v>
      </c>
      <c r="B1006" t="s">
        <v>30</v>
      </c>
      <c r="C1006" t="s">
        <v>24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  <c r="V1006" t="str">
        <f t="shared" si="45"/>
        <v>Early</v>
      </c>
      <c r="W1006" t="str">
        <f t="shared" si="46"/>
        <v>Low</v>
      </c>
      <c r="X1006">
        <f t="shared" si="47"/>
        <v>19.890476190476189</v>
      </c>
    </row>
    <row r="1007" spans="1:24" x14ac:dyDescent="0.3">
      <c r="A1007" t="s">
        <v>1041</v>
      </c>
      <c r="B1007" t="s">
        <v>22</v>
      </c>
      <c r="C1007" t="s">
        <v>23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  <c r="V1007" t="str">
        <f t="shared" si="45"/>
        <v>Loyal</v>
      </c>
      <c r="W1007" t="str">
        <f t="shared" si="46"/>
        <v>High</v>
      </c>
      <c r="X1007">
        <f t="shared" si="47"/>
        <v>94.646226415094333</v>
      </c>
    </row>
    <row r="1008" spans="1:24" x14ac:dyDescent="0.3">
      <c r="A1008" t="s">
        <v>1042</v>
      </c>
      <c r="B1008" t="s">
        <v>22</v>
      </c>
      <c r="C1008" t="s">
        <v>24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  <c r="V1008" t="str">
        <f t="shared" si="45"/>
        <v>Early</v>
      </c>
      <c r="W1008" t="str">
        <f t="shared" si="46"/>
        <v>High</v>
      </c>
      <c r="X1008">
        <f t="shared" si="47"/>
        <v>89.597222222222229</v>
      </c>
    </row>
    <row r="1009" spans="1:24" x14ac:dyDescent="0.3">
      <c r="A1009" t="s">
        <v>1043</v>
      </c>
      <c r="B1009" t="s">
        <v>22</v>
      </c>
      <c r="C1009" t="s">
        <v>24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  <c r="V1009" t="str">
        <f t="shared" si="45"/>
        <v>New</v>
      </c>
      <c r="W1009" t="str">
        <f t="shared" si="46"/>
        <v>Medium</v>
      </c>
      <c r="X1009">
        <f t="shared" si="47"/>
        <v>59.875</v>
      </c>
    </row>
    <row r="1010" spans="1:24" x14ac:dyDescent="0.3">
      <c r="A1010" t="s">
        <v>1044</v>
      </c>
      <c r="B1010" t="s">
        <v>30</v>
      </c>
      <c r="C1010" t="s">
        <v>24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  <c r="V1010" t="str">
        <f t="shared" si="45"/>
        <v>Established</v>
      </c>
      <c r="W1010" t="str">
        <f t="shared" si="46"/>
        <v>High</v>
      </c>
      <c r="X1010">
        <f t="shared" si="47"/>
        <v>100.1453125</v>
      </c>
    </row>
    <row r="1011" spans="1:24" x14ac:dyDescent="0.3">
      <c r="A1011" t="s">
        <v>1045</v>
      </c>
      <c r="B1011" t="s">
        <v>30</v>
      </c>
      <c r="C1011" t="s">
        <v>23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  <c r="V1011" t="str">
        <f t="shared" si="45"/>
        <v>Early</v>
      </c>
      <c r="W1011" t="str">
        <f t="shared" si="46"/>
        <v>Low</v>
      </c>
      <c r="X1011">
        <f t="shared" si="47"/>
        <v>21.095652173913042</v>
      </c>
    </row>
    <row r="1012" spans="1:24" x14ac:dyDescent="0.3">
      <c r="A1012" t="s">
        <v>1046</v>
      </c>
      <c r="B1012" t="s">
        <v>30</v>
      </c>
      <c r="C1012" t="s">
        <v>24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  <c r="V1012" t="str">
        <f t="shared" si="45"/>
        <v>New</v>
      </c>
      <c r="W1012" t="str">
        <f t="shared" si="46"/>
        <v>Medium</v>
      </c>
      <c r="X1012">
        <f t="shared" si="47"/>
        <v>53.616666666666667</v>
      </c>
    </row>
    <row r="1013" spans="1:24" x14ac:dyDescent="0.3">
      <c r="A1013" t="s">
        <v>1047</v>
      </c>
      <c r="B1013" t="s">
        <v>22</v>
      </c>
      <c r="C1013" t="s">
        <v>24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  <c r="V1013" t="str">
        <f t="shared" si="45"/>
        <v>Loyal</v>
      </c>
      <c r="W1013" t="str">
        <f t="shared" si="46"/>
        <v>Medium</v>
      </c>
      <c r="X1013">
        <f t="shared" si="47"/>
        <v>58.383802816901408</v>
      </c>
    </row>
    <row r="1014" spans="1:24" x14ac:dyDescent="0.3">
      <c r="A1014" t="s">
        <v>1048</v>
      </c>
      <c r="B1014" t="s">
        <v>30</v>
      </c>
      <c r="C1014" t="s">
        <v>24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  <c r="V1014" t="str">
        <f t="shared" si="45"/>
        <v>New</v>
      </c>
      <c r="W1014" t="str">
        <f t="shared" si="46"/>
        <v>High</v>
      </c>
      <c r="X1014">
        <f t="shared" si="47"/>
        <v>91.938888888888897</v>
      </c>
    </row>
    <row r="1015" spans="1:24" x14ac:dyDescent="0.3">
      <c r="A1015" t="s">
        <v>1049</v>
      </c>
      <c r="B1015" t="s">
        <v>22</v>
      </c>
      <c r="C1015" t="s">
        <v>24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  <c r="V1015" t="str">
        <f t="shared" si="45"/>
        <v>New</v>
      </c>
      <c r="W1015" t="str">
        <f t="shared" si="46"/>
        <v>Medium</v>
      </c>
      <c r="X1015">
        <f t="shared" si="47"/>
        <v>49.5</v>
      </c>
    </row>
    <row r="1016" spans="1:24" x14ac:dyDescent="0.3">
      <c r="A1016" t="s">
        <v>1050</v>
      </c>
      <c r="B1016" t="s">
        <v>30</v>
      </c>
      <c r="C1016" t="s">
        <v>24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  <c r="V1016" t="str">
        <f t="shared" si="45"/>
        <v>Early</v>
      </c>
      <c r="W1016" t="str">
        <f t="shared" si="46"/>
        <v>Medium</v>
      </c>
      <c r="X1016">
        <f t="shared" si="47"/>
        <v>55.047222222222224</v>
      </c>
    </row>
    <row r="1017" spans="1:24" x14ac:dyDescent="0.3">
      <c r="A1017" t="s">
        <v>1051</v>
      </c>
      <c r="B1017" t="s">
        <v>30</v>
      </c>
      <c r="C1017" t="s">
        <v>24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  <c r="V1017" t="str">
        <f t="shared" si="45"/>
        <v>New</v>
      </c>
      <c r="W1017" t="str">
        <f t="shared" si="46"/>
        <v>Medium</v>
      </c>
      <c r="X1017">
        <f t="shared" si="47"/>
        <v>58.029166666666669</v>
      </c>
    </row>
    <row r="1018" spans="1:24" x14ac:dyDescent="0.3">
      <c r="A1018" t="s">
        <v>1052</v>
      </c>
      <c r="B1018" t="s">
        <v>30</v>
      </c>
      <c r="C1018" t="s">
        <v>24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  <c r="V1018" t="str">
        <f t="shared" si="45"/>
        <v>Loyal</v>
      </c>
      <c r="W1018" t="str">
        <f t="shared" si="46"/>
        <v>High</v>
      </c>
      <c r="X1018">
        <f t="shared" si="47"/>
        <v>78.667605633802808</v>
      </c>
    </row>
    <row r="1019" spans="1:24" x14ac:dyDescent="0.3">
      <c r="A1019" t="s">
        <v>1053</v>
      </c>
      <c r="B1019" t="s">
        <v>22</v>
      </c>
      <c r="C1019" t="s">
        <v>24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  <c r="V1019" t="str">
        <f t="shared" si="45"/>
        <v>Loyal</v>
      </c>
      <c r="W1019" t="str">
        <f t="shared" si="46"/>
        <v>Low</v>
      </c>
      <c r="X1019">
        <f t="shared" si="47"/>
        <v>25.018750000000001</v>
      </c>
    </row>
    <row r="1020" spans="1:24" x14ac:dyDescent="0.3">
      <c r="A1020" t="s">
        <v>1054</v>
      </c>
      <c r="B1020" t="s">
        <v>30</v>
      </c>
      <c r="C1020" t="s">
        <v>24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  <c r="V1020" t="str">
        <f t="shared" si="45"/>
        <v>New</v>
      </c>
      <c r="W1020" t="str">
        <f t="shared" si="46"/>
        <v>Medium</v>
      </c>
      <c r="X1020">
        <f t="shared" si="47"/>
        <v>40.612499999999997</v>
      </c>
    </row>
    <row r="1021" spans="1:24" x14ac:dyDescent="0.3">
      <c r="A1021" t="s">
        <v>1055</v>
      </c>
      <c r="B1021" t="s">
        <v>22</v>
      </c>
      <c r="C1021" t="s">
        <v>24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  <c r="V1021" t="str">
        <f t="shared" si="45"/>
        <v>Early</v>
      </c>
      <c r="W1021" t="str">
        <f t="shared" si="46"/>
        <v>Low</v>
      </c>
      <c r="X1021">
        <f t="shared" si="47"/>
        <v>20.443478260869565</v>
      </c>
    </row>
    <row r="1022" spans="1:24" x14ac:dyDescent="0.3">
      <c r="A1022" t="s">
        <v>1056</v>
      </c>
      <c r="B1022" t="s">
        <v>22</v>
      </c>
      <c r="C1022" t="s">
        <v>24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  <c r="V1022" t="str">
        <f t="shared" si="45"/>
        <v>Established</v>
      </c>
      <c r="W1022" t="str">
        <f t="shared" si="46"/>
        <v>Medium</v>
      </c>
      <c r="X1022">
        <f t="shared" si="47"/>
        <v>52.974358974358971</v>
      </c>
    </row>
    <row r="1023" spans="1:24" x14ac:dyDescent="0.3">
      <c r="A1023" t="s">
        <v>1057</v>
      </c>
      <c r="B1023" t="s">
        <v>30</v>
      </c>
      <c r="C1023" t="s">
        <v>24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  <c r="V1023" t="str">
        <f t="shared" si="45"/>
        <v>Established</v>
      </c>
      <c r="W1023" t="str">
        <f t="shared" si="46"/>
        <v>Medium</v>
      </c>
      <c r="X1023">
        <f t="shared" si="47"/>
        <v>50.94464285714286</v>
      </c>
    </row>
    <row r="1024" spans="1:24" x14ac:dyDescent="0.3">
      <c r="A1024" t="s">
        <v>1058</v>
      </c>
      <c r="B1024" t="s">
        <v>22</v>
      </c>
      <c r="C1024" t="s">
        <v>23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  <c r="V1024" t="str">
        <f t="shared" si="45"/>
        <v>New</v>
      </c>
      <c r="W1024" t="str">
        <f t="shared" si="46"/>
        <v>High</v>
      </c>
      <c r="X1024">
        <f t="shared" si="47"/>
        <v>78.5</v>
      </c>
    </row>
    <row r="1025" spans="1:24" x14ac:dyDescent="0.3">
      <c r="A1025" t="s">
        <v>1059</v>
      </c>
      <c r="B1025" t="s">
        <v>22</v>
      </c>
      <c r="C1025" t="s">
        <v>23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  <c r="V1025" t="str">
        <f t="shared" si="45"/>
        <v>Established</v>
      </c>
      <c r="W1025" t="str">
        <f t="shared" si="46"/>
        <v>High</v>
      </c>
      <c r="X1025">
        <f t="shared" si="47"/>
        <v>85.81</v>
      </c>
    </row>
    <row r="1026" spans="1:24" x14ac:dyDescent="0.3">
      <c r="A1026" t="s">
        <v>1060</v>
      </c>
      <c r="B1026" t="s">
        <v>30</v>
      </c>
      <c r="C1026" t="s">
        <v>24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  <c r="V1026" t="str">
        <f t="shared" si="45"/>
        <v>Established</v>
      </c>
      <c r="W1026" t="str">
        <f t="shared" si="46"/>
        <v>Medium</v>
      </c>
      <c r="X1026">
        <f t="shared" si="47"/>
        <v>68.997297297297294</v>
      </c>
    </row>
    <row r="1027" spans="1:24" x14ac:dyDescent="0.3">
      <c r="A1027" t="s">
        <v>1061</v>
      </c>
      <c r="B1027" t="s">
        <v>22</v>
      </c>
      <c r="C1027" t="s">
        <v>23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  <c r="V1027" t="str">
        <f t="shared" ref="V1027:V1090" si="48">IF(F1027&lt;=12,"New",IF(F1027&lt;=24,"Early",IF(F1027&lt;=48, "Established", "Loyal")))</f>
        <v>Loyal</v>
      </c>
      <c r="W1027" t="str">
        <f t="shared" ref="W1027:W1090" si="49">IF(S1027&lt;=40,"Low",IF(S1027&lt;=80,"Medium","High"))</f>
        <v>High</v>
      </c>
      <c r="X1027">
        <f t="shared" ref="X1027:X1090" si="50">IF(F1027=0,0,T1027/F1027)</f>
        <v>111.13916666666667</v>
      </c>
    </row>
    <row r="1028" spans="1:24" x14ac:dyDescent="0.3">
      <c r="A1028" t="s">
        <v>1062</v>
      </c>
      <c r="B1028" t="s">
        <v>30</v>
      </c>
      <c r="C1028" t="s">
        <v>23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  <c r="V1028" t="str">
        <f t="shared" si="48"/>
        <v>New</v>
      </c>
      <c r="W1028" t="str">
        <f t="shared" si="49"/>
        <v>High</v>
      </c>
      <c r="X1028">
        <f t="shared" si="50"/>
        <v>102.425</v>
      </c>
    </row>
    <row r="1029" spans="1:24" x14ac:dyDescent="0.3">
      <c r="A1029" t="s">
        <v>1063</v>
      </c>
      <c r="B1029" t="s">
        <v>22</v>
      </c>
      <c r="C1029" t="s">
        <v>24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  <c r="V1029" t="str">
        <f t="shared" si="48"/>
        <v>Established</v>
      </c>
      <c r="W1029" t="str">
        <f t="shared" si="49"/>
        <v>High</v>
      </c>
      <c r="X1029">
        <f t="shared" si="50"/>
        <v>98.196808510638292</v>
      </c>
    </row>
    <row r="1030" spans="1:24" x14ac:dyDescent="0.3">
      <c r="A1030" t="s">
        <v>1064</v>
      </c>
      <c r="B1030" t="s">
        <v>30</v>
      </c>
      <c r="C1030" t="s">
        <v>24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  <c r="V1030" t="str">
        <f t="shared" si="48"/>
        <v>Established</v>
      </c>
      <c r="W1030" t="str">
        <f t="shared" si="49"/>
        <v>High</v>
      </c>
      <c r="X1030">
        <f t="shared" si="50"/>
        <v>79.638461538461542</v>
      </c>
    </row>
    <row r="1031" spans="1:24" x14ac:dyDescent="0.3">
      <c r="A1031" t="s">
        <v>1065</v>
      </c>
      <c r="B1031" t="s">
        <v>22</v>
      </c>
      <c r="C1031" t="s">
        <v>23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  <c r="V1031" t="str">
        <f t="shared" si="48"/>
        <v>New</v>
      </c>
      <c r="W1031" t="str">
        <f t="shared" si="49"/>
        <v>High</v>
      </c>
      <c r="X1031">
        <f t="shared" si="50"/>
        <v>91.25</v>
      </c>
    </row>
    <row r="1032" spans="1:24" x14ac:dyDescent="0.3">
      <c r="A1032" t="s">
        <v>1066</v>
      </c>
      <c r="B1032" t="s">
        <v>22</v>
      </c>
      <c r="C1032" t="s">
        <v>24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  <c r="V1032" t="str">
        <f t="shared" si="48"/>
        <v>Loyal</v>
      </c>
      <c r="W1032" t="str">
        <f t="shared" si="49"/>
        <v>Medium</v>
      </c>
      <c r="X1032">
        <f t="shared" si="50"/>
        <v>71.153999999999996</v>
      </c>
    </row>
    <row r="1033" spans="1:24" x14ac:dyDescent="0.3">
      <c r="A1033" t="s">
        <v>1067</v>
      </c>
      <c r="B1033" t="s">
        <v>30</v>
      </c>
      <c r="C1033" t="s">
        <v>24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  <c r="V1033" t="str">
        <f t="shared" si="48"/>
        <v>Established</v>
      </c>
      <c r="W1033" t="str">
        <f t="shared" si="49"/>
        <v>Medium</v>
      </c>
      <c r="X1033">
        <f t="shared" si="50"/>
        <v>72.485185185185188</v>
      </c>
    </row>
    <row r="1034" spans="1:24" x14ac:dyDescent="0.3">
      <c r="A1034" t="s">
        <v>1068</v>
      </c>
      <c r="B1034" t="s">
        <v>22</v>
      </c>
      <c r="C1034" t="s">
        <v>23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  <c r="V1034" t="str">
        <f t="shared" si="48"/>
        <v>New</v>
      </c>
      <c r="W1034" t="str">
        <f t="shared" si="49"/>
        <v>High</v>
      </c>
      <c r="X1034">
        <f t="shared" si="50"/>
        <v>91.243750000000006</v>
      </c>
    </row>
    <row r="1035" spans="1:24" x14ac:dyDescent="0.3">
      <c r="A1035" t="s">
        <v>1069</v>
      </c>
      <c r="B1035" t="s">
        <v>22</v>
      </c>
      <c r="C1035" t="s">
        <v>24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  <c r="V1035" t="str">
        <f t="shared" si="48"/>
        <v>Loyal</v>
      </c>
      <c r="W1035" t="str">
        <f t="shared" si="49"/>
        <v>Low</v>
      </c>
      <c r="X1035">
        <f t="shared" si="50"/>
        <v>22.850806451612904</v>
      </c>
    </row>
    <row r="1036" spans="1:24" x14ac:dyDescent="0.3">
      <c r="A1036" t="s">
        <v>1070</v>
      </c>
      <c r="B1036" t="s">
        <v>22</v>
      </c>
      <c r="C1036" t="s">
        <v>24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  <c r="V1036" t="str">
        <f t="shared" si="48"/>
        <v>Loyal</v>
      </c>
      <c r="W1036" t="str">
        <f t="shared" si="49"/>
        <v>High</v>
      </c>
      <c r="X1036">
        <f t="shared" si="50"/>
        <v>83.442253521126759</v>
      </c>
    </row>
    <row r="1037" spans="1:24" x14ac:dyDescent="0.3">
      <c r="A1037" t="s">
        <v>1071</v>
      </c>
      <c r="B1037" t="s">
        <v>30</v>
      </c>
      <c r="C1037" t="s">
        <v>24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  <c r="V1037" t="str">
        <f t="shared" si="48"/>
        <v>Loyal</v>
      </c>
      <c r="W1037" t="str">
        <f t="shared" si="49"/>
        <v>Low</v>
      </c>
      <c r="X1037">
        <f t="shared" si="50"/>
        <v>25.722727272727273</v>
      </c>
    </row>
    <row r="1038" spans="1:24" x14ac:dyDescent="0.3">
      <c r="A1038" t="s">
        <v>1072</v>
      </c>
      <c r="B1038" t="s">
        <v>30</v>
      </c>
      <c r="C1038" t="s">
        <v>24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  <c r="V1038" t="str">
        <f t="shared" si="48"/>
        <v>Loyal</v>
      </c>
      <c r="W1038" t="str">
        <f t="shared" si="49"/>
        <v>High</v>
      </c>
      <c r="X1038">
        <f t="shared" si="50"/>
        <v>115.43897058823529</v>
      </c>
    </row>
    <row r="1039" spans="1:24" x14ac:dyDescent="0.3">
      <c r="A1039" t="s">
        <v>1073</v>
      </c>
      <c r="B1039" t="s">
        <v>22</v>
      </c>
      <c r="C1039" t="s">
        <v>24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  <c r="V1039" t="str">
        <f t="shared" si="48"/>
        <v>Early</v>
      </c>
      <c r="W1039" t="str">
        <f t="shared" si="49"/>
        <v>Medium</v>
      </c>
      <c r="X1039">
        <f t="shared" si="50"/>
        <v>49.95384615384615</v>
      </c>
    </row>
    <row r="1040" spans="1:24" x14ac:dyDescent="0.3">
      <c r="A1040" t="s">
        <v>1074</v>
      </c>
      <c r="B1040" t="s">
        <v>30</v>
      </c>
      <c r="C1040" t="s">
        <v>24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  <c r="V1040" t="str">
        <f t="shared" si="48"/>
        <v>Loyal</v>
      </c>
      <c r="W1040" t="str">
        <f t="shared" si="49"/>
        <v>High</v>
      </c>
      <c r="X1040">
        <f t="shared" si="50"/>
        <v>81.383928571428569</v>
      </c>
    </row>
    <row r="1041" spans="1:24" x14ac:dyDescent="0.3">
      <c r="A1041" t="s">
        <v>1075</v>
      </c>
      <c r="B1041" t="s">
        <v>30</v>
      </c>
      <c r="C1041" t="s">
        <v>24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  <c r="V1041" t="str">
        <f t="shared" si="48"/>
        <v>Established</v>
      </c>
      <c r="W1041" t="str">
        <f t="shared" si="49"/>
        <v>Medium</v>
      </c>
      <c r="X1041">
        <f t="shared" si="50"/>
        <v>79.290789473684214</v>
      </c>
    </row>
    <row r="1042" spans="1:24" x14ac:dyDescent="0.3">
      <c r="A1042" t="s">
        <v>1076</v>
      </c>
      <c r="B1042" t="s">
        <v>30</v>
      </c>
      <c r="C1042" t="s">
        <v>23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  <c r="V1042" t="str">
        <f t="shared" si="48"/>
        <v>Early</v>
      </c>
      <c r="W1042" t="str">
        <f t="shared" si="49"/>
        <v>High</v>
      </c>
      <c r="X1042">
        <f t="shared" si="50"/>
        <v>90.435714285714283</v>
      </c>
    </row>
    <row r="1043" spans="1:24" x14ac:dyDescent="0.3">
      <c r="A1043" t="s">
        <v>1077</v>
      </c>
      <c r="B1043" t="s">
        <v>22</v>
      </c>
      <c r="C1043" t="s">
        <v>24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  <c r="V1043" t="str">
        <f t="shared" si="48"/>
        <v>Early</v>
      </c>
      <c r="W1043" t="str">
        <f t="shared" si="49"/>
        <v>Low</v>
      </c>
      <c r="X1043">
        <f t="shared" si="50"/>
        <v>22.521875000000001</v>
      </c>
    </row>
    <row r="1044" spans="1:24" x14ac:dyDescent="0.3">
      <c r="A1044" t="s">
        <v>1078</v>
      </c>
      <c r="B1044" t="s">
        <v>22</v>
      </c>
      <c r="C1044" t="s">
        <v>24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  <c r="V1044" t="str">
        <f t="shared" si="48"/>
        <v>Early</v>
      </c>
      <c r="W1044" t="str">
        <f t="shared" si="49"/>
        <v>Medium</v>
      </c>
      <c r="X1044">
        <f t="shared" si="50"/>
        <v>74.75</v>
      </c>
    </row>
    <row r="1045" spans="1:24" x14ac:dyDescent="0.3">
      <c r="A1045" t="s">
        <v>1079</v>
      </c>
      <c r="B1045" t="s">
        <v>30</v>
      </c>
      <c r="C1045" t="s">
        <v>24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  <c r="V1045" t="str">
        <f t="shared" si="48"/>
        <v>Established</v>
      </c>
      <c r="W1045" t="str">
        <f t="shared" si="49"/>
        <v>Medium</v>
      </c>
      <c r="X1045">
        <f t="shared" si="50"/>
        <v>73.371875000000003</v>
      </c>
    </row>
    <row r="1046" spans="1:24" x14ac:dyDescent="0.3">
      <c r="A1046" t="s">
        <v>1080</v>
      </c>
      <c r="B1046" t="s">
        <v>22</v>
      </c>
      <c r="C1046" t="s">
        <v>24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  <c r="V1046" t="str">
        <f t="shared" si="48"/>
        <v>New</v>
      </c>
      <c r="W1046" t="str">
        <f t="shared" si="49"/>
        <v>Medium</v>
      </c>
      <c r="X1046">
        <f t="shared" si="50"/>
        <v>55.96875</v>
      </c>
    </row>
    <row r="1047" spans="1:24" x14ac:dyDescent="0.3">
      <c r="A1047" t="s">
        <v>1081</v>
      </c>
      <c r="B1047" t="s">
        <v>22</v>
      </c>
      <c r="C1047" t="s">
        <v>24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  <c r="V1047" t="str">
        <f t="shared" si="48"/>
        <v>Established</v>
      </c>
      <c r="W1047" t="str">
        <f t="shared" si="49"/>
        <v>High</v>
      </c>
      <c r="X1047">
        <f t="shared" si="50"/>
        <v>97.905813953488362</v>
      </c>
    </row>
    <row r="1048" spans="1:24" x14ac:dyDescent="0.3">
      <c r="A1048" t="s">
        <v>1082</v>
      </c>
      <c r="B1048" t="s">
        <v>22</v>
      </c>
      <c r="C1048" t="s">
        <v>24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  <c r="V1048" t="str">
        <f t="shared" si="48"/>
        <v>Loyal</v>
      </c>
      <c r="W1048" t="str">
        <f t="shared" si="49"/>
        <v>Medium</v>
      </c>
      <c r="X1048">
        <f t="shared" si="50"/>
        <v>74.570192307692309</v>
      </c>
    </row>
    <row r="1049" spans="1:24" x14ac:dyDescent="0.3">
      <c r="A1049" t="s">
        <v>1083</v>
      </c>
      <c r="B1049" t="s">
        <v>30</v>
      </c>
      <c r="C1049" t="s">
        <v>24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  <c r="V1049" t="str">
        <f t="shared" si="48"/>
        <v>New</v>
      </c>
      <c r="W1049" t="str">
        <f t="shared" si="49"/>
        <v>Medium</v>
      </c>
      <c r="X1049">
        <f t="shared" si="50"/>
        <v>50.766666666666673</v>
      </c>
    </row>
    <row r="1050" spans="1:24" x14ac:dyDescent="0.3">
      <c r="A1050" t="s">
        <v>1084</v>
      </c>
      <c r="B1050" t="s">
        <v>30</v>
      </c>
      <c r="C1050" t="s">
        <v>24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  <c r="V1050" t="str">
        <f t="shared" si="48"/>
        <v>Established</v>
      </c>
      <c r="W1050" t="str">
        <f t="shared" si="49"/>
        <v>Low</v>
      </c>
      <c r="X1050">
        <f t="shared" si="50"/>
        <v>19.731034482758623</v>
      </c>
    </row>
    <row r="1051" spans="1:24" x14ac:dyDescent="0.3">
      <c r="A1051" t="s">
        <v>1085</v>
      </c>
      <c r="B1051" t="s">
        <v>22</v>
      </c>
      <c r="C1051" t="s">
        <v>24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  <c r="V1051" t="str">
        <f t="shared" si="48"/>
        <v>New</v>
      </c>
      <c r="W1051" t="str">
        <f t="shared" si="49"/>
        <v>Low</v>
      </c>
      <c r="X1051">
        <f t="shared" si="50"/>
        <v>19.649999999999999</v>
      </c>
    </row>
    <row r="1052" spans="1:24" x14ac:dyDescent="0.3">
      <c r="A1052" t="s">
        <v>1086</v>
      </c>
      <c r="B1052" t="s">
        <v>30</v>
      </c>
      <c r="C1052" t="s">
        <v>23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  <c r="V1052" t="str">
        <f t="shared" si="48"/>
        <v>New</v>
      </c>
      <c r="W1052" t="str">
        <f t="shared" si="49"/>
        <v>Medium</v>
      </c>
      <c r="X1052">
        <f t="shared" si="50"/>
        <v>43.912500000000001</v>
      </c>
    </row>
    <row r="1053" spans="1:24" x14ac:dyDescent="0.3">
      <c r="A1053" t="s">
        <v>1087</v>
      </c>
      <c r="B1053" t="s">
        <v>22</v>
      </c>
      <c r="C1053" t="s">
        <v>24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  <c r="V1053" t="str">
        <f t="shared" si="48"/>
        <v>Early</v>
      </c>
      <c r="W1053" t="str">
        <f t="shared" si="49"/>
        <v>Low</v>
      </c>
      <c r="X1053">
        <f t="shared" si="50"/>
        <v>34.543750000000003</v>
      </c>
    </row>
    <row r="1054" spans="1:24" x14ac:dyDescent="0.3">
      <c r="A1054" t="s">
        <v>1088</v>
      </c>
      <c r="B1054" t="s">
        <v>22</v>
      </c>
      <c r="C1054" t="s">
        <v>24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  <c r="V1054" t="str">
        <f t="shared" si="48"/>
        <v>Established</v>
      </c>
      <c r="W1054" t="str">
        <f t="shared" si="49"/>
        <v>High</v>
      </c>
      <c r="X1054">
        <f t="shared" si="50"/>
        <v>80.216250000000002</v>
      </c>
    </row>
    <row r="1055" spans="1:24" x14ac:dyDescent="0.3">
      <c r="A1055" t="s">
        <v>1089</v>
      </c>
      <c r="B1055" t="s">
        <v>22</v>
      </c>
      <c r="C1055" t="s">
        <v>24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  <c r="V1055" t="str">
        <f t="shared" si="48"/>
        <v>New</v>
      </c>
      <c r="W1055" t="str">
        <f t="shared" si="49"/>
        <v>Low</v>
      </c>
      <c r="X1055">
        <f t="shared" si="50"/>
        <v>42.15</v>
      </c>
    </row>
    <row r="1056" spans="1:24" x14ac:dyDescent="0.3">
      <c r="A1056" t="s">
        <v>1090</v>
      </c>
      <c r="B1056" t="s">
        <v>30</v>
      </c>
      <c r="C1056" t="s">
        <v>24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  <c r="V1056" t="str">
        <f t="shared" si="48"/>
        <v>Established</v>
      </c>
      <c r="W1056" t="str">
        <f t="shared" si="49"/>
        <v>High</v>
      </c>
      <c r="X1056">
        <f t="shared" si="50"/>
        <v>92.673749999999998</v>
      </c>
    </row>
    <row r="1057" spans="1:24" x14ac:dyDescent="0.3">
      <c r="A1057" t="s">
        <v>1091</v>
      </c>
      <c r="B1057" t="s">
        <v>22</v>
      </c>
      <c r="C1057" t="s">
        <v>24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  <c r="V1057" t="str">
        <f t="shared" si="48"/>
        <v>Established</v>
      </c>
      <c r="W1057" t="str">
        <f t="shared" si="49"/>
        <v>Low</v>
      </c>
      <c r="X1057">
        <f t="shared" si="50"/>
        <v>17.243055555555557</v>
      </c>
    </row>
    <row r="1058" spans="1:24" x14ac:dyDescent="0.3">
      <c r="A1058" t="s">
        <v>1092</v>
      </c>
      <c r="B1058" t="s">
        <v>22</v>
      </c>
      <c r="C1058" t="s">
        <v>24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  <c r="V1058" t="str">
        <f t="shared" si="48"/>
        <v>New</v>
      </c>
      <c r="W1058" t="str">
        <f t="shared" si="49"/>
        <v>Medium</v>
      </c>
      <c r="X1058">
        <f t="shared" si="50"/>
        <v>82.5</v>
      </c>
    </row>
    <row r="1059" spans="1:24" x14ac:dyDescent="0.3">
      <c r="A1059" t="s">
        <v>1093</v>
      </c>
      <c r="B1059" t="s">
        <v>22</v>
      </c>
      <c r="C1059" t="s">
        <v>24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  <c r="V1059" t="str">
        <f t="shared" si="48"/>
        <v>New</v>
      </c>
      <c r="W1059" t="str">
        <f t="shared" si="49"/>
        <v>High</v>
      </c>
      <c r="X1059">
        <f t="shared" si="50"/>
        <v>83.204999999999998</v>
      </c>
    </row>
    <row r="1060" spans="1:24" x14ac:dyDescent="0.3">
      <c r="A1060" t="s">
        <v>1094</v>
      </c>
      <c r="B1060" t="s">
        <v>30</v>
      </c>
      <c r="C1060" t="s">
        <v>24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  <c r="V1060" t="str">
        <f t="shared" si="48"/>
        <v>New</v>
      </c>
      <c r="W1060" t="str">
        <f t="shared" si="49"/>
        <v>High</v>
      </c>
      <c r="X1060">
        <f t="shared" si="50"/>
        <v>92.775000000000006</v>
      </c>
    </row>
    <row r="1061" spans="1:24" x14ac:dyDescent="0.3">
      <c r="A1061" t="s">
        <v>1095</v>
      </c>
      <c r="B1061" t="s">
        <v>30</v>
      </c>
      <c r="C1061" t="s">
        <v>24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  <c r="V1061" t="str">
        <f t="shared" si="48"/>
        <v>Early</v>
      </c>
      <c r="W1061" t="str">
        <f t="shared" si="49"/>
        <v>High</v>
      </c>
      <c r="X1061">
        <f t="shared" si="50"/>
        <v>84.486956521739131</v>
      </c>
    </row>
    <row r="1062" spans="1:24" x14ac:dyDescent="0.3">
      <c r="A1062" t="s">
        <v>1096</v>
      </c>
      <c r="B1062" t="s">
        <v>30</v>
      </c>
      <c r="C1062" t="s">
        <v>24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  <c r="V1062" t="str">
        <f t="shared" si="48"/>
        <v>Established</v>
      </c>
      <c r="W1062" t="str">
        <f t="shared" si="49"/>
        <v>Low</v>
      </c>
      <c r="X1062">
        <f t="shared" si="50"/>
        <v>19.457692307692305</v>
      </c>
    </row>
    <row r="1063" spans="1:24" x14ac:dyDescent="0.3">
      <c r="A1063" t="s">
        <v>1097</v>
      </c>
      <c r="B1063" t="s">
        <v>22</v>
      </c>
      <c r="C1063" t="s">
        <v>23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  <c r="V1063" t="str">
        <f t="shared" si="48"/>
        <v>Loyal</v>
      </c>
      <c r="W1063" t="str">
        <f t="shared" si="49"/>
        <v>High</v>
      </c>
      <c r="X1063">
        <f t="shared" si="50"/>
        <v>111.76180555555555</v>
      </c>
    </row>
    <row r="1064" spans="1:24" x14ac:dyDescent="0.3">
      <c r="A1064" t="s">
        <v>1098</v>
      </c>
      <c r="B1064" t="s">
        <v>22</v>
      </c>
      <c r="C1064" t="s">
        <v>24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  <c r="V1064" t="str">
        <f t="shared" si="48"/>
        <v>Established</v>
      </c>
      <c r="W1064" t="str">
        <f t="shared" si="49"/>
        <v>Medium</v>
      </c>
      <c r="X1064">
        <f t="shared" si="50"/>
        <v>53.391176470588235</v>
      </c>
    </row>
    <row r="1065" spans="1:24" x14ac:dyDescent="0.3">
      <c r="A1065" t="s">
        <v>1099</v>
      </c>
      <c r="B1065" t="s">
        <v>30</v>
      </c>
      <c r="C1065" t="s">
        <v>24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  <c r="V1065" t="str">
        <f t="shared" si="48"/>
        <v>New</v>
      </c>
      <c r="W1065" t="str">
        <f t="shared" si="49"/>
        <v>Medium</v>
      </c>
      <c r="X1065">
        <f t="shared" si="50"/>
        <v>61.295000000000002</v>
      </c>
    </row>
    <row r="1066" spans="1:24" x14ac:dyDescent="0.3">
      <c r="A1066" t="s">
        <v>1100</v>
      </c>
      <c r="B1066" t="s">
        <v>22</v>
      </c>
      <c r="C1066" t="s">
        <v>24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  <c r="V1066" t="str">
        <f t="shared" si="48"/>
        <v>Early</v>
      </c>
      <c r="W1066" t="str">
        <f t="shared" si="49"/>
        <v>Medium</v>
      </c>
      <c r="X1066">
        <f t="shared" si="50"/>
        <v>56.796428571428571</v>
      </c>
    </row>
    <row r="1067" spans="1:24" x14ac:dyDescent="0.3">
      <c r="A1067" t="s">
        <v>1101</v>
      </c>
      <c r="B1067" t="s">
        <v>22</v>
      </c>
      <c r="C1067" t="s">
        <v>24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  <c r="V1067" t="str">
        <f t="shared" si="48"/>
        <v>Early</v>
      </c>
      <c r="W1067" t="str">
        <f t="shared" si="49"/>
        <v>High</v>
      </c>
      <c r="X1067">
        <f t="shared" si="50"/>
        <v>94.339130434782618</v>
      </c>
    </row>
    <row r="1068" spans="1:24" x14ac:dyDescent="0.3">
      <c r="A1068" t="s">
        <v>1102</v>
      </c>
      <c r="B1068" t="s">
        <v>30</v>
      </c>
      <c r="C1068" t="s">
        <v>24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  <c r="V1068" t="str">
        <f t="shared" si="48"/>
        <v>Established</v>
      </c>
      <c r="W1068" t="str">
        <f t="shared" si="49"/>
        <v>Low</v>
      </c>
      <c r="X1068">
        <f t="shared" si="50"/>
        <v>20.704255319148938</v>
      </c>
    </row>
    <row r="1069" spans="1:24" x14ac:dyDescent="0.3">
      <c r="A1069" t="s">
        <v>1103</v>
      </c>
      <c r="B1069" t="s">
        <v>30</v>
      </c>
      <c r="C1069" t="s">
        <v>24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  <c r="V1069" t="str">
        <f t="shared" si="48"/>
        <v>Early</v>
      </c>
      <c r="W1069" t="str">
        <f t="shared" si="49"/>
        <v>High</v>
      </c>
      <c r="X1069">
        <f t="shared" si="50"/>
        <v>92.091666666666654</v>
      </c>
    </row>
    <row r="1070" spans="1:24" x14ac:dyDescent="0.3">
      <c r="A1070" t="s">
        <v>1104</v>
      </c>
      <c r="B1070" t="s">
        <v>30</v>
      </c>
      <c r="C1070" t="s">
        <v>24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  <c r="V1070" t="str">
        <f t="shared" si="48"/>
        <v>Loyal</v>
      </c>
      <c r="W1070" t="str">
        <f t="shared" si="49"/>
        <v>High</v>
      </c>
      <c r="X1070">
        <f t="shared" si="50"/>
        <v>99.056122448979593</v>
      </c>
    </row>
    <row r="1071" spans="1:24" x14ac:dyDescent="0.3">
      <c r="A1071" t="s">
        <v>1105</v>
      </c>
      <c r="B1071" t="s">
        <v>30</v>
      </c>
      <c r="C1071" t="s">
        <v>23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  <c r="V1071" t="str">
        <f t="shared" si="48"/>
        <v>Early</v>
      </c>
      <c r="W1071" t="str">
        <f t="shared" si="49"/>
        <v>Medium</v>
      </c>
      <c r="X1071">
        <f t="shared" si="50"/>
        <v>52.795000000000002</v>
      </c>
    </row>
    <row r="1072" spans="1:24" x14ac:dyDescent="0.3">
      <c r="A1072" t="s">
        <v>1106</v>
      </c>
      <c r="B1072" t="s">
        <v>22</v>
      </c>
      <c r="C1072" t="s">
        <v>24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  <c r="V1072" t="str">
        <f t="shared" si="48"/>
        <v>New</v>
      </c>
      <c r="W1072" t="str">
        <f t="shared" si="49"/>
        <v>Medium</v>
      </c>
      <c r="X1072">
        <f t="shared" si="50"/>
        <v>72.275000000000006</v>
      </c>
    </row>
    <row r="1073" spans="1:24" x14ac:dyDescent="0.3">
      <c r="A1073" t="s">
        <v>1107</v>
      </c>
      <c r="B1073" t="s">
        <v>22</v>
      </c>
      <c r="C1073" t="s">
        <v>24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  <c r="V1073" t="str">
        <f t="shared" si="48"/>
        <v>New</v>
      </c>
      <c r="W1073" t="str">
        <f t="shared" si="49"/>
        <v>Medium</v>
      </c>
      <c r="X1073">
        <f t="shared" si="50"/>
        <v>45.55</v>
      </c>
    </row>
    <row r="1074" spans="1:24" x14ac:dyDescent="0.3">
      <c r="A1074" t="s">
        <v>1108</v>
      </c>
      <c r="B1074" t="s">
        <v>30</v>
      </c>
      <c r="C1074" t="s">
        <v>24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  <c r="V1074" t="str">
        <f t="shared" si="48"/>
        <v>Early</v>
      </c>
      <c r="W1074" t="str">
        <f t="shared" si="49"/>
        <v>Medium</v>
      </c>
      <c r="X1074">
        <f t="shared" si="50"/>
        <v>59.31136363636363</v>
      </c>
    </row>
    <row r="1075" spans="1:24" x14ac:dyDescent="0.3">
      <c r="A1075" t="s">
        <v>1109</v>
      </c>
      <c r="B1075" t="s">
        <v>30</v>
      </c>
      <c r="C1075" t="s">
        <v>24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  <c r="V1075" t="str">
        <f t="shared" si="48"/>
        <v>New</v>
      </c>
      <c r="W1075" t="str">
        <f t="shared" si="49"/>
        <v>High</v>
      </c>
      <c r="X1075">
        <f t="shared" si="50"/>
        <v>101.85714285714286</v>
      </c>
    </row>
    <row r="1076" spans="1:24" x14ac:dyDescent="0.3">
      <c r="A1076" t="s">
        <v>1110</v>
      </c>
      <c r="B1076" t="s">
        <v>30</v>
      </c>
      <c r="C1076" t="s">
        <v>24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  <c r="V1076" t="str">
        <f t="shared" si="48"/>
        <v>New</v>
      </c>
      <c r="W1076" t="str">
        <f t="shared" si="49"/>
        <v>Low</v>
      </c>
      <c r="X1076">
        <f t="shared" si="50"/>
        <v>21.1</v>
      </c>
    </row>
    <row r="1077" spans="1:24" x14ac:dyDescent="0.3">
      <c r="A1077" t="s">
        <v>1111</v>
      </c>
      <c r="B1077" t="s">
        <v>22</v>
      </c>
      <c r="C1077" t="s">
        <v>24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  <c r="V1077" t="str">
        <f t="shared" si="48"/>
        <v>Loyal</v>
      </c>
      <c r="W1077" t="str">
        <f t="shared" si="49"/>
        <v>High</v>
      </c>
      <c r="X1077">
        <f t="shared" si="50"/>
        <v>94.589830508474577</v>
      </c>
    </row>
    <row r="1078" spans="1:24" x14ac:dyDescent="0.3">
      <c r="A1078" t="s">
        <v>1112</v>
      </c>
      <c r="B1078" t="s">
        <v>22</v>
      </c>
      <c r="C1078" t="s">
        <v>24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  <c r="V1078" t="str">
        <f t="shared" si="48"/>
        <v>Loyal</v>
      </c>
      <c r="W1078" t="str">
        <f t="shared" si="49"/>
        <v>Low</v>
      </c>
      <c r="X1078">
        <f t="shared" si="50"/>
        <v>25.82586206896552</v>
      </c>
    </row>
    <row r="1079" spans="1:24" x14ac:dyDescent="0.3">
      <c r="A1079" t="s">
        <v>1113</v>
      </c>
      <c r="B1079" t="s">
        <v>22</v>
      </c>
      <c r="C1079" t="s">
        <v>24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  <c r="V1079" t="str">
        <f t="shared" si="48"/>
        <v>Established</v>
      </c>
      <c r="W1079" t="str">
        <f t="shared" si="49"/>
        <v>High</v>
      </c>
      <c r="X1079">
        <f t="shared" si="50"/>
        <v>110.42560975609756</v>
      </c>
    </row>
    <row r="1080" spans="1:24" x14ac:dyDescent="0.3">
      <c r="A1080" t="s">
        <v>1114</v>
      </c>
      <c r="B1080" t="s">
        <v>22</v>
      </c>
      <c r="C1080" t="s">
        <v>23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  <c r="V1080" t="str">
        <f t="shared" si="48"/>
        <v>Loyal</v>
      </c>
      <c r="W1080" t="str">
        <f t="shared" si="49"/>
        <v>Medium</v>
      </c>
      <c r="X1080">
        <f t="shared" si="50"/>
        <v>77.802542372881362</v>
      </c>
    </row>
    <row r="1081" spans="1:24" x14ac:dyDescent="0.3">
      <c r="A1081" t="s">
        <v>1115</v>
      </c>
      <c r="B1081" t="s">
        <v>22</v>
      </c>
      <c r="C1081" t="s">
        <v>24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  <c r="V1081" t="str">
        <f t="shared" si="48"/>
        <v>New</v>
      </c>
      <c r="W1081" t="str">
        <f t="shared" si="49"/>
        <v>Medium</v>
      </c>
      <c r="X1081">
        <f t="shared" si="50"/>
        <v>66.733333333333334</v>
      </c>
    </row>
    <row r="1082" spans="1:24" x14ac:dyDescent="0.3">
      <c r="A1082" t="s">
        <v>1116</v>
      </c>
      <c r="B1082" t="s">
        <v>30</v>
      </c>
      <c r="C1082" t="s">
        <v>24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  <c r="V1082" t="str">
        <f t="shared" si="48"/>
        <v>Established</v>
      </c>
      <c r="W1082" t="str">
        <f t="shared" si="49"/>
        <v>Low</v>
      </c>
      <c r="X1082">
        <f t="shared" si="50"/>
        <v>19.201562500000001</v>
      </c>
    </row>
    <row r="1083" spans="1:24" x14ac:dyDescent="0.3">
      <c r="A1083" t="s">
        <v>1117</v>
      </c>
      <c r="B1083" t="s">
        <v>30</v>
      </c>
      <c r="C1083" t="s">
        <v>23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  <c r="V1083" t="str">
        <f t="shared" si="48"/>
        <v>Established</v>
      </c>
      <c r="W1083" t="str">
        <f t="shared" si="49"/>
        <v>High</v>
      </c>
      <c r="X1083">
        <f t="shared" si="50"/>
        <v>99.236956521739117</v>
      </c>
    </row>
    <row r="1084" spans="1:24" x14ac:dyDescent="0.3">
      <c r="A1084" t="s">
        <v>1118</v>
      </c>
      <c r="B1084" t="s">
        <v>30</v>
      </c>
      <c r="C1084" t="s">
        <v>24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>
        <v>0</v>
      </c>
      <c r="U1084" t="s">
        <v>24</v>
      </c>
      <c r="V1084" t="str">
        <f t="shared" si="48"/>
        <v>New</v>
      </c>
      <c r="W1084" t="str">
        <f t="shared" si="49"/>
        <v>Low</v>
      </c>
      <c r="X1084">
        <f t="shared" si="50"/>
        <v>0</v>
      </c>
    </row>
    <row r="1085" spans="1:24" x14ac:dyDescent="0.3">
      <c r="A1085" t="s">
        <v>1119</v>
      </c>
      <c r="B1085" t="s">
        <v>30</v>
      </c>
      <c r="C1085" t="s">
        <v>24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  <c r="V1085" t="str">
        <f t="shared" si="48"/>
        <v>New</v>
      </c>
      <c r="W1085" t="str">
        <f t="shared" si="49"/>
        <v>High</v>
      </c>
      <c r="X1085">
        <f t="shared" si="50"/>
        <v>85.575000000000003</v>
      </c>
    </row>
    <row r="1086" spans="1:24" x14ac:dyDescent="0.3">
      <c r="A1086" t="s">
        <v>1120</v>
      </c>
      <c r="B1086" t="s">
        <v>22</v>
      </c>
      <c r="C1086" t="s">
        <v>24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  <c r="V1086" t="str">
        <f t="shared" si="48"/>
        <v>Loyal</v>
      </c>
      <c r="W1086" t="str">
        <f t="shared" si="49"/>
        <v>Low</v>
      </c>
      <c r="X1086">
        <f t="shared" si="50"/>
        <v>19.469230769230769</v>
      </c>
    </row>
    <row r="1087" spans="1:24" x14ac:dyDescent="0.3">
      <c r="A1087" t="s">
        <v>1121</v>
      </c>
      <c r="B1087" t="s">
        <v>22</v>
      </c>
      <c r="C1087" t="s">
        <v>23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  <c r="V1087" t="str">
        <f t="shared" si="48"/>
        <v>Early</v>
      </c>
      <c r="W1087" t="str">
        <f t="shared" si="49"/>
        <v>Medium</v>
      </c>
      <c r="X1087">
        <f t="shared" si="50"/>
        <v>72.33461538461539</v>
      </c>
    </row>
    <row r="1088" spans="1:24" x14ac:dyDescent="0.3">
      <c r="A1088" t="s">
        <v>1122</v>
      </c>
      <c r="B1088" t="s">
        <v>22</v>
      </c>
      <c r="C1088" t="s">
        <v>23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  <c r="V1088" t="str">
        <f t="shared" si="48"/>
        <v>New</v>
      </c>
      <c r="W1088" t="str">
        <f t="shared" si="49"/>
        <v>High</v>
      </c>
      <c r="X1088">
        <f t="shared" si="50"/>
        <v>95.24545454545455</v>
      </c>
    </row>
    <row r="1089" spans="1:24" x14ac:dyDescent="0.3">
      <c r="A1089" t="s">
        <v>1123</v>
      </c>
      <c r="B1089" t="s">
        <v>30</v>
      </c>
      <c r="C1089" t="s">
        <v>24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  <c r="V1089" t="str">
        <f t="shared" si="48"/>
        <v>Established</v>
      </c>
      <c r="W1089" t="str">
        <f t="shared" si="49"/>
        <v>High</v>
      </c>
      <c r="X1089">
        <f t="shared" si="50"/>
        <v>86.45</v>
      </c>
    </row>
    <row r="1090" spans="1:24" x14ac:dyDescent="0.3">
      <c r="A1090" t="s">
        <v>1124</v>
      </c>
      <c r="B1090" t="s">
        <v>30</v>
      </c>
      <c r="C1090" t="s">
        <v>23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  <c r="V1090" t="str">
        <f t="shared" si="48"/>
        <v>Early</v>
      </c>
      <c r="W1090" t="str">
        <f t="shared" si="49"/>
        <v>High</v>
      </c>
      <c r="X1090">
        <f t="shared" si="50"/>
        <v>95.438235294117646</v>
      </c>
    </row>
    <row r="1091" spans="1:24" x14ac:dyDescent="0.3">
      <c r="A1091" t="s">
        <v>1125</v>
      </c>
      <c r="B1091" t="s">
        <v>22</v>
      </c>
      <c r="C1091" t="s">
        <v>24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  <c r="V1091" t="str">
        <f t="shared" ref="V1091:V1154" si="51">IF(F1091&lt;=12,"New",IF(F1091&lt;=24,"Early",IF(F1091&lt;=48, "Established", "Loyal")))</f>
        <v>Early</v>
      </c>
      <c r="W1091" t="str">
        <f t="shared" ref="W1091:W1154" si="52">IF(S1091&lt;=40,"Low",IF(S1091&lt;=80,"Medium","High"))</f>
        <v>Medium</v>
      </c>
      <c r="X1091">
        <f t="shared" ref="X1091:X1154" si="53">IF(F1091=0,0,T1091/F1091)</f>
        <v>70.584374999999994</v>
      </c>
    </row>
    <row r="1092" spans="1:24" x14ac:dyDescent="0.3">
      <c r="A1092" t="s">
        <v>1126</v>
      </c>
      <c r="B1092" t="s">
        <v>22</v>
      </c>
      <c r="C1092" t="s">
        <v>24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  <c r="V1092" t="str">
        <f t="shared" si="51"/>
        <v>Loyal</v>
      </c>
      <c r="W1092" t="str">
        <f t="shared" si="52"/>
        <v>High</v>
      </c>
      <c r="X1092">
        <f t="shared" si="53"/>
        <v>111.39019607843136</v>
      </c>
    </row>
    <row r="1093" spans="1:24" x14ac:dyDescent="0.3">
      <c r="A1093" t="s">
        <v>1127</v>
      </c>
      <c r="B1093" t="s">
        <v>30</v>
      </c>
      <c r="C1093" t="s">
        <v>24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  <c r="V1093" t="str">
        <f t="shared" si="51"/>
        <v>Established</v>
      </c>
      <c r="W1093" t="str">
        <f t="shared" si="52"/>
        <v>Medium</v>
      </c>
      <c r="X1093">
        <f t="shared" si="53"/>
        <v>77.375862068965517</v>
      </c>
    </row>
    <row r="1094" spans="1:24" x14ac:dyDescent="0.3">
      <c r="A1094" t="s">
        <v>1128</v>
      </c>
      <c r="B1094" t="s">
        <v>30</v>
      </c>
      <c r="C1094" t="s">
        <v>24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  <c r="V1094" t="str">
        <f t="shared" si="51"/>
        <v>Loyal</v>
      </c>
      <c r="W1094" t="str">
        <f t="shared" si="52"/>
        <v>Medium</v>
      </c>
      <c r="X1094">
        <f t="shared" si="53"/>
        <v>64.617857142857147</v>
      </c>
    </row>
    <row r="1095" spans="1:24" x14ac:dyDescent="0.3">
      <c r="A1095" t="s">
        <v>1129</v>
      </c>
      <c r="B1095" t="s">
        <v>22</v>
      </c>
      <c r="C1095" t="s">
        <v>24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  <c r="V1095" t="str">
        <f t="shared" si="51"/>
        <v>Loyal</v>
      </c>
      <c r="W1095" t="str">
        <f t="shared" si="52"/>
        <v>High</v>
      </c>
      <c r="X1095">
        <f t="shared" si="53"/>
        <v>100.84084507042253</v>
      </c>
    </row>
    <row r="1096" spans="1:24" x14ac:dyDescent="0.3">
      <c r="A1096" t="s">
        <v>1130</v>
      </c>
      <c r="B1096" t="s">
        <v>30</v>
      </c>
      <c r="C1096" t="s">
        <v>24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  <c r="V1096" t="str">
        <f t="shared" si="51"/>
        <v>Established</v>
      </c>
      <c r="W1096" t="str">
        <f t="shared" si="52"/>
        <v>Medium</v>
      </c>
      <c r="X1096">
        <f t="shared" si="53"/>
        <v>69.267073170731706</v>
      </c>
    </row>
    <row r="1097" spans="1:24" x14ac:dyDescent="0.3">
      <c r="A1097" t="s">
        <v>1131</v>
      </c>
      <c r="B1097" t="s">
        <v>30</v>
      </c>
      <c r="C1097" t="s">
        <v>24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  <c r="V1097" t="str">
        <f t="shared" si="51"/>
        <v>New</v>
      </c>
      <c r="W1097" t="str">
        <f t="shared" si="52"/>
        <v>High</v>
      </c>
      <c r="X1097">
        <f t="shared" si="53"/>
        <v>80.55</v>
      </c>
    </row>
    <row r="1098" spans="1:24" x14ac:dyDescent="0.3">
      <c r="A1098" t="s">
        <v>1132</v>
      </c>
      <c r="B1098" t="s">
        <v>22</v>
      </c>
      <c r="C1098" t="s">
        <v>24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  <c r="V1098" t="str">
        <f t="shared" si="51"/>
        <v>New</v>
      </c>
      <c r="W1098" t="str">
        <f t="shared" si="52"/>
        <v>High</v>
      </c>
      <c r="X1098">
        <f t="shared" si="53"/>
        <v>82.871428571428581</v>
      </c>
    </row>
    <row r="1099" spans="1:24" x14ac:dyDescent="0.3">
      <c r="A1099" t="s">
        <v>1133</v>
      </c>
      <c r="B1099" t="s">
        <v>30</v>
      </c>
      <c r="C1099" t="s">
        <v>24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  <c r="V1099" t="str">
        <f t="shared" si="51"/>
        <v>Established</v>
      </c>
      <c r="W1099" t="str">
        <f t="shared" si="52"/>
        <v>High</v>
      </c>
      <c r="X1099">
        <f t="shared" si="53"/>
        <v>87.143999999999991</v>
      </c>
    </row>
    <row r="1100" spans="1:24" x14ac:dyDescent="0.3">
      <c r="A1100" t="s">
        <v>1134</v>
      </c>
      <c r="B1100" t="s">
        <v>30</v>
      </c>
      <c r="C1100" t="s">
        <v>24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  <c r="V1100" t="str">
        <f t="shared" si="51"/>
        <v>Loyal</v>
      </c>
      <c r="W1100" t="str">
        <f t="shared" si="52"/>
        <v>High</v>
      </c>
      <c r="X1100">
        <f t="shared" si="53"/>
        <v>90.127611940298507</v>
      </c>
    </row>
    <row r="1101" spans="1:24" x14ac:dyDescent="0.3">
      <c r="A1101" t="s">
        <v>1135</v>
      </c>
      <c r="B1101" t="s">
        <v>30</v>
      </c>
      <c r="C1101" t="s">
        <v>24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  <c r="V1101" t="str">
        <f t="shared" si="51"/>
        <v>New</v>
      </c>
      <c r="W1101" t="str">
        <f t="shared" si="52"/>
        <v>Medium</v>
      </c>
      <c r="X1101">
        <f t="shared" si="53"/>
        <v>51.879999999999995</v>
      </c>
    </row>
    <row r="1102" spans="1:24" x14ac:dyDescent="0.3">
      <c r="A1102" t="s">
        <v>1136</v>
      </c>
      <c r="B1102" t="s">
        <v>30</v>
      </c>
      <c r="C1102" t="s">
        <v>24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  <c r="V1102" t="str">
        <f t="shared" si="51"/>
        <v>Early</v>
      </c>
      <c r="W1102" t="str">
        <f t="shared" si="52"/>
        <v>Low</v>
      </c>
      <c r="X1102">
        <f t="shared" si="53"/>
        <v>21.61</v>
      </c>
    </row>
    <row r="1103" spans="1:24" x14ac:dyDescent="0.3">
      <c r="A1103" t="s">
        <v>1137</v>
      </c>
      <c r="B1103" t="s">
        <v>22</v>
      </c>
      <c r="C1103" t="s">
        <v>24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  <c r="V1103" t="str">
        <f t="shared" si="51"/>
        <v>Early</v>
      </c>
      <c r="W1103" t="str">
        <f t="shared" si="52"/>
        <v>Low</v>
      </c>
      <c r="X1103">
        <f t="shared" si="53"/>
        <v>20.8825</v>
      </c>
    </row>
    <row r="1104" spans="1:24" x14ac:dyDescent="0.3">
      <c r="A1104" t="s">
        <v>1138</v>
      </c>
      <c r="B1104" t="s">
        <v>30</v>
      </c>
      <c r="C1104" t="s">
        <v>24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  <c r="V1104" t="str">
        <f t="shared" si="51"/>
        <v>New</v>
      </c>
      <c r="W1104" t="str">
        <f t="shared" si="52"/>
        <v>Medium</v>
      </c>
      <c r="X1104">
        <f t="shared" si="53"/>
        <v>56.050000000000004</v>
      </c>
    </row>
    <row r="1105" spans="1:24" x14ac:dyDescent="0.3">
      <c r="A1105" t="s">
        <v>1139</v>
      </c>
      <c r="B1105" t="s">
        <v>30</v>
      </c>
      <c r="C1105" t="s">
        <v>24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  <c r="V1105" t="str">
        <f t="shared" si="51"/>
        <v>Loyal</v>
      </c>
      <c r="W1105" t="str">
        <f t="shared" si="52"/>
        <v>High</v>
      </c>
      <c r="X1105">
        <f t="shared" si="53"/>
        <v>104.40462962962964</v>
      </c>
    </row>
    <row r="1106" spans="1:24" x14ac:dyDescent="0.3">
      <c r="A1106" t="s">
        <v>1140</v>
      </c>
      <c r="B1106" t="s">
        <v>30</v>
      </c>
      <c r="C1106" t="s">
        <v>24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  <c r="V1106" t="str">
        <f t="shared" si="51"/>
        <v>Established</v>
      </c>
      <c r="W1106" t="str">
        <f t="shared" si="52"/>
        <v>Low</v>
      </c>
      <c r="X1106">
        <f t="shared" si="53"/>
        <v>19.985714285714284</v>
      </c>
    </row>
    <row r="1107" spans="1:24" x14ac:dyDescent="0.3">
      <c r="A1107" t="s">
        <v>1141</v>
      </c>
      <c r="B1107" t="s">
        <v>22</v>
      </c>
      <c r="C1107" t="s">
        <v>24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  <c r="V1107" t="str">
        <f t="shared" si="51"/>
        <v>New</v>
      </c>
      <c r="W1107" t="str">
        <f t="shared" si="52"/>
        <v>Medium</v>
      </c>
      <c r="X1107">
        <f t="shared" si="53"/>
        <v>85.455555555555563</v>
      </c>
    </row>
    <row r="1108" spans="1:24" x14ac:dyDescent="0.3">
      <c r="A1108" t="s">
        <v>1142</v>
      </c>
      <c r="B1108" t="s">
        <v>22</v>
      </c>
      <c r="C1108" t="s">
        <v>24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  <c r="V1108" t="str">
        <f t="shared" si="51"/>
        <v>Loyal</v>
      </c>
      <c r="W1108" t="str">
        <f t="shared" si="52"/>
        <v>High</v>
      </c>
      <c r="X1108">
        <f t="shared" si="53"/>
        <v>99.253968253968253</v>
      </c>
    </row>
    <row r="1109" spans="1:24" x14ac:dyDescent="0.3">
      <c r="A1109" t="s">
        <v>1143</v>
      </c>
      <c r="B1109" t="s">
        <v>22</v>
      </c>
      <c r="C1109" t="s">
        <v>24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  <c r="V1109" t="str">
        <f t="shared" si="51"/>
        <v>Loyal</v>
      </c>
      <c r="W1109" t="str">
        <f t="shared" si="52"/>
        <v>Low</v>
      </c>
      <c r="X1109">
        <f t="shared" si="53"/>
        <v>23.794202898550726</v>
      </c>
    </row>
    <row r="1110" spans="1:24" x14ac:dyDescent="0.3">
      <c r="A1110" t="s">
        <v>1144</v>
      </c>
      <c r="B1110" t="s">
        <v>22</v>
      </c>
      <c r="C1110" t="s">
        <v>24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  <c r="V1110" t="str">
        <f t="shared" si="51"/>
        <v>Loyal</v>
      </c>
      <c r="W1110" t="str">
        <f t="shared" si="52"/>
        <v>Low</v>
      </c>
      <c r="X1110">
        <f t="shared" si="53"/>
        <v>24.319565217391304</v>
      </c>
    </row>
    <row r="1111" spans="1:24" x14ac:dyDescent="0.3">
      <c r="A1111" t="s">
        <v>1145</v>
      </c>
      <c r="B1111" t="s">
        <v>30</v>
      </c>
      <c r="C1111" t="s">
        <v>24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  <c r="V1111" t="str">
        <f t="shared" si="51"/>
        <v>Established</v>
      </c>
      <c r="W1111" t="str">
        <f t="shared" si="52"/>
        <v>Medium</v>
      </c>
      <c r="X1111">
        <f t="shared" si="53"/>
        <v>51.462499999999999</v>
      </c>
    </row>
    <row r="1112" spans="1:24" x14ac:dyDescent="0.3">
      <c r="A1112" t="s">
        <v>1146</v>
      </c>
      <c r="B1112" t="s">
        <v>30</v>
      </c>
      <c r="C1112" t="s">
        <v>24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  <c r="V1112" t="str">
        <f t="shared" si="51"/>
        <v>Loyal</v>
      </c>
      <c r="W1112" t="str">
        <f t="shared" si="52"/>
        <v>Low</v>
      </c>
      <c r="X1112">
        <f t="shared" si="53"/>
        <v>40.408333333333331</v>
      </c>
    </row>
    <row r="1113" spans="1:24" x14ac:dyDescent="0.3">
      <c r="A1113" t="s">
        <v>1147</v>
      </c>
      <c r="B1113" t="s">
        <v>22</v>
      </c>
      <c r="C1113" t="s">
        <v>24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  <c r="V1113" t="str">
        <f t="shared" si="51"/>
        <v>New</v>
      </c>
      <c r="W1113" t="str">
        <f t="shared" si="52"/>
        <v>High</v>
      </c>
      <c r="X1113">
        <f t="shared" si="53"/>
        <v>96.8</v>
      </c>
    </row>
    <row r="1114" spans="1:24" x14ac:dyDescent="0.3">
      <c r="A1114" t="s">
        <v>1148</v>
      </c>
      <c r="B1114" t="s">
        <v>22</v>
      </c>
      <c r="C1114" t="s">
        <v>23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  <c r="V1114" t="str">
        <f t="shared" si="51"/>
        <v>Loyal</v>
      </c>
      <c r="W1114" t="str">
        <f t="shared" si="52"/>
        <v>High</v>
      </c>
      <c r="X1114">
        <f t="shared" si="53"/>
        <v>88.64014084507042</v>
      </c>
    </row>
    <row r="1115" spans="1:24" x14ac:dyDescent="0.3">
      <c r="A1115" t="s">
        <v>1149</v>
      </c>
      <c r="B1115" t="s">
        <v>22</v>
      </c>
      <c r="C1115" t="s">
        <v>24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  <c r="V1115" t="str">
        <f t="shared" si="51"/>
        <v>Established</v>
      </c>
      <c r="W1115" t="str">
        <f t="shared" si="52"/>
        <v>Medium</v>
      </c>
      <c r="X1115">
        <f t="shared" si="53"/>
        <v>76.747297297297294</v>
      </c>
    </row>
    <row r="1116" spans="1:24" x14ac:dyDescent="0.3">
      <c r="A1116" t="s">
        <v>1150</v>
      </c>
      <c r="B1116" t="s">
        <v>30</v>
      </c>
      <c r="C1116" t="s">
        <v>24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  <c r="V1116" t="str">
        <f t="shared" si="51"/>
        <v>Established</v>
      </c>
      <c r="W1116" t="str">
        <f t="shared" si="52"/>
        <v>High</v>
      </c>
      <c r="X1116">
        <f t="shared" si="53"/>
        <v>98.309375000000003</v>
      </c>
    </row>
    <row r="1117" spans="1:24" x14ac:dyDescent="0.3">
      <c r="A1117" t="s">
        <v>1151</v>
      </c>
      <c r="B1117" t="s">
        <v>30</v>
      </c>
      <c r="C1117" t="s">
        <v>24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  <c r="V1117" t="str">
        <f t="shared" si="51"/>
        <v>Established</v>
      </c>
      <c r="W1117" t="str">
        <f t="shared" si="52"/>
        <v>Medium</v>
      </c>
      <c r="X1117">
        <f t="shared" si="53"/>
        <v>56.428205128205121</v>
      </c>
    </row>
    <row r="1118" spans="1:24" x14ac:dyDescent="0.3">
      <c r="A1118" t="s">
        <v>1152</v>
      </c>
      <c r="B1118" t="s">
        <v>22</v>
      </c>
      <c r="C1118" t="s">
        <v>24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  <c r="V1118" t="str">
        <f t="shared" si="51"/>
        <v>Established</v>
      </c>
      <c r="W1118" t="str">
        <f t="shared" si="52"/>
        <v>Low</v>
      </c>
      <c r="X1118">
        <f t="shared" si="53"/>
        <v>24.063157894736843</v>
      </c>
    </row>
    <row r="1119" spans="1:24" x14ac:dyDescent="0.3">
      <c r="A1119" t="s">
        <v>1153</v>
      </c>
      <c r="B1119" t="s">
        <v>30</v>
      </c>
      <c r="C1119" t="s">
        <v>24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  <c r="V1119" t="str">
        <f t="shared" si="51"/>
        <v>Loyal</v>
      </c>
      <c r="W1119" t="str">
        <f t="shared" si="52"/>
        <v>High</v>
      </c>
      <c r="X1119">
        <f t="shared" si="53"/>
        <v>88.03365384615384</v>
      </c>
    </row>
    <row r="1120" spans="1:24" x14ac:dyDescent="0.3">
      <c r="A1120" t="s">
        <v>1154</v>
      </c>
      <c r="B1120" t="s">
        <v>22</v>
      </c>
      <c r="C1120" t="s">
        <v>24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  <c r="V1120" t="str">
        <f t="shared" si="51"/>
        <v>Established</v>
      </c>
      <c r="W1120" t="str">
        <f t="shared" si="52"/>
        <v>High</v>
      </c>
      <c r="X1120">
        <f t="shared" si="53"/>
        <v>104.11458333333333</v>
      </c>
    </row>
    <row r="1121" spans="1:24" x14ac:dyDescent="0.3">
      <c r="A1121" t="s">
        <v>1155</v>
      </c>
      <c r="B1121" t="s">
        <v>30</v>
      </c>
      <c r="C1121" t="s">
        <v>24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  <c r="V1121" t="str">
        <f t="shared" si="51"/>
        <v>Loyal</v>
      </c>
      <c r="W1121" t="str">
        <f t="shared" si="52"/>
        <v>Medium</v>
      </c>
      <c r="X1121">
        <f t="shared" si="53"/>
        <v>59.211428571428577</v>
      </c>
    </row>
    <row r="1122" spans="1:24" x14ac:dyDescent="0.3">
      <c r="A1122" t="s">
        <v>1156</v>
      </c>
      <c r="B1122" t="s">
        <v>30</v>
      </c>
      <c r="C1122" t="s">
        <v>24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  <c r="V1122" t="str">
        <f t="shared" si="51"/>
        <v>Early</v>
      </c>
      <c r="W1122" t="str">
        <f t="shared" si="52"/>
        <v>Medium</v>
      </c>
      <c r="X1122">
        <f t="shared" si="53"/>
        <v>74.677499999999995</v>
      </c>
    </row>
    <row r="1123" spans="1:24" x14ac:dyDescent="0.3">
      <c r="A1123" t="s">
        <v>1157</v>
      </c>
      <c r="B1123" t="s">
        <v>22</v>
      </c>
      <c r="C1123" t="s">
        <v>24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  <c r="V1123" t="str">
        <f t="shared" si="51"/>
        <v>Loyal</v>
      </c>
      <c r="W1123" t="str">
        <f t="shared" si="52"/>
        <v>High</v>
      </c>
      <c r="X1123">
        <f t="shared" si="53"/>
        <v>83.582000000000008</v>
      </c>
    </row>
    <row r="1124" spans="1:24" x14ac:dyDescent="0.3">
      <c r="A1124" t="s">
        <v>1158</v>
      </c>
      <c r="B1124" t="s">
        <v>22</v>
      </c>
      <c r="C1124" t="s">
        <v>24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  <c r="V1124" t="str">
        <f t="shared" si="51"/>
        <v>Early</v>
      </c>
      <c r="W1124" t="str">
        <f t="shared" si="52"/>
        <v>Medium</v>
      </c>
      <c r="X1124">
        <f t="shared" si="53"/>
        <v>47.028947368421051</v>
      </c>
    </row>
    <row r="1125" spans="1:24" x14ac:dyDescent="0.3">
      <c r="A1125" t="s">
        <v>1159</v>
      </c>
      <c r="B1125" t="s">
        <v>30</v>
      </c>
      <c r="C1125" t="s">
        <v>24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  <c r="V1125" t="str">
        <f t="shared" si="51"/>
        <v>Established</v>
      </c>
      <c r="W1125" t="str">
        <f t="shared" si="52"/>
        <v>Medium</v>
      </c>
      <c r="X1125">
        <f t="shared" si="53"/>
        <v>64.44</v>
      </c>
    </row>
    <row r="1126" spans="1:24" x14ac:dyDescent="0.3">
      <c r="A1126" t="s">
        <v>1160</v>
      </c>
      <c r="B1126" t="s">
        <v>30</v>
      </c>
      <c r="C1126" t="s">
        <v>24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  <c r="V1126" t="str">
        <f t="shared" si="51"/>
        <v>New</v>
      </c>
      <c r="W1126" t="str">
        <f t="shared" si="52"/>
        <v>Medium</v>
      </c>
      <c r="X1126">
        <f t="shared" si="53"/>
        <v>49.420833333333327</v>
      </c>
    </row>
    <row r="1127" spans="1:24" x14ac:dyDescent="0.3">
      <c r="A1127" t="s">
        <v>1161</v>
      </c>
      <c r="B1127" t="s">
        <v>30</v>
      </c>
      <c r="C1127" t="s">
        <v>23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  <c r="V1127" t="str">
        <f t="shared" si="51"/>
        <v>Established</v>
      </c>
      <c r="W1127" t="str">
        <f t="shared" si="52"/>
        <v>High</v>
      </c>
      <c r="X1127">
        <f t="shared" si="53"/>
        <v>109.86666666666667</v>
      </c>
    </row>
    <row r="1128" spans="1:24" x14ac:dyDescent="0.3">
      <c r="A1128" t="s">
        <v>1162</v>
      </c>
      <c r="B1128" t="s">
        <v>30</v>
      </c>
      <c r="C1128" t="s">
        <v>24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  <c r="V1128" t="str">
        <f t="shared" si="51"/>
        <v>New</v>
      </c>
      <c r="W1128" t="str">
        <f t="shared" si="52"/>
        <v>Medium</v>
      </c>
      <c r="X1128">
        <f t="shared" si="53"/>
        <v>77.79285714285713</v>
      </c>
    </row>
    <row r="1129" spans="1:24" x14ac:dyDescent="0.3">
      <c r="A1129" t="s">
        <v>1163</v>
      </c>
      <c r="B1129" t="s">
        <v>22</v>
      </c>
      <c r="C1129" t="s">
        <v>24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  <c r="V1129" t="str">
        <f t="shared" si="51"/>
        <v>Early</v>
      </c>
      <c r="W1129" t="str">
        <f t="shared" si="52"/>
        <v>Medium</v>
      </c>
      <c r="X1129">
        <f t="shared" si="53"/>
        <v>66.686956521739134</v>
      </c>
    </row>
    <row r="1130" spans="1:24" x14ac:dyDescent="0.3">
      <c r="A1130" t="s">
        <v>1164</v>
      </c>
      <c r="B1130" t="s">
        <v>30</v>
      </c>
      <c r="C1130" t="s">
        <v>24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  <c r="V1130" t="str">
        <f t="shared" si="51"/>
        <v>Established</v>
      </c>
      <c r="W1130" t="str">
        <f t="shared" si="52"/>
        <v>Low</v>
      </c>
      <c r="X1130">
        <f t="shared" si="53"/>
        <v>19.62222222222222</v>
      </c>
    </row>
    <row r="1131" spans="1:24" x14ac:dyDescent="0.3">
      <c r="A1131" t="s">
        <v>1165</v>
      </c>
      <c r="B1131" t="s">
        <v>30</v>
      </c>
      <c r="C1131" t="s">
        <v>23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  <c r="V1131" t="str">
        <f t="shared" si="51"/>
        <v>Established</v>
      </c>
      <c r="W1131" t="str">
        <f t="shared" si="52"/>
        <v>High</v>
      </c>
      <c r="X1131">
        <f t="shared" si="53"/>
        <v>82.246808510638303</v>
      </c>
    </row>
    <row r="1132" spans="1:24" x14ac:dyDescent="0.3">
      <c r="A1132" t="s">
        <v>1166</v>
      </c>
      <c r="B1132" t="s">
        <v>30</v>
      </c>
      <c r="C1132" t="s">
        <v>24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  <c r="V1132" t="str">
        <f t="shared" si="51"/>
        <v>Established</v>
      </c>
      <c r="W1132" t="str">
        <f t="shared" si="52"/>
        <v>Low</v>
      </c>
      <c r="X1132">
        <f t="shared" si="53"/>
        <v>19.83653846153846</v>
      </c>
    </row>
    <row r="1133" spans="1:24" x14ac:dyDescent="0.3">
      <c r="A1133" t="s">
        <v>1167</v>
      </c>
      <c r="B1133" t="s">
        <v>22</v>
      </c>
      <c r="C1133" t="s">
        <v>24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  <c r="V1133" t="str">
        <f t="shared" si="51"/>
        <v>Early</v>
      </c>
      <c r="W1133" t="str">
        <f t="shared" si="52"/>
        <v>Medium</v>
      </c>
      <c r="X1133">
        <f t="shared" si="53"/>
        <v>67.214285714285708</v>
      </c>
    </row>
    <row r="1134" spans="1:24" x14ac:dyDescent="0.3">
      <c r="A1134" t="s">
        <v>1168</v>
      </c>
      <c r="B1134" t="s">
        <v>22</v>
      </c>
      <c r="C1134" t="s">
        <v>23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  <c r="V1134" t="str">
        <f t="shared" si="51"/>
        <v>New</v>
      </c>
      <c r="W1134" t="str">
        <f t="shared" si="52"/>
        <v>High</v>
      </c>
      <c r="X1134">
        <f t="shared" si="53"/>
        <v>103.05909090909091</v>
      </c>
    </row>
    <row r="1135" spans="1:24" x14ac:dyDescent="0.3">
      <c r="A1135" t="s">
        <v>1169</v>
      </c>
      <c r="B1135" t="s">
        <v>30</v>
      </c>
      <c r="C1135" t="s">
        <v>24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  <c r="V1135" t="str">
        <f t="shared" si="51"/>
        <v>New</v>
      </c>
      <c r="W1135" t="str">
        <f t="shared" si="52"/>
        <v>Low</v>
      </c>
      <c r="X1135">
        <f t="shared" si="53"/>
        <v>24.175000000000001</v>
      </c>
    </row>
    <row r="1136" spans="1:24" x14ac:dyDescent="0.3">
      <c r="A1136" t="s">
        <v>1170</v>
      </c>
      <c r="B1136" t="s">
        <v>22</v>
      </c>
      <c r="C1136" t="s">
        <v>24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  <c r="V1136" t="str">
        <f t="shared" si="51"/>
        <v>Established</v>
      </c>
      <c r="W1136" t="str">
        <f t="shared" si="52"/>
        <v>High</v>
      </c>
      <c r="X1136">
        <f t="shared" si="53"/>
        <v>79.617307692307705</v>
      </c>
    </row>
    <row r="1137" spans="1:24" x14ac:dyDescent="0.3">
      <c r="A1137" t="s">
        <v>1171</v>
      </c>
      <c r="B1137" t="s">
        <v>22</v>
      </c>
      <c r="C1137" t="s">
        <v>23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  <c r="V1137" t="str">
        <f t="shared" si="51"/>
        <v>Loyal</v>
      </c>
      <c r="W1137" t="str">
        <f t="shared" si="52"/>
        <v>High</v>
      </c>
      <c r="X1137">
        <f t="shared" si="53"/>
        <v>115.74930555555557</v>
      </c>
    </row>
    <row r="1138" spans="1:24" x14ac:dyDescent="0.3">
      <c r="A1138" t="s">
        <v>1172</v>
      </c>
      <c r="B1138" t="s">
        <v>22</v>
      </c>
      <c r="C1138" t="s">
        <v>24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  <c r="V1138" t="str">
        <f t="shared" si="51"/>
        <v>Loyal</v>
      </c>
      <c r="W1138" t="str">
        <f t="shared" si="52"/>
        <v>Low</v>
      </c>
      <c r="X1138">
        <f t="shared" si="53"/>
        <v>19.194444444444443</v>
      </c>
    </row>
    <row r="1139" spans="1:24" x14ac:dyDescent="0.3">
      <c r="A1139" t="s">
        <v>1173</v>
      </c>
      <c r="B1139" t="s">
        <v>30</v>
      </c>
      <c r="C1139" t="s">
        <v>24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  <c r="V1139" t="str">
        <f t="shared" si="51"/>
        <v>Loyal</v>
      </c>
      <c r="W1139" t="str">
        <f t="shared" si="52"/>
        <v>Low</v>
      </c>
      <c r="X1139">
        <f t="shared" si="53"/>
        <v>19.66549295774648</v>
      </c>
    </row>
    <row r="1140" spans="1:24" x14ac:dyDescent="0.3">
      <c r="A1140" t="s">
        <v>1174</v>
      </c>
      <c r="B1140" t="s">
        <v>30</v>
      </c>
      <c r="C1140" t="s">
        <v>24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  <c r="V1140" t="str">
        <f t="shared" si="51"/>
        <v>New</v>
      </c>
      <c r="W1140" t="str">
        <f t="shared" si="52"/>
        <v>Medium</v>
      </c>
      <c r="X1140">
        <f t="shared" si="53"/>
        <v>65.759090909090915</v>
      </c>
    </row>
    <row r="1141" spans="1:24" x14ac:dyDescent="0.3">
      <c r="A1141" t="s">
        <v>1175</v>
      </c>
      <c r="B1141" t="s">
        <v>30</v>
      </c>
      <c r="C1141" t="s">
        <v>23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  <c r="V1141" t="str">
        <f t="shared" si="51"/>
        <v>Early</v>
      </c>
      <c r="W1141" t="str">
        <f t="shared" si="52"/>
        <v>Low</v>
      </c>
      <c r="X1141">
        <f t="shared" si="53"/>
        <v>16.332142857142859</v>
      </c>
    </row>
    <row r="1142" spans="1:24" x14ac:dyDescent="0.3">
      <c r="A1142" t="s">
        <v>1176</v>
      </c>
      <c r="B1142" t="s">
        <v>22</v>
      </c>
      <c r="C1142" t="s">
        <v>24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  <c r="V1142" t="str">
        <f t="shared" si="51"/>
        <v>Early</v>
      </c>
      <c r="W1142" t="str">
        <f t="shared" si="52"/>
        <v>High</v>
      </c>
      <c r="X1142">
        <f t="shared" si="53"/>
        <v>89.365384615384613</v>
      </c>
    </row>
    <row r="1143" spans="1:24" x14ac:dyDescent="0.3">
      <c r="A1143" t="s">
        <v>1177</v>
      </c>
      <c r="B1143" t="s">
        <v>30</v>
      </c>
      <c r="C1143" t="s">
        <v>24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  <c r="V1143" t="str">
        <f t="shared" si="51"/>
        <v>New</v>
      </c>
      <c r="W1143" t="str">
        <f t="shared" si="52"/>
        <v>Low</v>
      </c>
      <c r="X1143">
        <f t="shared" si="53"/>
        <v>16.391666666666666</v>
      </c>
    </row>
    <row r="1144" spans="1:24" x14ac:dyDescent="0.3">
      <c r="A1144" t="s">
        <v>1178</v>
      </c>
      <c r="B1144" t="s">
        <v>30</v>
      </c>
      <c r="C1144" t="s">
        <v>23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  <c r="V1144" t="str">
        <f t="shared" si="51"/>
        <v>New</v>
      </c>
      <c r="W1144" t="str">
        <f t="shared" si="52"/>
        <v>Medium</v>
      </c>
      <c r="X1144">
        <f t="shared" si="53"/>
        <v>70.481818181818184</v>
      </c>
    </row>
    <row r="1145" spans="1:24" x14ac:dyDescent="0.3">
      <c r="A1145" t="s">
        <v>1179</v>
      </c>
      <c r="B1145" t="s">
        <v>30</v>
      </c>
      <c r="C1145" t="s">
        <v>24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  <c r="V1145" t="str">
        <f t="shared" si="51"/>
        <v>Early</v>
      </c>
      <c r="W1145" t="str">
        <f t="shared" si="52"/>
        <v>Medium</v>
      </c>
      <c r="X1145">
        <f t="shared" si="53"/>
        <v>59.702777777777783</v>
      </c>
    </row>
    <row r="1146" spans="1:24" x14ac:dyDescent="0.3">
      <c r="A1146" t="s">
        <v>1180</v>
      </c>
      <c r="B1146" t="s">
        <v>30</v>
      </c>
      <c r="C1146" t="s">
        <v>24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  <c r="V1146" t="str">
        <f t="shared" si="51"/>
        <v>New</v>
      </c>
      <c r="W1146" t="str">
        <f t="shared" si="52"/>
        <v>Low</v>
      </c>
      <c r="X1146">
        <f t="shared" si="53"/>
        <v>35.549999999999997</v>
      </c>
    </row>
    <row r="1147" spans="1:24" x14ac:dyDescent="0.3">
      <c r="A1147" t="s">
        <v>1181</v>
      </c>
      <c r="B1147" t="s">
        <v>22</v>
      </c>
      <c r="C1147" t="s">
        <v>24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  <c r="V1147" t="str">
        <f t="shared" si="51"/>
        <v>Established</v>
      </c>
      <c r="W1147" t="str">
        <f t="shared" si="52"/>
        <v>Medium</v>
      </c>
      <c r="X1147">
        <f t="shared" si="53"/>
        <v>72.646874999999994</v>
      </c>
    </row>
    <row r="1148" spans="1:24" x14ac:dyDescent="0.3">
      <c r="A1148" t="s">
        <v>1182</v>
      </c>
      <c r="B1148" t="s">
        <v>30</v>
      </c>
      <c r="C1148" t="s">
        <v>24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  <c r="V1148" t="str">
        <f t="shared" si="51"/>
        <v>Established</v>
      </c>
      <c r="W1148" t="str">
        <f t="shared" si="52"/>
        <v>Low</v>
      </c>
      <c r="X1148">
        <f t="shared" si="53"/>
        <v>36.986206896551721</v>
      </c>
    </row>
    <row r="1149" spans="1:24" x14ac:dyDescent="0.3">
      <c r="A1149" t="s">
        <v>1183</v>
      </c>
      <c r="B1149" t="s">
        <v>22</v>
      </c>
      <c r="C1149" t="s">
        <v>24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  <c r="V1149" t="str">
        <f t="shared" si="51"/>
        <v>New</v>
      </c>
      <c r="W1149" t="str">
        <f t="shared" si="52"/>
        <v>Medium</v>
      </c>
      <c r="X1149">
        <f t="shared" si="53"/>
        <v>56.833333333333336</v>
      </c>
    </row>
    <row r="1150" spans="1:24" x14ac:dyDescent="0.3">
      <c r="A1150" t="s">
        <v>1184</v>
      </c>
      <c r="B1150" t="s">
        <v>22</v>
      </c>
      <c r="C1150" t="s">
        <v>24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  <c r="V1150" t="str">
        <f t="shared" si="51"/>
        <v>New</v>
      </c>
      <c r="W1150" t="str">
        <f t="shared" si="52"/>
        <v>High</v>
      </c>
      <c r="X1150">
        <f t="shared" si="53"/>
        <v>98.45</v>
      </c>
    </row>
    <row r="1151" spans="1:24" x14ac:dyDescent="0.3">
      <c r="A1151" t="s">
        <v>1185</v>
      </c>
      <c r="B1151" t="s">
        <v>30</v>
      </c>
      <c r="C1151" t="s">
        <v>24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  <c r="V1151" t="str">
        <f t="shared" si="51"/>
        <v>Early</v>
      </c>
      <c r="W1151" t="str">
        <f t="shared" si="52"/>
        <v>High</v>
      </c>
      <c r="X1151">
        <f t="shared" si="53"/>
        <v>89.449999999999989</v>
      </c>
    </row>
    <row r="1152" spans="1:24" x14ac:dyDescent="0.3">
      <c r="A1152" t="s">
        <v>1186</v>
      </c>
      <c r="B1152" t="s">
        <v>22</v>
      </c>
      <c r="C1152" t="s">
        <v>24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  <c r="V1152" t="str">
        <f t="shared" si="51"/>
        <v>Established</v>
      </c>
      <c r="W1152" t="str">
        <f t="shared" si="52"/>
        <v>Medium</v>
      </c>
      <c r="X1152">
        <f t="shared" si="53"/>
        <v>40.923170731707316</v>
      </c>
    </row>
    <row r="1153" spans="1:24" x14ac:dyDescent="0.3">
      <c r="A1153" t="s">
        <v>1187</v>
      </c>
      <c r="B1153" t="s">
        <v>22</v>
      </c>
      <c r="C1153" t="s">
        <v>24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  <c r="V1153" t="str">
        <f t="shared" si="51"/>
        <v>New</v>
      </c>
      <c r="W1153" t="str">
        <f t="shared" si="52"/>
        <v>Low</v>
      </c>
      <c r="X1153">
        <f t="shared" si="53"/>
        <v>18.850000000000001</v>
      </c>
    </row>
    <row r="1154" spans="1:24" x14ac:dyDescent="0.3">
      <c r="A1154" t="s">
        <v>1188</v>
      </c>
      <c r="B1154" t="s">
        <v>30</v>
      </c>
      <c r="C1154" t="s">
        <v>24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  <c r="V1154" t="str">
        <f t="shared" si="51"/>
        <v>New</v>
      </c>
      <c r="W1154" t="str">
        <f t="shared" si="52"/>
        <v>Medium</v>
      </c>
      <c r="X1154">
        <f t="shared" si="53"/>
        <v>52.914285714285711</v>
      </c>
    </row>
    <row r="1155" spans="1:24" x14ac:dyDescent="0.3">
      <c r="A1155" t="s">
        <v>1189</v>
      </c>
      <c r="B1155" t="s">
        <v>22</v>
      </c>
      <c r="C1155" t="s">
        <v>24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  <c r="V1155" t="str">
        <f t="shared" ref="V1155:V1218" si="54">IF(F1155&lt;=12,"New",IF(F1155&lt;=24,"Early",IF(F1155&lt;=48, "Established", "Loyal")))</f>
        <v>Loyal</v>
      </c>
      <c r="W1155" t="str">
        <f t="shared" ref="W1155:W1218" si="55">IF(S1155&lt;=40,"Low",IF(S1155&lt;=80,"Medium","High"))</f>
        <v>Medium</v>
      </c>
      <c r="X1155">
        <f t="shared" ref="X1155:X1218" si="56">IF(F1155=0,0,T1155/F1155)</f>
        <v>65.58846153846153</v>
      </c>
    </row>
    <row r="1156" spans="1:24" x14ac:dyDescent="0.3">
      <c r="A1156" t="s">
        <v>1190</v>
      </c>
      <c r="B1156" t="s">
        <v>22</v>
      </c>
      <c r="C1156" t="s">
        <v>24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  <c r="V1156" t="str">
        <f t="shared" si="54"/>
        <v>Established</v>
      </c>
      <c r="W1156" t="str">
        <f t="shared" si="55"/>
        <v>Low</v>
      </c>
      <c r="X1156">
        <f t="shared" si="56"/>
        <v>25.306666666666665</v>
      </c>
    </row>
    <row r="1157" spans="1:24" x14ac:dyDescent="0.3">
      <c r="A1157" t="s">
        <v>1191</v>
      </c>
      <c r="B1157" t="s">
        <v>30</v>
      </c>
      <c r="C1157" t="s">
        <v>24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  <c r="V1157" t="str">
        <f t="shared" si="54"/>
        <v>Loyal</v>
      </c>
      <c r="W1157" t="str">
        <f t="shared" si="55"/>
        <v>Medium</v>
      </c>
      <c r="X1157">
        <f t="shared" si="56"/>
        <v>75.203571428571422</v>
      </c>
    </row>
    <row r="1158" spans="1:24" x14ac:dyDescent="0.3">
      <c r="A1158" t="s">
        <v>1192</v>
      </c>
      <c r="B1158" t="s">
        <v>22</v>
      </c>
      <c r="C1158" t="s">
        <v>24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  <c r="V1158" t="str">
        <f t="shared" si="54"/>
        <v>Loyal</v>
      </c>
      <c r="W1158" t="str">
        <f t="shared" si="55"/>
        <v>Low</v>
      </c>
      <c r="X1158">
        <f t="shared" si="56"/>
        <v>18.975471698113207</v>
      </c>
    </row>
    <row r="1159" spans="1:24" x14ac:dyDescent="0.3">
      <c r="A1159" t="s">
        <v>1193</v>
      </c>
      <c r="B1159" t="s">
        <v>22</v>
      </c>
      <c r="C1159" t="s">
        <v>23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  <c r="V1159" t="str">
        <f t="shared" si="54"/>
        <v>Loyal</v>
      </c>
      <c r="W1159" t="str">
        <f t="shared" si="55"/>
        <v>High</v>
      </c>
      <c r="X1159">
        <f t="shared" si="56"/>
        <v>95.750806451612902</v>
      </c>
    </row>
    <row r="1160" spans="1:24" x14ac:dyDescent="0.3">
      <c r="A1160" t="s">
        <v>1194</v>
      </c>
      <c r="B1160" t="s">
        <v>22</v>
      </c>
      <c r="C1160" t="s">
        <v>24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  <c r="V1160" t="str">
        <f t="shared" si="54"/>
        <v>Loyal</v>
      </c>
      <c r="W1160" t="str">
        <f t="shared" si="55"/>
        <v>High</v>
      </c>
      <c r="X1160">
        <f t="shared" si="56"/>
        <v>91.265000000000001</v>
      </c>
    </row>
    <row r="1161" spans="1:24" x14ac:dyDescent="0.3">
      <c r="A1161" t="s">
        <v>1195</v>
      </c>
      <c r="B1161" t="s">
        <v>22</v>
      </c>
      <c r="C1161" t="s">
        <v>23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  <c r="V1161" t="str">
        <f t="shared" si="54"/>
        <v>New</v>
      </c>
      <c r="W1161" t="str">
        <f t="shared" si="55"/>
        <v>High</v>
      </c>
      <c r="X1161">
        <f t="shared" si="56"/>
        <v>74.683333333333337</v>
      </c>
    </row>
    <row r="1162" spans="1:24" x14ac:dyDescent="0.3">
      <c r="A1162" t="s">
        <v>1196</v>
      </c>
      <c r="B1162" t="s">
        <v>22</v>
      </c>
      <c r="C1162" t="s">
        <v>23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  <c r="V1162" t="str">
        <f t="shared" si="54"/>
        <v>Early</v>
      </c>
      <c r="W1162" t="str">
        <f t="shared" si="55"/>
        <v>High</v>
      </c>
      <c r="X1162">
        <f t="shared" si="56"/>
        <v>101.13260869565218</v>
      </c>
    </row>
    <row r="1163" spans="1:24" x14ac:dyDescent="0.3">
      <c r="A1163" t="s">
        <v>1197</v>
      </c>
      <c r="B1163" t="s">
        <v>30</v>
      </c>
      <c r="C1163" t="s">
        <v>24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  <c r="V1163" t="str">
        <f t="shared" si="54"/>
        <v>New</v>
      </c>
      <c r="W1163" t="str">
        <f t="shared" si="55"/>
        <v>Low</v>
      </c>
      <c r="X1163">
        <f t="shared" si="56"/>
        <v>31.35</v>
      </c>
    </row>
    <row r="1164" spans="1:24" x14ac:dyDescent="0.3">
      <c r="A1164" t="s">
        <v>1198</v>
      </c>
      <c r="B1164" t="s">
        <v>22</v>
      </c>
      <c r="C1164" t="s">
        <v>24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  <c r="V1164" t="str">
        <f t="shared" si="54"/>
        <v>Loyal</v>
      </c>
      <c r="W1164" t="str">
        <f t="shared" si="55"/>
        <v>Medium</v>
      </c>
      <c r="X1164">
        <f t="shared" si="56"/>
        <v>74.5</v>
      </c>
    </row>
    <row r="1165" spans="1:24" x14ac:dyDescent="0.3">
      <c r="A1165" t="s">
        <v>1199</v>
      </c>
      <c r="B1165" t="s">
        <v>22</v>
      </c>
      <c r="C1165" t="s">
        <v>24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  <c r="V1165" t="str">
        <f t="shared" si="54"/>
        <v>New</v>
      </c>
      <c r="W1165" t="str">
        <f t="shared" si="55"/>
        <v>High</v>
      </c>
      <c r="X1165">
        <f t="shared" si="56"/>
        <v>87.7</v>
      </c>
    </row>
    <row r="1166" spans="1:24" x14ac:dyDescent="0.3">
      <c r="A1166" t="s">
        <v>1200</v>
      </c>
      <c r="B1166" t="s">
        <v>22</v>
      </c>
      <c r="C1166" t="s">
        <v>23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  <c r="V1166" t="str">
        <f t="shared" si="54"/>
        <v>Loyal</v>
      </c>
      <c r="W1166" t="str">
        <f t="shared" si="55"/>
        <v>High</v>
      </c>
      <c r="X1166">
        <f t="shared" si="56"/>
        <v>82.129577464788724</v>
      </c>
    </row>
    <row r="1167" spans="1:24" x14ac:dyDescent="0.3">
      <c r="A1167" t="s">
        <v>1201</v>
      </c>
      <c r="B1167" t="s">
        <v>30</v>
      </c>
      <c r="C1167" t="s">
        <v>24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  <c r="V1167" t="str">
        <f t="shared" si="54"/>
        <v>Established</v>
      </c>
      <c r="W1167" t="str">
        <f t="shared" si="55"/>
        <v>Low</v>
      </c>
      <c r="X1167">
        <f t="shared" si="56"/>
        <v>20.432000000000002</v>
      </c>
    </row>
    <row r="1168" spans="1:24" x14ac:dyDescent="0.3">
      <c r="A1168" t="s">
        <v>1202</v>
      </c>
      <c r="B1168" t="s">
        <v>22</v>
      </c>
      <c r="C1168" t="s">
        <v>24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  <c r="V1168" t="str">
        <f t="shared" si="54"/>
        <v>New</v>
      </c>
      <c r="W1168" t="str">
        <f t="shared" si="55"/>
        <v>Medium</v>
      </c>
      <c r="X1168">
        <f t="shared" si="56"/>
        <v>56.79</v>
      </c>
    </row>
    <row r="1169" spans="1:24" x14ac:dyDescent="0.3">
      <c r="A1169" t="s">
        <v>1203</v>
      </c>
      <c r="B1169" t="s">
        <v>30</v>
      </c>
      <c r="C1169" t="s">
        <v>24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  <c r="V1169" t="str">
        <f t="shared" si="54"/>
        <v>Established</v>
      </c>
      <c r="W1169" t="str">
        <f t="shared" si="55"/>
        <v>Medium</v>
      </c>
      <c r="X1169">
        <f t="shared" si="56"/>
        <v>49.823076923076925</v>
      </c>
    </row>
    <row r="1170" spans="1:24" x14ac:dyDescent="0.3">
      <c r="A1170" t="s">
        <v>1204</v>
      </c>
      <c r="B1170" t="s">
        <v>30</v>
      </c>
      <c r="C1170" t="s">
        <v>24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  <c r="V1170" t="str">
        <f t="shared" si="54"/>
        <v>New</v>
      </c>
      <c r="W1170" t="str">
        <f t="shared" si="55"/>
        <v>Low</v>
      </c>
      <c r="X1170">
        <f t="shared" si="56"/>
        <v>19.649999999999999</v>
      </c>
    </row>
    <row r="1171" spans="1:24" x14ac:dyDescent="0.3">
      <c r="A1171" t="s">
        <v>1205</v>
      </c>
      <c r="B1171" t="s">
        <v>30</v>
      </c>
      <c r="C1171" t="s">
        <v>23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  <c r="V1171" t="str">
        <f t="shared" si="54"/>
        <v>Loyal</v>
      </c>
      <c r="W1171" t="str">
        <f t="shared" si="55"/>
        <v>Medium</v>
      </c>
      <c r="X1171">
        <f t="shared" si="56"/>
        <v>43.023571428571429</v>
      </c>
    </row>
    <row r="1172" spans="1:24" x14ac:dyDescent="0.3">
      <c r="A1172" t="s">
        <v>1206</v>
      </c>
      <c r="B1172" t="s">
        <v>30</v>
      </c>
      <c r="C1172" t="s">
        <v>24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  <c r="V1172" t="str">
        <f t="shared" si="54"/>
        <v>Loyal</v>
      </c>
      <c r="W1172" t="str">
        <f t="shared" si="55"/>
        <v>High</v>
      </c>
      <c r="X1172">
        <f t="shared" si="56"/>
        <v>112.4048611111111</v>
      </c>
    </row>
    <row r="1173" spans="1:24" x14ac:dyDescent="0.3">
      <c r="A1173" t="s">
        <v>1207</v>
      </c>
      <c r="B1173" t="s">
        <v>30</v>
      </c>
      <c r="C1173" t="s">
        <v>24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  <c r="V1173" t="str">
        <f t="shared" si="54"/>
        <v>Loyal</v>
      </c>
      <c r="W1173" t="str">
        <f t="shared" si="55"/>
        <v>High</v>
      </c>
      <c r="X1173">
        <f t="shared" si="56"/>
        <v>93.504166666666663</v>
      </c>
    </row>
    <row r="1174" spans="1:24" x14ac:dyDescent="0.3">
      <c r="A1174" t="s">
        <v>1208</v>
      </c>
      <c r="B1174" t="s">
        <v>22</v>
      </c>
      <c r="C1174" t="s">
        <v>23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  <c r="V1174" t="str">
        <f t="shared" si="54"/>
        <v>Established</v>
      </c>
      <c r="W1174" t="str">
        <f t="shared" si="55"/>
        <v>High</v>
      </c>
      <c r="X1174">
        <f t="shared" si="56"/>
        <v>100.5515625</v>
      </c>
    </row>
    <row r="1175" spans="1:24" x14ac:dyDescent="0.3">
      <c r="A1175" t="s">
        <v>1209</v>
      </c>
      <c r="B1175" t="s">
        <v>30</v>
      </c>
      <c r="C1175" t="s">
        <v>24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  <c r="V1175" t="str">
        <f t="shared" si="54"/>
        <v>New</v>
      </c>
      <c r="W1175" t="str">
        <f t="shared" si="55"/>
        <v>Low</v>
      </c>
      <c r="X1175">
        <f t="shared" si="56"/>
        <v>19.850000000000001</v>
      </c>
    </row>
    <row r="1176" spans="1:24" x14ac:dyDescent="0.3">
      <c r="A1176" t="s">
        <v>1210</v>
      </c>
      <c r="B1176" t="s">
        <v>22</v>
      </c>
      <c r="C1176" t="s">
        <v>24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  <c r="V1176" t="str">
        <f t="shared" si="54"/>
        <v>Early</v>
      </c>
      <c r="W1176" t="str">
        <f t="shared" si="55"/>
        <v>Medium</v>
      </c>
      <c r="X1176">
        <f t="shared" si="56"/>
        <v>55.228571428571435</v>
      </c>
    </row>
    <row r="1177" spans="1:24" x14ac:dyDescent="0.3">
      <c r="A1177" t="s">
        <v>1211</v>
      </c>
      <c r="B1177" t="s">
        <v>22</v>
      </c>
      <c r="C1177" t="s">
        <v>24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  <c r="V1177" t="str">
        <f t="shared" si="54"/>
        <v>Early</v>
      </c>
      <c r="W1177" t="str">
        <f t="shared" si="55"/>
        <v>Medium</v>
      </c>
      <c r="X1177">
        <f t="shared" si="56"/>
        <v>79.180769230769229</v>
      </c>
    </row>
    <row r="1178" spans="1:24" x14ac:dyDescent="0.3">
      <c r="A1178" t="s">
        <v>1212</v>
      </c>
      <c r="B1178" t="s">
        <v>22</v>
      </c>
      <c r="C1178" t="s">
        <v>24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  <c r="V1178" t="str">
        <f t="shared" si="54"/>
        <v>New</v>
      </c>
      <c r="W1178" t="str">
        <f t="shared" si="55"/>
        <v>High</v>
      </c>
      <c r="X1178">
        <f t="shared" si="56"/>
        <v>111.575</v>
      </c>
    </row>
    <row r="1179" spans="1:24" x14ac:dyDescent="0.3">
      <c r="A1179" t="s">
        <v>1213</v>
      </c>
      <c r="B1179" t="s">
        <v>22</v>
      </c>
      <c r="C1179" t="s">
        <v>24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  <c r="V1179" t="str">
        <f t="shared" si="54"/>
        <v>Established</v>
      </c>
      <c r="W1179" t="str">
        <f t="shared" si="55"/>
        <v>Medium</v>
      </c>
      <c r="X1179">
        <f t="shared" si="56"/>
        <v>78.126086956521746</v>
      </c>
    </row>
    <row r="1180" spans="1:24" x14ac:dyDescent="0.3">
      <c r="A1180" t="s">
        <v>1214</v>
      </c>
      <c r="B1180" t="s">
        <v>30</v>
      </c>
      <c r="C1180" t="s">
        <v>24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  <c r="V1180" t="str">
        <f t="shared" si="54"/>
        <v>Early</v>
      </c>
      <c r="W1180" t="str">
        <f t="shared" si="55"/>
        <v>High</v>
      </c>
      <c r="X1180">
        <f t="shared" si="56"/>
        <v>103.59666666666666</v>
      </c>
    </row>
    <row r="1181" spans="1:24" x14ac:dyDescent="0.3">
      <c r="A1181" t="s">
        <v>1215</v>
      </c>
      <c r="B1181" t="s">
        <v>30</v>
      </c>
      <c r="C1181" t="s">
        <v>23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  <c r="V1181" t="str">
        <f t="shared" si="54"/>
        <v>Established</v>
      </c>
      <c r="W1181" t="str">
        <f t="shared" si="55"/>
        <v>High</v>
      </c>
      <c r="X1181">
        <f t="shared" si="56"/>
        <v>91.933720930232553</v>
      </c>
    </row>
    <row r="1182" spans="1:24" x14ac:dyDescent="0.3">
      <c r="A1182" t="s">
        <v>1216</v>
      </c>
      <c r="B1182" t="s">
        <v>30</v>
      </c>
      <c r="C1182" t="s">
        <v>24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  <c r="V1182" t="str">
        <f t="shared" si="54"/>
        <v>Established</v>
      </c>
      <c r="W1182" t="str">
        <f t="shared" si="55"/>
        <v>Medium</v>
      </c>
      <c r="X1182">
        <f t="shared" si="56"/>
        <v>50.542307692307695</v>
      </c>
    </row>
    <row r="1183" spans="1:24" x14ac:dyDescent="0.3">
      <c r="A1183" t="s">
        <v>1217</v>
      </c>
      <c r="B1183" t="s">
        <v>30</v>
      </c>
      <c r="C1183" t="s">
        <v>23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  <c r="V1183" t="str">
        <f t="shared" si="54"/>
        <v>Early</v>
      </c>
      <c r="W1183" t="str">
        <f t="shared" si="55"/>
        <v>Medium</v>
      </c>
      <c r="X1183">
        <f t="shared" si="56"/>
        <v>58.864285714285721</v>
      </c>
    </row>
    <row r="1184" spans="1:24" x14ac:dyDescent="0.3">
      <c r="A1184" t="s">
        <v>1218</v>
      </c>
      <c r="B1184" t="s">
        <v>30</v>
      </c>
      <c r="C1184" t="s">
        <v>24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  <c r="V1184" t="str">
        <f t="shared" si="54"/>
        <v>Loyal</v>
      </c>
      <c r="W1184" t="str">
        <f t="shared" si="55"/>
        <v>Medium</v>
      </c>
      <c r="X1184">
        <f t="shared" si="56"/>
        <v>56.070175438596493</v>
      </c>
    </row>
    <row r="1185" spans="1:24" x14ac:dyDescent="0.3">
      <c r="A1185" t="s">
        <v>1219</v>
      </c>
      <c r="B1185" t="s">
        <v>22</v>
      </c>
      <c r="C1185" t="s">
        <v>24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  <c r="V1185" t="str">
        <f t="shared" si="54"/>
        <v>Loyal</v>
      </c>
      <c r="W1185" t="str">
        <f t="shared" si="55"/>
        <v>High</v>
      </c>
      <c r="X1185">
        <f t="shared" si="56"/>
        <v>91.928301886792454</v>
      </c>
    </row>
    <row r="1186" spans="1:24" x14ac:dyDescent="0.3">
      <c r="A1186" t="s">
        <v>1220</v>
      </c>
      <c r="B1186" t="s">
        <v>30</v>
      </c>
      <c r="C1186" t="s">
        <v>24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  <c r="V1186" t="str">
        <f t="shared" si="54"/>
        <v>Early</v>
      </c>
      <c r="W1186" t="str">
        <f t="shared" si="55"/>
        <v>High</v>
      </c>
      <c r="X1186">
        <f t="shared" si="56"/>
        <v>83.361111111111114</v>
      </c>
    </row>
    <row r="1187" spans="1:24" x14ac:dyDescent="0.3">
      <c r="A1187" t="s">
        <v>1221</v>
      </c>
      <c r="B1187" t="s">
        <v>22</v>
      </c>
      <c r="C1187" t="s">
        <v>24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  <c r="V1187" t="str">
        <f t="shared" si="54"/>
        <v>New</v>
      </c>
      <c r="W1187" t="str">
        <f t="shared" si="55"/>
        <v>Medium</v>
      </c>
      <c r="X1187">
        <f t="shared" si="56"/>
        <v>60.15</v>
      </c>
    </row>
    <row r="1188" spans="1:24" x14ac:dyDescent="0.3">
      <c r="A1188" t="s">
        <v>1222</v>
      </c>
      <c r="B1188" t="s">
        <v>22</v>
      </c>
      <c r="C1188" t="s">
        <v>24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  <c r="V1188" t="str">
        <f t="shared" si="54"/>
        <v>Loyal</v>
      </c>
      <c r="W1188" t="str">
        <f t="shared" si="55"/>
        <v>Medium</v>
      </c>
      <c r="X1188">
        <f t="shared" si="56"/>
        <v>59.978448275862071</v>
      </c>
    </row>
    <row r="1189" spans="1:24" x14ac:dyDescent="0.3">
      <c r="A1189" t="s">
        <v>1223</v>
      </c>
      <c r="B1189" t="s">
        <v>22</v>
      </c>
      <c r="C1189" t="s">
        <v>23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  <c r="V1189" t="str">
        <f t="shared" si="54"/>
        <v>Loyal</v>
      </c>
      <c r="W1189" t="str">
        <f t="shared" si="55"/>
        <v>High</v>
      </c>
      <c r="X1189">
        <f t="shared" si="56"/>
        <v>104.41619718309859</v>
      </c>
    </row>
    <row r="1190" spans="1:24" x14ac:dyDescent="0.3">
      <c r="A1190" t="s">
        <v>1224</v>
      </c>
      <c r="B1190" t="s">
        <v>22</v>
      </c>
      <c r="C1190" t="s">
        <v>24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  <c r="V1190" t="str">
        <f t="shared" si="54"/>
        <v>Established</v>
      </c>
      <c r="W1190" t="str">
        <f t="shared" si="55"/>
        <v>High</v>
      </c>
      <c r="X1190">
        <f t="shared" si="56"/>
        <v>100.91428571428571</v>
      </c>
    </row>
    <row r="1191" spans="1:24" x14ac:dyDescent="0.3">
      <c r="A1191" t="s">
        <v>1225</v>
      </c>
      <c r="B1191" t="s">
        <v>30</v>
      </c>
      <c r="C1191" t="s">
        <v>24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  <c r="V1191" t="str">
        <f t="shared" si="54"/>
        <v>New</v>
      </c>
      <c r="W1191" t="str">
        <f t="shared" si="55"/>
        <v>High</v>
      </c>
      <c r="X1191">
        <f t="shared" si="56"/>
        <v>85.583333333333329</v>
      </c>
    </row>
    <row r="1192" spans="1:24" x14ac:dyDescent="0.3">
      <c r="A1192" t="s">
        <v>1226</v>
      </c>
      <c r="B1192" t="s">
        <v>30</v>
      </c>
      <c r="C1192" t="s">
        <v>24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  <c r="V1192" t="str">
        <f t="shared" si="54"/>
        <v>Established</v>
      </c>
      <c r="W1192" t="str">
        <f t="shared" si="55"/>
        <v>High</v>
      </c>
      <c r="X1192">
        <f t="shared" si="56"/>
        <v>102.29605263157895</v>
      </c>
    </row>
    <row r="1193" spans="1:24" x14ac:dyDescent="0.3">
      <c r="A1193" t="s">
        <v>1227</v>
      </c>
      <c r="B1193" t="s">
        <v>30</v>
      </c>
      <c r="C1193" t="s">
        <v>24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  <c r="V1193" t="str">
        <f t="shared" si="54"/>
        <v>Established</v>
      </c>
      <c r="W1193" t="str">
        <f t="shared" si="55"/>
        <v>Medium</v>
      </c>
      <c r="X1193">
        <f t="shared" si="56"/>
        <v>71.147142857142853</v>
      </c>
    </row>
    <row r="1194" spans="1:24" x14ac:dyDescent="0.3">
      <c r="A1194" t="s">
        <v>1228</v>
      </c>
      <c r="B1194" t="s">
        <v>30</v>
      </c>
      <c r="C1194" t="s">
        <v>24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  <c r="V1194" t="str">
        <f t="shared" si="54"/>
        <v>New</v>
      </c>
      <c r="W1194" t="str">
        <f t="shared" si="55"/>
        <v>High</v>
      </c>
      <c r="X1194">
        <f t="shared" si="56"/>
        <v>84.778571428571439</v>
      </c>
    </row>
    <row r="1195" spans="1:24" x14ac:dyDescent="0.3">
      <c r="A1195" t="s">
        <v>1229</v>
      </c>
      <c r="B1195" t="s">
        <v>22</v>
      </c>
      <c r="C1195" t="s">
        <v>24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  <c r="V1195" t="str">
        <f t="shared" si="54"/>
        <v>Established</v>
      </c>
      <c r="W1195" t="str">
        <f t="shared" si="55"/>
        <v>Medium</v>
      </c>
      <c r="X1195">
        <f t="shared" si="56"/>
        <v>74.6872340425532</v>
      </c>
    </row>
    <row r="1196" spans="1:24" x14ac:dyDescent="0.3">
      <c r="A1196" t="s">
        <v>1230</v>
      </c>
      <c r="B1196" t="s">
        <v>22</v>
      </c>
      <c r="C1196" t="s">
        <v>24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  <c r="V1196" t="str">
        <f t="shared" si="54"/>
        <v>Early</v>
      </c>
      <c r="W1196" t="str">
        <f t="shared" si="55"/>
        <v>Medium</v>
      </c>
      <c r="X1196">
        <f t="shared" si="56"/>
        <v>54.675000000000004</v>
      </c>
    </row>
    <row r="1197" spans="1:24" x14ac:dyDescent="0.3">
      <c r="A1197" t="s">
        <v>1231</v>
      </c>
      <c r="B1197" t="s">
        <v>22</v>
      </c>
      <c r="C1197" t="s">
        <v>23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  <c r="V1197" t="str">
        <f t="shared" si="54"/>
        <v>Early</v>
      </c>
      <c r="W1197" t="str">
        <f t="shared" si="55"/>
        <v>Medium</v>
      </c>
      <c r="X1197">
        <f t="shared" si="56"/>
        <v>62.967499999999994</v>
      </c>
    </row>
    <row r="1198" spans="1:24" x14ac:dyDescent="0.3">
      <c r="A1198" t="s">
        <v>1232</v>
      </c>
      <c r="B1198" t="s">
        <v>30</v>
      </c>
      <c r="C1198" t="s">
        <v>24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  <c r="V1198" t="str">
        <f t="shared" si="54"/>
        <v>Loyal</v>
      </c>
      <c r="W1198" t="str">
        <f t="shared" si="55"/>
        <v>High</v>
      </c>
      <c r="X1198">
        <f t="shared" si="56"/>
        <v>83.914393939393946</v>
      </c>
    </row>
    <row r="1199" spans="1:24" x14ac:dyDescent="0.3">
      <c r="A1199" t="s">
        <v>1233</v>
      </c>
      <c r="B1199" t="s">
        <v>30</v>
      </c>
      <c r="C1199" t="s">
        <v>24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  <c r="V1199" t="str">
        <f t="shared" si="54"/>
        <v>Early</v>
      </c>
      <c r="W1199" t="str">
        <f t="shared" si="55"/>
        <v>Low</v>
      </c>
      <c r="X1199">
        <f t="shared" si="56"/>
        <v>22.723333333333336</v>
      </c>
    </row>
    <row r="1200" spans="1:24" x14ac:dyDescent="0.3">
      <c r="A1200" t="s">
        <v>1234</v>
      </c>
      <c r="B1200" t="s">
        <v>22</v>
      </c>
      <c r="C1200" t="s">
        <v>24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  <c r="V1200" t="str">
        <f t="shared" si="54"/>
        <v>Established</v>
      </c>
      <c r="W1200" t="str">
        <f t="shared" si="55"/>
        <v>Low</v>
      </c>
      <c r="X1200">
        <f t="shared" si="56"/>
        <v>20.105952380952381</v>
      </c>
    </row>
    <row r="1201" spans="1:24" x14ac:dyDescent="0.3">
      <c r="A1201" t="s">
        <v>1235</v>
      </c>
      <c r="B1201" t="s">
        <v>22</v>
      </c>
      <c r="C1201" t="s">
        <v>24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  <c r="V1201" t="str">
        <f t="shared" si="54"/>
        <v>Early</v>
      </c>
      <c r="W1201" t="str">
        <f t="shared" si="55"/>
        <v>Medium</v>
      </c>
      <c r="X1201">
        <f t="shared" si="56"/>
        <v>79.350000000000009</v>
      </c>
    </row>
    <row r="1202" spans="1:24" x14ac:dyDescent="0.3">
      <c r="A1202" t="s">
        <v>1236</v>
      </c>
      <c r="B1202" t="s">
        <v>30</v>
      </c>
      <c r="C1202" t="s">
        <v>24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  <c r="V1202" t="str">
        <f t="shared" si="54"/>
        <v>Established</v>
      </c>
      <c r="W1202" t="str">
        <f t="shared" si="55"/>
        <v>High</v>
      </c>
      <c r="X1202">
        <f t="shared" si="56"/>
        <v>102.10810810810811</v>
      </c>
    </row>
    <row r="1203" spans="1:24" x14ac:dyDescent="0.3">
      <c r="A1203" t="s">
        <v>1237</v>
      </c>
      <c r="B1203" t="s">
        <v>22</v>
      </c>
      <c r="C1203" t="s">
        <v>24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  <c r="V1203" t="str">
        <f t="shared" si="54"/>
        <v>New</v>
      </c>
      <c r="W1203" t="str">
        <f t="shared" si="55"/>
        <v>Medium</v>
      </c>
      <c r="X1203">
        <f t="shared" si="56"/>
        <v>50.970833333333331</v>
      </c>
    </row>
    <row r="1204" spans="1:24" x14ac:dyDescent="0.3">
      <c r="A1204" t="s">
        <v>1238</v>
      </c>
      <c r="B1204" t="s">
        <v>30</v>
      </c>
      <c r="C1204" t="s">
        <v>24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  <c r="V1204" t="str">
        <f t="shared" si="54"/>
        <v>Loyal</v>
      </c>
      <c r="W1204" t="str">
        <f t="shared" si="55"/>
        <v>High</v>
      </c>
      <c r="X1204">
        <f t="shared" si="56"/>
        <v>91.848113207547172</v>
      </c>
    </row>
    <row r="1205" spans="1:24" x14ac:dyDescent="0.3">
      <c r="A1205" t="s">
        <v>1239</v>
      </c>
      <c r="B1205" t="s">
        <v>22</v>
      </c>
      <c r="C1205" t="s">
        <v>24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  <c r="V1205" t="str">
        <f t="shared" si="54"/>
        <v>Loyal</v>
      </c>
      <c r="W1205" t="str">
        <f t="shared" si="55"/>
        <v>Low</v>
      </c>
      <c r="X1205">
        <f t="shared" si="56"/>
        <v>25.084166666666665</v>
      </c>
    </row>
    <row r="1206" spans="1:24" x14ac:dyDescent="0.3">
      <c r="A1206" t="s">
        <v>1240</v>
      </c>
      <c r="B1206" t="s">
        <v>30</v>
      </c>
      <c r="C1206" t="s">
        <v>24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  <c r="V1206" t="str">
        <f t="shared" si="54"/>
        <v>Early</v>
      </c>
      <c r="W1206" t="str">
        <f t="shared" si="55"/>
        <v>Low</v>
      </c>
      <c r="X1206">
        <f t="shared" si="56"/>
        <v>25.991666666666667</v>
      </c>
    </row>
    <row r="1207" spans="1:24" x14ac:dyDescent="0.3">
      <c r="A1207" t="s">
        <v>1241</v>
      </c>
      <c r="B1207" t="s">
        <v>30</v>
      </c>
      <c r="C1207" t="s">
        <v>24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  <c r="V1207" t="str">
        <f t="shared" si="54"/>
        <v>New</v>
      </c>
      <c r="W1207" t="str">
        <f t="shared" si="55"/>
        <v>Medium</v>
      </c>
      <c r="X1207">
        <f t="shared" si="56"/>
        <v>74.900000000000006</v>
      </c>
    </row>
    <row r="1208" spans="1:24" x14ac:dyDescent="0.3">
      <c r="A1208" t="s">
        <v>1242</v>
      </c>
      <c r="B1208" t="s">
        <v>22</v>
      </c>
      <c r="C1208" t="s">
        <v>24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  <c r="V1208" t="str">
        <f t="shared" si="54"/>
        <v>New</v>
      </c>
      <c r="W1208" t="str">
        <f t="shared" si="55"/>
        <v>Medium</v>
      </c>
      <c r="X1208">
        <f t="shared" si="56"/>
        <v>64.733333333333334</v>
      </c>
    </row>
    <row r="1209" spans="1:24" x14ac:dyDescent="0.3">
      <c r="A1209" t="s">
        <v>1243</v>
      </c>
      <c r="B1209" t="s">
        <v>22</v>
      </c>
      <c r="C1209" t="s">
        <v>24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  <c r="V1209" t="str">
        <f t="shared" si="54"/>
        <v>New</v>
      </c>
      <c r="W1209" t="str">
        <f t="shared" si="55"/>
        <v>Medium</v>
      </c>
      <c r="X1209">
        <f t="shared" si="56"/>
        <v>63.494444444444447</v>
      </c>
    </row>
    <row r="1210" spans="1:24" x14ac:dyDescent="0.3">
      <c r="A1210" t="s">
        <v>1244</v>
      </c>
      <c r="B1210" t="s">
        <v>22</v>
      </c>
      <c r="C1210" t="s">
        <v>24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  <c r="V1210" t="str">
        <f t="shared" si="54"/>
        <v>New</v>
      </c>
      <c r="W1210" t="str">
        <f t="shared" si="55"/>
        <v>High</v>
      </c>
      <c r="X1210">
        <f t="shared" si="56"/>
        <v>80.25</v>
      </c>
    </row>
    <row r="1211" spans="1:24" x14ac:dyDescent="0.3">
      <c r="A1211" t="s">
        <v>1245</v>
      </c>
      <c r="B1211" t="s">
        <v>30</v>
      </c>
      <c r="C1211" t="s">
        <v>24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  <c r="V1211" t="str">
        <f t="shared" si="54"/>
        <v>Loyal</v>
      </c>
      <c r="W1211" t="str">
        <f t="shared" si="55"/>
        <v>High</v>
      </c>
      <c r="X1211">
        <f t="shared" si="56"/>
        <v>93.820535714285711</v>
      </c>
    </row>
    <row r="1212" spans="1:24" x14ac:dyDescent="0.3">
      <c r="A1212" t="s">
        <v>1246</v>
      </c>
      <c r="B1212" t="s">
        <v>30</v>
      </c>
      <c r="C1212" t="s">
        <v>24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  <c r="V1212" t="str">
        <f t="shared" si="54"/>
        <v>Early</v>
      </c>
      <c r="W1212" t="str">
        <f t="shared" si="55"/>
        <v>Medium</v>
      </c>
      <c r="X1212">
        <f t="shared" si="56"/>
        <v>67.626470588235293</v>
      </c>
    </row>
    <row r="1213" spans="1:24" x14ac:dyDescent="0.3">
      <c r="A1213" t="s">
        <v>1247</v>
      </c>
      <c r="B1213" t="s">
        <v>22</v>
      </c>
      <c r="C1213" t="s">
        <v>24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  <c r="V1213" t="str">
        <f t="shared" si="54"/>
        <v>New</v>
      </c>
      <c r="W1213" t="str">
        <f t="shared" si="55"/>
        <v>Medium</v>
      </c>
      <c r="X1213">
        <f t="shared" si="56"/>
        <v>67.345454545454544</v>
      </c>
    </row>
    <row r="1214" spans="1:24" x14ac:dyDescent="0.3">
      <c r="A1214" t="s">
        <v>1248</v>
      </c>
      <c r="B1214" t="s">
        <v>30</v>
      </c>
      <c r="C1214" t="s">
        <v>24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  <c r="V1214" t="str">
        <f t="shared" si="54"/>
        <v>New</v>
      </c>
      <c r="W1214" t="str">
        <f t="shared" si="55"/>
        <v>Medium</v>
      </c>
      <c r="X1214">
        <f t="shared" si="56"/>
        <v>74.478571428571428</v>
      </c>
    </row>
    <row r="1215" spans="1:24" x14ac:dyDescent="0.3">
      <c r="A1215" t="s">
        <v>1249</v>
      </c>
      <c r="B1215" t="s">
        <v>22</v>
      </c>
      <c r="C1215" t="s">
        <v>24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  <c r="V1215" t="str">
        <f t="shared" si="54"/>
        <v>Loyal</v>
      </c>
      <c r="W1215" t="str">
        <f t="shared" si="55"/>
        <v>Low</v>
      </c>
      <c r="X1215">
        <f t="shared" si="56"/>
        <v>20.473188405797103</v>
      </c>
    </row>
    <row r="1216" spans="1:24" x14ac:dyDescent="0.3">
      <c r="A1216" t="s">
        <v>1250</v>
      </c>
      <c r="B1216" t="s">
        <v>30</v>
      </c>
      <c r="C1216" t="s">
        <v>24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  <c r="V1216" t="str">
        <f t="shared" si="54"/>
        <v>Early</v>
      </c>
      <c r="W1216" t="str">
        <f t="shared" si="55"/>
        <v>High</v>
      </c>
      <c r="X1216">
        <f t="shared" si="56"/>
        <v>80.655263157894737</v>
      </c>
    </row>
    <row r="1217" spans="1:24" x14ac:dyDescent="0.3">
      <c r="A1217" t="s">
        <v>1251</v>
      </c>
      <c r="B1217" t="s">
        <v>22</v>
      </c>
      <c r="C1217" t="s">
        <v>24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  <c r="V1217" t="str">
        <f t="shared" si="54"/>
        <v>New</v>
      </c>
      <c r="W1217" t="str">
        <f t="shared" si="55"/>
        <v>High</v>
      </c>
      <c r="X1217">
        <f t="shared" si="56"/>
        <v>83.350000000000009</v>
      </c>
    </row>
    <row r="1218" spans="1:24" x14ac:dyDescent="0.3">
      <c r="A1218" t="s">
        <v>1252</v>
      </c>
      <c r="B1218" t="s">
        <v>30</v>
      </c>
      <c r="C1218" t="s">
        <v>24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  <c r="V1218" t="str">
        <f t="shared" si="54"/>
        <v>Loyal</v>
      </c>
      <c r="W1218" t="str">
        <f t="shared" si="55"/>
        <v>Low</v>
      </c>
      <c r="X1218">
        <f t="shared" si="56"/>
        <v>20.196296296296296</v>
      </c>
    </row>
    <row r="1219" spans="1:24" x14ac:dyDescent="0.3">
      <c r="A1219" t="s">
        <v>1253</v>
      </c>
      <c r="B1219" t="s">
        <v>30</v>
      </c>
      <c r="C1219" t="s">
        <v>24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  <c r="V1219" t="str">
        <f t="shared" ref="V1219:V1282" si="57">IF(F1219&lt;=12,"New",IF(F1219&lt;=24,"Early",IF(F1219&lt;=48, "Established", "Loyal")))</f>
        <v>Loyal</v>
      </c>
      <c r="W1219" t="str">
        <f t="shared" ref="W1219:W1282" si="58">IF(S1219&lt;=40,"Low",IF(S1219&lt;=80,"Medium","High"))</f>
        <v>Low</v>
      </c>
      <c r="X1219">
        <f t="shared" ref="X1219:X1282" si="59">IF(F1219=0,0,T1219/F1219)</f>
        <v>23.335483870967742</v>
      </c>
    </row>
    <row r="1220" spans="1:24" x14ac:dyDescent="0.3">
      <c r="A1220" t="s">
        <v>1254</v>
      </c>
      <c r="B1220" t="s">
        <v>30</v>
      </c>
      <c r="C1220" t="s">
        <v>24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  <c r="V1220" t="str">
        <f t="shared" si="57"/>
        <v>Early</v>
      </c>
      <c r="W1220" t="str">
        <f t="shared" si="58"/>
        <v>High</v>
      </c>
      <c r="X1220">
        <f t="shared" si="59"/>
        <v>95.106250000000003</v>
      </c>
    </row>
    <row r="1221" spans="1:24" x14ac:dyDescent="0.3">
      <c r="A1221" t="s">
        <v>1255</v>
      </c>
      <c r="B1221" t="s">
        <v>22</v>
      </c>
      <c r="C1221" t="s">
        <v>24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  <c r="V1221" t="str">
        <f t="shared" si="57"/>
        <v>Loyal</v>
      </c>
      <c r="W1221" t="str">
        <f t="shared" si="58"/>
        <v>Medium</v>
      </c>
      <c r="X1221">
        <f t="shared" si="59"/>
        <v>69.362096774193546</v>
      </c>
    </row>
    <row r="1222" spans="1:24" x14ac:dyDescent="0.3">
      <c r="A1222" t="s">
        <v>1256</v>
      </c>
      <c r="B1222" t="s">
        <v>30</v>
      </c>
      <c r="C1222" t="s">
        <v>24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  <c r="V1222" t="str">
        <f t="shared" si="57"/>
        <v>Early</v>
      </c>
      <c r="W1222" t="str">
        <f t="shared" si="58"/>
        <v>Medium</v>
      </c>
      <c r="X1222">
        <f t="shared" si="59"/>
        <v>65.364705882352951</v>
      </c>
    </row>
    <row r="1223" spans="1:24" x14ac:dyDescent="0.3">
      <c r="A1223" t="s">
        <v>1257</v>
      </c>
      <c r="B1223" t="s">
        <v>30</v>
      </c>
      <c r="C1223" t="s">
        <v>24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  <c r="V1223" t="str">
        <f t="shared" si="57"/>
        <v>New</v>
      </c>
      <c r="W1223" t="str">
        <f t="shared" si="58"/>
        <v>Low</v>
      </c>
      <c r="X1223">
        <f t="shared" si="59"/>
        <v>21.12222222222222</v>
      </c>
    </row>
    <row r="1224" spans="1:24" x14ac:dyDescent="0.3">
      <c r="A1224" t="s">
        <v>1258</v>
      </c>
      <c r="B1224" t="s">
        <v>30</v>
      </c>
      <c r="C1224" t="s">
        <v>24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  <c r="V1224" t="str">
        <f t="shared" si="57"/>
        <v>Loyal</v>
      </c>
      <c r="W1224" t="str">
        <f t="shared" si="58"/>
        <v>Medium</v>
      </c>
      <c r="X1224">
        <f t="shared" si="59"/>
        <v>69.49609375</v>
      </c>
    </row>
    <row r="1225" spans="1:24" x14ac:dyDescent="0.3">
      <c r="A1225" t="s">
        <v>1259</v>
      </c>
      <c r="B1225" t="s">
        <v>22</v>
      </c>
      <c r="C1225" t="s">
        <v>24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  <c r="V1225" t="str">
        <f t="shared" si="57"/>
        <v>New</v>
      </c>
      <c r="W1225" t="str">
        <f t="shared" si="58"/>
        <v>Medium</v>
      </c>
      <c r="X1225">
        <f t="shared" si="59"/>
        <v>71.674999999999997</v>
      </c>
    </row>
    <row r="1226" spans="1:24" x14ac:dyDescent="0.3">
      <c r="A1226" t="s">
        <v>1260</v>
      </c>
      <c r="B1226" t="s">
        <v>30</v>
      </c>
      <c r="C1226" t="s">
        <v>24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  <c r="V1226" t="str">
        <f t="shared" si="57"/>
        <v>New</v>
      </c>
      <c r="W1226" t="str">
        <f t="shared" si="58"/>
        <v>Medium</v>
      </c>
      <c r="X1226">
        <f t="shared" si="59"/>
        <v>45.85</v>
      </c>
    </row>
    <row r="1227" spans="1:24" x14ac:dyDescent="0.3">
      <c r="A1227" t="s">
        <v>1261</v>
      </c>
      <c r="B1227" t="s">
        <v>22</v>
      </c>
      <c r="C1227" t="s">
        <v>24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  <c r="V1227" t="str">
        <f t="shared" si="57"/>
        <v>Early</v>
      </c>
      <c r="W1227" t="str">
        <f t="shared" si="58"/>
        <v>Medium</v>
      </c>
      <c r="X1227">
        <f t="shared" si="59"/>
        <v>50.637500000000003</v>
      </c>
    </row>
    <row r="1228" spans="1:24" x14ac:dyDescent="0.3">
      <c r="A1228" t="s">
        <v>1262</v>
      </c>
      <c r="B1228" t="s">
        <v>22</v>
      </c>
      <c r="C1228" t="s">
        <v>24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  <c r="V1228" t="str">
        <f t="shared" si="57"/>
        <v>Loyal</v>
      </c>
      <c r="W1228" t="str">
        <f t="shared" si="58"/>
        <v>Low</v>
      </c>
      <c r="X1228">
        <f t="shared" si="59"/>
        <v>25.417361111111109</v>
      </c>
    </row>
    <row r="1229" spans="1:24" x14ac:dyDescent="0.3">
      <c r="A1229" t="s">
        <v>1263</v>
      </c>
      <c r="B1229" t="s">
        <v>30</v>
      </c>
      <c r="C1229" t="s">
        <v>24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  <c r="V1229" t="str">
        <f t="shared" si="57"/>
        <v>Established</v>
      </c>
      <c r="W1229" t="str">
        <f t="shared" si="58"/>
        <v>High</v>
      </c>
      <c r="X1229">
        <f t="shared" si="59"/>
        <v>94.021666666666675</v>
      </c>
    </row>
    <row r="1230" spans="1:24" x14ac:dyDescent="0.3">
      <c r="A1230" t="s">
        <v>1264</v>
      </c>
      <c r="B1230" t="s">
        <v>22</v>
      </c>
      <c r="C1230" t="s">
        <v>24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  <c r="V1230" t="str">
        <f t="shared" si="57"/>
        <v>Loyal</v>
      </c>
      <c r="W1230" t="str">
        <f t="shared" si="58"/>
        <v>High</v>
      </c>
      <c r="X1230">
        <f t="shared" si="59"/>
        <v>98.925510204081647</v>
      </c>
    </row>
    <row r="1231" spans="1:24" x14ac:dyDescent="0.3">
      <c r="A1231" t="s">
        <v>1265</v>
      </c>
      <c r="B1231" t="s">
        <v>30</v>
      </c>
      <c r="C1231" t="s">
        <v>24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  <c r="V1231" t="str">
        <f t="shared" si="57"/>
        <v>Loyal</v>
      </c>
      <c r="W1231" t="str">
        <f t="shared" si="58"/>
        <v>Medium</v>
      </c>
      <c r="X1231">
        <f t="shared" si="59"/>
        <v>77.529508196721309</v>
      </c>
    </row>
    <row r="1232" spans="1:24" x14ac:dyDescent="0.3">
      <c r="A1232" t="s">
        <v>1266</v>
      </c>
      <c r="B1232" t="s">
        <v>30</v>
      </c>
      <c r="C1232" t="s">
        <v>24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  <c r="V1232" t="str">
        <f t="shared" si="57"/>
        <v>Established</v>
      </c>
      <c r="W1232" t="str">
        <f t="shared" si="58"/>
        <v>High</v>
      </c>
      <c r="X1232">
        <f t="shared" si="59"/>
        <v>85.477659574468078</v>
      </c>
    </row>
    <row r="1233" spans="1:24" x14ac:dyDescent="0.3">
      <c r="A1233" t="s">
        <v>1267</v>
      </c>
      <c r="B1233" t="s">
        <v>30</v>
      </c>
      <c r="C1233" t="s">
        <v>24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  <c r="V1233" t="str">
        <f t="shared" si="57"/>
        <v>Early</v>
      </c>
      <c r="W1233" t="str">
        <f t="shared" si="58"/>
        <v>Medium</v>
      </c>
      <c r="X1233">
        <f t="shared" si="59"/>
        <v>69.929999999999993</v>
      </c>
    </row>
    <row r="1234" spans="1:24" x14ac:dyDescent="0.3">
      <c r="A1234" t="s">
        <v>1268</v>
      </c>
      <c r="B1234" t="s">
        <v>30</v>
      </c>
      <c r="C1234" t="s">
        <v>24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  <c r="V1234" t="str">
        <f t="shared" si="57"/>
        <v>Established</v>
      </c>
      <c r="W1234" t="str">
        <f t="shared" si="58"/>
        <v>Medium</v>
      </c>
      <c r="X1234">
        <f t="shared" si="59"/>
        <v>75.420588235294119</v>
      </c>
    </row>
    <row r="1235" spans="1:24" x14ac:dyDescent="0.3">
      <c r="A1235" t="s">
        <v>1269</v>
      </c>
      <c r="B1235" t="s">
        <v>22</v>
      </c>
      <c r="C1235" t="s">
        <v>24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  <c r="V1235" t="str">
        <f t="shared" si="57"/>
        <v>Loyal</v>
      </c>
      <c r="W1235" t="str">
        <f t="shared" si="58"/>
        <v>Low</v>
      </c>
      <c r="X1235">
        <f t="shared" si="59"/>
        <v>24.084285714285716</v>
      </c>
    </row>
    <row r="1236" spans="1:24" x14ac:dyDescent="0.3">
      <c r="A1236" t="s">
        <v>1270</v>
      </c>
      <c r="B1236" t="s">
        <v>30</v>
      </c>
      <c r="C1236" t="s">
        <v>24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  <c r="V1236" t="str">
        <f t="shared" si="57"/>
        <v>Loyal</v>
      </c>
      <c r="W1236" t="str">
        <f t="shared" si="58"/>
        <v>High</v>
      </c>
      <c r="X1236">
        <f t="shared" si="59"/>
        <v>107.90092592592592</v>
      </c>
    </row>
    <row r="1237" spans="1:24" x14ac:dyDescent="0.3">
      <c r="A1237" t="s">
        <v>1271</v>
      </c>
      <c r="B1237" t="s">
        <v>30</v>
      </c>
      <c r="C1237" t="s">
        <v>23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  <c r="V1237" t="str">
        <f t="shared" si="57"/>
        <v>Loyal</v>
      </c>
      <c r="W1237" t="str">
        <f t="shared" si="58"/>
        <v>High</v>
      </c>
      <c r="X1237">
        <f t="shared" si="59"/>
        <v>99.451639344262304</v>
      </c>
    </row>
    <row r="1238" spans="1:24" x14ac:dyDescent="0.3">
      <c r="A1238" t="s">
        <v>1272</v>
      </c>
      <c r="B1238" t="s">
        <v>30</v>
      </c>
      <c r="C1238" t="s">
        <v>24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  <c r="V1238" t="str">
        <f t="shared" si="57"/>
        <v>New</v>
      </c>
      <c r="W1238" t="str">
        <f t="shared" si="58"/>
        <v>Medium</v>
      </c>
      <c r="X1238">
        <f t="shared" si="59"/>
        <v>76.13333333333334</v>
      </c>
    </row>
    <row r="1239" spans="1:24" x14ac:dyDescent="0.3">
      <c r="A1239" t="s">
        <v>1273</v>
      </c>
      <c r="B1239" t="s">
        <v>30</v>
      </c>
      <c r="C1239" t="s">
        <v>24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  <c r="V1239" t="str">
        <f t="shared" si="57"/>
        <v>Early</v>
      </c>
      <c r="W1239" t="str">
        <f t="shared" si="58"/>
        <v>Low</v>
      </c>
      <c r="X1239">
        <f t="shared" si="59"/>
        <v>20.784615384615385</v>
      </c>
    </row>
    <row r="1240" spans="1:24" x14ac:dyDescent="0.3">
      <c r="A1240" t="s">
        <v>1274</v>
      </c>
      <c r="B1240" t="s">
        <v>22</v>
      </c>
      <c r="C1240" t="s">
        <v>23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  <c r="V1240" t="str">
        <f t="shared" si="57"/>
        <v>Early</v>
      </c>
      <c r="W1240" t="str">
        <f t="shared" si="58"/>
        <v>High</v>
      </c>
      <c r="X1240">
        <f t="shared" si="59"/>
        <v>95.575000000000003</v>
      </c>
    </row>
    <row r="1241" spans="1:24" x14ac:dyDescent="0.3">
      <c r="A1241" t="s">
        <v>1275</v>
      </c>
      <c r="B1241" t="s">
        <v>22</v>
      </c>
      <c r="C1241" t="s">
        <v>24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  <c r="V1241" t="str">
        <f t="shared" si="57"/>
        <v>New</v>
      </c>
      <c r="W1241" t="str">
        <f t="shared" si="58"/>
        <v>Medium</v>
      </c>
      <c r="X1241">
        <f t="shared" si="59"/>
        <v>56.199999999999996</v>
      </c>
    </row>
    <row r="1242" spans="1:24" x14ac:dyDescent="0.3">
      <c r="A1242" t="s">
        <v>1276</v>
      </c>
      <c r="B1242" t="s">
        <v>30</v>
      </c>
      <c r="C1242" t="s">
        <v>24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  <c r="V1242" t="str">
        <f t="shared" si="57"/>
        <v>Established</v>
      </c>
      <c r="W1242" t="str">
        <f t="shared" si="58"/>
        <v>Low</v>
      </c>
      <c r="X1242">
        <f t="shared" si="59"/>
        <v>21.454000000000001</v>
      </c>
    </row>
    <row r="1243" spans="1:24" x14ac:dyDescent="0.3">
      <c r="A1243" t="s">
        <v>1277</v>
      </c>
      <c r="B1243" t="s">
        <v>30</v>
      </c>
      <c r="C1243" t="s">
        <v>24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  <c r="V1243" t="str">
        <f t="shared" si="57"/>
        <v>Established</v>
      </c>
      <c r="W1243" t="str">
        <f t="shared" si="58"/>
        <v>Medium</v>
      </c>
      <c r="X1243">
        <f t="shared" si="59"/>
        <v>62.948333333333338</v>
      </c>
    </row>
    <row r="1244" spans="1:24" x14ac:dyDescent="0.3">
      <c r="A1244" t="s">
        <v>1278</v>
      </c>
      <c r="B1244" t="s">
        <v>22</v>
      </c>
      <c r="C1244" t="s">
        <v>24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  <c r="V1244" t="str">
        <f t="shared" si="57"/>
        <v>Early</v>
      </c>
      <c r="W1244" t="str">
        <f t="shared" si="58"/>
        <v>Low</v>
      </c>
      <c r="X1244">
        <f t="shared" si="59"/>
        <v>29.969047619047622</v>
      </c>
    </row>
    <row r="1245" spans="1:24" x14ac:dyDescent="0.3">
      <c r="A1245" t="s">
        <v>1279</v>
      </c>
      <c r="B1245" t="s">
        <v>30</v>
      </c>
      <c r="C1245" t="s">
        <v>24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  <c r="V1245" t="str">
        <f t="shared" si="57"/>
        <v>New</v>
      </c>
      <c r="W1245" t="str">
        <f t="shared" si="58"/>
        <v>Medium</v>
      </c>
      <c r="X1245">
        <f t="shared" si="59"/>
        <v>45.3</v>
      </c>
    </row>
    <row r="1246" spans="1:24" x14ac:dyDescent="0.3">
      <c r="A1246" t="s">
        <v>1280</v>
      </c>
      <c r="B1246" t="s">
        <v>22</v>
      </c>
      <c r="C1246" t="s">
        <v>24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  <c r="V1246" t="str">
        <f t="shared" si="57"/>
        <v>Early</v>
      </c>
      <c r="W1246" t="str">
        <f t="shared" si="58"/>
        <v>Low</v>
      </c>
      <c r="X1246">
        <f t="shared" si="59"/>
        <v>19.286666666666669</v>
      </c>
    </row>
    <row r="1247" spans="1:24" x14ac:dyDescent="0.3">
      <c r="A1247" t="s">
        <v>1281</v>
      </c>
      <c r="B1247" t="s">
        <v>30</v>
      </c>
      <c r="C1247" t="s">
        <v>23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  <c r="V1247" t="str">
        <f t="shared" si="57"/>
        <v>Early</v>
      </c>
      <c r="W1247" t="str">
        <f t="shared" si="58"/>
        <v>High</v>
      </c>
      <c r="X1247">
        <f t="shared" si="59"/>
        <v>92.054347826086953</v>
      </c>
    </row>
    <row r="1248" spans="1:24" x14ac:dyDescent="0.3">
      <c r="A1248" t="s">
        <v>1282</v>
      </c>
      <c r="B1248" t="s">
        <v>22</v>
      </c>
      <c r="C1248" t="s">
        <v>24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  <c r="V1248" t="str">
        <f t="shared" si="57"/>
        <v>Established</v>
      </c>
      <c r="W1248" t="str">
        <f t="shared" si="58"/>
        <v>High</v>
      </c>
      <c r="X1248">
        <f t="shared" si="59"/>
        <v>105.1311111111111</v>
      </c>
    </row>
    <row r="1249" spans="1:24" x14ac:dyDescent="0.3">
      <c r="A1249" t="s">
        <v>1283</v>
      </c>
      <c r="B1249" t="s">
        <v>22</v>
      </c>
      <c r="C1249" t="s">
        <v>24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  <c r="V1249" t="str">
        <f t="shared" si="57"/>
        <v>Early</v>
      </c>
      <c r="W1249" t="str">
        <f t="shared" si="58"/>
        <v>High</v>
      </c>
      <c r="X1249">
        <f t="shared" si="59"/>
        <v>84.71041666666666</v>
      </c>
    </row>
    <row r="1250" spans="1:24" x14ac:dyDescent="0.3">
      <c r="A1250" t="s">
        <v>1284</v>
      </c>
      <c r="B1250" t="s">
        <v>22</v>
      </c>
      <c r="C1250" t="s">
        <v>24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  <c r="V1250" t="str">
        <f t="shared" si="57"/>
        <v>New</v>
      </c>
      <c r="W1250" t="str">
        <f t="shared" si="58"/>
        <v>High</v>
      </c>
      <c r="X1250">
        <f t="shared" si="59"/>
        <v>89.813636363636363</v>
      </c>
    </row>
    <row r="1251" spans="1:24" x14ac:dyDescent="0.3">
      <c r="A1251" t="s">
        <v>1285</v>
      </c>
      <c r="B1251" t="s">
        <v>30</v>
      </c>
      <c r="C1251" t="s">
        <v>24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  <c r="V1251" t="str">
        <f t="shared" si="57"/>
        <v>New</v>
      </c>
      <c r="W1251" t="str">
        <f t="shared" si="58"/>
        <v>Medium</v>
      </c>
      <c r="X1251">
        <f t="shared" si="59"/>
        <v>45.05</v>
      </c>
    </row>
    <row r="1252" spans="1:24" x14ac:dyDescent="0.3">
      <c r="A1252" t="s">
        <v>1286</v>
      </c>
      <c r="B1252" t="s">
        <v>22</v>
      </c>
      <c r="C1252" t="s">
        <v>24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  <c r="V1252" t="str">
        <f t="shared" si="57"/>
        <v>Loyal</v>
      </c>
      <c r="W1252" t="str">
        <f t="shared" si="58"/>
        <v>High</v>
      </c>
      <c r="X1252">
        <f t="shared" si="59"/>
        <v>102.57767857142858</v>
      </c>
    </row>
    <row r="1253" spans="1:24" x14ac:dyDescent="0.3">
      <c r="A1253" t="s">
        <v>1287</v>
      </c>
      <c r="B1253" t="s">
        <v>22</v>
      </c>
      <c r="C1253" t="s">
        <v>24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  <c r="V1253" t="str">
        <f t="shared" si="57"/>
        <v>New</v>
      </c>
      <c r="W1253" t="str">
        <f t="shared" si="58"/>
        <v>Medium</v>
      </c>
      <c r="X1253">
        <f t="shared" si="59"/>
        <v>75.8</v>
      </c>
    </row>
    <row r="1254" spans="1:24" x14ac:dyDescent="0.3">
      <c r="A1254" t="s">
        <v>1288</v>
      </c>
      <c r="B1254" t="s">
        <v>30</v>
      </c>
      <c r="C1254" t="s">
        <v>24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  <c r="V1254" t="str">
        <f t="shared" si="57"/>
        <v>New</v>
      </c>
      <c r="W1254" t="str">
        <f t="shared" si="58"/>
        <v>Low</v>
      </c>
      <c r="X1254">
        <f t="shared" si="59"/>
        <v>19.45</v>
      </c>
    </row>
    <row r="1255" spans="1:24" x14ac:dyDescent="0.3">
      <c r="A1255" t="s">
        <v>1289</v>
      </c>
      <c r="B1255" t="s">
        <v>22</v>
      </c>
      <c r="C1255" t="s">
        <v>24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  <c r="V1255" t="str">
        <f t="shared" si="57"/>
        <v>New</v>
      </c>
      <c r="W1255" t="str">
        <f t="shared" si="58"/>
        <v>Medium</v>
      </c>
      <c r="X1255">
        <f t="shared" si="59"/>
        <v>74.73571428571428</v>
      </c>
    </row>
    <row r="1256" spans="1:24" x14ac:dyDescent="0.3">
      <c r="A1256" t="s">
        <v>1290</v>
      </c>
      <c r="B1256" t="s">
        <v>22</v>
      </c>
      <c r="C1256" t="s">
        <v>23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  <c r="V1256" t="str">
        <f t="shared" si="57"/>
        <v>Loyal</v>
      </c>
      <c r="W1256" t="str">
        <f t="shared" si="58"/>
        <v>High</v>
      </c>
      <c r="X1256">
        <f t="shared" si="59"/>
        <v>87.369090909090914</v>
      </c>
    </row>
    <row r="1257" spans="1:24" x14ac:dyDescent="0.3">
      <c r="A1257" t="s">
        <v>1291</v>
      </c>
      <c r="B1257" t="s">
        <v>22</v>
      </c>
      <c r="C1257" t="s">
        <v>24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  <c r="V1257" t="str">
        <f t="shared" si="57"/>
        <v>New</v>
      </c>
      <c r="W1257" t="str">
        <f t="shared" si="58"/>
        <v>Low</v>
      </c>
      <c r="X1257">
        <f t="shared" si="59"/>
        <v>29.524999999999999</v>
      </c>
    </row>
    <row r="1258" spans="1:24" x14ac:dyDescent="0.3">
      <c r="A1258" t="s">
        <v>1292</v>
      </c>
      <c r="B1258" t="s">
        <v>22</v>
      </c>
      <c r="C1258" t="s">
        <v>24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  <c r="V1258" t="str">
        <f t="shared" si="57"/>
        <v>Loyal</v>
      </c>
      <c r="W1258" t="str">
        <f t="shared" si="58"/>
        <v>High</v>
      </c>
      <c r="X1258">
        <f t="shared" si="59"/>
        <v>84.871527777777771</v>
      </c>
    </row>
    <row r="1259" spans="1:24" x14ac:dyDescent="0.3">
      <c r="A1259" t="s">
        <v>1293</v>
      </c>
      <c r="B1259" t="s">
        <v>22</v>
      </c>
      <c r="C1259" t="s">
        <v>23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  <c r="V1259" t="str">
        <f t="shared" si="57"/>
        <v>Established</v>
      </c>
      <c r="W1259" t="str">
        <f t="shared" si="58"/>
        <v>Low</v>
      </c>
      <c r="X1259">
        <f t="shared" si="59"/>
        <v>35.479999999999997</v>
      </c>
    </row>
    <row r="1260" spans="1:24" x14ac:dyDescent="0.3">
      <c r="A1260" t="s">
        <v>1294</v>
      </c>
      <c r="B1260" t="s">
        <v>22</v>
      </c>
      <c r="C1260" t="s">
        <v>24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  <c r="V1260" t="str">
        <f t="shared" si="57"/>
        <v>Established</v>
      </c>
      <c r="W1260" t="str">
        <f t="shared" si="58"/>
        <v>Low</v>
      </c>
      <c r="X1260">
        <f t="shared" si="59"/>
        <v>22.259574468085109</v>
      </c>
    </row>
    <row r="1261" spans="1:24" x14ac:dyDescent="0.3">
      <c r="A1261" t="s">
        <v>1295</v>
      </c>
      <c r="B1261" t="s">
        <v>22</v>
      </c>
      <c r="C1261" t="s">
        <v>23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  <c r="V1261" t="str">
        <f t="shared" si="57"/>
        <v>Established</v>
      </c>
      <c r="W1261" t="str">
        <f t="shared" si="58"/>
        <v>High</v>
      </c>
      <c r="X1261">
        <f t="shared" si="59"/>
        <v>96.178260869565207</v>
      </c>
    </row>
    <row r="1262" spans="1:24" x14ac:dyDescent="0.3">
      <c r="A1262" t="s">
        <v>1296</v>
      </c>
      <c r="B1262" t="s">
        <v>30</v>
      </c>
      <c r="C1262" t="s">
        <v>24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  <c r="V1262" t="str">
        <f t="shared" si="57"/>
        <v>New</v>
      </c>
      <c r="W1262" t="str">
        <f t="shared" si="58"/>
        <v>Medium</v>
      </c>
      <c r="X1262">
        <f t="shared" si="59"/>
        <v>46.375</v>
      </c>
    </row>
    <row r="1263" spans="1:24" x14ac:dyDescent="0.3">
      <c r="A1263" t="s">
        <v>1297</v>
      </c>
      <c r="B1263" t="s">
        <v>22</v>
      </c>
      <c r="C1263" t="s">
        <v>24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  <c r="V1263" t="str">
        <f t="shared" si="57"/>
        <v>New</v>
      </c>
      <c r="W1263" t="str">
        <f t="shared" si="58"/>
        <v>High</v>
      </c>
      <c r="X1263">
        <f t="shared" si="59"/>
        <v>97.275000000000006</v>
      </c>
    </row>
    <row r="1264" spans="1:24" x14ac:dyDescent="0.3">
      <c r="A1264" t="s">
        <v>1298</v>
      </c>
      <c r="B1264" t="s">
        <v>22</v>
      </c>
      <c r="C1264" t="s">
        <v>24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  <c r="V1264" t="str">
        <f t="shared" si="57"/>
        <v>New</v>
      </c>
      <c r="W1264" t="str">
        <f t="shared" si="58"/>
        <v>Medium</v>
      </c>
      <c r="X1264">
        <f t="shared" si="59"/>
        <v>51.008333333333333</v>
      </c>
    </row>
    <row r="1265" spans="1:24" x14ac:dyDescent="0.3">
      <c r="A1265" t="s">
        <v>1299</v>
      </c>
      <c r="B1265" t="s">
        <v>22</v>
      </c>
      <c r="C1265" t="s">
        <v>23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  <c r="V1265" t="str">
        <f t="shared" si="57"/>
        <v>Loyal</v>
      </c>
      <c r="W1265" t="str">
        <f t="shared" si="58"/>
        <v>High</v>
      </c>
      <c r="X1265">
        <f t="shared" si="59"/>
        <v>90.111764705882365</v>
      </c>
    </row>
    <row r="1266" spans="1:24" x14ac:dyDescent="0.3">
      <c r="A1266" t="s">
        <v>1300</v>
      </c>
      <c r="B1266" t="s">
        <v>30</v>
      </c>
      <c r="C1266" t="s">
        <v>24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  <c r="V1266" t="str">
        <f t="shared" si="57"/>
        <v>Loyal</v>
      </c>
      <c r="W1266" t="str">
        <f t="shared" si="58"/>
        <v>High</v>
      </c>
      <c r="X1266">
        <f t="shared" si="59"/>
        <v>96.69130434782609</v>
      </c>
    </row>
    <row r="1267" spans="1:24" x14ac:dyDescent="0.3">
      <c r="A1267" t="s">
        <v>1301</v>
      </c>
      <c r="B1267" t="s">
        <v>30</v>
      </c>
      <c r="C1267" t="s">
        <v>23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  <c r="V1267" t="str">
        <f t="shared" si="57"/>
        <v>Loyal</v>
      </c>
      <c r="W1267" t="str">
        <f t="shared" si="58"/>
        <v>High</v>
      </c>
      <c r="X1267">
        <f t="shared" si="59"/>
        <v>94.00535714285715</v>
      </c>
    </row>
    <row r="1268" spans="1:24" x14ac:dyDescent="0.3">
      <c r="A1268" t="s">
        <v>1302</v>
      </c>
      <c r="B1268" t="s">
        <v>22</v>
      </c>
      <c r="C1268" t="s">
        <v>23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  <c r="V1268" t="str">
        <f t="shared" si="57"/>
        <v>New</v>
      </c>
      <c r="W1268" t="str">
        <f t="shared" si="58"/>
        <v>High</v>
      </c>
      <c r="X1268">
        <f t="shared" si="59"/>
        <v>75.924999999999997</v>
      </c>
    </row>
    <row r="1269" spans="1:24" x14ac:dyDescent="0.3">
      <c r="A1269" t="s">
        <v>1303</v>
      </c>
      <c r="B1269" t="s">
        <v>30</v>
      </c>
      <c r="C1269" t="s">
        <v>24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  <c r="V1269" t="str">
        <f t="shared" si="57"/>
        <v>Loyal</v>
      </c>
      <c r="W1269" t="str">
        <f t="shared" si="58"/>
        <v>Medium</v>
      </c>
      <c r="X1269">
        <f t="shared" si="59"/>
        <v>75.293750000000003</v>
      </c>
    </row>
    <row r="1270" spans="1:24" x14ac:dyDescent="0.3">
      <c r="A1270" t="s">
        <v>1304</v>
      </c>
      <c r="B1270" t="s">
        <v>30</v>
      </c>
      <c r="C1270" t="s">
        <v>24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  <c r="V1270" t="str">
        <f t="shared" si="57"/>
        <v>Loyal</v>
      </c>
      <c r="W1270" t="str">
        <f t="shared" si="58"/>
        <v>High</v>
      </c>
      <c r="X1270">
        <f t="shared" si="59"/>
        <v>109.28898305084746</v>
      </c>
    </row>
    <row r="1271" spans="1:24" x14ac:dyDescent="0.3">
      <c r="A1271" t="s">
        <v>1305</v>
      </c>
      <c r="B1271" t="s">
        <v>30</v>
      </c>
      <c r="C1271" t="s">
        <v>24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  <c r="V1271" t="str">
        <f t="shared" si="57"/>
        <v>Loyal</v>
      </c>
      <c r="W1271" t="str">
        <f t="shared" si="58"/>
        <v>High</v>
      </c>
      <c r="X1271">
        <f t="shared" si="59"/>
        <v>115.46854838709677</v>
      </c>
    </row>
    <row r="1272" spans="1:24" x14ac:dyDescent="0.3">
      <c r="A1272" t="s">
        <v>1306</v>
      </c>
      <c r="B1272" t="s">
        <v>30</v>
      </c>
      <c r="C1272" t="s">
        <v>24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  <c r="V1272" t="str">
        <f t="shared" si="57"/>
        <v>Loyal</v>
      </c>
      <c r="W1272" t="str">
        <f t="shared" si="58"/>
        <v>Low</v>
      </c>
      <c r="X1272">
        <f t="shared" si="59"/>
        <v>24.99206349206349</v>
      </c>
    </row>
    <row r="1273" spans="1:24" x14ac:dyDescent="0.3">
      <c r="A1273" t="s">
        <v>1307</v>
      </c>
      <c r="B1273" t="s">
        <v>22</v>
      </c>
      <c r="C1273" t="s">
        <v>24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  <c r="V1273" t="str">
        <f t="shared" si="57"/>
        <v>Loyal</v>
      </c>
      <c r="W1273" t="str">
        <f t="shared" si="58"/>
        <v>Medium</v>
      </c>
      <c r="X1273">
        <f t="shared" si="59"/>
        <v>54.324528301886787</v>
      </c>
    </row>
    <row r="1274" spans="1:24" x14ac:dyDescent="0.3">
      <c r="A1274" t="s">
        <v>1308</v>
      </c>
      <c r="B1274" t="s">
        <v>30</v>
      </c>
      <c r="C1274" t="s">
        <v>24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  <c r="V1274" t="str">
        <f t="shared" si="57"/>
        <v>New</v>
      </c>
      <c r="W1274" t="str">
        <f t="shared" si="58"/>
        <v>Low</v>
      </c>
      <c r="X1274">
        <f t="shared" si="59"/>
        <v>17.21</v>
      </c>
    </row>
    <row r="1275" spans="1:24" x14ac:dyDescent="0.3">
      <c r="A1275" t="s">
        <v>1309</v>
      </c>
      <c r="B1275" t="s">
        <v>30</v>
      </c>
      <c r="C1275" t="s">
        <v>23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  <c r="V1275" t="str">
        <f t="shared" si="57"/>
        <v>Loyal</v>
      </c>
      <c r="W1275" t="str">
        <f t="shared" si="58"/>
        <v>High</v>
      </c>
      <c r="X1275">
        <f t="shared" si="59"/>
        <v>84.886734693877543</v>
      </c>
    </row>
    <row r="1276" spans="1:24" x14ac:dyDescent="0.3">
      <c r="A1276" t="s">
        <v>1310</v>
      </c>
      <c r="B1276" t="s">
        <v>22</v>
      </c>
      <c r="C1276" t="s">
        <v>24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  <c r="V1276" t="str">
        <f t="shared" si="57"/>
        <v>Loyal</v>
      </c>
      <c r="W1276" t="str">
        <f t="shared" si="58"/>
        <v>High</v>
      </c>
      <c r="X1276">
        <f t="shared" si="59"/>
        <v>107.07016129032259</v>
      </c>
    </row>
    <row r="1277" spans="1:24" x14ac:dyDescent="0.3">
      <c r="A1277" t="s">
        <v>1311</v>
      </c>
      <c r="B1277" t="s">
        <v>22</v>
      </c>
      <c r="C1277" t="s">
        <v>24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  <c r="V1277" t="str">
        <f t="shared" si="57"/>
        <v>Loyal</v>
      </c>
      <c r="W1277" t="str">
        <f t="shared" si="58"/>
        <v>Medium</v>
      </c>
      <c r="X1277">
        <f t="shared" si="59"/>
        <v>56.582727272727276</v>
      </c>
    </row>
    <row r="1278" spans="1:24" x14ac:dyDescent="0.3">
      <c r="A1278" t="s">
        <v>1312</v>
      </c>
      <c r="B1278" t="s">
        <v>22</v>
      </c>
      <c r="C1278" t="s">
        <v>23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  <c r="V1278" t="str">
        <f t="shared" si="57"/>
        <v>Loyal</v>
      </c>
      <c r="W1278" t="str">
        <f t="shared" si="58"/>
        <v>High</v>
      </c>
      <c r="X1278">
        <f t="shared" si="59"/>
        <v>100.96126760563381</v>
      </c>
    </row>
    <row r="1279" spans="1:24" x14ac:dyDescent="0.3">
      <c r="A1279" t="s">
        <v>1313</v>
      </c>
      <c r="B1279" t="s">
        <v>22</v>
      </c>
      <c r="C1279" t="s">
        <v>24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  <c r="V1279" t="str">
        <f t="shared" si="57"/>
        <v>Loyal</v>
      </c>
      <c r="W1279" t="str">
        <f t="shared" si="58"/>
        <v>Low</v>
      </c>
      <c r="X1279">
        <f t="shared" si="59"/>
        <v>18.420138888888889</v>
      </c>
    </row>
    <row r="1280" spans="1:24" x14ac:dyDescent="0.3">
      <c r="A1280" t="s">
        <v>1314</v>
      </c>
      <c r="B1280" t="s">
        <v>30</v>
      </c>
      <c r="C1280" t="s">
        <v>24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  <c r="V1280" t="str">
        <f t="shared" si="57"/>
        <v>Established</v>
      </c>
      <c r="W1280" t="str">
        <f t="shared" si="58"/>
        <v>Medium</v>
      </c>
      <c r="X1280">
        <f t="shared" si="59"/>
        <v>62.07083333333334</v>
      </c>
    </row>
    <row r="1281" spans="1:24" x14ac:dyDescent="0.3">
      <c r="A1281" t="s">
        <v>1315</v>
      </c>
      <c r="B1281" t="s">
        <v>30</v>
      </c>
      <c r="C1281" t="s">
        <v>24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  <c r="V1281" t="str">
        <f t="shared" si="57"/>
        <v>Established</v>
      </c>
      <c r="W1281" t="str">
        <f t="shared" si="58"/>
        <v>Low</v>
      </c>
      <c r="X1281">
        <f t="shared" si="59"/>
        <v>19.805999999999997</v>
      </c>
    </row>
    <row r="1282" spans="1:24" x14ac:dyDescent="0.3">
      <c r="A1282" t="s">
        <v>1316</v>
      </c>
      <c r="B1282" t="s">
        <v>22</v>
      </c>
      <c r="C1282" t="s">
        <v>23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  <c r="V1282" t="str">
        <f t="shared" si="57"/>
        <v>Loyal</v>
      </c>
      <c r="W1282" t="str">
        <f t="shared" si="58"/>
        <v>High</v>
      </c>
      <c r="X1282">
        <f t="shared" si="59"/>
        <v>115.52708333333334</v>
      </c>
    </row>
    <row r="1283" spans="1:24" x14ac:dyDescent="0.3">
      <c r="A1283" t="s">
        <v>1317</v>
      </c>
      <c r="B1283" t="s">
        <v>22</v>
      </c>
      <c r="C1283" t="s">
        <v>24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  <c r="V1283" t="str">
        <f t="shared" ref="V1283:V1346" si="60">IF(F1283&lt;=12,"New",IF(F1283&lt;=24,"Early",IF(F1283&lt;=48, "Established", "Loyal")))</f>
        <v>Established</v>
      </c>
      <c r="W1283" t="str">
        <f t="shared" ref="W1283:W1346" si="61">IF(S1283&lt;=40,"Low",IF(S1283&lt;=80,"Medium","High"))</f>
        <v>Low</v>
      </c>
      <c r="X1283">
        <f t="shared" ref="X1283:X1346" si="62">IF(F1283=0,0,T1283/F1283)</f>
        <v>18.883333333333333</v>
      </c>
    </row>
    <row r="1284" spans="1:24" x14ac:dyDescent="0.3">
      <c r="A1284" t="s">
        <v>1318</v>
      </c>
      <c r="B1284" t="s">
        <v>30</v>
      </c>
      <c r="C1284" t="s">
        <v>24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  <c r="V1284" t="str">
        <f t="shared" si="60"/>
        <v>New</v>
      </c>
      <c r="W1284" t="str">
        <f t="shared" si="61"/>
        <v>Medium</v>
      </c>
      <c r="X1284">
        <f t="shared" si="62"/>
        <v>62.8</v>
      </c>
    </row>
    <row r="1285" spans="1:24" x14ac:dyDescent="0.3">
      <c r="A1285" t="s">
        <v>1319</v>
      </c>
      <c r="B1285" t="s">
        <v>22</v>
      </c>
      <c r="C1285" t="s">
        <v>24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  <c r="V1285" t="str">
        <f t="shared" si="60"/>
        <v>Loyal</v>
      </c>
      <c r="W1285" t="str">
        <f t="shared" si="61"/>
        <v>High</v>
      </c>
      <c r="X1285">
        <f t="shared" si="62"/>
        <v>104.77777777777777</v>
      </c>
    </row>
    <row r="1286" spans="1:24" x14ac:dyDescent="0.3">
      <c r="A1286" t="s">
        <v>1320</v>
      </c>
      <c r="B1286" t="s">
        <v>30</v>
      </c>
      <c r="C1286" t="s">
        <v>24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  <c r="V1286" t="str">
        <f t="shared" si="60"/>
        <v>Loyal</v>
      </c>
      <c r="W1286" t="str">
        <f t="shared" si="61"/>
        <v>Low</v>
      </c>
      <c r="X1286">
        <f t="shared" si="62"/>
        <v>20.139830508474578</v>
      </c>
    </row>
    <row r="1287" spans="1:24" x14ac:dyDescent="0.3">
      <c r="A1287" t="s">
        <v>1321</v>
      </c>
      <c r="B1287" t="s">
        <v>30</v>
      </c>
      <c r="C1287" t="s">
        <v>23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  <c r="V1287" t="str">
        <f t="shared" si="60"/>
        <v>New</v>
      </c>
      <c r="W1287" t="str">
        <f t="shared" si="61"/>
        <v>High</v>
      </c>
      <c r="X1287">
        <f t="shared" si="62"/>
        <v>96.671428571428578</v>
      </c>
    </row>
    <row r="1288" spans="1:24" x14ac:dyDescent="0.3">
      <c r="A1288" t="s">
        <v>1322</v>
      </c>
      <c r="B1288" t="s">
        <v>22</v>
      </c>
      <c r="C1288" t="s">
        <v>24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  <c r="V1288" t="str">
        <f t="shared" si="60"/>
        <v>New</v>
      </c>
      <c r="W1288" t="str">
        <f t="shared" si="61"/>
        <v>Medium</v>
      </c>
      <c r="X1288">
        <f t="shared" si="62"/>
        <v>74.099999999999994</v>
      </c>
    </row>
    <row r="1289" spans="1:24" x14ac:dyDescent="0.3">
      <c r="A1289" t="s">
        <v>1323</v>
      </c>
      <c r="B1289" t="s">
        <v>22</v>
      </c>
      <c r="C1289" t="s">
        <v>24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  <c r="V1289" t="str">
        <f t="shared" si="60"/>
        <v>Established</v>
      </c>
      <c r="W1289" t="str">
        <f t="shared" si="61"/>
        <v>High</v>
      </c>
      <c r="X1289">
        <f t="shared" si="62"/>
        <v>108.08333333333333</v>
      </c>
    </row>
    <row r="1290" spans="1:24" x14ac:dyDescent="0.3">
      <c r="A1290" t="s">
        <v>1324</v>
      </c>
      <c r="B1290" t="s">
        <v>30</v>
      </c>
      <c r="C1290" t="s">
        <v>24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  <c r="V1290" t="str">
        <f t="shared" si="60"/>
        <v>Loyal</v>
      </c>
      <c r="W1290" t="str">
        <f t="shared" si="61"/>
        <v>Low</v>
      </c>
      <c r="X1290">
        <f t="shared" si="62"/>
        <v>19.377343750000001</v>
      </c>
    </row>
    <row r="1291" spans="1:24" x14ac:dyDescent="0.3">
      <c r="A1291" t="s">
        <v>1325</v>
      </c>
      <c r="B1291" t="s">
        <v>30</v>
      </c>
      <c r="C1291" t="s">
        <v>24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  <c r="V1291" t="str">
        <f t="shared" si="60"/>
        <v>Loyal</v>
      </c>
      <c r="W1291" t="str">
        <f t="shared" si="61"/>
        <v>Medium</v>
      </c>
      <c r="X1291">
        <f t="shared" si="62"/>
        <v>65.259523809523813</v>
      </c>
    </row>
    <row r="1292" spans="1:24" x14ac:dyDescent="0.3">
      <c r="A1292" t="s">
        <v>1326</v>
      </c>
      <c r="B1292" t="s">
        <v>30</v>
      </c>
      <c r="C1292" t="s">
        <v>23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  <c r="V1292" t="str">
        <f t="shared" si="60"/>
        <v>Loyal</v>
      </c>
      <c r="W1292" t="str">
        <f t="shared" si="61"/>
        <v>High</v>
      </c>
      <c r="X1292">
        <f t="shared" si="62"/>
        <v>81.942361111111111</v>
      </c>
    </row>
    <row r="1293" spans="1:24" x14ac:dyDescent="0.3">
      <c r="A1293" t="s">
        <v>1327</v>
      </c>
      <c r="B1293" t="s">
        <v>30</v>
      </c>
      <c r="C1293" t="s">
        <v>24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  <c r="V1293" t="str">
        <f t="shared" si="60"/>
        <v>New</v>
      </c>
      <c r="W1293" t="str">
        <f t="shared" si="61"/>
        <v>Medium</v>
      </c>
      <c r="X1293">
        <f t="shared" si="62"/>
        <v>79.118750000000006</v>
      </c>
    </row>
    <row r="1294" spans="1:24" x14ac:dyDescent="0.3">
      <c r="A1294" t="s">
        <v>1328</v>
      </c>
      <c r="B1294" t="s">
        <v>22</v>
      </c>
      <c r="C1294" t="s">
        <v>24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  <c r="V1294" t="str">
        <f t="shared" si="60"/>
        <v>Loyal</v>
      </c>
      <c r="W1294" t="str">
        <f t="shared" si="61"/>
        <v>High</v>
      </c>
      <c r="X1294">
        <f t="shared" si="62"/>
        <v>83.761290322580649</v>
      </c>
    </row>
    <row r="1295" spans="1:24" x14ac:dyDescent="0.3">
      <c r="A1295" t="s">
        <v>1329</v>
      </c>
      <c r="B1295" t="s">
        <v>30</v>
      </c>
      <c r="C1295" t="s">
        <v>24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  <c r="V1295" t="str">
        <f t="shared" si="60"/>
        <v>Loyal</v>
      </c>
      <c r="W1295" t="str">
        <f t="shared" si="61"/>
        <v>High</v>
      </c>
      <c r="X1295">
        <f t="shared" si="62"/>
        <v>112.4</v>
      </c>
    </row>
    <row r="1296" spans="1:24" x14ac:dyDescent="0.3">
      <c r="A1296" t="s">
        <v>1330</v>
      </c>
      <c r="B1296" t="s">
        <v>30</v>
      </c>
      <c r="C1296" t="s">
        <v>24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  <c r="V1296" t="str">
        <f t="shared" si="60"/>
        <v>New</v>
      </c>
      <c r="W1296" t="str">
        <f t="shared" si="61"/>
        <v>Medium</v>
      </c>
      <c r="X1296">
        <f t="shared" si="62"/>
        <v>45.158333333333331</v>
      </c>
    </row>
    <row r="1297" spans="1:24" x14ac:dyDescent="0.3">
      <c r="A1297" t="s">
        <v>1331</v>
      </c>
      <c r="B1297" t="s">
        <v>22</v>
      </c>
      <c r="C1297" t="s">
        <v>24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  <c r="V1297" t="str">
        <f t="shared" si="60"/>
        <v>Loyal</v>
      </c>
      <c r="W1297" t="str">
        <f t="shared" si="61"/>
        <v>High</v>
      </c>
      <c r="X1297">
        <f t="shared" si="62"/>
        <v>78.002857142857138</v>
      </c>
    </row>
    <row r="1298" spans="1:24" x14ac:dyDescent="0.3">
      <c r="A1298" t="s">
        <v>1332</v>
      </c>
      <c r="B1298" t="s">
        <v>22</v>
      </c>
      <c r="C1298" t="s">
        <v>23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  <c r="V1298" t="str">
        <f t="shared" si="60"/>
        <v>Early</v>
      </c>
      <c r="W1298" t="str">
        <f t="shared" si="61"/>
        <v>High</v>
      </c>
      <c r="X1298">
        <f t="shared" si="62"/>
        <v>80.710000000000008</v>
      </c>
    </row>
    <row r="1299" spans="1:24" x14ac:dyDescent="0.3">
      <c r="A1299" t="s">
        <v>1333</v>
      </c>
      <c r="B1299" t="s">
        <v>22</v>
      </c>
      <c r="C1299" t="s">
        <v>24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  <c r="V1299" t="str">
        <f t="shared" si="60"/>
        <v>New</v>
      </c>
      <c r="W1299" t="str">
        <f t="shared" si="61"/>
        <v>Medium</v>
      </c>
      <c r="X1299">
        <f t="shared" si="62"/>
        <v>80.5</v>
      </c>
    </row>
    <row r="1300" spans="1:24" x14ac:dyDescent="0.3">
      <c r="A1300" t="s">
        <v>1334</v>
      </c>
      <c r="B1300" t="s">
        <v>22</v>
      </c>
      <c r="C1300" t="s">
        <v>24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  <c r="V1300" t="str">
        <f t="shared" si="60"/>
        <v>Early</v>
      </c>
      <c r="W1300" t="str">
        <f t="shared" si="61"/>
        <v>Medium</v>
      </c>
      <c r="X1300">
        <f t="shared" si="62"/>
        <v>56.989583333333336</v>
      </c>
    </row>
    <row r="1301" spans="1:24" x14ac:dyDescent="0.3">
      <c r="A1301" t="s">
        <v>1335</v>
      </c>
      <c r="B1301" t="s">
        <v>22</v>
      </c>
      <c r="C1301" t="s">
        <v>24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  <c r="V1301" t="str">
        <f t="shared" si="60"/>
        <v>New</v>
      </c>
      <c r="W1301" t="str">
        <f t="shared" si="61"/>
        <v>Medium</v>
      </c>
      <c r="X1301">
        <f t="shared" si="62"/>
        <v>43.972727272727269</v>
      </c>
    </row>
    <row r="1302" spans="1:24" x14ac:dyDescent="0.3">
      <c r="A1302" t="s">
        <v>1336</v>
      </c>
      <c r="B1302" t="s">
        <v>30</v>
      </c>
      <c r="C1302" t="s">
        <v>24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  <c r="V1302" t="str">
        <f t="shared" si="60"/>
        <v>Loyal</v>
      </c>
      <c r="W1302" t="str">
        <f t="shared" si="61"/>
        <v>High</v>
      </c>
      <c r="X1302">
        <f t="shared" si="62"/>
        <v>110.58611111111111</v>
      </c>
    </row>
    <row r="1303" spans="1:24" x14ac:dyDescent="0.3">
      <c r="A1303" t="s">
        <v>1337</v>
      </c>
      <c r="B1303" t="s">
        <v>22</v>
      </c>
      <c r="C1303" t="s">
        <v>24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  <c r="V1303" t="str">
        <f t="shared" si="60"/>
        <v>Loyal</v>
      </c>
      <c r="W1303" t="str">
        <f t="shared" si="61"/>
        <v>Medium</v>
      </c>
      <c r="X1303">
        <f t="shared" si="62"/>
        <v>57.739393939393942</v>
      </c>
    </row>
    <row r="1304" spans="1:24" x14ac:dyDescent="0.3">
      <c r="A1304" t="s">
        <v>1338</v>
      </c>
      <c r="B1304" t="s">
        <v>22</v>
      </c>
      <c r="C1304" t="s">
        <v>24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  <c r="V1304" t="str">
        <f t="shared" si="60"/>
        <v>Established</v>
      </c>
      <c r="W1304" t="str">
        <f t="shared" si="61"/>
        <v>High</v>
      </c>
      <c r="X1304">
        <f t="shared" si="62"/>
        <v>78.524444444444441</v>
      </c>
    </row>
    <row r="1305" spans="1:24" x14ac:dyDescent="0.3">
      <c r="A1305" t="s">
        <v>1339</v>
      </c>
      <c r="B1305" t="s">
        <v>22</v>
      </c>
      <c r="C1305" t="s">
        <v>24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  <c r="V1305" t="str">
        <f t="shared" si="60"/>
        <v>Loyal</v>
      </c>
      <c r="W1305" t="str">
        <f t="shared" si="61"/>
        <v>Low</v>
      </c>
      <c r="X1305">
        <f t="shared" si="62"/>
        <v>20.244927536231884</v>
      </c>
    </row>
    <row r="1306" spans="1:24" x14ac:dyDescent="0.3">
      <c r="A1306" t="s">
        <v>1340</v>
      </c>
      <c r="B1306" t="s">
        <v>30</v>
      </c>
      <c r="C1306" t="s">
        <v>23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  <c r="V1306" t="str">
        <f t="shared" si="60"/>
        <v>Early</v>
      </c>
      <c r="W1306" t="str">
        <f t="shared" si="61"/>
        <v>High</v>
      </c>
      <c r="X1306">
        <f t="shared" si="62"/>
        <v>89.703333333333333</v>
      </c>
    </row>
    <row r="1307" spans="1:24" x14ac:dyDescent="0.3">
      <c r="A1307" t="s">
        <v>1341</v>
      </c>
      <c r="B1307" t="s">
        <v>22</v>
      </c>
      <c r="C1307" t="s">
        <v>24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  <c r="V1307" t="str">
        <f t="shared" si="60"/>
        <v>Established</v>
      </c>
      <c r="W1307" t="str">
        <f t="shared" si="61"/>
        <v>Medium</v>
      </c>
      <c r="X1307">
        <f t="shared" si="62"/>
        <v>58.801785714285714</v>
      </c>
    </row>
    <row r="1308" spans="1:24" x14ac:dyDescent="0.3">
      <c r="A1308" t="s">
        <v>1342</v>
      </c>
      <c r="B1308" t="s">
        <v>22</v>
      </c>
      <c r="C1308" t="s">
        <v>24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  <c r="V1308" t="str">
        <f t="shared" si="60"/>
        <v>Loyal</v>
      </c>
      <c r="W1308" t="str">
        <f t="shared" si="61"/>
        <v>High</v>
      </c>
      <c r="X1308">
        <f t="shared" si="62"/>
        <v>116.10857142857144</v>
      </c>
    </row>
    <row r="1309" spans="1:24" x14ac:dyDescent="0.3">
      <c r="A1309" t="s">
        <v>1343</v>
      </c>
      <c r="B1309" t="s">
        <v>22</v>
      </c>
      <c r="C1309" t="s">
        <v>24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  <c r="V1309" t="str">
        <f t="shared" si="60"/>
        <v>Established</v>
      </c>
      <c r="W1309" t="str">
        <f t="shared" si="61"/>
        <v>Medium</v>
      </c>
      <c r="X1309">
        <f t="shared" si="62"/>
        <v>74.44861111111112</v>
      </c>
    </row>
    <row r="1310" spans="1:24" x14ac:dyDescent="0.3">
      <c r="A1310" t="s">
        <v>1344</v>
      </c>
      <c r="B1310" t="s">
        <v>30</v>
      </c>
      <c r="C1310" t="s">
        <v>23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  <c r="V1310" t="str">
        <f t="shared" si="60"/>
        <v>Early</v>
      </c>
      <c r="W1310" t="str">
        <f t="shared" si="61"/>
        <v>High</v>
      </c>
      <c r="X1310">
        <f t="shared" si="62"/>
        <v>80.0625</v>
      </c>
    </row>
    <row r="1311" spans="1:24" x14ac:dyDescent="0.3">
      <c r="A1311" t="s">
        <v>1345</v>
      </c>
      <c r="B1311" t="s">
        <v>22</v>
      </c>
      <c r="C1311" t="s">
        <v>24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  <c r="V1311" t="str">
        <f t="shared" si="60"/>
        <v>Early</v>
      </c>
      <c r="W1311" t="str">
        <f t="shared" si="61"/>
        <v>High</v>
      </c>
      <c r="X1311">
        <f t="shared" si="62"/>
        <v>86.327777777777783</v>
      </c>
    </row>
    <row r="1312" spans="1:24" x14ac:dyDescent="0.3">
      <c r="A1312" t="s">
        <v>1346</v>
      </c>
      <c r="B1312" t="s">
        <v>22</v>
      </c>
      <c r="C1312" t="s">
        <v>24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  <c r="V1312" t="str">
        <f t="shared" si="60"/>
        <v>Established</v>
      </c>
      <c r="W1312" t="str">
        <f t="shared" si="61"/>
        <v>High</v>
      </c>
      <c r="X1312">
        <f t="shared" si="62"/>
        <v>94.339705882352945</v>
      </c>
    </row>
    <row r="1313" spans="1:24" x14ac:dyDescent="0.3">
      <c r="A1313" t="s">
        <v>1347</v>
      </c>
      <c r="B1313" t="s">
        <v>30</v>
      </c>
      <c r="C1313" t="s">
        <v>24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  <c r="V1313" t="str">
        <f t="shared" si="60"/>
        <v>Established</v>
      </c>
      <c r="W1313" t="str">
        <f t="shared" si="61"/>
        <v>Medium</v>
      </c>
      <c r="X1313">
        <f t="shared" si="62"/>
        <v>48.786904761904765</v>
      </c>
    </row>
    <row r="1314" spans="1:24" x14ac:dyDescent="0.3">
      <c r="A1314" t="s">
        <v>1348</v>
      </c>
      <c r="B1314" t="s">
        <v>30</v>
      </c>
      <c r="C1314" t="s">
        <v>24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  <c r="V1314" t="str">
        <f t="shared" si="60"/>
        <v>Established</v>
      </c>
      <c r="W1314" t="str">
        <f t="shared" si="61"/>
        <v>Medium</v>
      </c>
      <c r="X1314">
        <f t="shared" si="62"/>
        <v>75.608333333333334</v>
      </c>
    </row>
    <row r="1315" spans="1:24" x14ac:dyDescent="0.3">
      <c r="A1315" t="s">
        <v>1349</v>
      </c>
      <c r="B1315" t="s">
        <v>30</v>
      </c>
      <c r="C1315" t="s">
        <v>24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  <c r="V1315" t="str">
        <f t="shared" si="60"/>
        <v>Established</v>
      </c>
      <c r="W1315" t="str">
        <f t="shared" si="61"/>
        <v>High</v>
      </c>
      <c r="X1315">
        <f t="shared" si="62"/>
        <v>109.03297872340426</v>
      </c>
    </row>
    <row r="1316" spans="1:24" x14ac:dyDescent="0.3">
      <c r="A1316" t="s">
        <v>1350</v>
      </c>
      <c r="B1316" t="s">
        <v>22</v>
      </c>
      <c r="C1316" t="s">
        <v>24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  <c r="V1316" t="str">
        <f t="shared" si="60"/>
        <v>Established</v>
      </c>
      <c r="W1316" t="str">
        <f t="shared" si="61"/>
        <v>High</v>
      </c>
      <c r="X1316">
        <f t="shared" si="62"/>
        <v>89.08846153846153</v>
      </c>
    </row>
    <row r="1317" spans="1:24" x14ac:dyDescent="0.3">
      <c r="A1317" t="s">
        <v>1351</v>
      </c>
      <c r="B1317" t="s">
        <v>22</v>
      </c>
      <c r="C1317" t="s">
        <v>24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  <c r="V1317" t="str">
        <f t="shared" si="60"/>
        <v>New</v>
      </c>
      <c r="W1317" t="str">
        <f t="shared" si="61"/>
        <v>Low</v>
      </c>
      <c r="X1317">
        <f t="shared" si="62"/>
        <v>18.390909090909091</v>
      </c>
    </row>
    <row r="1318" spans="1:24" x14ac:dyDescent="0.3">
      <c r="A1318" t="s">
        <v>1352</v>
      </c>
      <c r="B1318" t="s">
        <v>30</v>
      </c>
      <c r="C1318" t="s">
        <v>24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  <c r="V1318" t="str">
        <f t="shared" si="60"/>
        <v>New</v>
      </c>
      <c r="W1318" t="str">
        <f t="shared" si="61"/>
        <v>Low</v>
      </c>
      <c r="X1318">
        <f t="shared" si="62"/>
        <v>21.071428571428573</v>
      </c>
    </row>
    <row r="1319" spans="1:24" x14ac:dyDescent="0.3">
      <c r="A1319" t="s">
        <v>1353</v>
      </c>
      <c r="B1319" t="s">
        <v>22</v>
      </c>
      <c r="C1319" t="s">
        <v>24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  <c r="V1319" t="str">
        <f t="shared" si="60"/>
        <v>New</v>
      </c>
      <c r="W1319" t="str">
        <f t="shared" si="61"/>
        <v>Low</v>
      </c>
      <c r="X1319">
        <f t="shared" si="62"/>
        <v>28.783333333333331</v>
      </c>
    </row>
    <row r="1320" spans="1:24" x14ac:dyDescent="0.3">
      <c r="A1320" t="s">
        <v>1354</v>
      </c>
      <c r="B1320" t="s">
        <v>30</v>
      </c>
      <c r="C1320" t="s">
        <v>24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  <c r="V1320" t="str">
        <f t="shared" si="60"/>
        <v>New</v>
      </c>
      <c r="W1320" t="str">
        <f t="shared" si="61"/>
        <v>Medium</v>
      </c>
      <c r="X1320">
        <f t="shared" si="62"/>
        <v>72.375</v>
      </c>
    </row>
    <row r="1321" spans="1:24" x14ac:dyDescent="0.3">
      <c r="A1321" t="s">
        <v>1355</v>
      </c>
      <c r="B1321" t="s">
        <v>30</v>
      </c>
      <c r="C1321" t="s">
        <v>24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  <c r="V1321" t="str">
        <f t="shared" si="60"/>
        <v>New</v>
      </c>
      <c r="W1321" t="str">
        <f t="shared" si="61"/>
        <v>Low</v>
      </c>
      <c r="X1321">
        <f t="shared" si="62"/>
        <v>19.45</v>
      </c>
    </row>
    <row r="1322" spans="1:24" x14ac:dyDescent="0.3">
      <c r="A1322" t="s">
        <v>1356</v>
      </c>
      <c r="B1322" t="s">
        <v>30</v>
      </c>
      <c r="C1322" t="s">
        <v>24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  <c r="V1322" t="str">
        <f t="shared" si="60"/>
        <v>Established</v>
      </c>
      <c r="W1322" t="str">
        <f t="shared" si="61"/>
        <v>High</v>
      </c>
      <c r="X1322">
        <f t="shared" si="62"/>
        <v>97.860937500000006</v>
      </c>
    </row>
    <row r="1323" spans="1:24" x14ac:dyDescent="0.3">
      <c r="A1323" t="s">
        <v>1357</v>
      </c>
      <c r="B1323" t="s">
        <v>30</v>
      </c>
      <c r="C1323" t="s">
        <v>24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  <c r="V1323" t="str">
        <f t="shared" si="60"/>
        <v>Loyal</v>
      </c>
      <c r="W1323" t="str">
        <f t="shared" si="61"/>
        <v>Medium</v>
      </c>
      <c r="X1323">
        <f t="shared" si="62"/>
        <v>65.471666666666664</v>
      </c>
    </row>
    <row r="1324" spans="1:24" x14ac:dyDescent="0.3">
      <c r="A1324" t="s">
        <v>1358</v>
      </c>
      <c r="B1324" t="s">
        <v>22</v>
      </c>
      <c r="C1324" t="s">
        <v>24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  <c r="V1324" t="str">
        <f t="shared" si="60"/>
        <v>New</v>
      </c>
      <c r="W1324" t="str">
        <f t="shared" si="61"/>
        <v>Low</v>
      </c>
      <c r="X1324">
        <f t="shared" si="62"/>
        <v>18.774999999999999</v>
      </c>
    </row>
    <row r="1325" spans="1:24" x14ac:dyDescent="0.3">
      <c r="A1325" t="s">
        <v>1359</v>
      </c>
      <c r="B1325" t="s">
        <v>22</v>
      </c>
      <c r="C1325" t="s">
        <v>24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  <c r="V1325" t="str">
        <f t="shared" si="60"/>
        <v>Loyal</v>
      </c>
      <c r="W1325" t="str">
        <f t="shared" si="61"/>
        <v>Low</v>
      </c>
      <c r="X1325">
        <f t="shared" si="62"/>
        <v>24.086619718309862</v>
      </c>
    </row>
    <row r="1326" spans="1:24" x14ac:dyDescent="0.3">
      <c r="A1326" t="s">
        <v>1360</v>
      </c>
      <c r="B1326" t="s">
        <v>22</v>
      </c>
      <c r="C1326" t="s">
        <v>24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  <c r="V1326" t="str">
        <f t="shared" si="60"/>
        <v>New</v>
      </c>
      <c r="W1326" t="str">
        <f t="shared" si="61"/>
        <v>Low</v>
      </c>
      <c r="X1326">
        <f t="shared" si="62"/>
        <v>19.087499999999999</v>
      </c>
    </row>
    <row r="1327" spans="1:24" x14ac:dyDescent="0.3">
      <c r="A1327" t="s">
        <v>1361</v>
      </c>
      <c r="B1327" t="s">
        <v>22</v>
      </c>
      <c r="C1327" t="s">
        <v>23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  <c r="V1327" t="str">
        <f t="shared" si="60"/>
        <v>New</v>
      </c>
      <c r="W1327" t="str">
        <f t="shared" si="61"/>
        <v>Medium</v>
      </c>
      <c r="X1327">
        <f t="shared" si="62"/>
        <v>69.25</v>
      </c>
    </row>
    <row r="1328" spans="1:24" x14ac:dyDescent="0.3">
      <c r="A1328" t="s">
        <v>1362</v>
      </c>
      <c r="B1328" t="s">
        <v>22</v>
      </c>
      <c r="C1328" t="s">
        <v>24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  <c r="V1328" t="str">
        <f t="shared" si="60"/>
        <v>Established</v>
      </c>
      <c r="W1328" t="str">
        <f t="shared" si="61"/>
        <v>Medium</v>
      </c>
      <c r="X1328">
        <f t="shared" si="62"/>
        <v>50.037209302325579</v>
      </c>
    </row>
    <row r="1329" spans="1:24" x14ac:dyDescent="0.3">
      <c r="A1329" t="s">
        <v>1363</v>
      </c>
      <c r="B1329" t="s">
        <v>30</v>
      </c>
      <c r="C1329" t="s">
        <v>24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  <c r="V1329" t="str">
        <f t="shared" si="60"/>
        <v>Loyal</v>
      </c>
      <c r="W1329" t="str">
        <f t="shared" si="61"/>
        <v>High</v>
      </c>
      <c r="X1329">
        <f t="shared" si="62"/>
        <v>101.035593220339</v>
      </c>
    </row>
    <row r="1330" spans="1:24" x14ac:dyDescent="0.3">
      <c r="A1330" t="s">
        <v>1364</v>
      </c>
      <c r="B1330" t="s">
        <v>22</v>
      </c>
      <c r="C1330" t="s">
        <v>24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  <c r="V1330" t="str">
        <f t="shared" si="60"/>
        <v>Early</v>
      </c>
      <c r="W1330" t="str">
        <f t="shared" si="61"/>
        <v>Medium</v>
      </c>
      <c r="X1330">
        <f t="shared" si="62"/>
        <v>53.110869565217392</v>
      </c>
    </row>
    <row r="1331" spans="1:24" x14ac:dyDescent="0.3">
      <c r="A1331" t="s">
        <v>1365</v>
      </c>
      <c r="B1331" t="s">
        <v>22</v>
      </c>
      <c r="C1331" t="s">
        <v>24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  <c r="V1331" t="str">
        <f t="shared" si="60"/>
        <v>Loyal</v>
      </c>
      <c r="W1331" t="str">
        <f t="shared" si="61"/>
        <v>Low</v>
      </c>
      <c r="X1331">
        <f t="shared" si="62"/>
        <v>20.78402777777778</v>
      </c>
    </row>
    <row r="1332" spans="1:24" x14ac:dyDescent="0.3">
      <c r="A1332" t="s">
        <v>1366</v>
      </c>
      <c r="B1332" t="s">
        <v>30</v>
      </c>
      <c r="C1332" t="s">
        <v>24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  <c r="V1332" t="str">
        <f t="shared" si="60"/>
        <v>Early</v>
      </c>
      <c r="W1332" t="str">
        <f t="shared" si="61"/>
        <v>Medium</v>
      </c>
      <c r="X1332">
        <f t="shared" si="62"/>
        <v>58.736363636363642</v>
      </c>
    </row>
    <row r="1333" spans="1:24" x14ac:dyDescent="0.3">
      <c r="A1333" t="s">
        <v>1367</v>
      </c>
      <c r="B1333" t="s">
        <v>22</v>
      </c>
      <c r="C1333" t="s">
        <v>24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  <c r="V1333" t="str">
        <f t="shared" si="60"/>
        <v>New</v>
      </c>
      <c r="W1333" t="str">
        <f t="shared" si="61"/>
        <v>Low</v>
      </c>
      <c r="X1333">
        <f t="shared" si="62"/>
        <v>25.15</v>
      </c>
    </row>
    <row r="1334" spans="1:24" x14ac:dyDescent="0.3">
      <c r="A1334" t="s">
        <v>1368</v>
      </c>
      <c r="B1334" t="s">
        <v>30</v>
      </c>
      <c r="C1334" t="s">
        <v>24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  <c r="V1334" t="str">
        <f t="shared" si="60"/>
        <v>Loyal</v>
      </c>
      <c r="W1334" t="str">
        <f t="shared" si="61"/>
        <v>Low</v>
      </c>
      <c r="X1334">
        <f t="shared" si="62"/>
        <v>24.827536231884057</v>
      </c>
    </row>
    <row r="1335" spans="1:24" x14ac:dyDescent="0.3">
      <c r="A1335" t="s">
        <v>1369</v>
      </c>
      <c r="B1335" t="s">
        <v>30</v>
      </c>
      <c r="C1335" t="s">
        <v>24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  <c r="V1335" t="str">
        <f t="shared" si="60"/>
        <v>Loyal</v>
      </c>
      <c r="W1335" t="str">
        <f t="shared" si="61"/>
        <v>Low</v>
      </c>
      <c r="X1335">
        <f t="shared" si="62"/>
        <v>34.978000000000002</v>
      </c>
    </row>
    <row r="1336" spans="1:24" x14ac:dyDescent="0.3">
      <c r="A1336" t="s">
        <v>1370</v>
      </c>
      <c r="B1336" t="s">
        <v>22</v>
      </c>
      <c r="C1336" t="s">
        <v>23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  <c r="V1336" t="str">
        <f t="shared" si="60"/>
        <v>New</v>
      </c>
      <c r="W1336" t="str">
        <f t="shared" si="61"/>
        <v>Low</v>
      </c>
      <c r="X1336">
        <f t="shared" si="62"/>
        <v>25.2</v>
      </c>
    </row>
    <row r="1337" spans="1:24" x14ac:dyDescent="0.3">
      <c r="A1337" t="s">
        <v>1371</v>
      </c>
      <c r="B1337" t="s">
        <v>30</v>
      </c>
      <c r="C1337" t="s">
        <v>24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  <c r="V1337" t="str">
        <f t="shared" si="60"/>
        <v>New</v>
      </c>
      <c r="W1337" t="str">
        <f t="shared" si="61"/>
        <v>Medium</v>
      </c>
      <c r="X1337">
        <f t="shared" si="62"/>
        <v>48.225000000000001</v>
      </c>
    </row>
    <row r="1338" spans="1:24" x14ac:dyDescent="0.3">
      <c r="A1338" t="s">
        <v>1372</v>
      </c>
      <c r="B1338" t="s">
        <v>22</v>
      </c>
      <c r="C1338" t="s">
        <v>24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  <c r="V1338" t="str">
        <f t="shared" si="60"/>
        <v>Early</v>
      </c>
      <c r="W1338" t="str">
        <f t="shared" si="61"/>
        <v>Medium</v>
      </c>
      <c r="X1338">
        <f t="shared" si="62"/>
        <v>74.303333333333327</v>
      </c>
    </row>
    <row r="1339" spans="1:24" x14ac:dyDescent="0.3">
      <c r="A1339" t="s">
        <v>1373</v>
      </c>
      <c r="B1339" t="s">
        <v>30</v>
      </c>
      <c r="C1339" t="s">
        <v>24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  <c r="V1339" t="str">
        <f t="shared" si="60"/>
        <v>Established</v>
      </c>
      <c r="W1339" t="str">
        <f t="shared" si="61"/>
        <v>Low</v>
      </c>
      <c r="X1339">
        <f t="shared" si="62"/>
        <v>19.648387096774194</v>
      </c>
    </row>
    <row r="1340" spans="1:24" x14ac:dyDescent="0.3">
      <c r="A1340" t="s">
        <v>1374</v>
      </c>
      <c r="B1340" t="s">
        <v>30</v>
      </c>
      <c r="C1340" t="s">
        <v>24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  <c r="V1340" t="str">
        <f t="shared" si="60"/>
        <v>New</v>
      </c>
      <c r="W1340" t="str">
        <f t="shared" si="61"/>
        <v>Low</v>
      </c>
      <c r="X1340">
        <f t="shared" si="62"/>
        <v>20.149999999999999</v>
      </c>
    </row>
    <row r="1341" spans="1:24" x14ac:dyDescent="0.3">
      <c r="A1341" t="s">
        <v>1375</v>
      </c>
      <c r="B1341" t="s">
        <v>30</v>
      </c>
      <c r="C1341" t="s">
        <v>24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  <c r="V1341" t="str">
        <f t="shared" si="60"/>
        <v>Loyal</v>
      </c>
      <c r="W1341" t="str">
        <f t="shared" si="61"/>
        <v>High</v>
      </c>
      <c r="X1341">
        <f t="shared" si="62"/>
        <v>108.07954545454545</v>
      </c>
    </row>
    <row r="1342" spans="1:24" x14ac:dyDescent="0.3">
      <c r="A1342" t="s">
        <v>1376</v>
      </c>
      <c r="B1342" t="s">
        <v>22</v>
      </c>
      <c r="C1342" t="s">
        <v>24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>
        <v>0</v>
      </c>
      <c r="U1342" t="s">
        <v>24</v>
      </c>
      <c r="V1342" t="str">
        <f t="shared" si="60"/>
        <v>New</v>
      </c>
      <c r="W1342" t="str">
        <f t="shared" si="61"/>
        <v>Medium</v>
      </c>
      <c r="X1342">
        <f t="shared" si="62"/>
        <v>0</v>
      </c>
    </row>
    <row r="1343" spans="1:24" x14ac:dyDescent="0.3">
      <c r="A1343" t="s">
        <v>1377</v>
      </c>
      <c r="B1343" t="s">
        <v>30</v>
      </c>
      <c r="C1343" t="s">
        <v>24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  <c r="V1343" t="str">
        <f t="shared" si="60"/>
        <v>New</v>
      </c>
      <c r="W1343" t="str">
        <f t="shared" si="61"/>
        <v>Medium</v>
      </c>
      <c r="X1343">
        <f t="shared" si="62"/>
        <v>56.483333333333327</v>
      </c>
    </row>
    <row r="1344" spans="1:24" x14ac:dyDescent="0.3">
      <c r="A1344" t="s">
        <v>1378</v>
      </c>
      <c r="B1344" t="s">
        <v>22</v>
      </c>
      <c r="C1344" t="s">
        <v>24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  <c r="V1344" t="str">
        <f t="shared" si="60"/>
        <v>New</v>
      </c>
      <c r="W1344" t="str">
        <f t="shared" si="61"/>
        <v>Low</v>
      </c>
      <c r="X1344">
        <f t="shared" si="62"/>
        <v>17.7</v>
      </c>
    </row>
    <row r="1345" spans="1:24" x14ac:dyDescent="0.3">
      <c r="A1345" t="s">
        <v>1379</v>
      </c>
      <c r="B1345" t="s">
        <v>30</v>
      </c>
      <c r="C1345" t="s">
        <v>24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  <c r="V1345" t="str">
        <f t="shared" si="60"/>
        <v>Loyal</v>
      </c>
      <c r="W1345" t="str">
        <f t="shared" si="61"/>
        <v>Medium</v>
      </c>
      <c r="X1345">
        <f t="shared" si="62"/>
        <v>73.260156249999994</v>
      </c>
    </row>
    <row r="1346" spans="1:24" x14ac:dyDescent="0.3">
      <c r="A1346" t="s">
        <v>1380</v>
      </c>
      <c r="B1346" t="s">
        <v>22</v>
      </c>
      <c r="C1346" t="s">
        <v>24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  <c r="V1346" t="str">
        <f t="shared" si="60"/>
        <v>Established</v>
      </c>
      <c r="W1346" t="str">
        <f t="shared" si="61"/>
        <v>Low</v>
      </c>
      <c r="X1346">
        <f t="shared" si="62"/>
        <v>20.108928571428571</v>
      </c>
    </row>
    <row r="1347" spans="1:24" x14ac:dyDescent="0.3">
      <c r="A1347" t="s">
        <v>1381</v>
      </c>
      <c r="B1347" t="s">
        <v>22</v>
      </c>
      <c r="C1347" t="s">
        <v>24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  <c r="V1347" t="str">
        <f t="shared" ref="V1347:V1410" si="63">IF(F1347&lt;=12,"New",IF(F1347&lt;=24,"Early",IF(F1347&lt;=48, "Established", "Loyal")))</f>
        <v>Loyal</v>
      </c>
      <c r="W1347" t="str">
        <f t="shared" ref="W1347:W1410" si="64">IF(S1347&lt;=40,"Low",IF(S1347&lt;=80,"Medium","High"))</f>
        <v>High</v>
      </c>
      <c r="X1347">
        <f t="shared" ref="X1347:X1410" si="65">IF(F1347=0,0,T1347/F1347)</f>
        <v>105</v>
      </c>
    </row>
    <row r="1348" spans="1:24" x14ac:dyDescent="0.3">
      <c r="A1348" t="s">
        <v>1382</v>
      </c>
      <c r="B1348" t="s">
        <v>22</v>
      </c>
      <c r="C1348" t="s">
        <v>24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  <c r="V1348" t="str">
        <f t="shared" si="63"/>
        <v>Early</v>
      </c>
      <c r="W1348" t="str">
        <f t="shared" si="64"/>
        <v>High</v>
      </c>
      <c r="X1348">
        <f t="shared" si="65"/>
        <v>89.899999999999991</v>
      </c>
    </row>
    <row r="1349" spans="1:24" x14ac:dyDescent="0.3">
      <c r="A1349" t="s">
        <v>1383</v>
      </c>
      <c r="B1349" t="s">
        <v>30</v>
      </c>
      <c r="C1349" t="s">
        <v>24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  <c r="V1349" t="str">
        <f t="shared" si="63"/>
        <v>Early</v>
      </c>
      <c r="W1349" t="str">
        <f t="shared" si="64"/>
        <v>Low</v>
      </c>
      <c r="X1349">
        <f t="shared" si="65"/>
        <v>19.657894736842106</v>
      </c>
    </row>
    <row r="1350" spans="1:24" x14ac:dyDescent="0.3">
      <c r="A1350" t="s">
        <v>1384</v>
      </c>
      <c r="B1350" t="s">
        <v>30</v>
      </c>
      <c r="C1350" t="s">
        <v>24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  <c r="V1350" t="str">
        <f t="shared" si="63"/>
        <v>New</v>
      </c>
      <c r="W1350" t="str">
        <f t="shared" si="64"/>
        <v>Medium</v>
      </c>
      <c r="X1350">
        <f t="shared" si="65"/>
        <v>85.72</v>
      </c>
    </row>
    <row r="1351" spans="1:24" x14ac:dyDescent="0.3">
      <c r="A1351" t="s">
        <v>1385</v>
      </c>
      <c r="B1351" t="s">
        <v>22</v>
      </c>
      <c r="C1351" t="s">
        <v>24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  <c r="V1351" t="str">
        <f t="shared" si="63"/>
        <v>Loyal</v>
      </c>
      <c r="W1351" t="str">
        <f t="shared" si="64"/>
        <v>Medium</v>
      </c>
      <c r="X1351">
        <f t="shared" si="65"/>
        <v>50.065686274509801</v>
      </c>
    </row>
    <row r="1352" spans="1:24" x14ac:dyDescent="0.3">
      <c r="A1352" t="s">
        <v>1386</v>
      </c>
      <c r="B1352" t="s">
        <v>22</v>
      </c>
      <c r="C1352" t="s">
        <v>24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  <c r="V1352" t="str">
        <f t="shared" si="63"/>
        <v>Loyal</v>
      </c>
      <c r="W1352" t="str">
        <f t="shared" si="64"/>
        <v>Medium</v>
      </c>
      <c r="X1352">
        <f t="shared" si="65"/>
        <v>64.520149253731347</v>
      </c>
    </row>
    <row r="1353" spans="1:24" x14ac:dyDescent="0.3">
      <c r="A1353" t="s">
        <v>1387</v>
      </c>
      <c r="B1353" t="s">
        <v>30</v>
      </c>
      <c r="C1353" t="s">
        <v>24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  <c r="V1353" t="str">
        <f t="shared" si="63"/>
        <v>New</v>
      </c>
      <c r="W1353" t="str">
        <f t="shared" si="64"/>
        <v>Low</v>
      </c>
      <c r="X1353">
        <f t="shared" si="65"/>
        <v>22.8</v>
      </c>
    </row>
    <row r="1354" spans="1:24" x14ac:dyDescent="0.3">
      <c r="A1354" t="s">
        <v>1388</v>
      </c>
      <c r="B1354" t="s">
        <v>30</v>
      </c>
      <c r="C1354" t="s">
        <v>24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  <c r="V1354" t="str">
        <f t="shared" si="63"/>
        <v>Loyal</v>
      </c>
      <c r="W1354" t="str">
        <f t="shared" si="64"/>
        <v>Medium</v>
      </c>
      <c r="X1354">
        <f t="shared" si="65"/>
        <v>63.181250000000006</v>
      </c>
    </row>
    <row r="1355" spans="1:24" x14ac:dyDescent="0.3">
      <c r="A1355" t="s">
        <v>1389</v>
      </c>
      <c r="B1355" t="s">
        <v>30</v>
      </c>
      <c r="C1355" t="s">
        <v>24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  <c r="V1355" t="str">
        <f t="shared" si="63"/>
        <v>Loyal</v>
      </c>
      <c r="W1355" t="str">
        <f t="shared" si="64"/>
        <v>Low</v>
      </c>
      <c r="X1355">
        <f t="shared" si="65"/>
        <v>20.598484848484848</v>
      </c>
    </row>
    <row r="1356" spans="1:24" x14ac:dyDescent="0.3">
      <c r="A1356" t="s">
        <v>1390</v>
      </c>
      <c r="B1356" t="s">
        <v>22</v>
      </c>
      <c r="C1356" t="s">
        <v>24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  <c r="V1356" t="str">
        <f t="shared" si="63"/>
        <v>Early</v>
      </c>
      <c r="W1356" t="str">
        <f t="shared" si="64"/>
        <v>High</v>
      </c>
      <c r="X1356">
        <f t="shared" si="65"/>
        <v>91.072222222222223</v>
      </c>
    </row>
    <row r="1357" spans="1:24" x14ac:dyDescent="0.3">
      <c r="A1357" t="s">
        <v>1391</v>
      </c>
      <c r="B1357" t="s">
        <v>22</v>
      </c>
      <c r="C1357" t="s">
        <v>24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  <c r="V1357" t="str">
        <f t="shared" si="63"/>
        <v>New</v>
      </c>
      <c r="W1357" t="str">
        <f t="shared" si="64"/>
        <v>Low</v>
      </c>
      <c r="X1357">
        <f t="shared" si="65"/>
        <v>19.87222222222222</v>
      </c>
    </row>
    <row r="1358" spans="1:24" x14ac:dyDescent="0.3">
      <c r="A1358" t="s">
        <v>1392</v>
      </c>
      <c r="B1358" t="s">
        <v>22</v>
      </c>
      <c r="C1358" t="s">
        <v>24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  <c r="V1358" t="str">
        <f t="shared" si="63"/>
        <v>New</v>
      </c>
      <c r="W1358" t="str">
        <f t="shared" si="64"/>
        <v>Medium</v>
      </c>
      <c r="X1358">
        <f t="shared" si="65"/>
        <v>70.427777777777777</v>
      </c>
    </row>
    <row r="1359" spans="1:24" x14ac:dyDescent="0.3">
      <c r="A1359" t="s">
        <v>1393</v>
      </c>
      <c r="B1359" t="s">
        <v>30</v>
      </c>
      <c r="C1359" t="s">
        <v>24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  <c r="V1359" t="str">
        <f t="shared" si="63"/>
        <v>Established</v>
      </c>
      <c r="W1359" t="str">
        <f t="shared" si="64"/>
        <v>High</v>
      </c>
      <c r="X1359">
        <f t="shared" si="65"/>
        <v>110.73125</v>
      </c>
    </row>
    <row r="1360" spans="1:24" x14ac:dyDescent="0.3">
      <c r="A1360" t="s">
        <v>1394</v>
      </c>
      <c r="B1360" t="s">
        <v>30</v>
      </c>
      <c r="C1360" t="s">
        <v>24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  <c r="V1360" t="str">
        <f t="shared" si="63"/>
        <v>New</v>
      </c>
      <c r="W1360" t="str">
        <f t="shared" si="64"/>
        <v>Medium</v>
      </c>
      <c r="X1360">
        <f t="shared" si="65"/>
        <v>73.55</v>
      </c>
    </row>
    <row r="1361" spans="1:24" x14ac:dyDescent="0.3">
      <c r="A1361" t="s">
        <v>1395</v>
      </c>
      <c r="B1361" t="s">
        <v>22</v>
      </c>
      <c r="C1361" t="s">
        <v>24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  <c r="V1361" t="str">
        <f t="shared" si="63"/>
        <v>New</v>
      </c>
      <c r="W1361" t="str">
        <f t="shared" si="64"/>
        <v>High</v>
      </c>
      <c r="X1361">
        <f t="shared" si="65"/>
        <v>98.87777777777778</v>
      </c>
    </row>
    <row r="1362" spans="1:24" x14ac:dyDescent="0.3">
      <c r="A1362" t="s">
        <v>1396</v>
      </c>
      <c r="B1362" t="s">
        <v>22</v>
      </c>
      <c r="C1362" t="s">
        <v>23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  <c r="V1362" t="str">
        <f t="shared" si="63"/>
        <v>Early</v>
      </c>
      <c r="W1362" t="str">
        <f t="shared" si="64"/>
        <v>High</v>
      </c>
      <c r="X1362">
        <f t="shared" si="65"/>
        <v>99.230769230769226</v>
      </c>
    </row>
    <row r="1363" spans="1:24" x14ac:dyDescent="0.3">
      <c r="A1363" t="s">
        <v>1397</v>
      </c>
      <c r="B1363" t="s">
        <v>30</v>
      </c>
      <c r="C1363" t="s">
        <v>24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  <c r="V1363" t="str">
        <f t="shared" si="63"/>
        <v>New</v>
      </c>
      <c r="W1363" t="str">
        <f t="shared" si="64"/>
        <v>Medium</v>
      </c>
      <c r="X1363">
        <f t="shared" si="65"/>
        <v>82.512500000000003</v>
      </c>
    </row>
    <row r="1364" spans="1:24" x14ac:dyDescent="0.3">
      <c r="A1364" t="s">
        <v>1398</v>
      </c>
      <c r="B1364" t="s">
        <v>30</v>
      </c>
      <c r="C1364" t="s">
        <v>24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  <c r="V1364" t="str">
        <f t="shared" si="63"/>
        <v>New</v>
      </c>
      <c r="W1364" t="str">
        <f t="shared" si="64"/>
        <v>Medium</v>
      </c>
      <c r="X1364">
        <f t="shared" si="65"/>
        <v>59.487499999999997</v>
      </c>
    </row>
    <row r="1365" spans="1:24" x14ac:dyDescent="0.3">
      <c r="A1365" t="s">
        <v>1399</v>
      </c>
      <c r="B1365" t="s">
        <v>22</v>
      </c>
      <c r="C1365" t="s">
        <v>24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  <c r="V1365" t="str">
        <f t="shared" si="63"/>
        <v>Loyal</v>
      </c>
      <c r="W1365" t="str">
        <f t="shared" si="64"/>
        <v>High</v>
      </c>
      <c r="X1365">
        <f t="shared" si="65"/>
        <v>89.922222222222217</v>
      </c>
    </row>
    <row r="1366" spans="1:24" x14ac:dyDescent="0.3">
      <c r="A1366" t="s">
        <v>1400</v>
      </c>
      <c r="B1366" t="s">
        <v>22</v>
      </c>
      <c r="C1366" t="s">
        <v>24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  <c r="V1366" t="str">
        <f t="shared" si="63"/>
        <v>Loyal</v>
      </c>
      <c r="W1366" t="str">
        <f t="shared" si="64"/>
        <v>High</v>
      </c>
      <c r="X1366">
        <f t="shared" si="65"/>
        <v>86.704901960784312</v>
      </c>
    </row>
    <row r="1367" spans="1:24" x14ac:dyDescent="0.3">
      <c r="A1367" t="s">
        <v>1401</v>
      </c>
      <c r="B1367" t="s">
        <v>30</v>
      </c>
      <c r="C1367" t="s">
        <v>24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  <c r="V1367" t="str">
        <f t="shared" si="63"/>
        <v>Loyal</v>
      </c>
      <c r="W1367" t="str">
        <f t="shared" si="64"/>
        <v>Medium</v>
      </c>
      <c r="X1367">
        <f t="shared" si="65"/>
        <v>41.571186440677963</v>
      </c>
    </row>
    <row r="1368" spans="1:24" x14ac:dyDescent="0.3">
      <c r="A1368" t="s">
        <v>1402</v>
      </c>
      <c r="B1368" t="s">
        <v>30</v>
      </c>
      <c r="C1368" t="s">
        <v>24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  <c r="V1368" t="str">
        <f t="shared" si="63"/>
        <v>New</v>
      </c>
      <c r="W1368" t="str">
        <f t="shared" si="64"/>
        <v>High</v>
      </c>
      <c r="X1368">
        <f t="shared" si="65"/>
        <v>81.385000000000005</v>
      </c>
    </row>
    <row r="1369" spans="1:24" x14ac:dyDescent="0.3">
      <c r="A1369" t="s">
        <v>1403</v>
      </c>
      <c r="B1369" t="s">
        <v>30</v>
      </c>
      <c r="C1369" t="s">
        <v>23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  <c r="V1369" t="str">
        <f t="shared" si="63"/>
        <v>Loyal</v>
      </c>
      <c r="W1369" t="str">
        <f t="shared" si="64"/>
        <v>High</v>
      </c>
      <c r="X1369">
        <f t="shared" si="65"/>
        <v>80.40737704918034</v>
      </c>
    </row>
    <row r="1370" spans="1:24" x14ac:dyDescent="0.3">
      <c r="A1370" t="s">
        <v>1404</v>
      </c>
      <c r="B1370" t="s">
        <v>30</v>
      </c>
      <c r="C1370" t="s">
        <v>24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  <c r="V1370" t="str">
        <f t="shared" si="63"/>
        <v>Loyal</v>
      </c>
      <c r="W1370" t="str">
        <f t="shared" si="64"/>
        <v>High</v>
      </c>
      <c r="X1370">
        <f t="shared" si="65"/>
        <v>83.037962962962965</v>
      </c>
    </row>
    <row r="1371" spans="1:24" x14ac:dyDescent="0.3">
      <c r="A1371" t="s">
        <v>1405</v>
      </c>
      <c r="B1371" t="s">
        <v>22</v>
      </c>
      <c r="C1371" t="s">
        <v>24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  <c r="V1371" t="str">
        <f t="shared" si="63"/>
        <v>Established</v>
      </c>
      <c r="W1371" t="str">
        <f t="shared" si="64"/>
        <v>Medium</v>
      </c>
      <c r="X1371">
        <f t="shared" si="65"/>
        <v>61.631818181818176</v>
      </c>
    </row>
    <row r="1372" spans="1:24" x14ac:dyDescent="0.3">
      <c r="A1372" t="s">
        <v>1406</v>
      </c>
      <c r="B1372" t="s">
        <v>22</v>
      </c>
      <c r="C1372" t="s">
        <v>24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  <c r="V1372" t="str">
        <f t="shared" si="63"/>
        <v>Established</v>
      </c>
      <c r="W1372" t="str">
        <f t="shared" si="64"/>
        <v>Low</v>
      </c>
      <c r="X1372">
        <f t="shared" si="65"/>
        <v>19.933333333333334</v>
      </c>
    </row>
    <row r="1373" spans="1:24" x14ac:dyDescent="0.3">
      <c r="A1373" t="s">
        <v>1407</v>
      </c>
      <c r="B1373" t="s">
        <v>22</v>
      </c>
      <c r="C1373" t="s">
        <v>23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  <c r="V1373" t="str">
        <f t="shared" si="63"/>
        <v>New</v>
      </c>
      <c r="W1373" t="str">
        <f t="shared" si="64"/>
        <v>Medium</v>
      </c>
      <c r="X1373">
        <f t="shared" si="65"/>
        <v>79.2</v>
      </c>
    </row>
    <row r="1374" spans="1:24" x14ac:dyDescent="0.3">
      <c r="A1374" t="s">
        <v>1408</v>
      </c>
      <c r="B1374" t="s">
        <v>30</v>
      </c>
      <c r="C1374" t="s">
        <v>24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  <c r="V1374" t="str">
        <f t="shared" si="63"/>
        <v>Early</v>
      </c>
      <c r="W1374" t="str">
        <f t="shared" si="64"/>
        <v>High</v>
      </c>
      <c r="X1374">
        <f t="shared" si="65"/>
        <v>95.343478260869574</v>
      </c>
    </row>
    <row r="1375" spans="1:24" x14ac:dyDescent="0.3">
      <c r="A1375" t="s">
        <v>1409</v>
      </c>
      <c r="B1375" t="s">
        <v>30</v>
      </c>
      <c r="C1375" t="s">
        <v>24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  <c r="V1375" t="str">
        <f t="shared" si="63"/>
        <v>New</v>
      </c>
      <c r="W1375" t="str">
        <f t="shared" si="64"/>
        <v>Low</v>
      </c>
      <c r="X1375">
        <f t="shared" si="65"/>
        <v>19.850000000000001</v>
      </c>
    </row>
    <row r="1376" spans="1:24" x14ac:dyDescent="0.3">
      <c r="A1376" t="s">
        <v>1410</v>
      </c>
      <c r="B1376" t="s">
        <v>30</v>
      </c>
      <c r="C1376" t="s">
        <v>24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  <c r="V1376" t="str">
        <f t="shared" si="63"/>
        <v>Established</v>
      </c>
      <c r="W1376" t="str">
        <f t="shared" si="64"/>
        <v>High</v>
      </c>
      <c r="X1376">
        <f t="shared" si="65"/>
        <v>85.734444444444449</v>
      </c>
    </row>
    <row r="1377" spans="1:24" x14ac:dyDescent="0.3">
      <c r="A1377" t="s">
        <v>1411</v>
      </c>
      <c r="B1377" t="s">
        <v>22</v>
      </c>
      <c r="C1377" t="s">
        <v>24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  <c r="V1377" t="str">
        <f t="shared" si="63"/>
        <v>Established</v>
      </c>
      <c r="W1377" t="str">
        <f t="shared" si="64"/>
        <v>Low</v>
      </c>
      <c r="X1377">
        <f t="shared" si="65"/>
        <v>21.917948717948718</v>
      </c>
    </row>
    <row r="1378" spans="1:24" x14ac:dyDescent="0.3">
      <c r="A1378" t="s">
        <v>1412</v>
      </c>
      <c r="B1378" t="s">
        <v>30</v>
      </c>
      <c r="C1378" t="s">
        <v>24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  <c r="V1378" t="str">
        <f t="shared" si="63"/>
        <v>New</v>
      </c>
      <c r="W1378" t="str">
        <f t="shared" si="64"/>
        <v>Medium</v>
      </c>
      <c r="X1378">
        <f t="shared" si="65"/>
        <v>69.47999999999999</v>
      </c>
    </row>
    <row r="1379" spans="1:24" x14ac:dyDescent="0.3">
      <c r="A1379" t="s">
        <v>1413</v>
      </c>
      <c r="B1379" t="s">
        <v>30</v>
      </c>
      <c r="C1379" t="s">
        <v>24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  <c r="V1379" t="str">
        <f t="shared" si="63"/>
        <v>Loyal</v>
      </c>
      <c r="W1379" t="str">
        <f t="shared" si="64"/>
        <v>High</v>
      </c>
      <c r="X1379">
        <f t="shared" si="65"/>
        <v>80.765972222222217</v>
      </c>
    </row>
    <row r="1380" spans="1:24" x14ac:dyDescent="0.3">
      <c r="A1380" t="s">
        <v>1414</v>
      </c>
      <c r="B1380" t="s">
        <v>22</v>
      </c>
      <c r="C1380" t="s">
        <v>24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  <c r="V1380" t="str">
        <f t="shared" si="63"/>
        <v>Loyal</v>
      </c>
      <c r="W1380" t="str">
        <f t="shared" si="64"/>
        <v>Medium</v>
      </c>
      <c r="X1380">
        <f t="shared" si="65"/>
        <v>68.455172413793107</v>
      </c>
    </row>
    <row r="1381" spans="1:24" x14ac:dyDescent="0.3">
      <c r="A1381" t="s">
        <v>1415</v>
      </c>
      <c r="B1381" t="s">
        <v>22</v>
      </c>
      <c r="C1381" t="s">
        <v>24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  <c r="V1381" t="str">
        <f t="shared" si="63"/>
        <v>Loyal</v>
      </c>
      <c r="W1381" t="str">
        <f t="shared" si="64"/>
        <v>Medium</v>
      </c>
      <c r="X1381">
        <f t="shared" si="65"/>
        <v>43.687857142857148</v>
      </c>
    </row>
    <row r="1382" spans="1:24" x14ac:dyDescent="0.3">
      <c r="A1382" t="s">
        <v>1416</v>
      </c>
      <c r="B1382" t="s">
        <v>30</v>
      </c>
      <c r="C1382" t="s">
        <v>24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  <c r="V1382" t="str">
        <f t="shared" si="63"/>
        <v>Loyal</v>
      </c>
      <c r="W1382" t="str">
        <f t="shared" si="64"/>
        <v>High</v>
      </c>
      <c r="X1382">
        <f t="shared" si="65"/>
        <v>100.74098360655738</v>
      </c>
    </row>
    <row r="1383" spans="1:24" x14ac:dyDescent="0.3">
      <c r="A1383" t="s">
        <v>1417</v>
      </c>
      <c r="B1383" t="s">
        <v>30</v>
      </c>
      <c r="C1383" t="s">
        <v>24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  <c r="V1383" t="str">
        <f t="shared" si="63"/>
        <v>New</v>
      </c>
      <c r="W1383" t="str">
        <f t="shared" si="64"/>
        <v>Medium</v>
      </c>
      <c r="X1383">
        <f t="shared" si="65"/>
        <v>64.599999999999994</v>
      </c>
    </row>
    <row r="1384" spans="1:24" x14ac:dyDescent="0.3">
      <c r="A1384" t="s">
        <v>1418</v>
      </c>
      <c r="B1384" t="s">
        <v>22</v>
      </c>
      <c r="C1384" t="s">
        <v>24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  <c r="V1384" t="str">
        <f t="shared" si="63"/>
        <v>Established</v>
      </c>
      <c r="W1384" t="str">
        <f t="shared" si="64"/>
        <v>Low</v>
      </c>
      <c r="X1384">
        <f t="shared" si="65"/>
        <v>25.345652173913045</v>
      </c>
    </row>
    <row r="1385" spans="1:24" x14ac:dyDescent="0.3">
      <c r="A1385" t="s">
        <v>1419</v>
      </c>
      <c r="B1385" t="s">
        <v>22</v>
      </c>
      <c r="C1385" t="s">
        <v>24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  <c r="V1385" t="str">
        <f t="shared" si="63"/>
        <v>New</v>
      </c>
      <c r="W1385" t="str">
        <f t="shared" si="64"/>
        <v>Medium</v>
      </c>
      <c r="X1385">
        <f t="shared" si="65"/>
        <v>49.95</v>
      </c>
    </row>
    <row r="1386" spans="1:24" x14ac:dyDescent="0.3">
      <c r="A1386" t="s">
        <v>1420</v>
      </c>
      <c r="B1386" t="s">
        <v>22</v>
      </c>
      <c r="C1386" t="s">
        <v>24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  <c r="V1386" t="str">
        <f t="shared" si="63"/>
        <v>Early</v>
      </c>
      <c r="W1386" t="str">
        <f t="shared" si="64"/>
        <v>Medium</v>
      </c>
      <c r="X1386">
        <f t="shared" si="65"/>
        <v>70.63636363636364</v>
      </c>
    </row>
    <row r="1387" spans="1:24" x14ac:dyDescent="0.3">
      <c r="A1387" t="s">
        <v>1421</v>
      </c>
      <c r="B1387" t="s">
        <v>22</v>
      </c>
      <c r="C1387" t="s">
        <v>24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  <c r="V1387" t="str">
        <f t="shared" si="63"/>
        <v>Established</v>
      </c>
      <c r="W1387" t="str">
        <f t="shared" si="64"/>
        <v>High</v>
      </c>
      <c r="X1387">
        <f t="shared" si="65"/>
        <v>102.171875</v>
      </c>
    </row>
    <row r="1388" spans="1:24" x14ac:dyDescent="0.3">
      <c r="A1388" t="s">
        <v>1422</v>
      </c>
      <c r="B1388" t="s">
        <v>30</v>
      </c>
      <c r="C1388" t="s">
        <v>24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  <c r="V1388" t="str">
        <f t="shared" si="63"/>
        <v>Loyal</v>
      </c>
      <c r="W1388" t="str">
        <f t="shared" si="64"/>
        <v>High</v>
      </c>
      <c r="X1388">
        <f t="shared" si="65"/>
        <v>88.008593750000003</v>
      </c>
    </row>
    <row r="1389" spans="1:24" x14ac:dyDescent="0.3">
      <c r="A1389" t="s">
        <v>1423</v>
      </c>
      <c r="B1389" t="s">
        <v>30</v>
      </c>
      <c r="C1389" t="s">
        <v>24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  <c r="V1389" t="str">
        <f t="shared" si="63"/>
        <v>Loyal</v>
      </c>
      <c r="W1389" t="str">
        <f t="shared" si="64"/>
        <v>Low</v>
      </c>
      <c r="X1389">
        <f t="shared" si="65"/>
        <v>22.822916666666668</v>
      </c>
    </row>
    <row r="1390" spans="1:24" x14ac:dyDescent="0.3">
      <c r="A1390" t="s">
        <v>1424</v>
      </c>
      <c r="B1390" t="s">
        <v>22</v>
      </c>
      <c r="C1390" t="s">
        <v>24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  <c r="V1390" t="str">
        <f t="shared" si="63"/>
        <v>New</v>
      </c>
      <c r="W1390" t="str">
        <f t="shared" si="64"/>
        <v>Medium</v>
      </c>
      <c r="X1390">
        <f t="shared" si="65"/>
        <v>61.712499999999999</v>
      </c>
    </row>
    <row r="1391" spans="1:24" x14ac:dyDescent="0.3">
      <c r="A1391" t="s">
        <v>1425</v>
      </c>
      <c r="B1391" t="s">
        <v>22</v>
      </c>
      <c r="C1391" t="s">
        <v>23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  <c r="V1391" t="str">
        <f t="shared" si="63"/>
        <v>Established</v>
      </c>
      <c r="W1391" t="str">
        <f t="shared" si="64"/>
        <v>High</v>
      </c>
      <c r="X1391">
        <f t="shared" si="65"/>
        <v>94.633823529411771</v>
      </c>
    </row>
    <row r="1392" spans="1:24" x14ac:dyDescent="0.3">
      <c r="A1392" t="s">
        <v>1426</v>
      </c>
      <c r="B1392" t="s">
        <v>22</v>
      </c>
      <c r="C1392" t="s">
        <v>24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  <c r="V1392" t="str">
        <f t="shared" si="63"/>
        <v>Loyal</v>
      </c>
      <c r="W1392" t="str">
        <f t="shared" si="64"/>
        <v>Medium</v>
      </c>
      <c r="X1392">
        <f t="shared" si="65"/>
        <v>67.891666666666666</v>
      </c>
    </row>
    <row r="1393" spans="1:24" x14ac:dyDescent="0.3">
      <c r="A1393" t="s">
        <v>1427</v>
      </c>
      <c r="B1393" t="s">
        <v>30</v>
      </c>
      <c r="C1393" t="s">
        <v>24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  <c r="V1393" t="str">
        <f t="shared" si="63"/>
        <v>Established</v>
      </c>
      <c r="W1393" t="str">
        <f t="shared" si="64"/>
        <v>High</v>
      </c>
      <c r="X1393">
        <f t="shared" si="65"/>
        <v>84.146551724137936</v>
      </c>
    </row>
    <row r="1394" spans="1:24" x14ac:dyDescent="0.3">
      <c r="A1394" t="s">
        <v>1428</v>
      </c>
      <c r="B1394" t="s">
        <v>30</v>
      </c>
      <c r="C1394" t="s">
        <v>24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  <c r="V1394" t="str">
        <f t="shared" si="63"/>
        <v>Established</v>
      </c>
      <c r="W1394" t="str">
        <f t="shared" si="64"/>
        <v>Low</v>
      </c>
      <c r="X1394">
        <f t="shared" si="65"/>
        <v>18.804545454545455</v>
      </c>
    </row>
    <row r="1395" spans="1:24" x14ac:dyDescent="0.3">
      <c r="A1395" t="s">
        <v>1429</v>
      </c>
      <c r="B1395" t="s">
        <v>22</v>
      </c>
      <c r="C1395" t="s">
        <v>24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  <c r="V1395" t="str">
        <f t="shared" si="63"/>
        <v>New</v>
      </c>
      <c r="W1395" t="str">
        <f t="shared" si="64"/>
        <v>Low</v>
      </c>
      <c r="X1395">
        <f t="shared" si="65"/>
        <v>20.350000000000001</v>
      </c>
    </row>
    <row r="1396" spans="1:24" x14ac:dyDescent="0.3">
      <c r="A1396" t="s">
        <v>1430</v>
      </c>
      <c r="B1396" t="s">
        <v>22</v>
      </c>
      <c r="C1396" t="s">
        <v>24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  <c r="V1396" t="str">
        <f t="shared" si="63"/>
        <v>Loyal</v>
      </c>
      <c r="W1396" t="str">
        <f t="shared" si="64"/>
        <v>High</v>
      </c>
      <c r="X1396">
        <f t="shared" si="65"/>
        <v>110.33790322580644</v>
      </c>
    </row>
    <row r="1397" spans="1:24" x14ac:dyDescent="0.3">
      <c r="A1397" t="s">
        <v>1431</v>
      </c>
      <c r="B1397" t="s">
        <v>30</v>
      </c>
      <c r="C1397" t="s">
        <v>24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  <c r="V1397" t="str">
        <f t="shared" si="63"/>
        <v>Established</v>
      </c>
      <c r="W1397" t="str">
        <f t="shared" si="64"/>
        <v>Medium</v>
      </c>
      <c r="X1397">
        <f t="shared" si="65"/>
        <v>73.199999999999989</v>
      </c>
    </row>
    <row r="1398" spans="1:24" x14ac:dyDescent="0.3">
      <c r="A1398" t="s">
        <v>1432</v>
      </c>
      <c r="B1398" t="s">
        <v>22</v>
      </c>
      <c r="C1398" t="s">
        <v>24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  <c r="V1398" t="str">
        <f t="shared" si="63"/>
        <v>Loyal</v>
      </c>
      <c r="W1398" t="str">
        <f t="shared" si="64"/>
        <v>High</v>
      </c>
      <c r="X1398">
        <f t="shared" si="65"/>
        <v>97.721874999999997</v>
      </c>
    </row>
    <row r="1399" spans="1:24" x14ac:dyDescent="0.3">
      <c r="A1399" t="s">
        <v>1433</v>
      </c>
      <c r="B1399" t="s">
        <v>22</v>
      </c>
      <c r="C1399" t="s">
        <v>24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  <c r="V1399" t="str">
        <f t="shared" si="63"/>
        <v>New</v>
      </c>
      <c r="W1399" t="str">
        <f t="shared" si="64"/>
        <v>High</v>
      </c>
      <c r="X1399">
        <f t="shared" si="65"/>
        <v>79.900000000000006</v>
      </c>
    </row>
    <row r="1400" spans="1:24" x14ac:dyDescent="0.3">
      <c r="A1400" t="s">
        <v>1434</v>
      </c>
      <c r="B1400" t="s">
        <v>22</v>
      </c>
      <c r="C1400" t="s">
        <v>24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  <c r="V1400" t="str">
        <f t="shared" si="63"/>
        <v>Early</v>
      </c>
      <c r="W1400" t="str">
        <f t="shared" si="64"/>
        <v>High</v>
      </c>
      <c r="X1400">
        <f t="shared" si="65"/>
        <v>80.752083333333331</v>
      </c>
    </row>
    <row r="1401" spans="1:24" x14ac:dyDescent="0.3">
      <c r="A1401" t="s">
        <v>1435</v>
      </c>
      <c r="B1401" t="s">
        <v>22</v>
      </c>
      <c r="C1401" t="s">
        <v>24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  <c r="V1401" t="str">
        <f t="shared" si="63"/>
        <v>Early</v>
      </c>
      <c r="W1401" t="str">
        <f t="shared" si="64"/>
        <v>Low</v>
      </c>
      <c r="X1401">
        <f t="shared" si="65"/>
        <v>21.035714285714285</v>
      </c>
    </row>
    <row r="1402" spans="1:24" x14ac:dyDescent="0.3">
      <c r="A1402" t="s">
        <v>1436</v>
      </c>
      <c r="B1402" t="s">
        <v>30</v>
      </c>
      <c r="C1402" t="s">
        <v>24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  <c r="V1402" t="str">
        <f t="shared" si="63"/>
        <v>New</v>
      </c>
      <c r="W1402" t="str">
        <f t="shared" si="64"/>
        <v>Low</v>
      </c>
      <c r="X1402">
        <f t="shared" si="65"/>
        <v>19.433333333333334</v>
      </c>
    </row>
    <row r="1403" spans="1:24" x14ac:dyDescent="0.3">
      <c r="A1403" t="s">
        <v>1437</v>
      </c>
      <c r="B1403" t="s">
        <v>22</v>
      </c>
      <c r="C1403" t="s">
        <v>23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  <c r="V1403" t="str">
        <f t="shared" si="63"/>
        <v>New</v>
      </c>
      <c r="W1403" t="str">
        <f t="shared" si="64"/>
        <v>High</v>
      </c>
      <c r="X1403">
        <f t="shared" si="65"/>
        <v>110.71250000000001</v>
      </c>
    </row>
    <row r="1404" spans="1:24" x14ac:dyDescent="0.3">
      <c r="A1404" t="s">
        <v>1438</v>
      </c>
      <c r="B1404" t="s">
        <v>22</v>
      </c>
      <c r="C1404" t="s">
        <v>24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  <c r="V1404" t="str">
        <f t="shared" si="63"/>
        <v>Early</v>
      </c>
      <c r="W1404" t="str">
        <f t="shared" si="64"/>
        <v>Low</v>
      </c>
      <c r="X1404">
        <f t="shared" si="65"/>
        <v>30.722222222222221</v>
      </c>
    </row>
    <row r="1405" spans="1:24" x14ac:dyDescent="0.3">
      <c r="A1405" t="s">
        <v>1439</v>
      </c>
      <c r="B1405" t="s">
        <v>30</v>
      </c>
      <c r="C1405" t="s">
        <v>24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  <c r="V1405" t="str">
        <f t="shared" si="63"/>
        <v>New</v>
      </c>
      <c r="W1405" t="str">
        <f t="shared" si="64"/>
        <v>Medium</v>
      </c>
      <c r="X1405">
        <f t="shared" si="65"/>
        <v>68.306250000000006</v>
      </c>
    </row>
    <row r="1406" spans="1:24" x14ac:dyDescent="0.3">
      <c r="A1406" t="s">
        <v>1440</v>
      </c>
      <c r="B1406" t="s">
        <v>22</v>
      </c>
      <c r="C1406" t="s">
        <v>24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  <c r="V1406" t="str">
        <f t="shared" si="63"/>
        <v>Established</v>
      </c>
      <c r="W1406" t="str">
        <f t="shared" si="64"/>
        <v>Low</v>
      </c>
      <c r="X1406">
        <f t="shared" si="65"/>
        <v>22.774285714285714</v>
      </c>
    </row>
    <row r="1407" spans="1:24" x14ac:dyDescent="0.3">
      <c r="A1407" t="s">
        <v>1441</v>
      </c>
      <c r="B1407" t="s">
        <v>22</v>
      </c>
      <c r="C1407" t="s">
        <v>24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  <c r="V1407" t="str">
        <f t="shared" si="63"/>
        <v>New</v>
      </c>
      <c r="W1407" t="str">
        <f t="shared" si="64"/>
        <v>Medium</v>
      </c>
      <c r="X1407">
        <f t="shared" si="65"/>
        <v>76</v>
      </c>
    </row>
    <row r="1408" spans="1:24" x14ac:dyDescent="0.3">
      <c r="A1408" t="s">
        <v>1442</v>
      </c>
      <c r="B1408" t="s">
        <v>30</v>
      </c>
      <c r="C1408" t="s">
        <v>24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  <c r="V1408" t="str">
        <f t="shared" si="63"/>
        <v>Loyal</v>
      </c>
      <c r="W1408" t="str">
        <f t="shared" si="64"/>
        <v>Low</v>
      </c>
      <c r="X1408">
        <f t="shared" si="65"/>
        <v>25.360606060606059</v>
      </c>
    </row>
    <row r="1409" spans="1:24" x14ac:dyDescent="0.3">
      <c r="A1409" t="s">
        <v>1443</v>
      </c>
      <c r="B1409" t="s">
        <v>30</v>
      </c>
      <c r="C1409" t="s">
        <v>24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  <c r="V1409" t="str">
        <f t="shared" si="63"/>
        <v>New</v>
      </c>
      <c r="W1409" t="str">
        <f t="shared" si="64"/>
        <v>Medium</v>
      </c>
      <c r="X1409">
        <f t="shared" si="65"/>
        <v>42.931249999999999</v>
      </c>
    </row>
    <row r="1410" spans="1:24" x14ac:dyDescent="0.3">
      <c r="A1410" t="s">
        <v>1444</v>
      </c>
      <c r="B1410" t="s">
        <v>22</v>
      </c>
      <c r="C1410" t="s">
        <v>24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  <c r="V1410" t="str">
        <f t="shared" si="63"/>
        <v>Loyal</v>
      </c>
      <c r="W1410" t="str">
        <f t="shared" si="64"/>
        <v>High</v>
      </c>
      <c r="X1410">
        <f t="shared" si="65"/>
        <v>104.39788732394366</v>
      </c>
    </row>
    <row r="1411" spans="1:24" x14ac:dyDescent="0.3">
      <c r="A1411" t="s">
        <v>1445</v>
      </c>
      <c r="B1411" t="s">
        <v>22</v>
      </c>
      <c r="C1411" t="s">
        <v>24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  <c r="V1411" t="str">
        <f t="shared" ref="V1411:V1474" si="66">IF(F1411&lt;=12,"New",IF(F1411&lt;=24,"Early",IF(F1411&lt;=48, "Established", "Loyal")))</f>
        <v>Established</v>
      </c>
      <c r="W1411" t="str">
        <f t="shared" ref="W1411:W1474" si="67">IF(S1411&lt;=40,"Low",IF(S1411&lt;=80,"Medium","High"))</f>
        <v>High</v>
      </c>
      <c r="X1411">
        <f t="shared" ref="X1411:X1474" si="68">IF(F1411=0,0,T1411/F1411)</f>
        <v>93.930232558139537</v>
      </c>
    </row>
    <row r="1412" spans="1:24" x14ac:dyDescent="0.3">
      <c r="A1412" t="s">
        <v>1446</v>
      </c>
      <c r="B1412" t="s">
        <v>22</v>
      </c>
      <c r="C1412" t="s">
        <v>23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  <c r="V1412" t="str">
        <f t="shared" si="66"/>
        <v>New</v>
      </c>
      <c r="W1412" t="str">
        <f t="shared" si="67"/>
        <v>High</v>
      </c>
      <c r="X1412">
        <f t="shared" si="68"/>
        <v>85.424999999999997</v>
      </c>
    </row>
    <row r="1413" spans="1:24" x14ac:dyDescent="0.3">
      <c r="A1413" t="s">
        <v>1447</v>
      </c>
      <c r="B1413" t="s">
        <v>30</v>
      </c>
      <c r="C1413" t="s">
        <v>23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  <c r="V1413" t="str">
        <f t="shared" si="66"/>
        <v>Established</v>
      </c>
      <c r="W1413" t="str">
        <f t="shared" si="67"/>
        <v>High</v>
      </c>
      <c r="X1413">
        <f t="shared" si="68"/>
        <v>101.67586206896551</v>
      </c>
    </row>
    <row r="1414" spans="1:24" x14ac:dyDescent="0.3">
      <c r="A1414" t="s">
        <v>1448</v>
      </c>
      <c r="B1414" t="s">
        <v>22</v>
      </c>
      <c r="C1414" t="s">
        <v>24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  <c r="V1414" t="str">
        <f t="shared" si="66"/>
        <v>Early</v>
      </c>
      <c r="W1414" t="str">
        <f t="shared" si="67"/>
        <v>High</v>
      </c>
      <c r="X1414">
        <f t="shared" si="68"/>
        <v>87.226666666666674</v>
      </c>
    </row>
    <row r="1415" spans="1:24" x14ac:dyDescent="0.3">
      <c r="A1415" t="s">
        <v>1449</v>
      </c>
      <c r="B1415" t="s">
        <v>30</v>
      </c>
      <c r="C1415" t="s">
        <v>24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  <c r="V1415" t="str">
        <f t="shared" si="66"/>
        <v>Loyal</v>
      </c>
      <c r="W1415" t="str">
        <f t="shared" si="67"/>
        <v>High</v>
      </c>
      <c r="X1415">
        <f t="shared" si="68"/>
        <v>93.519230769230774</v>
      </c>
    </row>
    <row r="1416" spans="1:24" x14ac:dyDescent="0.3">
      <c r="A1416" t="s">
        <v>1450</v>
      </c>
      <c r="B1416" t="s">
        <v>30</v>
      </c>
      <c r="C1416" t="s">
        <v>24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  <c r="V1416" t="str">
        <f t="shared" si="66"/>
        <v>Established</v>
      </c>
      <c r="W1416" t="str">
        <f t="shared" si="67"/>
        <v>High</v>
      </c>
      <c r="X1416">
        <f t="shared" si="68"/>
        <v>97.662857142857135</v>
      </c>
    </row>
    <row r="1417" spans="1:24" x14ac:dyDescent="0.3">
      <c r="A1417" t="s">
        <v>1451</v>
      </c>
      <c r="B1417" t="s">
        <v>30</v>
      </c>
      <c r="C1417" t="s">
        <v>24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  <c r="V1417" t="str">
        <f t="shared" si="66"/>
        <v>Loyal</v>
      </c>
      <c r="W1417" t="str">
        <f t="shared" si="67"/>
        <v>High</v>
      </c>
      <c r="X1417">
        <f t="shared" si="68"/>
        <v>103.184375</v>
      </c>
    </row>
    <row r="1418" spans="1:24" x14ac:dyDescent="0.3">
      <c r="A1418" t="s">
        <v>1452</v>
      </c>
      <c r="B1418" t="s">
        <v>22</v>
      </c>
      <c r="C1418" t="s">
        <v>24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  <c r="V1418" t="str">
        <f t="shared" si="66"/>
        <v>Loyal</v>
      </c>
      <c r="W1418" t="str">
        <f t="shared" si="67"/>
        <v>Medium</v>
      </c>
      <c r="X1418">
        <f t="shared" si="68"/>
        <v>54.601724137931036</v>
      </c>
    </row>
    <row r="1419" spans="1:24" x14ac:dyDescent="0.3">
      <c r="A1419" t="s">
        <v>1453</v>
      </c>
      <c r="B1419" t="s">
        <v>22</v>
      </c>
      <c r="C1419" t="s">
        <v>23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  <c r="V1419" t="str">
        <f t="shared" si="66"/>
        <v>Early</v>
      </c>
      <c r="W1419" t="str">
        <f t="shared" si="67"/>
        <v>Medium</v>
      </c>
      <c r="X1419">
        <f t="shared" si="68"/>
        <v>48.097222222222221</v>
      </c>
    </row>
    <row r="1420" spans="1:24" x14ac:dyDescent="0.3">
      <c r="A1420" t="s">
        <v>1454</v>
      </c>
      <c r="B1420" t="s">
        <v>30</v>
      </c>
      <c r="C1420" t="s">
        <v>24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  <c r="V1420" t="str">
        <f t="shared" si="66"/>
        <v>Loyal</v>
      </c>
      <c r="W1420" t="str">
        <f t="shared" si="67"/>
        <v>High</v>
      </c>
      <c r="X1420">
        <f t="shared" si="68"/>
        <v>95.120895522388068</v>
      </c>
    </row>
    <row r="1421" spans="1:24" x14ac:dyDescent="0.3">
      <c r="A1421" t="s">
        <v>1455</v>
      </c>
      <c r="B1421" t="s">
        <v>30</v>
      </c>
      <c r="C1421" t="s">
        <v>24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  <c r="V1421" t="str">
        <f t="shared" si="66"/>
        <v>Loyal</v>
      </c>
      <c r="W1421" t="str">
        <f t="shared" si="67"/>
        <v>Low</v>
      </c>
      <c r="X1421">
        <f t="shared" si="68"/>
        <v>18.683333333333334</v>
      </c>
    </row>
    <row r="1422" spans="1:24" x14ac:dyDescent="0.3">
      <c r="A1422" t="s">
        <v>1456</v>
      </c>
      <c r="B1422" t="s">
        <v>22</v>
      </c>
      <c r="C1422" t="s">
        <v>24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  <c r="V1422" t="str">
        <f t="shared" si="66"/>
        <v>Loyal</v>
      </c>
      <c r="W1422" t="str">
        <f t="shared" si="67"/>
        <v>High</v>
      </c>
      <c r="X1422">
        <f t="shared" si="68"/>
        <v>99.762500000000003</v>
      </c>
    </row>
    <row r="1423" spans="1:24" x14ac:dyDescent="0.3">
      <c r="A1423" t="s">
        <v>1457</v>
      </c>
      <c r="B1423" t="s">
        <v>30</v>
      </c>
      <c r="C1423" t="s">
        <v>23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  <c r="V1423" t="str">
        <f t="shared" si="66"/>
        <v>New</v>
      </c>
      <c r="W1423" t="str">
        <f t="shared" si="67"/>
        <v>High</v>
      </c>
      <c r="X1423">
        <f t="shared" si="68"/>
        <v>81.388888888888886</v>
      </c>
    </row>
    <row r="1424" spans="1:24" x14ac:dyDescent="0.3">
      <c r="A1424" t="s">
        <v>1458</v>
      </c>
      <c r="B1424" t="s">
        <v>22</v>
      </c>
      <c r="C1424" t="s">
        <v>24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  <c r="V1424" t="str">
        <f t="shared" si="66"/>
        <v>Loyal</v>
      </c>
      <c r="W1424" t="str">
        <f t="shared" si="67"/>
        <v>High</v>
      </c>
      <c r="X1424">
        <f t="shared" si="68"/>
        <v>112.41500000000001</v>
      </c>
    </row>
    <row r="1425" spans="1:24" x14ac:dyDescent="0.3">
      <c r="A1425" t="s">
        <v>1459</v>
      </c>
      <c r="B1425" t="s">
        <v>30</v>
      </c>
      <c r="C1425" t="s">
        <v>24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  <c r="V1425" t="str">
        <f t="shared" si="66"/>
        <v>Early</v>
      </c>
      <c r="W1425" t="str">
        <f t="shared" si="67"/>
        <v>High</v>
      </c>
      <c r="X1425">
        <f t="shared" si="68"/>
        <v>100.27</v>
      </c>
    </row>
    <row r="1426" spans="1:24" x14ac:dyDescent="0.3">
      <c r="A1426" t="s">
        <v>1460</v>
      </c>
      <c r="B1426" t="s">
        <v>22</v>
      </c>
      <c r="C1426" t="s">
        <v>24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  <c r="V1426" t="str">
        <f t="shared" si="66"/>
        <v>Established</v>
      </c>
      <c r="W1426" t="str">
        <f t="shared" si="67"/>
        <v>Low</v>
      </c>
      <c r="X1426">
        <f t="shared" si="68"/>
        <v>19.514583333333334</v>
      </c>
    </row>
    <row r="1427" spans="1:24" x14ac:dyDescent="0.3">
      <c r="A1427" t="s">
        <v>1461</v>
      </c>
      <c r="B1427" t="s">
        <v>30</v>
      </c>
      <c r="C1427" t="s">
        <v>24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  <c r="V1427" t="str">
        <f t="shared" si="66"/>
        <v>New</v>
      </c>
      <c r="W1427" t="str">
        <f t="shared" si="67"/>
        <v>Medium</v>
      </c>
      <c r="X1427">
        <f t="shared" si="68"/>
        <v>61.783333333333331</v>
      </c>
    </row>
    <row r="1428" spans="1:24" x14ac:dyDescent="0.3">
      <c r="A1428" t="s">
        <v>1462</v>
      </c>
      <c r="B1428" t="s">
        <v>30</v>
      </c>
      <c r="C1428" t="s">
        <v>23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  <c r="V1428" t="str">
        <f t="shared" si="66"/>
        <v>Loyal</v>
      </c>
      <c r="W1428" t="str">
        <f t="shared" si="67"/>
        <v>High</v>
      </c>
      <c r="X1428">
        <f t="shared" si="68"/>
        <v>92.749295774647891</v>
      </c>
    </row>
    <row r="1429" spans="1:24" x14ac:dyDescent="0.3">
      <c r="A1429" t="s">
        <v>1463</v>
      </c>
      <c r="B1429" t="s">
        <v>30</v>
      </c>
      <c r="C1429" t="s">
        <v>23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  <c r="V1429" t="str">
        <f t="shared" si="66"/>
        <v>Established</v>
      </c>
      <c r="W1429" t="str">
        <f t="shared" si="67"/>
        <v>Medium</v>
      </c>
      <c r="X1429">
        <f t="shared" si="68"/>
        <v>70.963636363636368</v>
      </c>
    </row>
    <row r="1430" spans="1:24" x14ac:dyDescent="0.3">
      <c r="A1430" t="s">
        <v>1464</v>
      </c>
      <c r="B1430" t="s">
        <v>30</v>
      </c>
      <c r="C1430" t="s">
        <v>24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  <c r="V1430" t="str">
        <f t="shared" si="66"/>
        <v>New</v>
      </c>
      <c r="W1430" t="str">
        <f t="shared" si="67"/>
        <v>Medium</v>
      </c>
      <c r="X1430">
        <f t="shared" si="68"/>
        <v>50.45</v>
      </c>
    </row>
    <row r="1431" spans="1:24" x14ac:dyDescent="0.3">
      <c r="A1431" t="s">
        <v>1465</v>
      </c>
      <c r="B1431" t="s">
        <v>30</v>
      </c>
      <c r="C1431" t="s">
        <v>24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  <c r="V1431" t="str">
        <f t="shared" si="66"/>
        <v>Established</v>
      </c>
      <c r="W1431" t="str">
        <f t="shared" si="67"/>
        <v>Low</v>
      </c>
      <c r="X1431">
        <f t="shared" si="68"/>
        <v>24.183333333333334</v>
      </c>
    </row>
    <row r="1432" spans="1:24" x14ac:dyDescent="0.3">
      <c r="A1432" t="s">
        <v>1466</v>
      </c>
      <c r="B1432" t="s">
        <v>22</v>
      </c>
      <c r="C1432" t="s">
        <v>24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  <c r="V1432" t="str">
        <f t="shared" si="66"/>
        <v>Early</v>
      </c>
      <c r="W1432" t="str">
        <f t="shared" si="67"/>
        <v>Low</v>
      </c>
      <c r="X1432">
        <f t="shared" si="68"/>
        <v>26.754347826086956</v>
      </c>
    </row>
    <row r="1433" spans="1:24" x14ac:dyDescent="0.3">
      <c r="A1433" t="s">
        <v>1467</v>
      </c>
      <c r="B1433" t="s">
        <v>22</v>
      </c>
      <c r="C1433" t="s">
        <v>24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  <c r="V1433" t="str">
        <f t="shared" si="66"/>
        <v>Established</v>
      </c>
      <c r="W1433" t="str">
        <f t="shared" si="67"/>
        <v>Medium</v>
      </c>
      <c r="X1433">
        <f t="shared" si="68"/>
        <v>67.632558139534879</v>
      </c>
    </row>
    <row r="1434" spans="1:24" x14ac:dyDescent="0.3">
      <c r="A1434" t="s">
        <v>1468</v>
      </c>
      <c r="B1434" t="s">
        <v>30</v>
      </c>
      <c r="C1434" t="s">
        <v>24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  <c r="V1434" t="str">
        <f t="shared" si="66"/>
        <v>Established</v>
      </c>
      <c r="W1434" t="str">
        <f t="shared" si="67"/>
        <v>Low</v>
      </c>
      <c r="X1434">
        <f t="shared" si="68"/>
        <v>21.14</v>
      </c>
    </row>
    <row r="1435" spans="1:24" x14ac:dyDescent="0.3">
      <c r="A1435" t="s">
        <v>1469</v>
      </c>
      <c r="B1435" t="s">
        <v>30</v>
      </c>
      <c r="C1435" t="s">
        <v>24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  <c r="V1435" t="str">
        <f t="shared" si="66"/>
        <v>New</v>
      </c>
      <c r="W1435" t="str">
        <f t="shared" si="67"/>
        <v>Medium</v>
      </c>
      <c r="X1435">
        <f t="shared" si="68"/>
        <v>65.983333333333334</v>
      </c>
    </row>
    <row r="1436" spans="1:24" x14ac:dyDescent="0.3">
      <c r="A1436" t="s">
        <v>1470</v>
      </c>
      <c r="B1436" t="s">
        <v>30</v>
      </c>
      <c r="C1436" t="s">
        <v>24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  <c r="V1436" t="str">
        <f t="shared" si="66"/>
        <v>New</v>
      </c>
      <c r="W1436" t="str">
        <f t="shared" si="67"/>
        <v>High</v>
      </c>
      <c r="X1436">
        <f t="shared" si="68"/>
        <v>94.395833333333329</v>
      </c>
    </row>
    <row r="1437" spans="1:24" x14ac:dyDescent="0.3">
      <c r="A1437" t="s">
        <v>1471</v>
      </c>
      <c r="B1437" t="s">
        <v>22</v>
      </c>
      <c r="C1437" t="s">
        <v>23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  <c r="V1437" t="str">
        <f t="shared" si="66"/>
        <v>Loyal</v>
      </c>
      <c r="W1437" t="str">
        <f t="shared" si="67"/>
        <v>High</v>
      </c>
      <c r="X1437">
        <f t="shared" si="68"/>
        <v>111.19153846153846</v>
      </c>
    </row>
    <row r="1438" spans="1:24" x14ac:dyDescent="0.3">
      <c r="A1438" t="s">
        <v>1472</v>
      </c>
      <c r="B1438" t="s">
        <v>22</v>
      </c>
      <c r="C1438" t="s">
        <v>24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  <c r="V1438" t="str">
        <f t="shared" si="66"/>
        <v>New</v>
      </c>
      <c r="W1438" t="str">
        <f t="shared" si="67"/>
        <v>High</v>
      </c>
      <c r="X1438">
        <f t="shared" si="68"/>
        <v>96.8</v>
      </c>
    </row>
    <row r="1439" spans="1:24" x14ac:dyDescent="0.3">
      <c r="A1439" t="s">
        <v>1473</v>
      </c>
      <c r="B1439" t="s">
        <v>30</v>
      </c>
      <c r="C1439" t="s">
        <v>24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  <c r="V1439" t="str">
        <f t="shared" si="66"/>
        <v>Established</v>
      </c>
      <c r="W1439" t="str">
        <f t="shared" si="67"/>
        <v>Medium</v>
      </c>
      <c r="X1439">
        <f t="shared" si="68"/>
        <v>47.827777777777776</v>
      </c>
    </row>
    <row r="1440" spans="1:24" x14ac:dyDescent="0.3">
      <c r="A1440" t="s">
        <v>1474</v>
      </c>
      <c r="B1440" t="s">
        <v>22</v>
      </c>
      <c r="C1440" t="s">
        <v>24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  <c r="V1440" t="str">
        <f t="shared" si="66"/>
        <v>Established</v>
      </c>
      <c r="W1440" t="str">
        <f t="shared" si="67"/>
        <v>Medium</v>
      </c>
      <c r="X1440">
        <f t="shared" si="68"/>
        <v>50.588749999999997</v>
      </c>
    </row>
    <row r="1441" spans="1:24" x14ac:dyDescent="0.3">
      <c r="A1441" t="s">
        <v>1475</v>
      </c>
      <c r="B1441" t="s">
        <v>22</v>
      </c>
      <c r="C1441" t="s">
        <v>23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  <c r="V1441" t="str">
        <f t="shared" si="66"/>
        <v>New</v>
      </c>
      <c r="W1441" t="str">
        <f t="shared" si="67"/>
        <v>Medium</v>
      </c>
      <c r="X1441">
        <f t="shared" si="68"/>
        <v>69.929999999999993</v>
      </c>
    </row>
    <row r="1442" spans="1:24" x14ac:dyDescent="0.3">
      <c r="A1442" t="s">
        <v>1476</v>
      </c>
      <c r="B1442" t="s">
        <v>30</v>
      </c>
      <c r="C1442" t="s">
        <v>24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  <c r="V1442" t="str">
        <f t="shared" si="66"/>
        <v>New</v>
      </c>
      <c r="W1442" t="str">
        <f t="shared" si="67"/>
        <v>Low</v>
      </c>
      <c r="X1442">
        <f t="shared" si="68"/>
        <v>19.243749999999999</v>
      </c>
    </row>
    <row r="1443" spans="1:24" x14ac:dyDescent="0.3">
      <c r="A1443" t="s">
        <v>1477</v>
      </c>
      <c r="B1443" t="s">
        <v>22</v>
      </c>
      <c r="C1443" t="s">
        <v>23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  <c r="V1443" t="str">
        <f t="shared" si="66"/>
        <v>Loyal</v>
      </c>
      <c r="W1443" t="str">
        <f t="shared" si="67"/>
        <v>High</v>
      </c>
      <c r="X1443">
        <f t="shared" si="68"/>
        <v>94.117241379310343</v>
      </c>
    </row>
    <row r="1444" spans="1:24" x14ac:dyDescent="0.3">
      <c r="A1444" t="s">
        <v>1478</v>
      </c>
      <c r="B1444" t="s">
        <v>22</v>
      </c>
      <c r="C1444" t="s">
        <v>24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  <c r="V1444" t="str">
        <f t="shared" si="66"/>
        <v>Loyal</v>
      </c>
      <c r="W1444" t="str">
        <f t="shared" si="67"/>
        <v>High</v>
      </c>
      <c r="X1444">
        <f t="shared" si="68"/>
        <v>100.85480769230769</v>
      </c>
    </row>
    <row r="1445" spans="1:24" x14ac:dyDescent="0.3">
      <c r="A1445" t="s">
        <v>1479</v>
      </c>
      <c r="B1445" t="s">
        <v>30</v>
      </c>
      <c r="C1445" t="s">
        <v>24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  <c r="V1445" t="str">
        <f t="shared" si="66"/>
        <v>New</v>
      </c>
      <c r="W1445" t="str">
        <f t="shared" si="67"/>
        <v>Medium</v>
      </c>
      <c r="X1445">
        <f t="shared" si="68"/>
        <v>51.516666666666673</v>
      </c>
    </row>
    <row r="1446" spans="1:24" x14ac:dyDescent="0.3">
      <c r="A1446" t="s">
        <v>1480</v>
      </c>
      <c r="B1446" t="s">
        <v>30</v>
      </c>
      <c r="C1446" t="s">
        <v>24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  <c r="V1446" t="str">
        <f t="shared" si="66"/>
        <v>Established</v>
      </c>
      <c r="W1446" t="str">
        <f t="shared" si="67"/>
        <v>High</v>
      </c>
      <c r="X1446">
        <f t="shared" si="68"/>
        <v>109.93048780487804</v>
      </c>
    </row>
    <row r="1447" spans="1:24" x14ac:dyDescent="0.3">
      <c r="A1447" t="s">
        <v>1481</v>
      </c>
      <c r="B1447" t="s">
        <v>30</v>
      </c>
      <c r="C1447" t="s">
        <v>24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  <c r="V1447" t="str">
        <f t="shared" si="66"/>
        <v>Early</v>
      </c>
      <c r="W1447" t="str">
        <f t="shared" si="67"/>
        <v>High</v>
      </c>
      <c r="X1447">
        <f t="shared" si="68"/>
        <v>101.5975</v>
      </c>
    </row>
    <row r="1448" spans="1:24" x14ac:dyDescent="0.3">
      <c r="A1448" t="s">
        <v>1482</v>
      </c>
      <c r="B1448" t="s">
        <v>30</v>
      </c>
      <c r="C1448" t="s">
        <v>24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  <c r="V1448" t="str">
        <f t="shared" si="66"/>
        <v>New</v>
      </c>
      <c r="W1448" t="str">
        <f t="shared" si="67"/>
        <v>Medium</v>
      </c>
      <c r="X1448">
        <f t="shared" si="68"/>
        <v>50.05</v>
      </c>
    </row>
    <row r="1449" spans="1:24" x14ac:dyDescent="0.3">
      <c r="A1449" t="s">
        <v>1483</v>
      </c>
      <c r="B1449" t="s">
        <v>30</v>
      </c>
      <c r="C1449" t="s">
        <v>24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  <c r="V1449" t="str">
        <f t="shared" si="66"/>
        <v>New</v>
      </c>
      <c r="W1449" t="str">
        <f t="shared" si="67"/>
        <v>High</v>
      </c>
      <c r="X1449">
        <f t="shared" si="68"/>
        <v>83.112499999999997</v>
      </c>
    </row>
    <row r="1450" spans="1:24" x14ac:dyDescent="0.3">
      <c r="A1450" t="s">
        <v>1484</v>
      </c>
      <c r="B1450" t="s">
        <v>30</v>
      </c>
      <c r="C1450" t="s">
        <v>24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  <c r="V1450" t="str">
        <f t="shared" si="66"/>
        <v>Early</v>
      </c>
      <c r="W1450" t="str">
        <f t="shared" si="67"/>
        <v>Low</v>
      </c>
      <c r="X1450">
        <f t="shared" si="68"/>
        <v>20.604347826086954</v>
      </c>
    </row>
    <row r="1451" spans="1:24" x14ac:dyDescent="0.3">
      <c r="A1451" t="s">
        <v>1485</v>
      </c>
      <c r="B1451" t="s">
        <v>22</v>
      </c>
      <c r="C1451" t="s">
        <v>23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  <c r="V1451" t="str">
        <f t="shared" si="66"/>
        <v>New</v>
      </c>
      <c r="W1451" t="str">
        <f t="shared" si="67"/>
        <v>Low</v>
      </c>
      <c r="X1451">
        <f t="shared" si="68"/>
        <v>17.8</v>
      </c>
    </row>
    <row r="1452" spans="1:24" x14ac:dyDescent="0.3">
      <c r="A1452" t="s">
        <v>1486</v>
      </c>
      <c r="B1452" t="s">
        <v>30</v>
      </c>
      <c r="C1452" t="s">
        <v>24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  <c r="V1452" t="str">
        <f t="shared" si="66"/>
        <v>New</v>
      </c>
      <c r="W1452" t="str">
        <f t="shared" si="67"/>
        <v>Low</v>
      </c>
      <c r="X1452">
        <f t="shared" si="68"/>
        <v>19.074999999999999</v>
      </c>
    </row>
    <row r="1453" spans="1:24" x14ac:dyDescent="0.3">
      <c r="A1453" t="s">
        <v>1487</v>
      </c>
      <c r="B1453" t="s">
        <v>30</v>
      </c>
      <c r="C1453" t="s">
        <v>24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  <c r="V1453" t="str">
        <f t="shared" si="66"/>
        <v>Early</v>
      </c>
      <c r="W1453" t="str">
        <f t="shared" si="67"/>
        <v>Medium</v>
      </c>
      <c r="X1453">
        <f t="shared" si="68"/>
        <v>66.63333333333334</v>
      </c>
    </row>
    <row r="1454" spans="1:24" x14ac:dyDescent="0.3">
      <c r="A1454" t="s">
        <v>1488</v>
      </c>
      <c r="B1454" t="s">
        <v>30</v>
      </c>
      <c r="C1454" t="s">
        <v>23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  <c r="V1454" t="str">
        <f t="shared" si="66"/>
        <v>Loyal</v>
      </c>
      <c r="W1454" t="str">
        <f t="shared" si="67"/>
        <v>Medium</v>
      </c>
      <c r="X1454">
        <f t="shared" si="68"/>
        <v>49.135576923076925</v>
      </c>
    </row>
    <row r="1455" spans="1:24" x14ac:dyDescent="0.3">
      <c r="A1455" t="s">
        <v>1489</v>
      </c>
      <c r="B1455" t="s">
        <v>30</v>
      </c>
      <c r="C1455" t="s">
        <v>24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  <c r="V1455" t="str">
        <f t="shared" si="66"/>
        <v>Established</v>
      </c>
      <c r="W1455" t="str">
        <f t="shared" si="67"/>
        <v>High</v>
      </c>
      <c r="X1455">
        <f t="shared" si="68"/>
        <v>96.103225806451604</v>
      </c>
    </row>
    <row r="1456" spans="1:24" x14ac:dyDescent="0.3">
      <c r="A1456" t="s">
        <v>1490</v>
      </c>
      <c r="B1456" t="s">
        <v>30</v>
      </c>
      <c r="C1456" t="s">
        <v>24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  <c r="V1456" t="str">
        <f t="shared" si="66"/>
        <v>Established</v>
      </c>
      <c r="W1456" t="str">
        <f t="shared" si="67"/>
        <v>Low</v>
      </c>
      <c r="X1456">
        <f t="shared" si="68"/>
        <v>22.581034482758621</v>
      </c>
    </row>
    <row r="1457" spans="1:24" x14ac:dyDescent="0.3">
      <c r="A1457" t="s">
        <v>1491</v>
      </c>
      <c r="B1457" t="s">
        <v>22</v>
      </c>
      <c r="C1457" t="s">
        <v>24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  <c r="V1457" t="str">
        <f t="shared" si="66"/>
        <v>Established</v>
      </c>
      <c r="W1457" t="str">
        <f t="shared" si="67"/>
        <v>High</v>
      </c>
      <c r="X1457">
        <f t="shared" si="68"/>
        <v>106.51111111111112</v>
      </c>
    </row>
    <row r="1458" spans="1:24" x14ac:dyDescent="0.3">
      <c r="A1458" t="s">
        <v>1492</v>
      </c>
      <c r="B1458" t="s">
        <v>22</v>
      </c>
      <c r="C1458" t="s">
        <v>24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  <c r="V1458" t="str">
        <f t="shared" si="66"/>
        <v>Early</v>
      </c>
      <c r="W1458" t="str">
        <f t="shared" si="67"/>
        <v>High</v>
      </c>
      <c r="X1458">
        <f t="shared" si="68"/>
        <v>95.921875</v>
      </c>
    </row>
    <row r="1459" spans="1:24" x14ac:dyDescent="0.3">
      <c r="A1459" t="s">
        <v>1493</v>
      </c>
      <c r="B1459" t="s">
        <v>30</v>
      </c>
      <c r="C1459" t="s">
        <v>24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  <c r="V1459" t="str">
        <f t="shared" si="66"/>
        <v>Established</v>
      </c>
      <c r="W1459" t="str">
        <f t="shared" si="67"/>
        <v>High</v>
      </c>
      <c r="X1459">
        <f t="shared" si="68"/>
        <v>109.19404761904761</v>
      </c>
    </row>
    <row r="1460" spans="1:24" x14ac:dyDescent="0.3">
      <c r="A1460" t="s">
        <v>1494</v>
      </c>
      <c r="B1460" t="s">
        <v>30</v>
      </c>
      <c r="C1460" t="s">
        <v>24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  <c r="V1460" t="str">
        <f t="shared" si="66"/>
        <v>New</v>
      </c>
      <c r="W1460" t="str">
        <f t="shared" si="67"/>
        <v>Low</v>
      </c>
      <c r="X1460">
        <f t="shared" si="68"/>
        <v>20.55</v>
      </c>
    </row>
    <row r="1461" spans="1:24" x14ac:dyDescent="0.3">
      <c r="A1461" t="s">
        <v>1495</v>
      </c>
      <c r="B1461" t="s">
        <v>22</v>
      </c>
      <c r="C1461" t="s">
        <v>24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  <c r="V1461" t="str">
        <f t="shared" si="66"/>
        <v>Loyal</v>
      </c>
      <c r="W1461" t="str">
        <f t="shared" si="67"/>
        <v>High</v>
      </c>
      <c r="X1461">
        <f t="shared" si="68"/>
        <v>99.017499999999998</v>
      </c>
    </row>
    <row r="1462" spans="1:24" x14ac:dyDescent="0.3">
      <c r="A1462" t="s">
        <v>1496</v>
      </c>
      <c r="B1462" t="s">
        <v>30</v>
      </c>
      <c r="C1462" t="s">
        <v>24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  <c r="V1462" t="str">
        <f t="shared" si="66"/>
        <v>New</v>
      </c>
      <c r="W1462" t="str">
        <f t="shared" si="67"/>
        <v>High</v>
      </c>
      <c r="X1462">
        <f t="shared" si="68"/>
        <v>84.83</v>
      </c>
    </row>
    <row r="1463" spans="1:24" x14ac:dyDescent="0.3">
      <c r="A1463" t="s">
        <v>1497</v>
      </c>
      <c r="B1463" t="s">
        <v>30</v>
      </c>
      <c r="C1463" t="s">
        <v>24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  <c r="V1463" t="str">
        <f t="shared" si="66"/>
        <v>Early</v>
      </c>
      <c r="W1463" t="str">
        <f t="shared" si="67"/>
        <v>High</v>
      </c>
      <c r="X1463">
        <f t="shared" si="68"/>
        <v>101.58863636363635</v>
      </c>
    </row>
    <row r="1464" spans="1:24" x14ac:dyDescent="0.3">
      <c r="A1464" t="s">
        <v>1498</v>
      </c>
      <c r="B1464" t="s">
        <v>30</v>
      </c>
      <c r="C1464" t="s">
        <v>24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  <c r="V1464" t="str">
        <f t="shared" si="66"/>
        <v>Established</v>
      </c>
      <c r="W1464" t="str">
        <f t="shared" si="67"/>
        <v>Low</v>
      </c>
      <c r="X1464">
        <f t="shared" si="68"/>
        <v>18.520833333333332</v>
      </c>
    </row>
    <row r="1465" spans="1:24" x14ac:dyDescent="0.3">
      <c r="A1465" t="s">
        <v>1499</v>
      </c>
      <c r="B1465" t="s">
        <v>22</v>
      </c>
      <c r="C1465" t="s">
        <v>24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  <c r="V1465" t="str">
        <f t="shared" si="66"/>
        <v>New</v>
      </c>
      <c r="W1465" t="str">
        <f t="shared" si="67"/>
        <v>Medium</v>
      </c>
      <c r="X1465">
        <f t="shared" si="68"/>
        <v>70.25</v>
      </c>
    </row>
    <row r="1466" spans="1:24" x14ac:dyDescent="0.3">
      <c r="A1466" t="s">
        <v>1500</v>
      </c>
      <c r="B1466" t="s">
        <v>30</v>
      </c>
      <c r="C1466" t="s">
        <v>24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  <c r="V1466" t="str">
        <f t="shared" si="66"/>
        <v>New</v>
      </c>
      <c r="W1466" t="str">
        <f t="shared" si="67"/>
        <v>Medium</v>
      </c>
      <c r="X1466">
        <f t="shared" si="68"/>
        <v>60.86666666666666</v>
      </c>
    </row>
    <row r="1467" spans="1:24" x14ac:dyDescent="0.3">
      <c r="A1467" t="s">
        <v>1501</v>
      </c>
      <c r="B1467" t="s">
        <v>30</v>
      </c>
      <c r="C1467" t="s">
        <v>24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  <c r="V1467" t="str">
        <f t="shared" si="66"/>
        <v>New</v>
      </c>
      <c r="W1467" t="str">
        <f t="shared" si="67"/>
        <v>Medium</v>
      </c>
      <c r="X1467">
        <f t="shared" si="68"/>
        <v>74.599999999999994</v>
      </c>
    </row>
    <row r="1468" spans="1:24" x14ac:dyDescent="0.3">
      <c r="A1468" t="s">
        <v>1502</v>
      </c>
      <c r="B1468" t="s">
        <v>30</v>
      </c>
      <c r="C1468" t="s">
        <v>24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  <c r="V1468" t="str">
        <f t="shared" si="66"/>
        <v>New</v>
      </c>
      <c r="W1468" t="str">
        <f t="shared" si="67"/>
        <v>Medium</v>
      </c>
      <c r="X1468">
        <f t="shared" si="68"/>
        <v>47.595833333333331</v>
      </c>
    </row>
    <row r="1469" spans="1:24" x14ac:dyDescent="0.3">
      <c r="A1469" t="s">
        <v>1503</v>
      </c>
      <c r="B1469" t="s">
        <v>22</v>
      </c>
      <c r="C1469" t="s">
        <v>24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  <c r="V1469" t="str">
        <f t="shared" si="66"/>
        <v>Early</v>
      </c>
      <c r="W1469" t="str">
        <f t="shared" si="67"/>
        <v>Medium</v>
      </c>
      <c r="X1469">
        <f t="shared" si="68"/>
        <v>76.373913043478254</v>
      </c>
    </row>
    <row r="1470" spans="1:24" x14ac:dyDescent="0.3">
      <c r="A1470" t="s">
        <v>1504</v>
      </c>
      <c r="B1470" t="s">
        <v>30</v>
      </c>
      <c r="C1470" t="s">
        <v>24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  <c r="V1470" t="str">
        <f t="shared" si="66"/>
        <v>Loyal</v>
      </c>
      <c r="W1470" t="str">
        <f t="shared" si="67"/>
        <v>High</v>
      </c>
      <c r="X1470">
        <f t="shared" si="68"/>
        <v>92.442741935483866</v>
      </c>
    </row>
    <row r="1471" spans="1:24" x14ac:dyDescent="0.3">
      <c r="A1471" t="s">
        <v>1505</v>
      </c>
      <c r="B1471" t="s">
        <v>30</v>
      </c>
      <c r="C1471" t="s">
        <v>24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  <c r="V1471" t="str">
        <f t="shared" si="66"/>
        <v>Established</v>
      </c>
      <c r="W1471" t="str">
        <f t="shared" si="67"/>
        <v>High</v>
      </c>
      <c r="X1471">
        <f t="shared" si="68"/>
        <v>93.933783783783795</v>
      </c>
    </row>
    <row r="1472" spans="1:24" x14ac:dyDescent="0.3">
      <c r="A1472" t="s">
        <v>1506</v>
      </c>
      <c r="B1472" t="s">
        <v>22</v>
      </c>
      <c r="C1472" t="s">
        <v>24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  <c r="V1472" t="str">
        <f t="shared" si="66"/>
        <v>New</v>
      </c>
      <c r="W1472" t="str">
        <f t="shared" si="67"/>
        <v>Low</v>
      </c>
      <c r="X1472">
        <f t="shared" si="68"/>
        <v>19.606249999999999</v>
      </c>
    </row>
    <row r="1473" spans="1:24" x14ac:dyDescent="0.3">
      <c r="A1473" t="s">
        <v>1507</v>
      </c>
      <c r="B1473" t="s">
        <v>30</v>
      </c>
      <c r="C1473" t="s">
        <v>24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  <c r="V1473" t="str">
        <f t="shared" si="66"/>
        <v>Established</v>
      </c>
      <c r="W1473" t="str">
        <f t="shared" si="67"/>
        <v>High</v>
      </c>
      <c r="X1473">
        <f t="shared" si="68"/>
        <v>86.554838709677412</v>
      </c>
    </row>
    <row r="1474" spans="1:24" x14ac:dyDescent="0.3">
      <c r="A1474" t="s">
        <v>1508</v>
      </c>
      <c r="B1474" t="s">
        <v>30</v>
      </c>
      <c r="C1474" t="s">
        <v>24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  <c r="V1474" t="str">
        <f t="shared" si="66"/>
        <v>Early</v>
      </c>
      <c r="W1474" t="str">
        <f t="shared" si="67"/>
        <v>Medium</v>
      </c>
      <c r="X1474">
        <f t="shared" si="68"/>
        <v>68.980769230769226</v>
      </c>
    </row>
    <row r="1475" spans="1:24" x14ac:dyDescent="0.3">
      <c r="A1475" t="s">
        <v>1509</v>
      </c>
      <c r="B1475" t="s">
        <v>22</v>
      </c>
      <c r="C1475" t="s">
        <v>24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  <c r="V1475" t="str">
        <f t="shared" ref="V1475:V1538" si="69">IF(F1475&lt;=12,"New",IF(F1475&lt;=24,"Early",IF(F1475&lt;=48, "Established", "Loyal")))</f>
        <v>Early</v>
      </c>
      <c r="W1475" t="str">
        <f t="shared" ref="W1475:W1538" si="70">IF(S1475&lt;=40,"Low",IF(S1475&lt;=80,"Medium","High"))</f>
        <v>High</v>
      </c>
      <c r="X1475">
        <f t="shared" ref="X1475:X1538" si="71">IF(F1475=0,0,T1475/F1475)</f>
        <v>100.30416666666667</v>
      </c>
    </row>
    <row r="1476" spans="1:24" x14ac:dyDescent="0.3">
      <c r="A1476" t="s">
        <v>1510</v>
      </c>
      <c r="B1476" t="s">
        <v>30</v>
      </c>
      <c r="C1476" t="s">
        <v>24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  <c r="V1476" t="str">
        <f t="shared" si="69"/>
        <v>Established</v>
      </c>
      <c r="W1476" t="str">
        <f t="shared" si="70"/>
        <v>High</v>
      </c>
      <c r="X1476">
        <f t="shared" si="71"/>
        <v>99.036666666666662</v>
      </c>
    </row>
    <row r="1477" spans="1:24" x14ac:dyDescent="0.3">
      <c r="A1477" t="s">
        <v>1511</v>
      </c>
      <c r="B1477" t="s">
        <v>22</v>
      </c>
      <c r="C1477" t="s">
        <v>23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  <c r="V1477" t="str">
        <f t="shared" si="69"/>
        <v>Loyal</v>
      </c>
      <c r="W1477" t="str">
        <f t="shared" si="70"/>
        <v>High</v>
      </c>
      <c r="X1477">
        <f t="shared" si="71"/>
        <v>101.4340579710145</v>
      </c>
    </row>
    <row r="1478" spans="1:24" x14ac:dyDescent="0.3">
      <c r="A1478" t="s">
        <v>1512</v>
      </c>
      <c r="B1478" t="s">
        <v>30</v>
      </c>
      <c r="C1478" t="s">
        <v>24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  <c r="V1478" t="str">
        <f t="shared" si="69"/>
        <v>New</v>
      </c>
      <c r="W1478" t="str">
        <f t="shared" si="70"/>
        <v>Low</v>
      </c>
      <c r="X1478">
        <f t="shared" si="71"/>
        <v>18.399999999999999</v>
      </c>
    </row>
    <row r="1479" spans="1:24" x14ac:dyDescent="0.3">
      <c r="A1479" t="s">
        <v>1513</v>
      </c>
      <c r="B1479" t="s">
        <v>30</v>
      </c>
      <c r="C1479" t="s">
        <v>24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  <c r="V1479" t="str">
        <f t="shared" si="69"/>
        <v>Loyal</v>
      </c>
      <c r="W1479" t="str">
        <f t="shared" si="70"/>
        <v>High</v>
      </c>
      <c r="X1479">
        <f t="shared" si="71"/>
        <v>107.33934426229509</v>
      </c>
    </row>
    <row r="1480" spans="1:24" x14ac:dyDescent="0.3">
      <c r="A1480" t="s">
        <v>1514</v>
      </c>
      <c r="B1480" t="s">
        <v>30</v>
      </c>
      <c r="C1480" t="s">
        <v>24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  <c r="V1480" t="str">
        <f t="shared" si="69"/>
        <v>Established</v>
      </c>
      <c r="W1480" t="str">
        <f t="shared" si="70"/>
        <v>High</v>
      </c>
      <c r="X1480">
        <f t="shared" si="71"/>
        <v>106.00975609756097</v>
      </c>
    </row>
    <row r="1481" spans="1:24" x14ac:dyDescent="0.3">
      <c r="A1481" t="s">
        <v>1515</v>
      </c>
      <c r="B1481" t="s">
        <v>22</v>
      </c>
      <c r="C1481" t="s">
        <v>24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  <c r="V1481" t="str">
        <f t="shared" si="69"/>
        <v>Established</v>
      </c>
      <c r="W1481" t="str">
        <f t="shared" si="70"/>
        <v>Medium</v>
      </c>
      <c r="X1481">
        <f t="shared" si="71"/>
        <v>51.477272727272727</v>
      </c>
    </row>
    <row r="1482" spans="1:24" x14ac:dyDescent="0.3">
      <c r="A1482" t="s">
        <v>1516</v>
      </c>
      <c r="B1482" t="s">
        <v>30</v>
      </c>
      <c r="C1482" t="s">
        <v>24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  <c r="V1482" t="str">
        <f t="shared" si="69"/>
        <v>Established</v>
      </c>
      <c r="W1482" t="str">
        <f t="shared" si="70"/>
        <v>Low</v>
      </c>
      <c r="X1482">
        <f t="shared" si="71"/>
        <v>33.567948717948717</v>
      </c>
    </row>
    <row r="1483" spans="1:24" x14ac:dyDescent="0.3">
      <c r="A1483" t="s">
        <v>1517</v>
      </c>
      <c r="B1483" t="s">
        <v>30</v>
      </c>
      <c r="C1483" t="s">
        <v>24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  <c r="V1483" t="str">
        <f t="shared" si="69"/>
        <v>Loyal</v>
      </c>
      <c r="W1483" t="str">
        <f t="shared" si="70"/>
        <v>Medium</v>
      </c>
      <c r="X1483">
        <f t="shared" si="71"/>
        <v>66.031944444444449</v>
      </c>
    </row>
    <row r="1484" spans="1:24" x14ac:dyDescent="0.3">
      <c r="A1484" t="s">
        <v>1518</v>
      </c>
      <c r="B1484" t="s">
        <v>22</v>
      </c>
      <c r="C1484" t="s">
        <v>23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  <c r="V1484" t="str">
        <f t="shared" si="69"/>
        <v>Early</v>
      </c>
      <c r="W1484" t="str">
        <f t="shared" si="70"/>
        <v>High</v>
      </c>
      <c r="X1484">
        <f t="shared" si="71"/>
        <v>95.042307692307688</v>
      </c>
    </row>
    <row r="1485" spans="1:24" x14ac:dyDescent="0.3">
      <c r="A1485" t="s">
        <v>1519</v>
      </c>
      <c r="B1485" t="s">
        <v>22</v>
      </c>
      <c r="C1485" t="s">
        <v>24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  <c r="V1485" t="str">
        <f t="shared" si="69"/>
        <v>Loyal</v>
      </c>
      <c r="W1485" t="str">
        <f t="shared" si="70"/>
        <v>Medium</v>
      </c>
      <c r="X1485">
        <f t="shared" si="71"/>
        <v>69.852941176470594</v>
      </c>
    </row>
    <row r="1486" spans="1:24" x14ac:dyDescent="0.3">
      <c r="A1486" t="s">
        <v>1520</v>
      </c>
      <c r="B1486" t="s">
        <v>22</v>
      </c>
      <c r="C1486" t="s">
        <v>23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  <c r="V1486" t="str">
        <f t="shared" si="69"/>
        <v>Loyal</v>
      </c>
      <c r="W1486" t="str">
        <f t="shared" si="70"/>
        <v>High</v>
      </c>
      <c r="X1486">
        <f t="shared" si="71"/>
        <v>101.60211267605634</v>
      </c>
    </row>
    <row r="1487" spans="1:24" x14ac:dyDescent="0.3">
      <c r="A1487" t="s">
        <v>1521</v>
      </c>
      <c r="B1487" t="s">
        <v>30</v>
      </c>
      <c r="C1487" t="s">
        <v>23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  <c r="V1487" t="str">
        <f t="shared" si="69"/>
        <v>Early</v>
      </c>
      <c r="W1487" t="str">
        <f t="shared" si="70"/>
        <v>High</v>
      </c>
      <c r="X1487">
        <f t="shared" si="71"/>
        <v>94.679545454545448</v>
      </c>
    </row>
    <row r="1488" spans="1:24" x14ac:dyDescent="0.3">
      <c r="A1488" t="s">
        <v>1522</v>
      </c>
      <c r="B1488" t="s">
        <v>22</v>
      </c>
      <c r="C1488" t="s">
        <v>24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  <c r="V1488" t="str">
        <f t="shared" si="69"/>
        <v>New</v>
      </c>
      <c r="W1488" t="str">
        <f t="shared" si="70"/>
        <v>Medium</v>
      </c>
      <c r="X1488">
        <f t="shared" si="71"/>
        <v>51.375</v>
      </c>
    </row>
    <row r="1489" spans="1:24" x14ac:dyDescent="0.3">
      <c r="A1489" t="s">
        <v>1523</v>
      </c>
      <c r="B1489" t="s">
        <v>22</v>
      </c>
      <c r="C1489" t="s">
        <v>24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  <c r="V1489" t="str">
        <f t="shared" si="69"/>
        <v>Loyal</v>
      </c>
      <c r="W1489" t="str">
        <f t="shared" si="70"/>
        <v>High</v>
      </c>
      <c r="X1489">
        <f t="shared" si="71"/>
        <v>105.61428571428571</v>
      </c>
    </row>
    <row r="1490" spans="1:24" x14ac:dyDescent="0.3">
      <c r="A1490" t="s">
        <v>1524</v>
      </c>
      <c r="B1490" t="s">
        <v>30</v>
      </c>
      <c r="C1490" t="s">
        <v>24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  <c r="V1490" t="str">
        <f t="shared" si="69"/>
        <v>New</v>
      </c>
      <c r="W1490" t="str">
        <f t="shared" si="70"/>
        <v>Medium</v>
      </c>
      <c r="X1490">
        <f t="shared" si="71"/>
        <v>51.25</v>
      </c>
    </row>
    <row r="1491" spans="1:24" x14ac:dyDescent="0.3">
      <c r="A1491" t="s">
        <v>1525</v>
      </c>
      <c r="B1491" t="s">
        <v>22</v>
      </c>
      <c r="C1491" t="s">
        <v>24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  <c r="V1491" t="str">
        <f t="shared" si="69"/>
        <v>Early</v>
      </c>
      <c r="W1491" t="str">
        <f t="shared" si="70"/>
        <v>Medium</v>
      </c>
      <c r="X1491">
        <f t="shared" si="71"/>
        <v>55.776086956521738</v>
      </c>
    </row>
    <row r="1492" spans="1:24" x14ac:dyDescent="0.3">
      <c r="A1492" t="s">
        <v>1526</v>
      </c>
      <c r="B1492" t="s">
        <v>22</v>
      </c>
      <c r="C1492" t="s">
        <v>23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  <c r="V1492" t="str">
        <f t="shared" si="69"/>
        <v>Loyal</v>
      </c>
      <c r="W1492" t="str">
        <f t="shared" si="70"/>
        <v>Medium</v>
      </c>
      <c r="X1492">
        <f t="shared" si="71"/>
        <v>71.800757575757586</v>
      </c>
    </row>
    <row r="1493" spans="1:24" x14ac:dyDescent="0.3">
      <c r="A1493" t="s">
        <v>1527</v>
      </c>
      <c r="B1493" t="s">
        <v>22</v>
      </c>
      <c r="C1493" t="s">
        <v>24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  <c r="V1493" t="str">
        <f t="shared" si="69"/>
        <v>New</v>
      </c>
      <c r="W1493" t="str">
        <f t="shared" si="70"/>
        <v>Low</v>
      </c>
      <c r="X1493">
        <f t="shared" si="71"/>
        <v>19.55</v>
      </c>
    </row>
    <row r="1494" spans="1:24" x14ac:dyDescent="0.3">
      <c r="A1494" t="s">
        <v>1528</v>
      </c>
      <c r="B1494" t="s">
        <v>30</v>
      </c>
      <c r="C1494" t="s">
        <v>23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  <c r="V1494" t="str">
        <f t="shared" si="69"/>
        <v>Early</v>
      </c>
      <c r="W1494" t="str">
        <f t="shared" si="70"/>
        <v>High</v>
      </c>
      <c r="X1494">
        <f t="shared" si="71"/>
        <v>93.463157894736838</v>
      </c>
    </row>
    <row r="1495" spans="1:24" x14ac:dyDescent="0.3">
      <c r="A1495" t="s">
        <v>1529</v>
      </c>
      <c r="B1495" t="s">
        <v>30</v>
      </c>
      <c r="C1495" t="s">
        <v>24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  <c r="V1495" t="str">
        <f t="shared" si="69"/>
        <v>New</v>
      </c>
      <c r="W1495" t="str">
        <f t="shared" si="70"/>
        <v>Medium</v>
      </c>
      <c r="X1495">
        <f t="shared" si="71"/>
        <v>72.331818181818178</v>
      </c>
    </row>
    <row r="1496" spans="1:24" x14ac:dyDescent="0.3">
      <c r="A1496" t="s">
        <v>1530</v>
      </c>
      <c r="B1496" t="s">
        <v>22</v>
      </c>
      <c r="C1496" t="s">
        <v>24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  <c r="V1496" t="str">
        <f t="shared" si="69"/>
        <v>New</v>
      </c>
      <c r="W1496" t="str">
        <f t="shared" si="70"/>
        <v>Low</v>
      </c>
      <c r="X1496">
        <f t="shared" si="71"/>
        <v>18.125</v>
      </c>
    </row>
    <row r="1497" spans="1:24" x14ac:dyDescent="0.3">
      <c r="A1497" t="s">
        <v>1531</v>
      </c>
      <c r="B1497" t="s">
        <v>22</v>
      </c>
      <c r="C1497" t="s">
        <v>24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  <c r="V1497" t="str">
        <f t="shared" si="69"/>
        <v>Loyal</v>
      </c>
      <c r="W1497" t="str">
        <f t="shared" si="70"/>
        <v>High</v>
      </c>
      <c r="X1497">
        <f t="shared" si="71"/>
        <v>96.026923076923069</v>
      </c>
    </row>
    <row r="1498" spans="1:24" x14ac:dyDescent="0.3">
      <c r="A1498" t="s">
        <v>1532</v>
      </c>
      <c r="B1498" t="s">
        <v>30</v>
      </c>
      <c r="C1498" t="s">
        <v>24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  <c r="V1498" t="str">
        <f t="shared" si="69"/>
        <v>New</v>
      </c>
      <c r="W1498" t="str">
        <f t="shared" si="70"/>
        <v>Low</v>
      </c>
      <c r="X1498">
        <f t="shared" si="71"/>
        <v>20.483333333333334</v>
      </c>
    </row>
    <row r="1499" spans="1:24" x14ac:dyDescent="0.3">
      <c r="A1499" t="s">
        <v>1533</v>
      </c>
      <c r="B1499" t="s">
        <v>22</v>
      </c>
      <c r="C1499" t="s">
        <v>24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  <c r="V1499" t="str">
        <f t="shared" si="69"/>
        <v>Loyal</v>
      </c>
      <c r="W1499" t="str">
        <f t="shared" si="70"/>
        <v>Medium</v>
      </c>
      <c r="X1499">
        <f t="shared" si="71"/>
        <v>78.795098039215688</v>
      </c>
    </row>
    <row r="1500" spans="1:24" x14ac:dyDescent="0.3">
      <c r="A1500" t="s">
        <v>1534</v>
      </c>
      <c r="B1500" t="s">
        <v>30</v>
      </c>
      <c r="C1500" t="s">
        <v>23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  <c r="V1500" t="str">
        <f t="shared" si="69"/>
        <v>Early</v>
      </c>
      <c r="W1500" t="str">
        <f t="shared" si="70"/>
        <v>Medium</v>
      </c>
      <c r="X1500">
        <f t="shared" si="71"/>
        <v>76.443333333333342</v>
      </c>
    </row>
    <row r="1501" spans="1:24" x14ac:dyDescent="0.3">
      <c r="A1501" t="s">
        <v>1535</v>
      </c>
      <c r="B1501" t="s">
        <v>30</v>
      </c>
      <c r="C1501" t="s">
        <v>23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  <c r="V1501" t="str">
        <f t="shared" si="69"/>
        <v>Loyal</v>
      </c>
      <c r="W1501" t="str">
        <f t="shared" si="70"/>
        <v>High</v>
      </c>
      <c r="X1501">
        <f t="shared" si="71"/>
        <v>95.021874999999994</v>
      </c>
    </row>
    <row r="1502" spans="1:24" x14ac:dyDescent="0.3">
      <c r="A1502" t="s">
        <v>1536</v>
      </c>
      <c r="B1502" t="s">
        <v>22</v>
      </c>
      <c r="C1502" t="s">
        <v>24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  <c r="V1502" t="str">
        <f t="shared" si="69"/>
        <v>Established</v>
      </c>
      <c r="W1502" t="str">
        <f t="shared" si="70"/>
        <v>Medium</v>
      </c>
      <c r="X1502">
        <f t="shared" si="71"/>
        <v>39.968918918918916</v>
      </c>
    </row>
    <row r="1503" spans="1:24" x14ac:dyDescent="0.3">
      <c r="A1503" t="s">
        <v>1537</v>
      </c>
      <c r="B1503" t="s">
        <v>30</v>
      </c>
      <c r="C1503" t="s">
        <v>24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  <c r="V1503" t="str">
        <f t="shared" si="69"/>
        <v>Early</v>
      </c>
      <c r="W1503" t="str">
        <f t="shared" si="70"/>
        <v>Low</v>
      </c>
      <c r="X1503">
        <f t="shared" si="71"/>
        <v>18.742307692307694</v>
      </c>
    </row>
    <row r="1504" spans="1:24" x14ac:dyDescent="0.3">
      <c r="A1504" t="s">
        <v>1538</v>
      </c>
      <c r="B1504" t="s">
        <v>30</v>
      </c>
      <c r="C1504" t="s">
        <v>24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  <c r="V1504" t="str">
        <f t="shared" si="69"/>
        <v>Loyal</v>
      </c>
      <c r="W1504" t="str">
        <f t="shared" si="70"/>
        <v>Medium</v>
      </c>
      <c r="X1504">
        <f t="shared" si="71"/>
        <v>53.754081632653055</v>
      </c>
    </row>
    <row r="1505" spans="1:24" x14ac:dyDescent="0.3">
      <c r="A1505" t="s">
        <v>1539</v>
      </c>
      <c r="B1505" t="s">
        <v>22</v>
      </c>
      <c r="C1505" t="s">
        <v>23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  <c r="V1505" t="str">
        <f t="shared" si="69"/>
        <v>Established</v>
      </c>
      <c r="W1505" t="str">
        <f t="shared" si="70"/>
        <v>High</v>
      </c>
      <c r="X1505">
        <f t="shared" si="71"/>
        <v>105.23</v>
      </c>
    </row>
    <row r="1506" spans="1:24" x14ac:dyDescent="0.3">
      <c r="A1506" t="s">
        <v>1540</v>
      </c>
      <c r="B1506" t="s">
        <v>22</v>
      </c>
      <c r="C1506" t="s">
        <v>24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  <c r="V1506" t="str">
        <f t="shared" si="69"/>
        <v>Early</v>
      </c>
      <c r="W1506" t="str">
        <f t="shared" si="70"/>
        <v>Medium</v>
      </c>
      <c r="X1506">
        <f t="shared" si="71"/>
        <v>69.319444444444443</v>
      </c>
    </row>
    <row r="1507" spans="1:24" x14ac:dyDescent="0.3">
      <c r="A1507" t="s">
        <v>1541</v>
      </c>
      <c r="B1507" t="s">
        <v>30</v>
      </c>
      <c r="C1507" t="s">
        <v>23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  <c r="V1507" t="str">
        <f t="shared" si="69"/>
        <v>New</v>
      </c>
      <c r="W1507" t="str">
        <f t="shared" si="70"/>
        <v>Medium</v>
      </c>
      <c r="X1507">
        <f t="shared" si="71"/>
        <v>74.7</v>
      </c>
    </row>
    <row r="1508" spans="1:24" x14ac:dyDescent="0.3">
      <c r="A1508" t="s">
        <v>1542</v>
      </c>
      <c r="B1508" t="s">
        <v>30</v>
      </c>
      <c r="C1508" t="s">
        <v>24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  <c r="V1508" t="str">
        <f t="shared" si="69"/>
        <v>Loyal</v>
      </c>
      <c r="W1508" t="str">
        <f t="shared" si="70"/>
        <v>Medium</v>
      </c>
      <c r="X1508">
        <f t="shared" si="71"/>
        <v>55.801470588235297</v>
      </c>
    </row>
    <row r="1509" spans="1:24" x14ac:dyDescent="0.3">
      <c r="A1509" t="s">
        <v>1543</v>
      </c>
      <c r="B1509" t="s">
        <v>30</v>
      </c>
      <c r="C1509" t="s">
        <v>24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  <c r="V1509" t="str">
        <f t="shared" si="69"/>
        <v>Loyal</v>
      </c>
      <c r="W1509" t="str">
        <f t="shared" si="70"/>
        <v>Low</v>
      </c>
      <c r="X1509">
        <f t="shared" si="71"/>
        <v>18.67962962962963</v>
      </c>
    </row>
    <row r="1510" spans="1:24" x14ac:dyDescent="0.3">
      <c r="A1510" t="s">
        <v>1544</v>
      </c>
      <c r="B1510" t="s">
        <v>22</v>
      </c>
      <c r="C1510" t="s">
        <v>23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  <c r="V1510" t="str">
        <f t="shared" si="69"/>
        <v>Early</v>
      </c>
      <c r="W1510" t="str">
        <f t="shared" si="70"/>
        <v>High</v>
      </c>
      <c r="X1510">
        <f t="shared" si="71"/>
        <v>92.632608695652181</v>
      </c>
    </row>
    <row r="1511" spans="1:24" x14ac:dyDescent="0.3">
      <c r="A1511" t="s">
        <v>1545</v>
      </c>
      <c r="B1511" t="s">
        <v>30</v>
      </c>
      <c r="C1511" t="s">
        <v>24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  <c r="V1511" t="str">
        <f t="shared" si="69"/>
        <v>Early</v>
      </c>
      <c r="W1511" t="str">
        <f t="shared" si="70"/>
        <v>Medium</v>
      </c>
      <c r="X1511">
        <f t="shared" si="71"/>
        <v>77.267647058823528</v>
      </c>
    </row>
    <row r="1512" spans="1:24" x14ac:dyDescent="0.3">
      <c r="A1512" t="s">
        <v>1546</v>
      </c>
      <c r="B1512" t="s">
        <v>30</v>
      </c>
      <c r="C1512" t="s">
        <v>24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  <c r="V1512" t="str">
        <f t="shared" si="69"/>
        <v>Loyal</v>
      </c>
      <c r="W1512" t="str">
        <f t="shared" si="70"/>
        <v>High</v>
      </c>
      <c r="X1512">
        <f t="shared" si="71"/>
        <v>80.664084507042247</v>
      </c>
    </row>
    <row r="1513" spans="1:24" x14ac:dyDescent="0.3">
      <c r="A1513" t="s">
        <v>1547</v>
      </c>
      <c r="B1513" t="s">
        <v>22</v>
      </c>
      <c r="C1513" t="s">
        <v>24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  <c r="V1513" t="str">
        <f t="shared" si="69"/>
        <v>Loyal</v>
      </c>
      <c r="W1513" t="str">
        <f t="shared" si="70"/>
        <v>Low</v>
      </c>
      <c r="X1513">
        <f t="shared" si="71"/>
        <v>20.491044776119406</v>
      </c>
    </row>
    <row r="1514" spans="1:24" x14ac:dyDescent="0.3">
      <c r="A1514" t="s">
        <v>1548</v>
      </c>
      <c r="B1514" t="s">
        <v>22</v>
      </c>
      <c r="C1514" t="s">
        <v>24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  <c r="V1514" t="str">
        <f t="shared" si="69"/>
        <v>Early</v>
      </c>
      <c r="W1514" t="str">
        <f t="shared" si="70"/>
        <v>High</v>
      </c>
      <c r="X1514">
        <f t="shared" si="71"/>
        <v>85.992857142857147</v>
      </c>
    </row>
    <row r="1515" spans="1:24" x14ac:dyDescent="0.3">
      <c r="A1515" t="s">
        <v>1549</v>
      </c>
      <c r="B1515" t="s">
        <v>22</v>
      </c>
      <c r="C1515" t="s">
        <v>23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  <c r="V1515" t="str">
        <f t="shared" si="69"/>
        <v>New</v>
      </c>
      <c r="W1515" t="str">
        <f t="shared" si="70"/>
        <v>Low</v>
      </c>
      <c r="X1515">
        <f t="shared" si="71"/>
        <v>25.8</v>
      </c>
    </row>
    <row r="1516" spans="1:24" x14ac:dyDescent="0.3">
      <c r="A1516" t="s">
        <v>1550</v>
      </c>
      <c r="B1516" t="s">
        <v>22</v>
      </c>
      <c r="C1516" t="s">
        <v>24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  <c r="V1516" t="str">
        <f t="shared" si="69"/>
        <v>Loyal</v>
      </c>
      <c r="W1516" t="str">
        <f t="shared" si="70"/>
        <v>Low</v>
      </c>
      <c r="X1516">
        <f t="shared" si="71"/>
        <v>19.287301587301585</v>
      </c>
    </row>
    <row r="1517" spans="1:24" x14ac:dyDescent="0.3">
      <c r="A1517" t="s">
        <v>1551</v>
      </c>
      <c r="B1517" t="s">
        <v>22</v>
      </c>
      <c r="C1517" t="s">
        <v>24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  <c r="V1517" t="str">
        <f t="shared" si="69"/>
        <v>Established</v>
      </c>
      <c r="W1517" t="str">
        <f t="shared" si="70"/>
        <v>Medium</v>
      </c>
      <c r="X1517">
        <f t="shared" si="71"/>
        <v>70.171951219512195</v>
      </c>
    </row>
    <row r="1518" spans="1:24" x14ac:dyDescent="0.3">
      <c r="A1518" t="s">
        <v>1552</v>
      </c>
      <c r="B1518" t="s">
        <v>22</v>
      </c>
      <c r="C1518" t="s">
        <v>24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  <c r="V1518" t="str">
        <f t="shared" si="69"/>
        <v>Early</v>
      </c>
      <c r="W1518" t="str">
        <f t="shared" si="70"/>
        <v>High</v>
      </c>
      <c r="X1518">
        <f t="shared" si="71"/>
        <v>92.923529411764704</v>
      </c>
    </row>
    <row r="1519" spans="1:24" x14ac:dyDescent="0.3">
      <c r="A1519" t="s">
        <v>1553</v>
      </c>
      <c r="B1519" t="s">
        <v>30</v>
      </c>
      <c r="C1519" t="s">
        <v>24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  <c r="V1519" t="str">
        <f t="shared" si="69"/>
        <v>Loyal</v>
      </c>
      <c r="W1519" t="str">
        <f t="shared" si="70"/>
        <v>High</v>
      </c>
      <c r="X1519">
        <f t="shared" si="71"/>
        <v>98.481250000000003</v>
      </c>
    </row>
    <row r="1520" spans="1:24" x14ac:dyDescent="0.3">
      <c r="A1520" t="s">
        <v>1554</v>
      </c>
      <c r="B1520" t="s">
        <v>22</v>
      </c>
      <c r="C1520" t="s">
        <v>24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  <c r="V1520" t="str">
        <f t="shared" si="69"/>
        <v>New</v>
      </c>
      <c r="W1520" t="str">
        <f t="shared" si="70"/>
        <v>Low</v>
      </c>
      <c r="X1520">
        <f t="shared" si="71"/>
        <v>19.22</v>
      </c>
    </row>
    <row r="1521" spans="1:24" x14ac:dyDescent="0.3">
      <c r="A1521" t="s">
        <v>1555</v>
      </c>
      <c r="B1521" t="s">
        <v>22</v>
      </c>
      <c r="C1521" t="s">
        <v>24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  <c r="V1521" t="str">
        <f t="shared" si="69"/>
        <v>New</v>
      </c>
      <c r="W1521" t="str">
        <f t="shared" si="70"/>
        <v>Medium</v>
      </c>
      <c r="X1521">
        <f t="shared" si="71"/>
        <v>36.200000000000003</v>
      </c>
    </row>
    <row r="1522" spans="1:24" x14ac:dyDescent="0.3">
      <c r="A1522" t="s">
        <v>1556</v>
      </c>
      <c r="B1522" t="s">
        <v>22</v>
      </c>
      <c r="C1522" t="s">
        <v>24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  <c r="V1522" t="str">
        <f t="shared" si="69"/>
        <v>New</v>
      </c>
      <c r="W1522" t="str">
        <f t="shared" si="70"/>
        <v>Low</v>
      </c>
      <c r="X1522">
        <f t="shared" si="71"/>
        <v>18.416666666666668</v>
      </c>
    </row>
    <row r="1523" spans="1:24" x14ac:dyDescent="0.3">
      <c r="A1523" t="s">
        <v>1557</v>
      </c>
      <c r="B1523" t="s">
        <v>30</v>
      </c>
      <c r="C1523" t="s">
        <v>24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  <c r="V1523" t="str">
        <f t="shared" si="69"/>
        <v>Established</v>
      </c>
      <c r="W1523" t="str">
        <f t="shared" si="70"/>
        <v>Medium</v>
      </c>
      <c r="X1523">
        <f t="shared" si="71"/>
        <v>66.035135135135135</v>
      </c>
    </row>
    <row r="1524" spans="1:24" x14ac:dyDescent="0.3">
      <c r="A1524" t="s">
        <v>1558</v>
      </c>
      <c r="B1524" t="s">
        <v>22</v>
      </c>
      <c r="C1524" t="s">
        <v>24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  <c r="V1524" t="str">
        <f t="shared" si="69"/>
        <v>Established</v>
      </c>
      <c r="W1524" t="str">
        <f t="shared" si="70"/>
        <v>Medium</v>
      </c>
      <c r="X1524">
        <f t="shared" si="71"/>
        <v>67.948275862068968</v>
      </c>
    </row>
    <row r="1525" spans="1:24" x14ac:dyDescent="0.3">
      <c r="A1525" t="s">
        <v>1559</v>
      </c>
      <c r="B1525" t="s">
        <v>30</v>
      </c>
      <c r="C1525" t="s">
        <v>24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  <c r="V1525" t="str">
        <f t="shared" si="69"/>
        <v>New</v>
      </c>
      <c r="W1525" t="str">
        <f t="shared" si="70"/>
        <v>Medium</v>
      </c>
      <c r="X1525">
        <f t="shared" si="71"/>
        <v>41.924999999999997</v>
      </c>
    </row>
    <row r="1526" spans="1:24" x14ac:dyDescent="0.3">
      <c r="A1526" t="s">
        <v>1560</v>
      </c>
      <c r="B1526" t="s">
        <v>22</v>
      </c>
      <c r="C1526" t="s">
        <v>24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  <c r="V1526" t="str">
        <f t="shared" si="69"/>
        <v>Loyal</v>
      </c>
      <c r="W1526" t="str">
        <f t="shared" si="70"/>
        <v>High</v>
      </c>
      <c r="X1526">
        <f t="shared" si="71"/>
        <v>111.15793650793651</v>
      </c>
    </row>
    <row r="1527" spans="1:24" x14ac:dyDescent="0.3">
      <c r="A1527" t="s">
        <v>1561</v>
      </c>
      <c r="B1527" t="s">
        <v>22</v>
      </c>
      <c r="C1527" t="s">
        <v>24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  <c r="V1527" t="str">
        <f t="shared" si="69"/>
        <v>New</v>
      </c>
      <c r="W1527" t="str">
        <f t="shared" si="70"/>
        <v>Low</v>
      </c>
      <c r="X1527">
        <f t="shared" si="71"/>
        <v>22.707142857142856</v>
      </c>
    </row>
    <row r="1528" spans="1:24" x14ac:dyDescent="0.3">
      <c r="A1528" t="s">
        <v>1562</v>
      </c>
      <c r="B1528" t="s">
        <v>22</v>
      </c>
      <c r="C1528" t="s">
        <v>24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  <c r="V1528" t="str">
        <f t="shared" si="69"/>
        <v>New</v>
      </c>
      <c r="W1528" t="str">
        <f t="shared" si="70"/>
        <v>High</v>
      </c>
      <c r="X1528">
        <f t="shared" si="71"/>
        <v>97.716666666666654</v>
      </c>
    </row>
    <row r="1529" spans="1:24" x14ac:dyDescent="0.3">
      <c r="A1529" t="s">
        <v>1563</v>
      </c>
      <c r="B1529" t="s">
        <v>30</v>
      </c>
      <c r="C1529" t="s">
        <v>24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  <c r="V1529" t="str">
        <f t="shared" si="69"/>
        <v>Loyal</v>
      </c>
      <c r="W1529" t="str">
        <f t="shared" si="70"/>
        <v>Low</v>
      </c>
      <c r="X1529">
        <f t="shared" si="71"/>
        <v>20.746527777777779</v>
      </c>
    </row>
    <row r="1530" spans="1:24" x14ac:dyDescent="0.3">
      <c r="A1530" t="s">
        <v>1564</v>
      </c>
      <c r="B1530" t="s">
        <v>22</v>
      </c>
      <c r="C1530" t="s">
        <v>24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  <c r="V1530" t="str">
        <f t="shared" si="69"/>
        <v>Early</v>
      </c>
      <c r="W1530" t="str">
        <f t="shared" si="70"/>
        <v>Medium</v>
      </c>
      <c r="X1530">
        <f t="shared" si="71"/>
        <v>57.547368421052639</v>
      </c>
    </row>
    <row r="1531" spans="1:24" x14ac:dyDescent="0.3">
      <c r="A1531" t="s">
        <v>1565</v>
      </c>
      <c r="B1531" t="s">
        <v>22</v>
      </c>
      <c r="C1531" t="s">
        <v>24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  <c r="V1531" t="str">
        <f t="shared" si="69"/>
        <v>Loyal</v>
      </c>
      <c r="W1531" t="str">
        <f t="shared" si="70"/>
        <v>Low</v>
      </c>
      <c r="X1531">
        <f t="shared" si="71"/>
        <v>17.929661016949151</v>
      </c>
    </row>
    <row r="1532" spans="1:24" x14ac:dyDescent="0.3">
      <c r="A1532" t="s">
        <v>1566</v>
      </c>
      <c r="B1532" t="s">
        <v>30</v>
      </c>
      <c r="C1532" t="s">
        <v>24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  <c r="V1532" t="str">
        <f t="shared" si="69"/>
        <v>New</v>
      </c>
      <c r="W1532" t="str">
        <f t="shared" si="70"/>
        <v>High</v>
      </c>
      <c r="X1532">
        <f t="shared" si="71"/>
        <v>95.025000000000006</v>
      </c>
    </row>
    <row r="1533" spans="1:24" x14ac:dyDescent="0.3">
      <c r="A1533" t="s">
        <v>1567</v>
      </c>
      <c r="B1533" t="s">
        <v>22</v>
      </c>
      <c r="C1533" t="s">
        <v>24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  <c r="V1533" t="str">
        <f t="shared" si="69"/>
        <v>Established</v>
      </c>
      <c r="W1533" t="str">
        <f t="shared" si="70"/>
        <v>Low</v>
      </c>
      <c r="X1533">
        <f t="shared" si="71"/>
        <v>25.215714285714284</v>
      </c>
    </row>
    <row r="1534" spans="1:24" x14ac:dyDescent="0.3">
      <c r="A1534" t="s">
        <v>1568</v>
      </c>
      <c r="B1534" t="s">
        <v>30</v>
      </c>
      <c r="C1534" t="s">
        <v>24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  <c r="V1534" t="str">
        <f t="shared" si="69"/>
        <v>Early</v>
      </c>
      <c r="W1534" t="str">
        <f t="shared" si="70"/>
        <v>Low</v>
      </c>
      <c r="X1534">
        <f t="shared" si="71"/>
        <v>21.457142857142856</v>
      </c>
    </row>
    <row r="1535" spans="1:24" x14ac:dyDescent="0.3">
      <c r="A1535" t="s">
        <v>1569</v>
      </c>
      <c r="B1535" t="s">
        <v>22</v>
      </c>
      <c r="C1535" t="s">
        <v>24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  <c r="V1535" t="str">
        <f t="shared" si="69"/>
        <v>Early</v>
      </c>
      <c r="W1535" t="str">
        <f t="shared" si="70"/>
        <v>Medium</v>
      </c>
      <c r="X1535">
        <f t="shared" si="71"/>
        <v>73.282142857142858</v>
      </c>
    </row>
    <row r="1536" spans="1:24" x14ac:dyDescent="0.3">
      <c r="A1536" t="s">
        <v>1570</v>
      </c>
      <c r="B1536" t="s">
        <v>22</v>
      </c>
      <c r="C1536" t="s">
        <v>24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  <c r="V1536" t="str">
        <f t="shared" si="69"/>
        <v>Loyal</v>
      </c>
      <c r="W1536" t="str">
        <f t="shared" si="70"/>
        <v>Low</v>
      </c>
      <c r="X1536">
        <f t="shared" si="71"/>
        <v>20.825362318840579</v>
      </c>
    </row>
    <row r="1537" spans="1:24" x14ac:dyDescent="0.3">
      <c r="A1537" t="s">
        <v>1571</v>
      </c>
      <c r="B1537" t="s">
        <v>30</v>
      </c>
      <c r="C1537" t="s">
        <v>23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  <c r="V1537" t="str">
        <f t="shared" si="69"/>
        <v>New</v>
      </c>
      <c r="W1537" t="str">
        <f t="shared" si="70"/>
        <v>Medium</v>
      </c>
      <c r="X1537">
        <f t="shared" si="71"/>
        <v>67.857142857142861</v>
      </c>
    </row>
    <row r="1538" spans="1:24" x14ac:dyDescent="0.3">
      <c r="A1538" t="s">
        <v>1572</v>
      </c>
      <c r="B1538" t="s">
        <v>30</v>
      </c>
      <c r="C1538" t="s">
        <v>24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  <c r="V1538" t="str">
        <f t="shared" si="69"/>
        <v>Loyal</v>
      </c>
      <c r="W1538" t="str">
        <f t="shared" si="70"/>
        <v>Medium</v>
      </c>
      <c r="X1538">
        <f t="shared" si="71"/>
        <v>78.089130434782604</v>
      </c>
    </row>
    <row r="1539" spans="1:24" x14ac:dyDescent="0.3">
      <c r="A1539" t="s">
        <v>1573</v>
      </c>
      <c r="B1539" t="s">
        <v>22</v>
      </c>
      <c r="C1539" t="s">
        <v>24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  <c r="V1539" t="str">
        <f t="shared" ref="V1539:V1602" si="72">IF(F1539&lt;=12,"New",IF(F1539&lt;=24,"Early",IF(F1539&lt;=48, "Established", "Loyal")))</f>
        <v>Loyal</v>
      </c>
      <c r="W1539" t="str">
        <f t="shared" ref="W1539:W1602" si="73">IF(S1539&lt;=40,"Low",IF(S1539&lt;=80,"Medium","High"))</f>
        <v>Medium</v>
      </c>
      <c r="X1539">
        <f t="shared" ref="X1539:X1602" si="74">IF(F1539=0,0,T1539/F1539)</f>
        <v>79.58541666666666</v>
      </c>
    </row>
    <row r="1540" spans="1:24" x14ac:dyDescent="0.3">
      <c r="A1540" t="s">
        <v>1574</v>
      </c>
      <c r="B1540" t="s">
        <v>30</v>
      </c>
      <c r="C1540" t="s">
        <v>24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  <c r="V1540" t="str">
        <f t="shared" si="72"/>
        <v>New</v>
      </c>
      <c r="W1540" t="str">
        <f t="shared" si="73"/>
        <v>High</v>
      </c>
      <c r="X1540">
        <f t="shared" si="74"/>
        <v>102.44374999999999</v>
      </c>
    </row>
    <row r="1541" spans="1:24" x14ac:dyDescent="0.3">
      <c r="A1541" t="s">
        <v>1575</v>
      </c>
      <c r="B1541" t="s">
        <v>22</v>
      </c>
      <c r="C1541" t="s">
        <v>24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  <c r="V1541" t="str">
        <f t="shared" si="72"/>
        <v>New</v>
      </c>
      <c r="W1541" t="str">
        <f t="shared" si="73"/>
        <v>Medium</v>
      </c>
      <c r="X1541">
        <f t="shared" si="74"/>
        <v>54.274999999999999</v>
      </c>
    </row>
    <row r="1542" spans="1:24" x14ac:dyDescent="0.3">
      <c r="A1542" t="s">
        <v>1576</v>
      </c>
      <c r="B1542" t="s">
        <v>30</v>
      </c>
      <c r="C1542" t="s">
        <v>24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  <c r="V1542" t="str">
        <f t="shared" si="72"/>
        <v>Loyal</v>
      </c>
      <c r="W1542" t="str">
        <f t="shared" si="73"/>
        <v>High</v>
      </c>
      <c r="X1542">
        <f t="shared" si="74"/>
        <v>77.719841269841282</v>
      </c>
    </row>
    <row r="1543" spans="1:24" x14ac:dyDescent="0.3">
      <c r="A1543" t="s">
        <v>1577</v>
      </c>
      <c r="B1543" t="s">
        <v>30</v>
      </c>
      <c r="C1543" t="s">
        <v>24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  <c r="V1543" t="str">
        <f t="shared" si="72"/>
        <v>Loyal</v>
      </c>
      <c r="W1543" t="str">
        <f t="shared" si="73"/>
        <v>Low</v>
      </c>
      <c r="X1543">
        <f t="shared" si="74"/>
        <v>19.918055555555554</v>
      </c>
    </row>
    <row r="1544" spans="1:24" x14ac:dyDescent="0.3">
      <c r="A1544" t="s">
        <v>1578</v>
      </c>
      <c r="B1544" t="s">
        <v>22</v>
      </c>
      <c r="C1544" t="s">
        <v>24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  <c r="V1544" t="str">
        <f t="shared" si="72"/>
        <v>Established</v>
      </c>
      <c r="W1544" t="str">
        <f t="shared" si="73"/>
        <v>Low</v>
      </c>
      <c r="X1544">
        <f t="shared" si="74"/>
        <v>20.371739130434783</v>
      </c>
    </row>
    <row r="1545" spans="1:24" x14ac:dyDescent="0.3">
      <c r="A1545" t="s">
        <v>1579</v>
      </c>
      <c r="B1545" t="s">
        <v>22</v>
      </c>
      <c r="C1545" t="s">
        <v>24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  <c r="V1545" t="str">
        <f t="shared" si="72"/>
        <v>New</v>
      </c>
      <c r="W1545" t="str">
        <f t="shared" si="73"/>
        <v>Medium</v>
      </c>
      <c r="X1545">
        <f t="shared" si="74"/>
        <v>66.03</v>
      </c>
    </row>
    <row r="1546" spans="1:24" x14ac:dyDescent="0.3">
      <c r="A1546" t="s">
        <v>1580</v>
      </c>
      <c r="B1546" t="s">
        <v>30</v>
      </c>
      <c r="C1546" t="s">
        <v>24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  <c r="V1546" t="str">
        <f t="shared" si="72"/>
        <v>Established</v>
      </c>
      <c r="W1546" t="str">
        <f t="shared" si="73"/>
        <v>Medium</v>
      </c>
      <c r="X1546">
        <f t="shared" si="74"/>
        <v>49.163333333333334</v>
      </c>
    </row>
    <row r="1547" spans="1:24" x14ac:dyDescent="0.3">
      <c r="A1547" t="s">
        <v>1581</v>
      </c>
      <c r="B1547" t="s">
        <v>30</v>
      </c>
      <c r="C1547" t="s">
        <v>24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  <c r="V1547" t="str">
        <f t="shared" si="72"/>
        <v>Loyal</v>
      </c>
      <c r="W1547" t="str">
        <f t="shared" si="73"/>
        <v>High</v>
      </c>
      <c r="X1547">
        <f t="shared" si="74"/>
        <v>103.75396825396825</v>
      </c>
    </row>
    <row r="1548" spans="1:24" x14ac:dyDescent="0.3">
      <c r="A1548" t="s">
        <v>1582</v>
      </c>
      <c r="B1548" t="s">
        <v>22</v>
      </c>
      <c r="C1548" t="s">
        <v>24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  <c r="V1548" t="str">
        <f t="shared" si="72"/>
        <v>Loyal</v>
      </c>
      <c r="W1548" t="str">
        <f t="shared" si="73"/>
        <v>Low</v>
      </c>
      <c r="X1548">
        <f t="shared" si="74"/>
        <v>18.801666666666666</v>
      </c>
    </row>
    <row r="1549" spans="1:24" x14ac:dyDescent="0.3">
      <c r="A1549" t="s">
        <v>1583</v>
      </c>
      <c r="B1549" t="s">
        <v>22</v>
      </c>
      <c r="C1549" t="s">
        <v>24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  <c r="V1549" t="str">
        <f t="shared" si="72"/>
        <v>Loyal</v>
      </c>
      <c r="W1549" t="str">
        <f t="shared" si="73"/>
        <v>High</v>
      </c>
      <c r="X1549">
        <f t="shared" si="74"/>
        <v>109.10714285714286</v>
      </c>
    </row>
    <row r="1550" spans="1:24" x14ac:dyDescent="0.3">
      <c r="A1550" t="s">
        <v>1584</v>
      </c>
      <c r="B1550" t="s">
        <v>30</v>
      </c>
      <c r="C1550" t="s">
        <v>24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  <c r="V1550" t="str">
        <f t="shared" si="72"/>
        <v>Established</v>
      </c>
      <c r="W1550" t="str">
        <f t="shared" si="73"/>
        <v>High</v>
      </c>
      <c r="X1550">
        <f t="shared" si="74"/>
        <v>87.962000000000003</v>
      </c>
    </row>
    <row r="1551" spans="1:24" x14ac:dyDescent="0.3">
      <c r="A1551" t="s">
        <v>1585</v>
      </c>
      <c r="B1551" t="s">
        <v>30</v>
      </c>
      <c r="C1551" t="s">
        <v>24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  <c r="V1551" t="str">
        <f t="shared" si="72"/>
        <v>New</v>
      </c>
      <c r="W1551" t="str">
        <f t="shared" si="73"/>
        <v>Medium</v>
      </c>
      <c r="X1551">
        <f t="shared" si="74"/>
        <v>45.85</v>
      </c>
    </row>
    <row r="1552" spans="1:24" x14ac:dyDescent="0.3">
      <c r="A1552" t="s">
        <v>1586</v>
      </c>
      <c r="B1552" t="s">
        <v>30</v>
      </c>
      <c r="C1552" t="s">
        <v>23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  <c r="V1552" t="str">
        <f t="shared" si="72"/>
        <v>New</v>
      </c>
      <c r="W1552" t="str">
        <f t="shared" si="73"/>
        <v>High</v>
      </c>
      <c r="X1552">
        <f t="shared" si="74"/>
        <v>76.183333333333337</v>
      </c>
    </row>
    <row r="1553" spans="1:24" x14ac:dyDescent="0.3">
      <c r="A1553" t="s">
        <v>1587</v>
      </c>
      <c r="B1553" t="s">
        <v>30</v>
      </c>
      <c r="C1553" t="s">
        <v>24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  <c r="V1553" t="str">
        <f t="shared" si="72"/>
        <v>Early</v>
      </c>
      <c r="W1553" t="str">
        <f t="shared" si="73"/>
        <v>Low</v>
      </c>
      <c r="X1553">
        <f t="shared" si="74"/>
        <v>25.75</v>
      </c>
    </row>
    <row r="1554" spans="1:24" x14ac:dyDescent="0.3">
      <c r="A1554" t="s">
        <v>1588</v>
      </c>
      <c r="B1554" t="s">
        <v>22</v>
      </c>
      <c r="C1554" t="s">
        <v>24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  <c r="V1554" t="str">
        <f t="shared" si="72"/>
        <v>Established</v>
      </c>
      <c r="W1554" t="str">
        <f t="shared" si="73"/>
        <v>High</v>
      </c>
      <c r="X1554">
        <f t="shared" si="74"/>
        <v>79.729032258064507</v>
      </c>
    </row>
    <row r="1555" spans="1:24" x14ac:dyDescent="0.3">
      <c r="A1555" t="s">
        <v>1589</v>
      </c>
      <c r="B1555" t="s">
        <v>22</v>
      </c>
      <c r="C1555" t="s">
        <v>24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  <c r="V1555" t="str">
        <f t="shared" si="72"/>
        <v>Established</v>
      </c>
      <c r="W1555" t="str">
        <f t="shared" si="73"/>
        <v>High</v>
      </c>
      <c r="X1555">
        <f t="shared" si="74"/>
        <v>79.674358974358981</v>
      </c>
    </row>
    <row r="1556" spans="1:24" x14ac:dyDescent="0.3">
      <c r="A1556" t="s">
        <v>1590</v>
      </c>
      <c r="B1556" t="s">
        <v>30</v>
      </c>
      <c r="C1556" t="s">
        <v>24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  <c r="V1556" t="str">
        <f t="shared" si="72"/>
        <v>Established</v>
      </c>
      <c r="W1556" t="str">
        <f t="shared" si="73"/>
        <v>Low</v>
      </c>
      <c r="X1556">
        <f t="shared" si="74"/>
        <v>19.934615384615384</v>
      </c>
    </row>
    <row r="1557" spans="1:24" x14ac:dyDescent="0.3">
      <c r="A1557" t="s">
        <v>1591</v>
      </c>
      <c r="B1557" t="s">
        <v>22</v>
      </c>
      <c r="C1557" t="s">
        <v>24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  <c r="V1557" t="str">
        <f t="shared" si="72"/>
        <v>Loyal</v>
      </c>
      <c r="W1557" t="str">
        <f t="shared" si="73"/>
        <v>High</v>
      </c>
      <c r="X1557">
        <f t="shared" si="74"/>
        <v>108.86320754716981</v>
      </c>
    </row>
    <row r="1558" spans="1:24" x14ac:dyDescent="0.3">
      <c r="A1558" t="s">
        <v>1592</v>
      </c>
      <c r="B1558" t="s">
        <v>22</v>
      </c>
      <c r="C1558" t="s">
        <v>24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  <c r="V1558" t="str">
        <f t="shared" si="72"/>
        <v>New</v>
      </c>
      <c r="W1558" t="str">
        <f t="shared" si="73"/>
        <v>High</v>
      </c>
      <c r="X1558">
        <f t="shared" si="74"/>
        <v>91.7</v>
      </c>
    </row>
    <row r="1559" spans="1:24" x14ac:dyDescent="0.3">
      <c r="A1559" t="s">
        <v>1593</v>
      </c>
      <c r="B1559" t="s">
        <v>30</v>
      </c>
      <c r="C1559" t="s">
        <v>24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  <c r="V1559" t="str">
        <f t="shared" si="72"/>
        <v>New</v>
      </c>
      <c r="W1559" t="str">
        <f t="shared" si="73"/>
        <v>Medium</v>
      </c>
      <c r="X1559">
        <f t="shared" si="74"/>
        <v>69.358333333333334</v>
      </c>
    </row>
    <row r="1560" spans="1:24" x14ac:dyDescent="0.3">
      <c r="A1560" t="s">
        <v>1594</v>
      </c>
      <c r="B1560" t="s">
        <v>22</v>
      </c>
      <c r="C1560" t="s">
        <v>24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  <c r="V1560" t="str">
        <f t="shared" si="72"/>
        <v>Early</v>
      </c>
      <c r="W1560" t="str">
        <f t="shared" si="73"/>
        <v>High</v>
      </c>
      <c r="X1560">
        <f t="shared" si="74"/>
        <v>97.228125000000006</v>
      </c>
    </row>
    <row r="1561" spans="1:24" x14ac:dyDescent="0.3">
      <c r="A1561" t="s">
        <v>1595</v>
      </c>
      <c r="B1561" t="s">
        <v>22</v>
      </c>
      <c r="C1561" t="s">
        <v>24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  <c r="V1561" t="str">
        <f t="shared" si="72"/>
        <v>New</v>
      </c>
      <c r="W1561" t="str">
        <f t="shared" si="73"/>
        <v>Low</v>
      </c>
      <c r="X1561">
        <f t="shared" si="74"/>
        <v>22.65</v>
      </c>
    </row>
    <row r="1562" spans="1:24" x14ac:dyDescent="0.3">
      <c r="A1562" t="s">
        <v>1596</v>
      </c>
      <c r="B1562" t="s">
        <v>30</v>
      </c>
      <c r="C1562" t="s">
        <v>24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  <c r="V1562" t="str">
        <f t="shared" si="72"/>
        <v>Established</v>
      </c>
      <c r="W1562" t="str">
        <f t="shared" si="73"/>
        <v>Medium</v>
      </c>
      <c r="X1562">
        <f t="shared" si="74"/>
        <v>45.91282051282051</v>
      </c>
    </row>
    <row r="1563" spans="1:24" x14ac:dyDescent="0.3">
      <c r="A1563" t="s">
        <v>1597</v>
      </c>
      <c r="B1563" t="s">
        <v>30</v>
      </c>
      <c r="C1563" t="s">
        <v>24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  <c r="V1563" t="str">
        <f t="shared" si="72"/>
        <v>New</v>
      </c>
      <c r="W1563" t="str">
        <f t="shared" si="73"/>
        <v>Medium</v>
      </c>
      <c r="X1563">
        <f t="shared" si="74"/>
        <v>74.95</v>
      </c>
    </row>
    <row r="1564" spans="1:24" x14ac:dyDescent="0.3">
      <c r="A1564" t="s">
        <v>1598</v>
      </c>
      <c r="B1564" t="s">
        <v>22</v>
      </c>
      <c r="C1564" t="s">
        <v>24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  <c r="V1564" t="str">
        <f t="shared" si="72"/>
        <v>New</v>
      </c>
      <c r="W1564" t="str">
        <f t="shared" si="73"/>
        <v>Low</v>
      </c>
      <c r="X1564">
        <f t="shared" si="74"/>
        <v>35.228571428571428</v>
      </c>
    </row>
    <row r="1565" spans="1:24" x14ac:dyDescent="0.3">
      <c r="A1565" t="s">
        <v>1599</v>
      </c>
      <c r="B1565" t="s">
        <v>30</v>
      </c>
      <c r="C1565" t="s">
        <v>23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  <c r="V1565" t="str">
        <f t="shared" si="72"/>
        <v>New</v>
      </c>
      <c r="W1565" t="str">
        <f t="shared" si="73"/>
        <v>Medium</v>
      </c>
      <c r="X1565">
        <f t="shared" si="74"/>
        <v>65.412499999999994</v>
      </c>
    </row>
    <row r="1566" spans="1:24" x14ac:dyDescent="0.3">
      <c r="A1566" t="s">
        <v>1600</v>
      </c>
      <c r="B1566" t="s">
        <v>30</v>
      </c>
      <c r="C1566" t="s">
        <v>23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  <c r="V1566" t="str">
        <f t="shared" si="72"/>
        <v>New</v>
      </c>
      <c r="W1566" t="str">
        <f t="shared" si="73"/>
        <v>High</v>
      </c>
      <c r="X1566">
        <f t="shared" si="74"/>
        <v>89.835000000000008</v>
      </c>
    </row>
    <row r="1567" spans="1:24" x14ac:dyDescent="0.3">
      <c r="A1567" t="s">
        <v>1601</v>
      </c>
      <c r="B1567" t="s">
        <v>22</v>
      </c>
      <c r="C1567" t="s">
        <v>24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  <c r="V1567" t="str">
        <f t="shared" si="72"/>
        <v>Loyal</v>
      </c>
      <c r="W1567" t="str">
        <f t="shared" si="73"/>
        <v>High</v>
      </c>
      <c r="X1567">
        <f t="shared" si="74"/>
        <v>81.990909090909085</v>
      </c>
    </row>
    <row r="1568" spans="1:24" x14ac:dyDescent="0.3">
      <c r="A1568" t="s">
        <v>1602</v>
      </c>
      <c r="B1568" t="s">
        <v>30</v>
      </c>
      <c r="C1568" t="s">
        <v>24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  <c r="V1568" t="str">
        <f t="shared" si="72"/>
        <v>Loyal</v>
      </c>
      <c r="W1568" t="str">
        <f t="shared" si="73"/>
        <v>Medium</v>
      </c>
      <c r="X1568">
        <f t="shared" si="74"/>
        <v>76.114583333333329</v>
      </c>
    </row>
    <row r="1569" spans="1:24" x14ac:dyDescent="0.3">
      <c r="A1569" t="s">
        <v>1603</v>
      </c>
      <c r="B1569" t="s">
        <v>22</v>
      </c>
      <c r="C1569" t="s">
        <v>24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  <c r="V1569" t="str">
        <f t="shared" si="72"/>
        <v>New</v>
      </c>
      <c r="W1569" t="str">
        <f t="shared" si="73"/>
        <v>Medium</v>
      </c>
      <c r="X1569">
        <f t="shared" si="74"/>
        <v>65.314999999999998</v>
      </c>
    </row>
    <row r="1570" spans="1:24" x14ac:dyDescent="0.3">
      <c r="A1570" t="s">
        <v>1604</v>
      </c>
      <c r="B1570" t="s">
        <v>30</v>
      </c>
      <c r="C1570" t="s">
        <v>23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  <c r="V1570" t="str">
        <f t="shared" si="72"/>
        <v>New</v>
      </c>
      <c r="W1570" t="str">
        <f t="shared" si="73"/>
        <v>High</v>
      </c>
      <c r="X1570">
        <f t="shared" si="74"/>
        <v>107.55</v>
      </c>
    </row>
    <row r="1571" spans="1:24" x14ac:dyDescent="0.3">
      <c r="A1571" t="s">
        <v>1605</v>
      </c>
      <c r="B1571" t="s">
        <v>22</v>
      </c>
      <c r="C1571" t="s">
        <v>24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  <c r="V1571" t="str">
        <f t="shared" si="72"/>
        <v>Early</v>
      </c>
      <c r="W1571" t="str">
        <f t="shared" si="73"/>
        <v>Medium</v>
      </c>
      <c r="X1571">
        <f t="shared" si="74"/>
        <v>42.63</v>
      </c>
    </row>
    <row r="1572" spans="1:24" x14ac:dyDescent="0.3">
      <c r="A1572" t="s">
        <v>1606</v>
      </c>
      <c r="B1572" t="s">
        <v>22</v>
      </c>
      <c r="C1572" t="s">
        <v>24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  <c r="V1572" t="str">
        <f t="shared" si="72"/>
        <v>Early</v>
      </c>
      <c r="W1572" t="str">
        <f t="shared" si="73"/>
        <v>Low</v>
      </c>
      <c r="X1572">
        <f t="shared" si="74"/>
        <v>20.815217391304348</v>
      </c>
    </row>
    <row r="1573" spans="1:24" x14ac:dyDescent="0.3">
      <c r="A1573" t="s">
        <v>1607</v>
      </c>
      <c r="B1573" t="s">
        <v>30</v>
      </c>
      <c r="C1573" t="s">
        <v>24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  <c r="V1573" t="str">
        <f t="shared" si="72"/>
        <v>New</v>
      </c>
      <c r="W1573" t="str">
        <f t="shared" si="73"/>
        <v>Low</v>
      </c>
      <c r="X1573">
        <f t="shared" si="74"/>
        <v>20.05</v>
      </c>
    </row>
    <row r="1574" spans="1:24" x14ac:dyDescent="0.3">
      <c r="A1574" t="s">
        <v>1608</v>
      </c>
      <c r="B1574" t="s">
        <v>22</v>
      </c>
      <c r="C1574" t="s">
        <v>23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  <c r="V1574" t="str">
        <f t="shared" si="72"/>
        <v>New</v>
      </c>
      <c r="W1574" t="str">
        <f t="shared" si="73"/>
        <v>Medium</v>
      </c>
      <c r="X1574">
        <f t="shared" si="74"/>
        <v>42.366666666666667</v>
      </c>
    </row>
    <row r="1575" spans="1:24" x14ac:dyDescent="0.3">
      <c r="A1575" t="s">
        <v>1609</v>
      </c>
      <c r="B1575" t="s">
        <v>30</v>
      </c>
      <c r="C1575" t="s">
        <v>24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  <c r="V1575" t="str">
        <f t="shared" si="72"/>
        <v>Established</v>
      </c>
      <c r="W1575" t="str">
        <f t="shared" si="73"/>
        <v>High</v>
      </c>
      <c r="X1575">
        <f t="shared" si="74"/>
        <v>93.435106382978717</v>
      </c>
    </row>
    <row r="1576" spans="1:24" x14ac:dyDescent="0.3">
      <c r="A1576" t="s">
        <v>1610</v>
      </c>
      <c r="B1576" t="s">
        <v>22</v>
      </c>
      <c r="C1576" t="s">
        <v>24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  <c r="V1576" t="str">
        <f t="shared" si="72"/>
        <v>Early</v>
      </c>
      <c r="W1576" t="str">
        <f t="shared" si="73"/>
        <v>Low</v>
      </c>
      <c r="X1576">
        <f t="shared" si="74"/>
        <v>18.040000000000003</v>
      </c>
    </row>
    <row r="1577" spans="1:24" x14ac:dyDescent="0.3">
      <c r="A1577" t="s">
        <v>1611</v>
      </c>
      <c r="B1577" t="s">
        <v>30</v>
      </c>
      <c r="C1577" t="s">
        <v>24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  <c r="V1577" t="str">
        <f t="shared" si="72"/>
        <v>Loyal</v>
      </c>
      <c r="W1577" t="str">
        <f t="shared" si="73"/>
        <v>High</v>
      </c>
      <c r="X1577">
        <f t="shared" si="74"/>
        <v>101.67424242424242</v>
      </c>
    </row>
    <row r="1578" spans="1:24" x14ac:dyDescent="0.3">
      <c r="A1578" t="s">
        <v>1612</v>
      </c>
      <c r="B1578" t="s">
        <v>22</v>
      </c>
      <c r="C1578" t="s">
        <v>23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  <c r="V1578" t="str">
        <f t="shared" si="72"/>
        <v>Loyal</v>
      </c>
      <c r="W1578" t="str">
        <f t="shared" si="73"/>
        <v>Medium</v>
      </c>
      <c r="X1578">
        <f t="shared" si="74"/>
        <v>58.469117647058823</v>
      </c>
    </row>
    <row r="1579" spans="1:24" x14ac:dyDescent="0.3">
      <c r="A1579" t="s">
        <v>1613</v>
      </c>
      <c r="B1579" t="s">
        <v>22</v>
      </c>
      <c r="C1579" t="s">
        <v>24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  <c r="V1579" t="str">
        <f t="shared" si="72"/>
        <v>Early</v>
      </c>
      <c r="W1579" t="str">
        <f t="shared" si="73"/>
        <v>High</v>
      </c>
      <c r="X1579">
        <f t="shared" si="74"/>
        <v>100.29117647058824</v>
      </c>
    </row>
    <row r="1580" spans="1:24" x14ac:dyDescent="0.3">
      <c r="A1580" t="s">
        <v>1614</v>
      </c>
      <c r="B1580" t="s">
        <v>22</v>
      </c>
      <c r="C1580" t="s">
        <v>24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  <c r="V1580" t="str">
        <f t="shared" si="72"/>
        <v>New</v>
      </c>
      <c r="W1580" t="str">
        <f t="shared" si="73"/>
        <v>Medium</v>
      </c>
      <c r="X1580">
        <f t="shared" si="74"/>
        <v>59.421428571428571</v>
      </c>
    </row>
    <row r="1581" spans="1:24" x14ac:dyDescent="0.3">
      <c r="A1581" t="s">
        <v>1615</v>
      </c>
      <c r="B1581" t="s">
        <v>30</v>
      </c>
      <c r="C1581" t="s">
        <v>23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  <c r="V1581" t="str">
        <f t="shared" si="72"/>
        <v>New</v>
      </c>
      <c r="W1581" t="str">
        <f t="shared" si="73"/>
        <v>High</v>
      </c>
      <c r="X1581">
        <f t="shared" si="74"/>
        <v>79.183333333333337</v>
      </c>
    </row>
    <row r="1582" spans="1:24" x14ac:dyDescent="0.3">
      <c r="A1582" t="s">
        <v>1616</v>
      </c>
      <c r="B1582" t="s">
        <v>22</v>
      </c>
      <c r="C1582" t="s">
        <v>23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  <c r="V1582" t="str">
        <f t="shared" si="72"/>
        <v>Early</v>
      </c>
      <c r="W1582" t="str">
        <f t="shared" si="73"/>
        <v>Medium</v>
      </c>
      <c r="X1582">
        <f t="shared" si="74"/>
        <v>71.288095238095238</v>
      </c>
    </row>
    <row r="1583" spans="1:24" x14ac:dyDescent="0.3">
      <c r="A1583" t="s">
        <v>1617</v>
      </c>
      <c r="B1583" t="s">
        <v>30</v>
      </c>
      <c r="C1583" t="s">
        <v>24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  <c r="V1583" t="str">
        <f t="shared" si="72"/>
        <v>Early</v>
      </c>
      <c r="W1583" t="str">
        <f t="shared" si="73"/>
        <v>Low</v>
      </c>
      <c r="X1583">
        <f t="shared" si="74"/>
        <v>37.15</v>
      </c>
    </row>
    <row r="1584" spans="1:24" x14ac:dyDescent="0.3">
      <c r="A1584" t="s">
        <v>1618</v>
      </c>
      <c r="B1584" t="s">
        <v>22</v>
      </c>
      <c r="C1584" t="s">
        <v>24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  <c r="V1584" t="str">
        <f t="shared" si="72"/>
        <v>Loyal</v>
      </c>
      <c r="W1584" t="str">
        <f t="shared" si="73"/>
        <v>Medium</v>
      </c>
      <c r="X1584">
        <f t="shared" si="74"/>
        <v>62.71696428571429</v>
      </c>
    </row>
    <row r="1585" spans="1:24" x14ac:dyDescent="0.3">
      <c r="A1585" t="s">
        <v>1619</v>
      </c>
      <c r="B1585" t="s">
        <v>22</v>
      </c>
      <c r="C1585" t="s">
        <v>24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  <c r="V1585" t="str">
        <f t="shared" si="72"/>
        <v>New</v>
      </c>
      <c r="W1585" t="str">
        <f t="shared" si="73"/>
        <v>Medium</v>
      </c>
      <c r="X1585">
        <f t="shared" si="74"/>
        <v>45.541666666666664</v>
      </c>
    </row>
    <row r="1586" spans="1:24" x14ac:dyDescent="0.3">
      <c r="A1586" t="s">
        <v>1620</v>
      </c>
      <c r="B1586" t="s">
        <v>22</v>
      </c>
      <c r="C1586" t="s">
        <v>23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  <c r="V1586" t="str">
        <f t="shared" si="72"/>
        <v>Loyal</v>
      </c>
      <c r="W1586" t="str">
        <f t="shared" si="73"/>
        <v>Medium</v>
      </c>
      <c r="X1586">
        <f t="shared" si="74"/>
        <v>54.121538461538464</v>
      </c>
    </row>
    <row r="1587" spans="1:24" x14ac:dyDescent="0.3">
      <c r="A1587" t="s">
        <v>1621</v>
      </c>
      <c r="B1587" t="s">
        <v>30</v>
      </c>
      <c r="C1587" t="s">
        <v>24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  <c r="V1587" t="str">
        <f t="shared" si="72"/>
        <v>Established</v>
      </c>
      <c r="W1587" t="str">
        <f t="shared" si="73"/>
        <v>High</v>
      </c>
      <c r="X1587">
        <f t="shared" si="74"/>
        <v>80.378571428571433</v>
      </c>
    </row>
    <row r="1588" spans="1:24" x14ac:dyDescent="0.3">
      <c r="A1588" t="s">
        <v>1622</v>
      </c>
      <c r="B1588" t="s">
        <v>22</v>
      </c>
      <c r="C1588" t="s">
        <v>24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  <c r="V1588" t="str">
        <f t="shared" si="72"/>
        <v>Loyal</v>
      </c>
      <c r="W1588" t="str">
        <f t="shared" si="73"/>
        <v>High</v>
      </c>
      <c r="X1588">
        <f t="shared" si="74"/>
        <v>110.41985294117647</v>
      </c>
    </row>
    <row r="1589" spans="1:24" x14ac:dyDescent="0.3">
      <c r="A1589" t="s">
        <v>1623</v>
      </c>
      <c r="B1589" t="s">
        <v>30</v>
      </c>
      <c r="C1589" t="s">
        <v>24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  <c r="V1589" t="str">
        <f t="shared" si="72"/>
        <v>Established</v>
      </c>
      <c r="W1589" t="str">
        <f t="shared" si="73"/>
        <v>Low</v>
      </c>
      <c r="X1589">
        <f t="shared" si="74"/>
        <v>25.938541666666666</v>
      </c>
    </row>
    <row r="1590" spans="1:24" x14ac:dyDescent="0.3">
      <c r="A1590" t="s">
        <v>1624</v>
      </c>
      <c r="B1590" t="s">
        <v>22</v>
      </c>
      <c r="C1590" t="s">
        <v>23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  <c r="V1590" t="str">
        <f t="shared" si="72"/>
        <v>Loyal</v>
      </c>
      <c r="W1590" t="str">
        <f t="shared" si="73"/>
        <v>High</v>
      </c>
      <c r="X1590">
        <f t="shared" si="74"/>
        <v>106.959</v>
      </c>
    </row>
    <row r="1591" spans="1:24" x14ac:dyDescent="0.3">
      <c r="A1591" t="s">
        <v>1625</v>
      </c>
      <c r="B1591" t="s">
        <v>22</v>
      </c>
      <c r="C1591" t="s">
        <v>23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  <c r="V1591" t="str">
        <f t="shared" si="72"/>
        <v>New</v>
      </c>
      <c r="W1591" t="str">
        <f t="shared" si="73"/>
        <v>Medium</v>
      </c>
      <c r="X1591">
        <f t="shared" si="74"/>
        <v>70.521428571428572</v>
      </c>
    </row>
    <row r="1592" spans="1:24" x14ac:dyDescent="0.3">
      <c r="A1592" t="s">
        <v>1626</v>
      </c>
      <c r="B1592" t="s">
        <v>22</v>
      </c>
      <c r="C1592" t="s">
        <v>24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  <c r="V1592" t="str">
        <f t="shared" si="72"/>
        <v>Loyal</v>
      </c>
      <c r="W1592" t="str">
        <f t="shared" si="73"/>
        <v>Low</v>
      </c>
      <c r="X1592">
        <f t="shared" si="74"/>
        <v>20.06111111111111</v>
      </c>
    </row>
    <row r="1593" spans="1:24" x14ac:dyDescent="0.3">
      <c r="A1593" t="s">
        <v>1627</v>
      </c>
      <c r="B1593" t="s">
        <v>30</v>
      </c>
      <c r="C1593" t="s">
        <v>24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  <c r="V1593" t="str">
        <f t="shared" si="72"/>
        <v>Early</v>
      </c>
      <c r="W1593" t="str">
        <f t="shared" si="73"/>
        <v>Low</v>
      </c>
      <c r="X1593">
        <f t="shared" si="74"/>
        <v>22.679411764705883</v>
      </c>
    </row>
    <row r="1594" spans="1:24" x14ac:dyDescent="0.3">
      <c r="A1594" t="s">
        <v>1628</v>
      </c>
      <c r="B1594" t="s">
        <v>22</v>
      </c>
      <c r="C1594" t="s">
        <v>24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  <c r="V1594" t="str">
        <f t="shared" si="72"/>
        <v>Established</v>
      </c>
      <c r="W1594" t="str">
        <f t="shared" si="73"/>
        <v>Medium</v>
      </c>
      <c r="X1594">
        <f t="shared" si="74"/>
        <v>80.571428571428569</v>
      </c>
    </row>
    <row r="1595" spans="1:24" x14ac:dyDescent="0.3">
      <c r="A1595" t="s">
        <v>1629</v>
      </c>
      <c r="B1595" t="s">
        <v>30</v>
      </c>
      <c r="C1595" t="s">
        <v>24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  <c r="V1595" t="str">
        <f t="shared" si="72"/>
        <v>New</v>
      </c>
      <c r="W1595" t="str">
        <f t="shared" si="73"/>
        <v>Low</v>
      </c>
      <c r="X1595">
        <f t="shared" si="74"/>
        <v>21.05</v>
      </c>
    </row>
    <row r="1596" spans="1:24" x14ac:dyDescent="0.3">
      <c r="A1596" t="s">
        <v>1630</v>
      </c>
      <c r="B1596" t="s">
        <v>22</v>
      </c>
      <c r="C1596" t="s">
        <v>24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  <c r="V1596" t="str">
        <f t="shared" si="72"/>
        <v>Loyal</v>
      </c>
      <c r="W1596" t="str">
        <f t="shared" si="73"/>
        <v>Low</v>
      </c>
      <c r="X1596">
        <f t="shared" si="74"/>
        <v>26.430645161290322</v>
      </c>
    </row>
    <row r="1597" spans="1:24" x14ac:dyDescent="0.3">
      <c r="A1597" t="s">
        <v>1631</v>
      </c>
      <c r="B1597" t="s">
        <v>30</v>
      </c>
      <c r="C1597" t="s">
        <v>23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  <c r="V1597" t="str">
        <f t="shared" si="72"/>
        <v>New</v>
      </c>
      <c r="W1597" t="str">
        <f t="shared" si="73"/>
        <v>Medium</v>
      </c>
      <c r="X1597">
        <f t="shared" si="74"/>
        <v>82.7</v>
      </c>
    </row>
    <row r="1598" spans="1:24" x14ac:dyDescent="0.3">
      <c r="A1598" t="s">
        <v>1632</v>
      </c>
      <c r="B1598" t="s">
        <v>22</v>
      </c>
      <c r="C1598" t="s">
        <v>24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  <c r="V1598" t="str">
        <f t="shared" si="72"/>
        <v>New</v>
      </c>
      <c r="W1598" t="str">
        <f t="shared" si="73"/>
        <v>Medium</v>
      </c>
      <c r="X1598">
        <f t="shared" si="74"/>
        <v>60.125</v>
      </c>
    </row>
    <row r="1599" spans="1:24" x14ac:dyDescent="0.3">
      <c r="A1599" t="s">
        <v>1633</v>
      </c>
      <c r="B1599" t="s">
        <v>30</v>
      </c>
      <c r="C1599" t="s">
        <v>24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  <c r="V1599" t="str">
        <f t="shared" si="72"/>
        <v>Established</v>
      </c>
      <c r="W1599" t="str">
        <f t="shared" si="73"/>
        <v>High</v>
      </c>
      <c r="X1599">
        <f t="shared" si="74"/>
        <v>93.196874999999991</v>
      </c>
    </row>
    <row r="1600" spans="1:24" x14ac:dyDescent="0.3">
      <c r="A1600" t="s">
        <v>1634</v>
      </c>
      <c r="B1600" t="s">
        <v>30</v>
      </c>
      <c r="C1600" t="s">
        <v>24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  <c r="V1600" t="str">
        <f t="shared" si="72"/>
        <v>Established</v>
      </c>
      <c r="W1600" t="str">
        <f t="shared" si="73"/>
        <v>Low</v>
      </c>
      <c r="X1600">
        <f t="shared" si="74"/>
        <v>19.279629629629628</v>
      </c>
    </row>
    <row r="1601" spans="1:24" x14ac:dyDescent="0.3">
      <c r="A1601" t="s">
        <v>1635</v>
      </c>
      <c r="B1601" t="s">
        <v>22</v>
      </c>
      <c r="C1601" t="s">
        <v>24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  <c r="V1601" t="str">
        <f t="shared" si="72"/>
        <v>Loyal</v>
      </c>
      <c r="W1601" t="str">
        <f t="shared" si="73"/>
        <v>High</v>
      </c>
      <c r="X1601">
        <f t="shared" si="74"/>
        <v>81.68357142857144</v>
      </c>
    </row>
    <row r="1602" spans="1:24" x14ac:dyDescent="0.3">
      <c r="A1602" t="s">
        <v>1636</v>
      </c>
      <c r="B1602" t="s">
        <v>30</v>
      </c>
      <c r="C1602" t="s">
        <v>23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  <c r="V1602" t="str">
        <f t="shared" si="72"/>
        <v>New</v>
      </c>
      <c r="W1602" t="str">
        <f t="shared" si="73"/>
        <v>High</v>
      </c>
      <c r="X1602">
        <f t="shared" si="74"/>
        <v>88.8</v>
      </c>
    </row>
    <row r="1603" spans="1:24" x14ac:dyDescent="0.3">
      <c r="A1603" t="s">
        <v>1637</v>
      </c>
      <c r="B1603" t="s">
        <v>30</v>
      </c>
      <c r="C1603" t="s">
        <v>24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  <c r="V1603" t="str">
        <f t="shared" ref="V1603:V1666" si="75">IF(F1603&lt;=12,"New",IF(F1603&lt;=24,"Early",IF(F1603&lt;=48, "Established", "Loyal")))</f>
        <v>Established</v>
      </c>
      <c r="W1603" t="str">
        <f t="shared" ref="W1603:W1666" si="76">IF(S1603&lt;=40,"Low",IF(S1603&lt;=80,"Medium","High"))</f>
        <v>High</v>
      </c>
      <c r="X1603">
        <f t="shared" ref="X1603:X1666" si="77">IF(F1603=0,0,T1603/F1603)</f>
        <v>93.75</v>
      </c>
    </row>
    <row r="1604" spans="1:24" x14ac:dyDescent="0.3">
      <c r="A1604" t="s">
        <v>1638</v>
      </c>
      <c r="B1604" t="s">
        <v>30</v>
      </c>
      <c r="C1604" t="s">
        <v>24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  <c r="V1604" t="str">
        <f t="shared" si="75"/>
        <v>Established</v>
      </c>
      <c r="W1604" t="str">
        <f t="shared" si="76"/>
        <v>High</v>
      </c>
      <c r="X1604">
        <f t="shared" si="77"/>
        <v>91.844999999999999</v>
      </c>
    </row>
    <row r="1605" spans="1:24" x14ac:dyDescent="0.3">
      <c r="A1605" t="s">
        <v>1639</v>
      </c>
      <c r="B1605" t="s">
        <v>22</v>
      </c>
      <c r="C1605" t="s">
        <v>24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  <c r="V1605" t="str">
        <f t="shared" si="75"/>
        <v>Early</v>
      </c>
      <c r="W1605" t="str">
        <f t="shared" si="76"/>
        <v>Medium</v>
      </c>
      <c r="X1605">
        <f t="shared" si="77"/>
        <v>66.303333333333327</v>
      </c>
    </row>
    <row r="1606" spans="1:24" x14ac:dyDescent="0.3">
      <c r="A1606" t="s">
        <v>1640</v>
      </c>
      <c r="B1606" t="s">
        <v>30</v>
      </c>
      <c r="C1606" t="s">
        <v>24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  <c r="V1606" t="str">
        <f t="shared" si="75"/>
        <v>Loyal</v>
      </c>
      <c r="W1606" t="str">
        <f t="shared" si="76"/>
        <v>High</v>
      </c>
      <c r="X1606">
        <f t="shared" si="77"/>
        <v>94.365942028985501</v>
      </c>
    </row>
    <row r="1607" spans="1:24" x14ac:dyDescent="0.3">
      <c r="A1607" t="s">
        <v>1641</v>
      </c>
      <c r="B1607" t="s">
        <v>30</v>
      </c>
      <c r="C1607" t="s">
        <v>24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  <c r="V1607" t="str">
        <f t="shared" si="75"/>
        <v>Loyal</v>
      </c>
      <c r="W1607" t="str">
        <f t="shared" si="76"/>
        <v>Low</v>
      </c>
      <c r="X1607">
        <f t="shared" si="77"/>
        <v>18.748461538461541</v>
      </c>
    </row>
    <row r="1608" spans="1:24" x14ac:dyDescent="0.3">
      <c r="A1608" t="s">
        <v>1642</v>
      </c>
      <c r="B1608" t="s">
        <v>30</v>
      </c>
      <c r="C1608" t="s">
        <v>23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  <c r="V1608" t="str">
        <f t="shared" si="75"/>
        <v>Loyal</v>
      </c>
      <c r="W1608" t="str">
        <f t="shared" si="76"/>
        <v>High</v>
      </c>
      <c r="X1608">
        <f t="shared" si="77"/>
        <v>103.44027777777778</v>
      </c>
    </row>
    <row r="1609" spans="1:24" x14ac:dyDescent="0.3">
      <c r="A1609" t="s">
        <v>1643</v>
      </c>
      <c r="B1609" t="s">
        <v>30</v>
      </c>
      <c r="C1609" t="s">
        <v>23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  <c r="V1609" t="str">
        <f t="shared" si="75"/>
        <v>Early</v>
      </c>
      <c r="W1609" t="str">
        <f t="shared" si="76"/>
        <v>High</v>
      </c>
      <c r="X1609">
        <f t="shared" si="77"/>
        <v>89.949999999999989</v>
      </c>
    </row>
    <row r="1610" spans="1:24" x14ac:dyDescent="0.3">
      <c r="A1610" t="s">
        <v>1644</v>
      </c>
      <c r="B1610" t="s">
        <v>30</v>
      </c>
      <c r="C1610" t="s">
        <v>24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  <c r="V1610" t="str">
        <f t="shared" si="75"/>
        <v>Early</v>
      </c>
      <c r="W1610" t="str">
        <f t="shared" si="76"/>
        <v>Low</v>
      </c>
      <c r="X1610">
        <f t="shared" si="77"/>
        <v>16.441176470588236</v>
      </c>
    </row>
    <row r="1611" spans="1:24" x14ac:dyDescent="0.3">
      <c r="A1611" t="s">
        <v>1645</v>
      </c>
      <c r="B1611" t="s">
        <v>30</v>
      </c>
      <c r="C1611" t="s">
        <v>24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  <c r="V1611" t="str">
        <f t="shared" si="75"/>
        <v>Loyal</v>
      </c>
      <c r="W1611" t="str">
        <f t="shared" si="76"/>
        <v>High</v>
      </c>
      <c r="X1611">
        <f t="shared" si="77"/>
        <v>112.16372549019609</v>
      </c>
    </row>
    <row r="1612" spans="1:24" x14ac:dyDescent="0.3">
      <c r="A1612" t="s">
        <v>1646</v>
      </c>
      <c r="B1612" t="s">
        <v>30</v>
      </c>
      <c r="C1612" t="s">
        <v>24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  <c r="V1612" t="str">
        <f t="shared" si="75"/>
        <v>Loyal</v>
      </c>
      <c r="W1612" t="str">
        <f t="shared" si="76"/>
        <v>Medium</v>
      </c>
      <c r="X1612">
        <f t="shared" si="77"/>
        <v>61.204901960784312</v>
      </c>
    </row>
    <row r="1613" spans="1:24" x14ac:dyDescent="0.3">
      <c r="A1613" t="s">
        <v>1647</v>
      </c>
      <c r="B1613" t="s">
        <v>22</v>
      </c>
      <c r="C1613" t="s">
        <v>24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  <c r="V1613" t="str">
        <f t="shared" si="75"/>
        <v>Loyal</v>
      </c>
      <c r="W1613" t="str">
        <f t="shared" si="76"/>
        <v>High</v>
      </c>
      <c r="X1613">
        <f t="shared" si="77"/>
        <v>89.841666666666669</v>
      </c>
    </row>
    <row r="1614" spans="1:24" x14ac:dyDescent="0.3">
      <c r="A1614" t="s">
        <v>1648</v>
      </c>
      <c r="B1614" t="s">
        <v>30</v>
      </c>
      <c r="C1614" t="s">
        <v>24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  <c r="V1614" t="str">
        <f t="shared" si="75"/>
        <v>Loyal</v>
      </c>
      <c r="W1614" t="str">
        <f t="shared" si="76"/>
        <v>High</v>
      </c>
      <c r="X1614">
        <f t="shared" si="77"/>
        <v>88.340298507462691</v>
      </c>
    </row>
    <row r="1615" spans="1:24" x14ac:dyDescent="0.3">
      <c r="A1615" t="s">
        <v>1649</v>
      </c>
      <c r="B1615" t="s">
        <v>30</v>
      </c>
      <c r="C1615" t="s">
        <v>24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  <c r="V1615" t="str">
        <f t="shared" si="75"/>
        <v>Established</v>
      </c>
      <c r="W1615" t="str">
        <f t="shared" si="76"/>
        <v>Low</v>
      </c>
      <c r="X1615">
        <f t="shared" si="77"/>
        <v>19.870588235294118</v>
      </c>
    </row>
    <row r="1616" spans="1:24" x14ac:dyDescent="0.3">
      <c r="A1616" t="s">
        <v>1650</v>
      </c>
      <c r="B1616" t="s">
        <v>30</v>
      </c>
      <c r="C1616" t="s">
        <v>24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  <c r="V1616" t="str">
        <f t="shared" si="75"/>
        <v>Loyal</v>
      </c>
      <c r="W1616" t="str">
        <f t="shared" si="76"/>
        <v>Medium</v>
      </c>
      <c r="X1616">
        <f t="shared" si="77"/>
        <v>52.562686567164178</v>
      </c>
    </row>
    <row r="1617" spans="1:24" x14ac:dyDescent="0.3">
      <c r="A1617" t="s">
        <v>1651</v>
      </c>
      <c r="B1617" t="s">
        <v>22</v>
      </c>
      <c r="C1617" t="s">
        <v>24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  <c r="V1617" t="str">
        <f t="shared" si="75"/>
        <v>Loyal</v>
      </c>
      <c r="W1617" t="str">
        <f t="shared" si="76"/>
        <v>Low</v>
      </c>
      <c r="X1617">
        <f t="shared" si="77"/>
        <v>18.838775510204083</v>
      </c>
    </row>
    <row r="1618" spans="1:24" x14ac:dyDescent="0.3">
      <c r="A1618" t="s">
        <v>1652</v>
      </c>
      <c r="B1618" t="s">
        <v>30</v>
      </c>
      <c r="C1618" t="s">
        <v>24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  <c r="V1618" t="str">
        <f t="shared" si="75"/>
        <v>Loyal</v>
      </c>
      <c r="W1618" t="str">
        <f t="shared" si="76"/>
        <v>Low</v>
      </c>
      <c r="X1618">
        <f t="shared" si="77"/>
        <v>20.95</v>
      </c>
    </row>
    <row r="1619" spans="1:24" x14ac:dyDescent="0.3">
      <c r="A1619" t="s">
        <v>1653</v>
      </c>
      <c r="B1619" t="s">
        <v>30</v>
      </c>
      <c r="C1619" t="s">
        <v>24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  <c r="V1619" t="str">
        <f t="shared" si="75"/>
        <v>Established</v>
      </c>
      <c r="W1619" t="str">
        <f t="shared" si="76"/>
        <v>Medium</v>
      </c>
      <c r="X1619">
        <f t="shared" si="77"/>
        <v>59.690740740740743</v>
      </c>
    </row>
    <row r="1620" spans="1:24" x14ac:dyDescent="0.3">
      <c r="A1620" t="s">
        <v>1654</v>
      </c>
      <c r="B1620" t="s">
        <v>22</v>
      </c>
      <c r="C1620" t="s">
        <v>23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  <c r="V1620" t="str">
        <f t="shared" si="75"/>
        <v>Early</v>
      </c>
      <c r="W1620" t="str">
        <f t="shared" si="76"/>
        <v>High</v>
      </c>
      <c r="X1620">
        <f t="shared" si="77"/>
        <v>99.721739130434784</v>
      </c>
    </row>
    <row r="1621" spans="1:24" x14ac:dyDescent="0.3">
      <c r="A1621" t="s">
        <v>1655</v>
      </c>
      <c r="B1621" t="s">
        <v>30</v>
      </c>
      <c r="C1621" t="s">
        <v>24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  <c r="V1621" t="str">
        <f t="shared" si="75"/>
        <v>Loyal</v>
      </c>
      <c r="W1621" t="str">
        <f t="shared" si="76"/>
        <v>High</v>
      </c>
      <c r="X1621">
        <f t="shared" si="77"/>
        <v>80.481884057971016</v>
      </c>
    </row>
    <row r="1622" spans="1:24" x14ac:dyDescent="0.3">
      <c r="A1622" t="s">
        <v>1656</v>
      </c>
      <c r="B1622" t="s">
        <v>22</v>
      </c>
      <c r="C1622" t="s">
        <v>24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  <c r="V1622" t="str">
        <f t="shared" si="75"/>
        <v>New</v>
      </c>
      <c r="W1622" t="str">
        <f t="shared" si="76"/>
        <v>Low</v>
      </c>
      <c r="X1622">
        <f t="shared" si="77"/>
        <v>22.375</v>
      </c>
    </row>
    <row r="1623" spans="1:24" x14ac:dyDescent="0.3">
      <c r="A1623" t="s">
        <v>1657</v>
      </c>
      <c r="B1623" t="s">
        <v>22</v>
      </c>
      <c r="C1623" t="s">
        <v>24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  <c r="V1623" t="str">
        <f t="shared" si="75"/>
        <v>Established</v>
      </c>
      <c r="W1623" t="str">
        <f t="shared" si="76"/>
        <v>High</v>
      </c>
      <c r="X1623">
        <f t="shared" si="77"/>
        <v>86.545714285714283</v>
      </c>
    </row>
    <row r="1624" spans="1:24" x14ac:dyDescent="0.3">
      <c r="A1624" t="s">
        <v>1658</v>
      </c>
      <c r="B1624" t="s">
        <v>22</v>
      </c>
      <c r="C1624" t="s">
        <v>24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  <c r="V1624" t="str">
        <f t="shared" si="75"/>
        <v>Established</v>
      </c>
      <c r="W1624" t="str">
        <f t="shared" si="76"/>
        <v>Medium</v>
      </c>
      <c r="X1624">
        <f t="shared" si="77"/>
        <v>70.240217391304355</v>
      </c>
    </row>
    <row r="1625" spans="1:24" x14ac:dyDescent="0.3">
      <c r="A1625" t="s">
        <v>1659</v>
      </c>
      <c r="B1625" t="s">
        <v>22</v>
      </c>
      <c r="C1625" t="s">
        <v>24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  <c r="V1625" t="str">
        <f t="shared" si="75"/>
        <v>Loyal</v>
      </c>
      <c r="W1625" t="str">
        <f t="shared" si="76"/>
        <v>High</v>
      </c>
      <c r="X1625">
        <f t="shared" si="77"/>
        <v>94.989814814814807</v>
      </c>
    </row>
    <row r="1626" spans="1:24" x14ac:dyDescent="0.3">
      <c r="A1626" t="s">
        <v>1660</v>
      </c>
      <c r="B1626" t="s">
        <v>22</v>
      </c>
      <c r="C1626" t="s">
        <v>24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  <c r="V1626" t="str">
        <f t="shared" si="75"/>
        <v>Loyal</v>
      </c>
      <c r="W1626" t="str">
        <f t="shared" si="76"/>
        <v>High</v>
      </c>
      <c r="X1626">
        <f t="shared" si="77"/>
        <v>98.36339285714287</v>
      </c>
    </row>
    <row r="1627" spans="1:24" x14ac:dyDescent="0.3">
      <c r="A1627" t="s">
        <v>1661</v>
      </c>
      <c r="B1627" t="s">
        <v>22</v>
      </c>
      <c r="C1627" t="s">
        <v>24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  <c r="V1627" t="str">
        <f t="shared" si="75"/>
        <v>New</v>
      </c>
      <c r="W1627" t="str">
        <f t="shared" si="76"/>
        <v>Medium</v>
      </c>
      <c r="X1627">
        <f t="shared" si="77"/>
        <v>72.87777777777778</v>
      </c>
    </row>
    <row r="1628" spans="1:24" x14ac:dyDescent="0.3">
      <c r="A1628" t="s">
        <v>1662</v>
      </c>
      <c r="B1628" t="s">
        <v>30</v>
      </c>
      <c r="C1628" t="s">
        <v>24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  <c r="V1628" t="str">
        <f t="shared" si="75"/>
        <v>Early</v>
      </c>
      <c r="W1628" t="str">
        <f t="shared" si="76"/>
        <v>Medium</v>
      </c>
      <c r="X1628">
        <f t="shared" si="77"/>
        <v>59.56</v>
      </c>
    </row>
    <row r="1629" spans="1:24" x14ac:dyDescent="0.3">
      <c r="A1629" t="s">
        <v>1663</v>
      </c>
      <c r="B1629" t="s">
        <v>30</v>
      </c>
      <c r="C1629" t="s">
        <v>24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  <c r="V1629" t="str">
        <f t="shared" si="75"/>
        <v>New</v>
      </c>
      <c r="W1629" t="str">
        <f t="shared" si="76"/>
        <v>Medium</v>
      </c>
      <c r="X1629">
        <f t="shared" si="77"/>
        <v>78.763636363636365</v>
      </c>
    </row>
    <row r="1630" spans="1:24" x14ac:dyDescent="0.3">
      <c r="A1630" t="s">
        <v>1664</v>
      </c>
      <c r="B1630" t="s">
        <v>22</v>
      </c>
      <c r="C1630" t="s">
        <v>23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  <c r="V1630" t="str">
        <f t="shared" si="75"/>
        <v>Established</v>
      </c>
      <c r="W1630" t="str">
        <f t="shared" si="76"/>
        <v>High</v>
      </c>
      <c r="X1630">
        <f t="shared" si="77"/>
        <v>87.573333333333323</v>
      </c>
    </row>
    <row r="1631" spans="1:24" x14ac:dyDescent="0.3">
      <c r="A1631" t="s">
        <v>1665</v>
      </c>
      <c r="B1631" t="s">
        <v>30</v>
      </c>
      <c r="C1631" t="s">
        <v>24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  <c r="V1631" t="str">
        <f t="shared" si="75"/>
        <v>Loyal</v>
      </c>
      <c r="W1631" t="str">
        <f t="shared" si="76"/>
        <v>Medium</v>
      </c>
      <c r="X1631">
        <f t="shared" si="77"/>
        <v>69.727205882352933</v>
      </c>
    </row>
    <row r="1632" spans="1:24" x14ac:dyDescent="0.3">
      <c r="A1632" t="s">
        <v>1666</v>
      </c>
      <c r="B1632" t="s">
        <v>30</v>
      </c>
      <c r="C1632" t="s">
        <v>23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  <c r="V1632" t="str">
        <f t="shared" si="75"/>
        <v>Established</v>
      </c>
      <c r="W1632" t="str">
        <f t="shared" si="76"/>
        <v>High</v>
      </c>
      <c r="X1632">
        <f t="shared" si="77"/>
        <v>105.50526315789473</v>
      </c>
    </row>
    <row r="1633" spans="1:24" x14ac:dyDescent="0.3">
      <c r="A1633" t="s">
        <v>1667</v>
      </c>
      <c r="B1633" t="s">
        <v>22</v>
      </c>
      <c r="C1633" t="s">
        <v>23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  <c r="V1633" t="str">
        <f t="shared" si="75"/>
        <v>Early</v>
      </c>
      <c r="W1633" t="str">
        <f t="shared" si="76"/>
        <v>High</v>
      </c>
      <c r="X1633">
        <f t="shared" si="77"/>
        <v>86.085294117647067</v>
      </c>
    </row>
    <row r="1634" spans="1:24" x14ac:dyDescent="0.3">
      <c r="A1634" t="s">
        <v>1668</v>
      </c>
      <c r="B1634" t="s">
        <v>30</v>
      </c>
      <c r="C1634" t="s">
        <v>24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  <c r="V1634" t="str">
        <f t="shared" si="75"/>
        <v>Established</v>
      </c>
      <c r="W1634" t="str">
        <f t="shared" si="76"/>
        <v>High</v>
      </c>
      <c r="X1634">
        <f t="shared" si="77"/>
        <v>105.89166666666667</v>
      </c>
    </row>
    <row r="1635" spans="1:24" x14ac:dyDescent="0.3">
      <c r="A1635" t="s">
        <v>1669</v>
      </c>
      <c r="B1635" t="s">
        <v>22</v>
      </c>
      <c r="C1635" t="s">
        <v>24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  <c r="V1635" t="str">
        <f t="shared" si="75"/>
        <v>New</v>
      </c>
      <c r="W1635" t="str">
        <f t="shared" si="76"/>
        <v>Medium</v>
      </c>
      <c r="X1635">
        <f t="shared" si="77"/>
        <v>43.8</v>
      </c>
    </row>
    <row r="1636" spans="1:24" x14ac:dyDescent="0.3">
      <c r="A1636" t="s">
        <v>1670</v>
      </c>
      <c r="B1636" t="s">
        <v>30</v>
      </c>
      <c r="C1636" t="s">
        <v>24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  <c r="V1636" t="str">
        <f t="shared" si="75"/>
        <v>Loyal</v>
      </c>
      <c r="W1636" t="str">
        <f t="shared" si="76"/>
        <v>Medium</v>
      </c>
      <c r="X1636">
        <f t="shared" si="77"/>
        <v>58.850793650793648</v>
      </c>
    </row>
    <row r="1637" spans="1:24" x14ac:dyDescent="0.3">
      <c r="A1637" t="s">
        <v>1671</v>
      </c>
      <c r="B1637" t="s">
        <v>22</v>
      </c>
      <c r="C1637" t="s">
        <v>24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  <c r="V1637" t="str">
        <f t="shared" si="75"/>
        <v>New</v>
      </c>
      <c r="W1637" t="str">
        <f t="shared" si="76"/>
        <v>Medium</v>
      </c>
      <c r="X1637">
        <f t="shared" si="77"/>
        <v>73.483333333333334</v>
      </c>
    </row>
    <row r="1638" spans="1:24" x14ac:dyDescent="0.3">
      <c r="A1638" t="s">
        <v>1672</v>
      </c>
      <c r="B1638" t="s">
        <v>22</v>
      </c>
      <c r="C1638" t="s">
        <v>24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  <c r="V1638" t="str">
        <f t="shared" si="75"/>
        <v>Established</v>
      </c>
      <c r="W1638" t="str">
        <f t="shared" si="76"/>
        <v>Low</v>
      </c>
      <c r="X1638">
        <f t="shared" si="77"/>
        <v>23.618750000000002</v>
      </c>
    </row>
    <row r="1639" spans="1:24" x14ac:dyDescent="0.3">
      <c r="A1639" t="s">
        <v>1673</v>
      </c>
      <c r="B1639" t="s">
        <v>30</v>
      </c>
      <c r="C1639" t="s">
        <v>24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  <c r="V1639" t="str">
        <f t="shared" si="75"/>
        <v>Loyal</v>
      </c>
      <c r="W1639" t="str">
        <f t="shared" si="76"/>
        <v>Low</v>
      </c>
      <c r="X1639">
        <f t="shared" si="77"/>
        <v>30.047727272727276</v>
      </c>
    </row>
    <row r="1640" spans="1:24" x14ac:dyDescent="0.3">
      <c r="A1640" t="s">
        <v>1674</v>
      </c>
      <c r="B1640" t="s">
        <v>22</v>
      </c>
      <c r="C1640" t="s">
        <v>24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  <c r="V1640" t="str">
        <f t="shared" si="75"/>
        <v>Loyal</v>
      </c>
      <c r="W1640" t="str">
        <f t="shared" si="76"/>
        <v>High</v>
      </c>
      <c r="X1640">
        <f t="shared" si="77"/>
        <v>84.51102941176471</v>
      </c>
    </row>
    <row r="1641" spans="1:24" x14ac:dyDescent="0.3">
      <c r="A1641" t="s">
        <v>1675</v>
      </c>
      <c r="B1641" t="s">
        <v>30</v>
      </c>
      <c r="C1641" t="s">
        <v>23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  <c r="V1641" t="str">
        <f t="shared" si="75"/>
        <v>Early</v>
      </c>
      <c r="W1641" t="str">
        <f t="shared" si="76"/>
        <v>Medium</v>
      </c>
      <c r="X1641">
        <f t="shared" si="77"/>
        <v>45.329411764705881</v>
      </c>
    </row>
    <row r="1642" spans="1:24" x14ac:dyDescent="0.3">
      <c r="A1642" t="s">
        <v>1676</v>
      </c>
      <c r="B1642" t="s">
        <v>22</v>
      </c>
      <c r="C1642" t="s">
        <v>24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  <c r="V1642" t="str">
        <f t="shared" si="75"/>
        <v>New</v>
      </c>
      <c r="W1642" t="str">
        <f t="shared" si="76"/>
        <v>Low</v>
      </c>
      <c r="X1642">
        <f t="shared" si="77"/>
        <v>19.150000000000002</v>
      </c>
    </row>
    <row r="1643" spans="1:24" x14ac:dyDescent="0.3">
      <c r="A1643" t="s">
        <v>1677</v>
      </c>
      <c r="B1643" t="s">
        <v>30</v>
      </c>
      <c r="C1643" t="s">
        <v>24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  <c r="V1643" t="str">
        <f t="shared" si="75"/>
        <v>Loyal</v>
      </c>
      <c r="W1643" t="str">
        <f t="shared" si="76"/>
        <v>High</v>
      </c>
      <c r="X1643">
        <f t="shared" si="77"/>
        <v>86.529166666666669</v>
      </c>
    </row>
    <row r="1644" spans="1:24" x14ac:dyDescent="0.3">
      <c r="A1644" t="s">
        <v>1678</v>
      </c>
      <c r="B1644" t="s">
        <v>22</v>
      </c>
      <c r="C1644" t="s">
        <v>24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  <c r="V1644" t="str">
        <f t="shared" si="75"/>
        <v>Established</v>
      </c>
      <c r="W1644" t="str">
        <f t="shared" si="76"/>
        <v>Low</v>
      </c>
      <c r="X1644">
        <f t="shared" si="77"/>
        <v>19.760344827586206</v>
      </c>
    </row>
    <row r="1645" spans="1:24" x14ac:dyDescent="0.3">
      <c r="A1645" t="s">
        <v>1679</v>
      </c>
      <c r="B1645" t="s">
        <v>30</v>
      </c>
      <c r="C1645" t="s">
        <v>24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  <c r="V1645" t="str">
        <f t="shared" si="75"/>
        <v>Established</v>
      </c>
      <c r="W1645" t="str">
        <f t="shared" si="76"/>
        <v>High</v>
      </c>
      <c r="X1645">
        <f t="shared" si="77"/>
        <v>92.413513513513522</v>
      </c>
    </row>
    <row r="1646" spans="1:24" x14ac:dyDescent="0.3">
      <c r="A1646" t="s">
        <v>1680</v>
      </c>
      <c r="B1646" t="s">
        <v>22</v>
      </c>
      <c r="C1646" t="s">
        <v>24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  <c r="V1646" t="str">
        <f t="shared" si="75"/>
        <v>Established</v>
      </c>
      <c r="W1646" t="str">
        <f t="shared" si="76"/>
        <v>High</v>
      </c>
      <c r="X1646">
        <f t="shared" si="77"/>
        <v>105.50735294117646</v>
      </c>
    </row>
    <row r="1647" spans="1:24" x14ac:dyDescent="0.3">
      <c r="A1647" t="s">
        <v>1681</v>
      </c>
      <c r="B1647" t="s">
        <v>22</v>
      </c>
      <c r="C1647" t="s">
        <v>23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  <c r="V1647" t="str">
        <f t="shared" si="75"/>
        <v>Established</v>
      </c>
      <c r="W1647" t="str">
        <f t="shared" si="76"/>
        <v>High</v>
      </c>
      <c r="X1647">
        <f t="shared" si="77"/>
        <v>84.317857142857136</v>
      </c>
    </row>
    <row r="1648" spans="1:24" x14ac:dyDescent="0.3">
      <c r="A1648" t="s">
        <v>1682</v>
      </c>
      <c r="B1648" t="s">
        <v>22</v>
      </c>
      <c r="C1648" t="s">
        <v>24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  <c r="V1648" t="str">
        <f t="shared" si="75"/>
        <v>Loyal</v>
      </c>
      <c r="W1648" t="str">
        <f t="shared" si="76"/>
        <v>Medium</v>
      </c>
      <c r="X1648">
        <f t="shared" si="77"/>
        <v>64.428813559322037</v>
      </c>
    </row>
    <row r="1649" spans="1:24" x14ac:dyDescent="0.3">
      <c r="A1649" t="s">
        <v>1683</v>
      </c>
      <c r="B1649" t="s">
        <v>30</v>
      </c>
      <c r="C1649" t="s">
        <v>24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  <c r="V1649" t="str">
        <f t="shared" si="75"/>
        <v>New</v>
      </c>
      <c r="W1649" t="str">
        <f t="shared" si="76"/>
        <v>Medium</v>
      </c>
      <c r="X1649">
        <f t="shared" si="77"/>
        <v>78.954545454545453</v>
      </c>
    </row>
    <row r="1650" spans="1:24" x14ac:dyDescent="0.3">
      <c r="A1650" t="s">
        <v>1684</v>
      </c>
      <c r="B1650" t="s">
        <v>30</v>
      </c>
      <c r="C1650" t="s">
        <v>23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  <c r="V1650" t="str">
        <f t="shared" si="75"/>
        <v>Loyal</v>
      </c>
      <c r="W1650" t="str">
        <f t="shared" si="76"/>
        <v>High</v>
      </c>
      <c r="X1650">
        <f t="shared" si="77"/>
        <v>80.984999999999999</v>
      </c>
    </row>
    <row r="1651" spans="1:24" x14ac:dyDescent="0.3">
      <c r="A1651" t="s">
        <v>1685</v>
      </c>
      <c r="B1651" t="s">
        <v>22</v>
      </c>
      <c r="C1651" t="s">
        <v>24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  <c r="V1651" t="str">
        <f t="shared" si="75"/>
        <v>Established</v>
      </c>
      <c r="W1651" t="str">
        <f t="shared" si="76"/>
        <v>Medium</v>
      </c>
      <c r="X1651">
        <f t="shared" si="77"/>
        <v>53.309259259259257</v>
      </c>
    </row>
    <row r="1652" spans="1:24" x14ac:dyDescent="0.3">
      <c r="A1652" t="s">
        <v>1686</v>
      </c>
      <c r="B1652" t="s">
        <v>22</v>
      </c>
      <c r="C1652" t="s">
        <v>24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  <c r="V1652" t="str">
        <f t="shared" si="75"/>
        <v>New</v>
      </c>
      <c r="W1652" t="str">
        <f t="shared" si="76"/>
        <v>High</v>
      </c>
      <c r="X1652">
        <f t="shared" si="77"/>
        <v>85.8</v>
      </c>
    </row>
    <row r="1653" spans="1:24" x14ac:dyDescent="0.3">
      <c r="A1653" t="s">
        <v>1687</v>
      </c>
      <c r="B1653" t="s">
        <v>30</v>
      </c>
      <c r="C1653" t="s">
        <v>23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  <c r="V1653" t="str">
        <f t="shared" si="75"/>
        <v>New</v>
      </c>
      <c r="W1653" t="str">
        <f t="shared" si="76"/>
        <v>Medium</v>
      </c>
      <c r="X1653">
        <f t="shared" si="77"/>
        <v>79.099999999999994</v>
      </c>
    </row>
    <row r="1654" spans="1:24" x14ac:dyDescent="0.3">
      <c r="A1654" t="s">
        <v>1688</v>
      </c>
      <c r="B1654" t="s">
        <v>30</v>
      </c>
      <c r="C1654" t="s">
        <v>24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  <c r="V1654" t="str">
        <f t="shared" si="75"/>
        <v>Early</v>
      </c>
      <c r="W1654" t="str">
        <f t="shared" si="76"/>
        <v>Low</v>
      </c>
      <c r="X1654">
        <f t="shared" si="77"/>
        <v>34.867647058823529</v>
      </c>
    </row>
    <row r="1655" spans="1:24" x14ac:dyDescent="0.3">
      <c r="A1655" t="s">
        <v>1689</v>
      </c>
      <c r="B1655" t="s">
        <v>30</v>
      </c>
      <c r="C1655" t="s">
        <v>24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  <c r="V1655" t="str">
        <f t="shared" si="75"/>
        <v>Loyal</v>
      </c>
      <c r="W1655" t="str">
        <f t="shared" si="76"/>
        <v>Low</v>
      </c>
      <c r="X1655">
        <f t="shared" si="77"/>
        <v>20.447413793103451</v>
      </c>
    </row>
    <row r="1656" spans="1:24" x14ac:dyDescent="0.3">
      <c r="A1656" t="s">
        <v>1690</v>
      </c>
      <c r="B1656" t="s">
        <v>30</v>
      </c>
      <c r="C1656" t="s">
        <v>24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  <c r="V1656" t="str">
        <f t="shared" si="75"/>
        <v>New</v>
      </c>
      <c r="W1656" t="str">
        <f t="shared" si="76"/>
        <v>Low</v>
      </c>
      <c r="X1656">
        <f t="shared" si="77"/>
        <v>18.8</v>
      </c>
    </row>
    <row r="1657" spans="1:24" x14ac:dyDescent="0.3">
      <c r="A1657" t="s">
        <v>1691</v>
      </c>
      <c r="B1657" t="s">
        <v>22</v>
      </c>
      <c r="C1657" t="s">
        <v>24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  <c r="V1657" t="str">
        <f t="shared" si="75"/>
        <v>New</v>
      </c>
      <c r="W1657" t="str">
        <f t="shared" si="76"/>
        <v>Medium</v>
      </c>
      <c r="X1657">
        <f t="shared" si="77"/>
        <v>44.833333333333336</v>
      </c>
    </row>
    <row r="1658" spans="1:24" x14ac:dyDescent="0.3">
      <c r="A1658" t="s">
        <v>1692</v>
      </c>
      <c r="B1658" t="s">
        <v>22</v>
      </c>
      <c r="C1658" t="s">
        <v>24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  <c r="V1658" t="str">
        <f t="shared" si="75"/>
        <v>Loyal</v>
      </c>
      <c r="W1658" t="str">
        <f t="shared" si="76"/>
        <v>High</v>
      </c>
      <c r="X1658">
        <f t="shared" si="77"/>
        <v>92.852830188679235</v>
      </c>
    </row>
    <row r="1659" spans="1:24" x14ac:dyDescent="0.3">
      <c r="A1659" t="s">
        <v>1693</v>
      </c>
      <c r="B1659" t="s">
        <v>30</v>
      </c>
      <c r="C1659" t="s">
        <v>24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  <c r="V1659" t="str">
        <f t="shared" si="75"/>
        <v>Established</v>
      </c>
      <c r="W1659" t="str">
        <f t="shared" si="76"/>
        <v>Low</v>
      </c>
      <c r="X1659">
        <f t="shared" si="77"/>
        <v>25.75</v>
      </c>
    </row>
    <row r="1660" spans="1:24" x14ac:dyDescent="0.3">
      <c r="A1660" t="s">
        <v>1694</v>
      </c>
      <c r="B1660" t="s">
        <v>30</v>
      </c>
      <c r="C1660" t="s">
        <v>24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  <c r="V1660" t="str">
        <f t="shared" si="75"/>
        <v>Loyal</v>
      </c>
      <c r="W1660" t="str">
        <f t="shared" si="76"/>
        <v>High</v>
      </c>
      <c r="X1660">
        <f t="shared" si="77"/>
        <v>106.836</v>
      </c>
    </row>
    <row r="1661" spans="1:24" x14ac:dyDescent="0.3">
      <c r="A1661" t="s">
        <v>1695</v>
      </c>
      <c r="B1661" t="s">
        <v>30</v>
      </c>
      <c r="C1661" t="s">
        <v>24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  <c r="V1661" t="str">
        <f t="shared" si="75"/>
        <v>Loyal</v>
      </c>
      <c r="W1661" t="str">
        <f t="shared" si="76"/>
        <v>Medium</v>
      </c>
      <c r="X1661">
        <f t="shared" si="77"/>
        <v>71.46985294117647</v>
      </c>
    </row>
    <row r="1662" spans="1:24" x14ac:dyDescent="0.3">
      <c r="A1662" t="s">
        <v>1696</v>
      </c>
      <c r="B1662" t="s">
        <v>30</v>
      </c>
      <c r="C1662" t="s">
        <v>24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  <c r="V1662" t="str">
        <f t="shared" si="75"/>
        <v>Established</v>
      </c>
      <c r="W1662" t="str">
        <f t="shared" si="76"/>
        <v>Low</v>
      </c>
      <c r="X1662">
        <f t="shared" si="77"/>
        <v>24.238297872340425</v>
      </c>
    </row>
    <row r="1663" spans="1:24" x14ac:dyDescent="0.3">
      <c r="A1663" t="s">
        <v>1697</v>
      </c>
      <c r="B1663" t="s">
        <v>22</v>
      </c>
      <c r="C1663" t="s">
        <v>23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  <c r="V1663" t="str">
        <f t="shared" si="75"/>
        <v>Loyal</v>
      </c>
      <c r="W1663" t="str">
        <f t="shared" si="76"/>
        <v>High</v>
      </c>
      <c r="X1663">
        <f t="shared" si="77"/>
        <v>108.96076923076923</v>
      </c>
    </row>
    <row r="1664" spans="1:24" x14ac:dyDescent="0.3">
      <c r="A1664" t="s">
        <v>1698</v>
      </c>
      <c r="B1664" t="s">
        <v>30</v>
      </c>
      <c r="C1664" t="s">
        <v>24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  <c r="V1664" t="str">
        <f t="shared" si="75"/>
        <v>New</v>
      </c>
      <c r="W1664" t="str">
        <f t="shared" si="76"/>
        <v>Medium</v>
      </c>
      <c r="X1664">
        <f t="shared" si="77"/>
        <v>64.92</v>
      </c>
    </row>
    <row r="1665" spans="1:24" x14ac:dyDescent="0.3">
      <c r="A1665" t="s">
        <v>1699</v>
      </c>
      <c r="B1665" t="s">
        <v>30</v>
      </c>
      <c r="C1665" t="s">
        <v>24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  <c r="V1665" t="str">
        <f t="shared" si="75"/>
        <v>Loyal</v>
      </c>
      <c r="W1665" t="str">
        <f t="shared" si="76"/>
        <v>High</v>
      </c>
      <c r="X1665">
        <f t="shared" si="77"/>
        <v>94.367647058823536</v>
      </c>
    </row>
    <row r="1666" spans="1:24" x14ac:dyDescent="0.3">
      <c r="A1666" t="s">
        <v>1700</v>
      </c>
      <c r="B1666" t="s">
        <v>22</v>
      </c>
      <c r="C1666" t="s">
        <v>24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  <c r="V1666" t="str">
        <f t="shared" si="75"/>
        <v>Established</v>
      </c>
      <c r="W1666" t="str">
        <f t="shared" si="76"/>
        <v>High</v>
      </c>
      <c r="X1666">
        <f t="shared" si="77"/>
        <v>95.641304347826093</v>
      </c>
    </row>
    <row r="1667" spans="1:24" x14ac:dyDescent="0.3">
      <c r="A1667" t="s">
        <v>1701</v>
      </c>
      <c r="B1667" t="s">
        <v>22</v>
      </c>
      <c r="C1667" t="s">
        <v>24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  <c r="V1667" t="str">
        <f t="shared" ref="V1667:V1730" si="78">IF(F1667&lt;=12,"New",IF(F1667&lt;=24,"Early",IF(F1667&lt;=48, "Established", "Loyal")))</f>
        <v>New</v>
      </c>
      <c r="W1667" t="str">
        <f t="shared" ref="W1667:W1730" si="79">IF(S1667&lt;=40,"Low",IF(S1667&lt;=80,"Medium","High"))</f>
        <v>Medium</v>
      </c>
      <c r="X1667">
        <f t="shared" ref="X1667:X1730" si="80">IF(F1667=0,0,T1667/F1667)</f>
        <v>73.727777777777774</v>
      </c>
    </row>
    <row r="1668" spans="1:24" x14ac:dyDescent="0.3">
      <c r="A1668" t="s">
        <v>1702</v>
      </c>
      <c r="B1668" t="s">
        <v>22</v>
      </c>
      <c r="C1668" t="s">
        <v>24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  <c r="V1668" t="str">
        <f t="shared" si="78"/>
        <v>New</v>
      </c>
      <c r="W1668" t="str">
        <f t="shared" si="79"/>
        <v>Low</v>
      </c>
      <c r="X1668">
        <f t="shared" si="80"/>
        <v>21.831250000000001</v>
      </c>
    </row>
    <row r="1669" spans="1:24" x14ac:dyDescent="0.3">
      <c r="A1669" t="s">
        <v>1703</v>
      </c>
      <c r="B1669" t="s">
        <v>30</v>
      </c>
      <c r="C1669" t="s">
        <v>24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  <c r="V1669" t="str">
        <f t="shared" si="78"/>
        <v>Early</v>
      </c>
      <c r="W1669" t="str">
        <f t="shared" si="79"/>
        <v>Low</v>
      </c>
      <c r="X1669">
        <f t="shared" si="80"/>
        <v>22.978571428571428</v>
      </c>
    </row>
    <row r="1670" spans="1:24" x14ac:dyDescent="0.3">
      <c r="A1670" t="s">
        <v>1704</v>
      </c>
      <c r="B1670" t="s">
        <v>22</v>
      </c>
      <c r="C1670" t="s">
        <v>24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  <c r="V1670" t="str">
        <f t="shared" si="78"/>
        <v>Established</v>
      </c>
      <c r="W1670" t="str">
        <f t="shared" si="79"/>
        <v>High</v>
      </c>
      <c r="X1670">
        <f t="shared" si="80"/>
        <v>113.9</v>
      </c>
    </row>
    <row r="1671" spans="1:24" x14ac:dyDescent="0.3">
      <c r="A1671" t="s">
        <v>1705</v>
      </c>
      <c r="B1671" t="s">
        <v>22</v>
      </c>
      <c r="C1671" t="s">
        <v>24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  <c r="V1671" t="str">
        <f t="shared" si="78"/>
        <v>New</v>
      </c>
      <c r="W1671" t="str">
        <f t="shared" si="79"/>
        <v>Medium</v>
      </c>
      <c r="X1671">
        <f t="shared" si="80"/>
        <v>68.612499999999997</v>
      </c>
    </row>
    <row r="1672" spans="1:24" x14ac:dyDescent="0.3">
      <c r="A1672" t="s">
        <v>1706</v>
      </c>
      <c r="B1672" t="s">
        <v>30</v>
      </c>
      <c r="C1672" t="s">
        <v>23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  <c r="V1672" t="str">
        <f t="shared" si="78"/>
        <v>New</v>
      </c>
      <c r="W1672" t="str">
        <f t="shared" si="79"/>
        <v>Medium</v>
      </c>
      <c r="X1672">
        <f t="shared" si="80"/>
        <v>50.15</v>
      </c>
    </row>
    <row r="1673" spans="1:24" x14ac:dyDescent="0.3">
      <c r="A1673" t="s">
        <v>1707</v>
      </c>
      <c r="B1673" t="s">
        <v>30</v>
      </c>
      <c r="C1673" t="s">
        <v>24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  <c r="V1673" t="str">
        <f t="shared" si="78"/>
        <v>Loyal</v>
      </c>
      <c r="W1673" t="str">
        <f t="shared" si="79"/>
        <v>High</v>
      </c>
      <c r="X1673">
        <f t="shared" si="80"/>
        <v>106.53484848484848</v>
      </c>
    </row>
    <row r="1674" spans="1:24" x14ac:dyDescent="0.3">
      <c r="A1674" t="s">
        <v>1708</v>
      </c>
      <c r="B1674" t="s">
        <v>30</v>
      </c>
      <c r="C1674" t="s">
        <v>24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  <c r="V1674" t="str">
        <f t="shared" si="78"/>
        <v>Loyal</v>
      </c>
      <c r="W1674" t="str">
        <f t="shared" si="79"/>
        <v>Medium</v>
      </c>
      <c r="X1674">
        <f t="shared" si="80"/>
        <v>69.675694444444446</v>
      </c>
    </row>
    <row r="1675" spans="1:24" x14ac:dyDescent="0.3">
      <c r="A1675" t="s">
        <v>1709</v>
      </c>
      <c r="B1675" t="s">
        <v>22</v>
      </c>
      <c r="C1675" t="s">
        <v>24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  <c r="V1675" t="str">
        <f t="shared" si="78"/>
        <v>Established</v>
      </c>
      <c r="W1675" t="str">
        <f t="shared" si="79"/>
        <v>High</v>
      </c>
      <c r="X1675">
        <f t="shared" si="80"/>
        <v>112.07195121951219</v>
      </c>
    </row>
    <row r="1676" spans="1:24" x14ac:dyDescent="0.3">
      <c r="A1676" t="s">
        <v>1710</v>
      </c>
      <c r="B1676" t="s">
        <v>22</v>
      </c>
      <c r="C1676" t="s">
        <v>24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  <c r="V1676" t="str">
        <f t="shared" si="78"/>
        <v>Early</v>
      </c>
      <c r="W1676" t="str">
        <f t="shared" si="79"/>
        <v>Low</v>
      </c>
      <c r="X1676">
        <f t="shared" si="80"/>
        <v>26.584782608695654</v>
      </c>
    </row>
    <row r="1677" spans="1:24" x14ac:dyDescent="0.3">
      <c r="A1677" t="s">
        <v>1711</v>
      </c>
      <c r="B1677" t="s">
        <v>22</v>
      </c>
      <c r="C1677" t="s">
        <v>24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  <c r="V1677" t="str">
        <f t="shared" si="78"/>
        <v>Established</v>
      </c>
      <c r="W1677" t="str">
        <f t="shared" si="79"/>
        <v>Medium</v>
      </c>
      <c r="X1677">
        <f t="shared" si="80"/>
        <v>82.212068965517247</v>
      </c>
    </row>
    <row r="1678" spans="1:24" x14ac:dyDescent="0.3">
      <c r="A1678" t="s">
        <v>1712</v>
      </c>
      <c r="B1678" t="s">
        <v>22</v>
      </c>
      <c r="C1678" t="s">
        <v>24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  <c r="V1678" t="str">
        <f t="shared" si="78"/>
        <v>New</v>
      </c>
      <c r="W1678" t="str">
        <f t="shared" si="79"/>
        <v>High</v>
      </c>
      <c r="X1678">
        <f t="shared" si="80"/>
        <v>79.962500000000006</v>
      </c>
    </row>
    <row r="1679" spans="1:24" x14ac:dyDescent="0.3">
      <c r="A1679" t="s">
        <v>1713</v>
      </c>
      <c r="B1679" t="s">
        <v>30</v>
      </c>
      <c r="C1679" t="s">
        <v>24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  <c r="V1679" t="str">
        <f t="shared" si="78"/>
        <v>New</v>
      </c>
      <c r="W1679" t="str">
        <f t="shared" si="79"/>
        <v>Low</v>
      </c>
      <c r="X1679">
        <f t="shared" si="80"/>
        <v>25.55</v>
      </c>
    </row>
    <row r="1680" spans="1:24" x14ac:dyDescent="0.3">
      <c r="A1680" t="s">
        <v>1714</v>
      </c>
      <c r="B1680" t="s">
        <v>22</v>
      </c>
      <c r="C1680" t="s">
        <v>23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  <c r="V1680" t="str">
        <f t="shared" si="78"/>
        <v>Loyal</v>
      </c>
      <c r="W1680" t="str">
        <f t="shared" si="79"/>
        <v>High</v>
      </c>
      <c r="X1680">
        <f t="shared" si="80"/>
        <v>105.0089552238806</v>
      </c>
    </row>
    <row r="1681" spans="1:24" x14ac:dyDescent="0.3">
      <c r="A1681" t="s">
        <v>1715</v>
      </c>
      <c r="B1681" t="s">
        <v>30</v>
      </c>
      <c r="C1681" t="s">
        <v>23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  <c r="V1681" t="str">
        <f t="shared" si="78"/>
        <v>New</v>
      </c>
      <c r="W1681" t="str">
        <f t="shared" si="79"/>
        <v>Medium</v>
      </c>
      <c r="X1681">
        <f t="shared" si="80"/>
        <v>49.171428571428571</v>
      </c>
    </row>
    <row r="1682" spans="1:24" x14ac:dyDescent="0.3">
      <c r="A1682" t="s">
        <v>1716</v>
      </c>
      <c r="B1682" t="s">
        <v>30</v>
      </c>
      <c r="C1682" t="s">
        <v>24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  <c r="V1682" t="str">
        <f t="shared" si="78"/>
        <v>Loyal</v>
      </c>
      <c r="W1682" t="str">
        <f t="shared" si="79"/>
        <v>Low</v>
      </c>
      <c r="X1682">
        <f t="shared" si="80"/>
        <v>25.565178571428572</v>
      </c>
    </row>
    <row r="1683" spans="1:24" x14ac:dyDescent="0.3">
      <c r="A1683" t="s">
        <v>1717</v>
      </c>
      <c r="B1683" t="s">
        <v>22</v>
      </c>
      <c r="C1683" t="s">
        <v>24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  <c r="V1683" t="str">
        <f t="shared" si="78"/>
        <v>Loyal</v>
      </c>
      <c r="W1683" t="str">
        <f t="shared" si="79"/>
        <v>Low</v>
      </c>
      <c r="X1683">
        <f t="shared" si="80"/>
        <v>25.683333333333334</v>
      </c>
    </row>
    <row r="1684" spans="1:24" x14ac:dyDescent="0.3">
      <c r="A1684" t="s">
        <v>1718</v>
      </c>
      <c r="B1684" t="s">
        <v>30</v>
      </c>
      <c r="C1684" t="s">
        <v>24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  <c r="V1684" t="str">
        <f t="shared" si="78"/>
        <v>Loyal</v>
      </c>
      <c r="W1684" t="str">
        <f t="shared" si="79"/>
        <v>High</v>
      </c>
      <c r="X1684">
        <f t="shared" si="80"/>
        <v>84.487500000000011</v>
      </c>
    </row>
    <row r="1685" spans="1:24" x14ac:dyDescent="0.3">
      <c r="A1685" t="s">
        <v>1719</v>
      </c>
      <c r="B1685" t="s">
        <v>30</v>
      </c>
      <c r="C1685" t="s">
        <v>24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  <c r="V1685" t="str">
        <f t="shared" si="78"/>
        <v>Early</v>
      </c>
      <c r="W1685" t="str">
        <f t="shared" si="79"/>
        <v>Low</v>
      </c>
      <c r="X1685">
        <f t="shared" si="80"/>
        <v>18.55</v>
      </c>
    </row>
    <row r="1686" spans="1:24" x14ac:dyDescent="0.3">
      <c r="A1686" t="s">
        <v>1720</v>
      </c>
      <c r="B1686" t="s">
        <v>22</v>
      </c>
      <c r="C1686" t="s">
        <v>24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  <c r="V1686" t="str">
        <f t="shared" si="78"/>
        <v>Established</v>
      </c>
      <c r="W1686" t="str">
        <f t="shared" si="79"/>
        <v>Medium</v>
      </c>
      <c r="X1686">
        <f t="shared" si="80"/>
        <v>47.295714285714283</v>
      </c>
    </row>
    <row r="1687" spans="1:24" x14ac:dyDescent="0.3">
      <c r="A1687" t="s">
        <v>1721</v>
      </c>
      <c r="B1687" t="s">
        <v>30</v>
      </c>
      <c r="C1687" t="s">
        <v>23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  <c r="V1687" t="str">
        <f t="shared" si="78"/>
        <v>Established</v>
      </c>
      <c r="W1687" t="str">
        <f t="shared" si="79"/>
        <v>Medium</v>
      </c>
      <c r="X1687">
        <f t="shared" si="80"/>
        <v>71.996296296296293</v>
      </c>
    </row>
    <row r="1688" spans="1:24" x14ac:dyDescent="0.3">
      <c r="A1688" t="s">
        <v>1722</v>
      </c>
      <c r="B1688" t="s">
        <v>22</v>
      </c>
      <c r="C1688" t="s">
        <v>24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  <c r="V1688" t="str">
        <f t="shared" si="78"/>
        <v>Established</v>
      </c>
      <c r="W1688" t="str">
        <f t="shared" si="79"/>
        <v>Medium</v>
      </c>
      <c r="X1688">
        <f t="shared" si="80"/>
        <v>62.159615384615385</v>
      </c>
    </row>
    <row r="1689" spans="1:24" x14ac:dyDescent="0.3">
      <c r="A1689" t="s">
        <v>1723</v>
      </c>
      <c r="B1689" t="s">
        <v>30</v>
      </c>
      <c r="C1689" t="s">
        <v>24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  <c r="V1689" t="str">
        <f t="shared" si="78"/>
        <v>New</v>
      </c>
      <c r="W1689" t="str">
        <f t="shared" si="79"/>
        <v>Low</v>
      </c>
      <c r="X1689">
        <f t="shared" si="80"/>
        <v>26.245833333333334</v>
      </c>
    </row>
    <row r="1690" spans="1:24" x14ac:dyDescent="0.3">
      <c r="A1690" t="s">
        <v>1724</v>
      </c>
      <c r="B1690" t="s">
        <v>22</v>
      </c>
      <c r="C1690" t="s">
        <v>24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  <c r="V1690" t="str">
        <f t="shared" si="78"/>
        <v>Established</v>
      </c>
      <c r="W1690" t="str">
        <f t="shared" si="79"/>
        <v>Low</v>
      </c>
      <c r="X1690">
        <f t="shared" si="80"/>
        <v>20.12125</v>
      </c>
    </row>
    <row r="1691" spans="1:24" x14ac:dyDescent="0.3">
      <c r="A1691" t="s">
        <v>1725</v>
      </c>
      <c r="B1691" t="s">
        <v>30</v>
      </c>
      <c r="C1691" t="s">
        <v>24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  <c r="V1691" t="str">
        <f t="shared" si="78"/>
        <v>New</v>
      </c>
      <c r="W1691" t="str">
        <f t="shared" si="79"/>
        <v>Medium</v>
      </c>
      <c r="X1691">
        <f t="shared" si="80"/>
        <v>66.528571428571425</v>
      </c>
    </row>
    <row r="1692" spans="1:24" x14ac:dyDescent="0.3">
      <c r="A1692" t="s">
        <v>1726</v>
      </c>
      <c r="B1692" t="s">
        <v>30</v>
      </c>
      <c r="C1692" t="s">
        <v>24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  <c r="V1692" t="str">
        <f t="shared" si="78"/>
        <v>Loyal</v>
      </c>
      <c r="W1692" t="str">
        <f t="shared" si="79"/>
        <v>High</v>
      </c>
      <c r="X1692">
        <f t="shared" si="80"/>
        <v>95.272142857142853</v>
      </c>
    </row>
    <row r="1693" spans="1:24" x14ac:dyDescent="0.3">
      <c r="A1693" t="s">
        <v>1727</v>
      </c>
      <c r="B1693" t="s">
        <v>30</v>
      </c>
      <c r="C1693" t="s">
        <v>24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  <c r="V1693" t="str">
        <f t="shared" si="78"/>
        <v>Loyal</v>
      </c>
      <c r="W1693" t="str">
        <f t="shared" si="79"/>
        <v>Low</v>
      </c>
      <c r="X1693">
        <f t="shared" si="80"/>
        <v>19.362500000000001</v>
      </c>
    </row>
    <row r="1694" spans="1:24" x14ac:dyDescent="0.3">
      <c r="A1694" t="s">
        <v>1728</v>
      </c>
      <c r="B1694" t="s">
        <v>30</v>
      </c>
      <c r="C1694" t="s">
        <v>24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  <c r="V1694" t="str">
        <f t="shared" si="78"/>
        <v>Established</v>
      </c>
      <c r="W1694" t="str">
        <f t="shared" si="79"/>
        <v>Low</v>
      </c>
      <c r="X1694">
        <f t="shared" si="80"/>
        <v>24.301282051282051</v>
      </c>
    </row>
    <row r="1695" spans="1:24" x14ac:dyDescent="0.3">
      <c r="A1695" t="s">
        <v>1729</v>
      </c>
      <c r="B1695" t="s">
        <v>30</v>
      </c>
      <c r="C1695" t="s">
        <v>24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  <c r="V1695" t="str">
        <f t="shared" si="78"/>
        <v>Loyal</v>
      </c>
      <c r="W1695" t="str">
        <f t="shared" si="79"/>
        <v>High</v>
      </c>
      <c r="X1695">
        <f t="shared" si="80"/>
        <v>116.32013888888888</v>
      </c>
    </row>
    <row r="1696" spans="1:24" x14ac:dyDescent="0.3">
      <c r="A1696" t="s">
        <v>1730</v>
      </c>
      <c r="B1696" t="s">
        <v>22</v>
      </c>
      <c r="C1696" t="s">
        <v>24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  <c r="V1696" t="str">
        <f t="shared" si="78"/>
        <v>New</v>
      </c>
      <c r="W1696" t="str">
        <f t="shared" si="79"/>
        <v>Low</v>
      </c>
      <c r="X1696">
        <f t="shared" si="80"/>
        <v>34.700000000000003</v>
      </c>
    </row>
    <row r="1697" spans="1:24" x14ac:dyDescent="0.3">
      <c r="A1697" t="s">
        <v>1731</v>
      </c>
      <c r="B1697" t="s">
        <v>30</v>
      </c>
      <c r="C1697" t="s">
        <v>24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  <c r="V1697" t="str">
        <f t="shared" si="78"/>
        <v>Loyal</v>
      </c>
      <c r="W1697" t="str">
        <f t="shared" si="79"/>
        <v>Medium</v>
      </c>
      <c r="X1697">
        <f t="shared" si="80"/>
        <v>69.81481481481481</v>
      </c>
    </row>
    <row r="1698" spans="1:24" x14ac:dyDescent="0.3">
      <c r="A1698" t="s">
        <v>1732</v>
      </c>
      <c r="B1698" t="s">
        <v>30</v>
      </c>
      <c r="C1698" t="s">
        <v>24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  <c r="V1698" t="str">
        <f t="shared" si="78"/>
        <v>New</v>
      </c>
      <c r="W1698" t="str">
        <f t="shared" si="79"/>
        <v>High</v>
      </c>
      <c r="X1698">
        <f t="shared" si="80"/>
        <v>88.266666666666666</v>
      </c>
    </row>
    <row r="1699" spans="1:24" x14ac:dyDescent="0.3">
      <c r="A1699" t="s">
        <v>1733</v>
      </c>
      <c r="B1699" t="s">
        <v>22</v>
      </c>
      <c r="C1699" t="s">
        <v>24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  <c r="V1699" t="str">
        <f t="shared" si="78"/>
        <v>Loyal</v>
      </c>
      <c r="W1699" t="str">
        <f t="shared" si="79"/>
        <v>Medium</v>
      </c>
      <c r="X1699">
        <f t="shared" si="80"/>
        <v>74.727777777777789</v>
      </c>
    </row>
    <row r="1700" spans="1:24" x14ac:dyDescent="0.3">
      <c r="A1700" t="s">
        <v>1734</v>
      </c>
      <c r="B1700" t="s">
        <v>30</v>
      </c>
      <c r="C1700" t="s">
        <v>24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  <c r="V1700" t="str">
        <f t="shared" si="78"/>
        <v>Loyal</v>
      </c>
      <c r="W1700" t="str">
        <f t="shared" si="79"/>
        <v>High</v>
      </c>
      <c r="X1700">
        <f t="shared" si="80"/>
        <v>86.653521126760552</v>
      </c>
    </row>
    <row r="1701" spans="1:24" x14ac:dyDescent="0.3">
      <c r="A1701" t="s">
        <v>1735</v>
      </c>
      <c r="B1701" t="s">
        <v>22</v>
      </c>
      <c r="C1701" t="s">
        <v>24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  <c r="V1701" t="str">
        <f t="shared" si="78"/>
        <v>Established</v>
      </c>
      <c r="W1701" t="str">
        <f t="shared" si="79"/>
        <v>Low</v>
      </c>
      <c r="X1701">
        <f t="shared" si="80"/>
        <v>22.811904761904763</v>
      </c>
    </row>
    <row r="1702" spans="1:24" x14ac:dyDescent="0.3">
      <c r="A1702" t="s">
        <v>1736</v>
      </c>
      <c r="B1702" t="s">
        <v>30</v>
      </c>
      <c r="C1702" t="s">
        <v>24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  <c r="V1702" t="str">
        <f t="shared" si="78"/>
        <v>Established</v>
      </c>
      <c r="W1702" t="str">
        <f t="shared" si="79"/>
        <v>Low</v>
      </c>
      <c r="X1702">
        <f t="shared" si="80"/>
        <v>20.063829787234042</v>
      </c>
    </row>
    <row r="1703" spans="1:24" x14ac:dyDescent="0.3">
      <c r="A1703" t="s">
        <v>1737</v>
      </c>
      <c r="B1703" t="s">
        <v>22</v>
      </c>
      <c r="C1703" t="s">
        <v>24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  <c r="V1703" t="str">
        <f t="shared" si="78"/>
        <v>Loyal</v>
      </c>
      <c r="W1703" t="str">
        <f t="shared" si="79"/>
        <v>High</v>
      </c>
      <c r="X1703">
        <f t="shared" si="80"/>
        <v>100.22954545454544</v>
      </c>
    </row>
    <row r="1704" spans="1:24" x14ac:dyDescent="0.3">
      <c r="A1704" t="s">
        <v>1738</v>
      </c>
      <c r="B1704" t="s">
        <v>22</v>
      </c>
      <c r="C1704" t="s">
        <v>24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  <c r="V1704" t="str">
        <f t="shared" si="78"/>
        <v>Early</v>
      </c>
      <c r="W1704" t="str">
        <f t="shared" si="79"/>
        <v>High</v>
      </c>
      <c r="X1704">
        <f t="shared" si="80"/>
        <v>104.77380952380952</v>
      </c>
    </row>
    <row r="1705" spans="1:24" x14ac:dyDescent="0.3">
      <c r="A1705" t="s">
        <v>1739</v>
      </c>
      <c r="B1705" t="s">
        <v>30</v>
      </c>
      <c r="C1705" t="s">
        <v>24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  <c r="V1705" t="str">
        <f t="shared" si="78"/>
        <v>New</v>
      </c>
      <c r="W1705" t="str">
        <f t="shared" si="79"/>
        <v>Low</v>
      </c>
      <c r="X1705">
        <f t="shared" si="80"/>
        <v>38.645454545454548</v>
      </c>
    </row>
    <row r="1706" spans="1:24" x14ac:dyDescent="0.3">
      <c r="A1706" t="s">
        <v>1740</v>
      </c>
      <c r="B1706" t="s">
        <v>30</v>
      </c>
      <c r="C1706" t="s">
        <v>24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  <c r="V1706" t="str">
        <f t="shared" si="78"/>
        <v>New</v>
      </c>
      <c r="W1706" t="str">
        <f t="shared" si="79"/>
        <v>High</v>
      </c>
      <c r="X1706">
        <f t="shared" si="80"/>
        <v>99.75</v>
      </c>
    </row>
    <row r="1707" spans="1:24" x14ac:dyDescent="0.3">
      <c r="A1707" t="s">
        <v>1741</v>
      </c>
      <c r="B1707" t="s">
        <v>22</v>
      </c>
      <c r="C1707" t="s">
        <v>23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  <c r="V1707" t="str">
        <f t="shared" si="78"/>
        <v>Loyal</v>
      </c>
      <c r="W1707" t="str">
        <f t="shared" si="79"/>
        <v>High</v>
      </c>
      <c r="X1707">
        <f t="shared" si="80"/>
        <v>91.723636363636373</v>
      </c>
    </row>
    <row r="1708" spans="1:24" x14ac:dyDescent="0.3">
      <c r="A1708" t="s">
        <v>1742</v>
      </c>
      <c r="B1708" t="s">
        <v>30</v>
      </c>
      <c r="C1708" t="s">
        <v>24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  <c r="V1708" t="str">
        <f t="shared" si="78"/>
        <v>Loyal</v>
      </c>
      <c r="W1708" t="str">
        <f t="shared" si="79"/>
        <v>High</v>
      </c>
      <c r="X1708">
        <f t="shared" si="80"/>
        <v>97.732608695652175</v>
      </c>
    </row>
    <row r="1709" spans="1:24" x14ac:dyDescent="0.3">
      <c r="A1709" t="s">
        <v>1743</v>
      </c>
      <c r="B1709" t="s">
        <v>22</v>
      </c>
      <c r="C1709" t="s">
        <v>23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  <c r="V1709" t="str">
        <f t="shared" si="78"/>
        <v>New</v>
      </c>
      <c r="W1709" t="str">
        <f t="shared" si="79"/>
        <v>Medium</v>
      </c>
      <c r="X1709">
        <f t="shared" si="80"/>
        <v>65.466666666666669</v>
      </c>
    </row>
    <row r="1710" spans="1:24" x14ac:dyDescent="0.3">
      <c r="A1710" t="s">
        <v>1744</v>
      </c>
      <c r="B1710" t="s">
        <v>30</v>
      </c>
      <c r="C1710" t="s">
        <v>24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  <c r="V1710" t="str">
        <f t="shared" si="78"/>
        <v>New</v>
      </c>
      <c r="W1710" t="str">
        <f t="shared" si="79"/>
        <v>Medium</v>
      </c>
      <c r="X1710">
        <f t="shared" si="80"/>
        <v>74.924999999999997</v>
      </c>
    </row>
    <row r="1711" spans="1:24" x14ac:dyDescent="0.3">
      <c r="A1711" t="s">
        <v>1745</v>
      </c>
      <c r="B1711" t="s">
        <v>30</v>
      </c>
      <c r="C1711" t="s">
        <v>23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  <c r="V1711" t="str">
        <f t="shared" si="78"/>
        <v>Established</v>
      </c>
      <c r="W1711" t="str">
        <f t="shared" si="79"/>
        <v>Medium</v>
      </c>
      <c r="X1711">
        <f t="shared" si="80"/>
        <v>69.796666666666667</v>
      </c>
    </row>
    <row r="1712" spans="1:24" x14ac:dyDescent="0.3">
      <c r="A1712" t="s">
        <v>1746</v>
      </c>
      <c r="B1712" t="s">
        <v>22</v>
      </c>
      <c r="C1712" t="s">
        <v>24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  <c r="V1712" t="str">
        <f t="shared" si="78"/>
        <v>New</v>
      </c>
      <c r="W1712" t="str">
        <f t="shared" si="79"/>
        <v>High</v>
      </c>
      <c r="X1712">
        <f t="shared" si="80"/>
        <v>83.55</v>
      </c>
    </row>
    <row r="1713" spans="1:24" x14ac:dyDescent="0.3">
      <c r="A1713" t="s">
        <v>1747</v>
      </c>
      <c r="B1713" t="s">
        <v>22</v>
      </c>
      <c r="C1713" t="s">
        <v>24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  <c r="V1713" t="str">
        <f t="shared" si="78"/>
        <v>Loyal</v>
      </c>
      <c r="W1713" t="str">
        <f t="shared" si="79"/>
        <v>Low</v>
      </c>
      <c r="X1713">
        <f t="shared" si="80"/>
        <v>24.301408450704226</v>
      </c>
    </row>
    <row r="1714" spans="1:24" x14ac:dyDescent="0.3">
      <c r="A1714" t="s">
        <v>1748</v>
      </c>
      <c r="B1714" t="s">
        <v>22</v>
      </c>
      <c r="C1714" t="s">
        <v>24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  <c r="V1714" t="str">
        <f t="shared" si="78"/>
        <v>Established</v>
      </c>
      <c r="W1714" t="str">
        <f t="shared" si="79"/>
        <v>Medium</v>
      </c>
      <c r="X1714">
        <f t="shared" si="80"/>
        <v>55.868965517241378</v>
      </c>
    </row>
    <row r="1715" spans="1:24" x14ac:dyDescent="0.3">
      <c r="A1715" t="s">
        <v>1749</v>
      </c>
      <c r="B1715" t="s">
        <v>30</v>
      </c>
      <c r="C1715" t="s">
        <v>24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  <c r="V1715" t="str">
        <f t="shared" si="78"/>
        <v>Loyal</v>
      </c>
      <c r="W1715" t="str">
        <f t="shared" si="79"/>
        <v>Medium</v>
      </c>
      <c r="X1715">
        <f t="shared" si="80"/>
        <v>60.952884615384619</v>
      </c>
    </row>
    <row r="1716" spans="1:24" x14ac:dyDescent="0.3">
      <c r="A1716" t="s">
        <v>1750</v>
      </c>
      <c r="B1716" t="s">
        <v>30</v>
      </c>
      <c r="C1716" t="s">
        <v>24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  <c r="V1716" t="str">
        <f t="shared" si="78"/>
        <v>Loyal</v>
      </c>
      <c r="W1716" t="str">
        <f t="shared" si="79"/>
        <v>Medium</v>
      </c>
      <c r="X1716">
        <f t="shared" si="80"/>
        <v>76.959558823529406</v>
      </c>
    </row>
    <row r="1717" spans="1:24" x14ac:dyDescent="0.3">
      <c r="A1717" t="s">
        <v>1751</v>
      </c>
      <c r="B1717" t="s">
        <v>22</v>
      </c>
      <c r="C1717" t="s">
        <v>24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  <c r="V1717" t="str">
        <f t="shared" si="78"/>
        <v>Established</v>
      </c>
      <c r="W1717" t="str">
        <f t="shared" si="79"/>
        <v>Low</v>
      </c>
      <c r="X1717">
        <f t="shared" si="80"/>
        <v>21.040217391304349</v>
      </c>
    </row>
    <row r="1718" spans="1:24" x14ac:dyDescent="0.3">
      <c r="A1718" t="s">
        <v>1752</v>
      </c>
      <c r="B1718" t="s">
        <v>30</v>
      </c>
      <c r="C1718" t="s">
        <v>24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  <c r="V1718" t="str">
        <f t="shared" si="78"/>
        <v>New</v>
      </c>
      <c r="W1718" t="str">
        <f t="shared" si="79"/>
        <v>Medium</v>
      </c>
      <c r="X1718">
        <f t="shared" si="80"/>
        <v>54.756250000000001</v>
      </c>
    </row>
    <row r="1719" spans="1:24" x14ac:dyDescent="0.3">
      <c r="A1719" t="s">
        <v>1753</v>
      </c>
      <c r="B1719" t="s">
        <v>30</v>
      </c>
      <c r="C1719" t="s">
        <v>24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  <c r="V1719" t="str">
        <f t="shared" si="78"/>
        <v>Loyal</v>
      </c>
      <c r="W1719" t="str">
        <f t="shared" si="79"/>
        <v>Low</v>
      </c>
      <c r="X1719">
        <f t="shared" si="80"/>
        <v>19.748611111111114</v>
      </c>
    </row>
    <row r="1720" spans="1:24" x14ac:dyDescent="0.3">
      <c r="A1720" t="s">
        <v>1754</v>
      </c>
      <c r="B1720" t="s">
        <v>22</v>
      </c>
      <c r="C1720" t="s">
        <v>24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  <c r="V1720" t="str">
        <f t="shared" si="78"/>
        <v>Early</v>
      </c>
      <c r="W1720" t="str">
        <f t="shared" si="79"/>
        <v>Low</v>
      </c>
      <c r="X1720">
        <f t="shared" si="80"/>
        <v>19.008823529411764</v>
      </c>
    </row>
    <row r="1721" spans="1:24" x14ac:dyDescent="0.3">
      <c r="A1721" t="s">
        <v>1755</v>
      </c>
      <c r="B1721" t="s">
        <v>30</v>
      </c>
      <c r="C1721" t="s">
        <v>24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  <c r="V1721" t="str">
        <f t="shared" si="78"/>
        <v>New</v>
      </c>
      <c r="W1721" t="str">
        <f t="shared" si="79"/>
        <v>High</v>
      </c>
      <c r="X1721">
        <f t="shared" si="80"/>
        <v>106.2</v>
      </c>
    </row>
    <row r="1722" spans="1:24" x14ac:dyDescent="0.3">
      <c r="A1722" t="s">
        <v>1756</v>
      </c>
      <c r="B1722" t="s">
        <v>22</v>
      </c>
      <c r="C1722" t="s">
        <v>23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  <c r="V1722" t="str">
        <f t="shared" si="78"/>
        <v>New</v>
      </c>
      <c r="W1722" t="str">
        <f t="shared" si="79"/>
        <v>High</v>
      </c>
      <c r="X1722">
        <f t="shared" si="80"/>
        <v>81.849999999999994</v>
      </c>
    </row>
    <row r="1723" spans="1:24" x14ac:dyDescent="0.3">
      <c r="A1723" t="s">
        <v>1757</v>
      </c>
      <c r="B1723" t="s">
        <v>22</v>
      </c>
      <c r="C1723" t="s">
        <v>24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  <c r="V1723" t="str">
        <f t="shared" si="78"/>
        <v>New</v>
      </c>
      <c r="W1723" t="str">
        <f t="shared" si="79"/>
        <v>Medium</v>
      </c>
      <c r="X1723">
        <f t="shared" si="80"/>
        <v>71.072222222222223</v>
      </c>
    </row>
    <row r="1724" spans="1:24" x14ac:dyDescent="0.3">
      <c r="A1724" t="s">
        <v>1758</v>
      </c>
      <c r="B1724" t="s">
        <v>22</v>
      </c>
      <c r="C1724" t="s">
        <v>24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  <c r="V1724" t="str">
        <f t="shared" si="78"/>
        <v>Loyal</v>
      </c>
      <c r="W1724" t="str">
        <f t="shared" si="79"/>
        <v>Medium</v>
      </c>
      <c r="X1724">
        <f t="shared" si="80"/>
        <v>57.421568627450981</v>
      </c>
    </row>
    <row r="1725" spans="1:24" x14ac:dyDescent="0.3">
      <c r="A1725" t="s">
        <v>1759</v>
      </c>
      <c r="B1725" t="s">
        <v>22</v>
      </c>
      <c r="C1725" t="s">
        <v>24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  <c r="V1725" t="str">
        <f t="shared" si="78"/>
        <v>New</v>
      </c>
      <c r="W1725" t="str">
        <f t="shared" si="79"/>
        <v>Low</v>
      </c>
      <c r="X1725">
        <f t="shared" si="80"/>
        <v>16.724999999999998</v>
      </c>
    </row>
    <row r="1726" spans="1:24" x14ac:dyDescent="0.3">
      <c r="A1726" t="s">
        <v>1760</v>
      </c>
      <c r="B1726" t="s">
        <v>22</v>
      </c>
      <c r="C1726" t="s">
        <v>24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  <c r="V1726" t="str">
        <f t="shared" si="78"/>
        <v>New</v>
      </c>
      <c r="W1726" t="str">
        <f t="shared" si="79"/>
        <v>High</v>
      </c>
      <c r="X1726">
        <f t="shared" si="80"/>
        <v>91.066666666666663</v>
      </c>
    </row>
    <row r="1727" spans="1:24" x14ac:dyDescent="0.3">
      <c r="A1727" t="s">
        <v>1761</v>
      </c>
      <c r="B1727" t="s">
        <v>22</v>
      </c>
      <c r="C1727" t="s">
        <v>23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  <c r="V1727" t="str">
        <f t="shared" si="78"/>
        <v>Early</v>
      </c>
      <c r="W1727" t="str">
        <f t="shared" si="79"/>
        <v>High</v>
      </c>
      <c r="X1727">
        <f t="shared" si="80"/>
        <v>94.597058823529423</v>
      </c>
    </row>
    <row r="1728" spans="1:24" x14ac:dyDescent="0.3">
      <c r="A1728" t="s">
        <v>1762</v>
      </c>
      <c r="B1728" t="s">
        <v>30</v>
      </c>
      <c r="C1728" t="s">
        <v>24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  <c r="V1728" t="str">
        <f t="shared" si="78"/>
        <v>Established</v>
      </c>
      <c r="W1728" t="str">
        <f t="shared" si="79"/>
        <v>Medium</v>
      </c>
      <c r="X1728">
        <f t="shared" si="80"/>
        <v>48.065000000000005</v>
      </c>
    </row>
    <row r="1729" spans="1:24" x14ac:dyDescent="0.3">
      <c r="A1729" t="s">
        <v>1763</v>
      </c>
      <c r="B1729" t="s">
        <v>30</v>
      </c>
      <c r="C1729" t="s">
        <v>24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  <c r="V1729" t="str">
        <f t="shared" si="78"/>
        <v>Established</v>
      </c>
      <c r="W1729" t="str">
        <f t="shared" si="79"/>
        <v>Medium</v>
      </c>
      <c r="X1729">
        <f t="shared" si="80"/>
        <v>69.940322580645159</v>
      </c>
    </row>
    <row r="1730" spans="1:24" x14ac:dyDescent="0.3">
      <c r="A1730" t="s">
        <v>1764</v>
      </c>
      <c r="B1730" t="s">
        <v>22</v>
      </c>
      <c r="C1730" t="s">
        <v>24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  <c r="V1730" t="str">
        <f t="shared" si="78"/>
        <v>Established</v>
      </c>
      <c r="W1730" t="str">
        <f t="shared" si="79"/>
        <v>High</v>
      </c>
      <c r="X1730">
        <f t="shared" si="80"/>
        <v>80.415555555555557</v>
      </c>
    </row>
    <row r="1731" spans="1:24" x14ac:dyDescent="0.3">
      <c r="A1731" t="s">
        <v>1765</v>
      </c>
      <c r="B1731" t="s">
        <v>30</v>
      </c>
      <c r="C1731" t="s">
        <v>24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  <c r="V1731" t="str">
        <f t="shared" ref="V1731:V1794" si="81">IF(F1731&lt;=12,"New",IF(F1731&lt;=24,"Early",IF(F1731&lt;=48, "Established", "Loyal")))</f>
        <v>Loyal</v>
      </c>
      <c r="W1731" t="str">
        <f t="shared" ref="W1731:W1794" si="82">IF(S1731&lt;=40,"Low",IF(S1731&lt;=80,"Medium","High"))</f>
        <v>High</v>
      </c>
      <c r="X1731">
        <f t="shared" ref="X1731:X1794" si="83">IF(F1731=0,0,T1731/F1731)</f>
        <v>88.947656249999994</v>
      </c>
    </row>
    <row r="1732" spans="1:24" x14ac:dyDescent="0.3">
      <c r="A1732" t="s">
        <v>1766</v>
      </c>
      <c r="B1732" t="s">
        <v>30</v>
      </c>
      <c r="C1732" t="s">
        <v>24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  <c r="V1732" t="str">
        <f t="shared" si="81"/>
        <v>New</v>
      </c>
      <c r="W1732" t="str">
        <f t="shared" si="82"/>
        <v>Medium</v>
      </c>
      <c r="X1732">
        <f t="shared" si="83"/>
        <v>59.85</v>
      </c>
    </row>
    <row r="1733" spans="1:24" x14ac:dyDescent="0.3">
      <c r="A1733" t="s">
        <v>1767</v>
      </c>
      <c r="B1733" t="s">
        <v>22</v>
      </c>
      <c r="C1733" t="s">
        <v>23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  <c r="V1733" t="str">
        <f t="shared" si="81"/>
        <v>New</v>
      </c>
      <c r="W1733" t="str">
        <f t="shared" si="82"/>
        <v>Medium</v>
      </c>
      <c r="X1733">
        <f t="shared" si="83"/>
        <v>69.599999999999994</v>
      </c>
    </row>
    <row r="1734" spans="1:24" x14ac:dyDescent="0.3">
      <c r="A1734" t="s">
        <v>1768</v>
      </c>
      <c r="B1734" t="s">
        <v>30</v>
      </c>
      <c r="C1734" t="s">
        <v>23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  <c r="V1734" t="str">
        <f t="shared" si="81"/>
        <v>Loyal</v>
      </c>
      <c r="W1734" t="str">
        <f t="shared" si="82"/>
        <v>High</v>
      </c>
      <c r="X1734">
        <f t="shared" si="83"/>
        <v>97.857377049180329</v>
      </c>
    </row>
    <row r="1735" spans="1:24" x14ac:dyDescent="0.3">
      <c r="A1735" t="s">
        <v>1769</v>
      </c>
      <c r="B1735" t="s">
        <v>30</v>
      </c>
      <c r="C1735" t="s">
        <v>24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  <c r="V1735" t="str">
        <f t="shared" si="81"/>
        <v>New</v>
      </c>
      <c r="W1735" t="str">
        <f t="shared" si="82"/>
        <v>Low</v>
      </c>
      <c r="X1735">
        <f t="shared" si="83"/>
        <v>19.05</v>
      </c>
    </row>
    <row r="1736" spans="1:24" x14ac:dyDescent="0.3">
      <c r="A1736" t="s">
        <v>1770</v>
      </c>
      <c r="B1736" t="s">
        <v>30</v>
      </c>
      <c r="C1736" t="s">
        <v>24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  <c r="V1736" t="str">
        <f t="shared" si="81"/>
        <v>New</v>
      </c>
      <c r="W1736" t="str">
        <f t="shared" si="82"/>
        <v>Medium</v>
      </c>
      <c r="X1736">
        <f t="shared" si="83"/>
        <v>46.533333333333331</v>
      </c>
    </row>
    <row r="1737" spans="1:24" x14ac:dyDescent="0.3">
      <c r="A1737" t="s">
        <v>1771</v>
      </c>
      <c r="B1737" t="s">
        <v>30</v>
      </c>
      <c r="C1737" t="s">
        <v>24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  <c r="V1737" t="str">
        <f t="shared" si="81"/>
        <v>Loyal</v>
      </c>
      <c r="W1737" t="str">
        <f t="shared" si="82"/>
        <v>High</v>
      </c>
      <c r="X1737">
        <f t="shared" si="83"/>
        <v>112.50763888888889</v>
      </c>
    </row>
    <row r="1738" spans="1:24" x14ac:dyDescent="0.3">
      <c r="A1738" t="s">
        <v>1772</v>
      </c>
      <c r="B1738" t="s">
        <v>22</v>
      </c>
      <c r="C1738" t="s">
        <v>24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  <c r="V1738" t="str">
        <f t="shared" si="81"/>
        <v>New</v>
      </c>
      <c r="W1738" t="str">
        <f t="shared" si="82"/>
        <v>Low</v>
      </c>
      <c r="X1738">
        <f t="shared" si="83"/>
        <v>19.5</v>
      </c>
    </row>
    <row r="1739" spans="1:24" x14ac:dyDescent="0.3">
      <c r="A1739" t="s">
        <v>1773</v>
      </c>
      <c r="B1739" t="s">
        <v>22</v>
      </c>
      <c r="C1739" t="s">
        <v>24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  <c r="V1739" t="str">
        <f t="shared" si="81"/>
        <v>New</v>
      </c>
      <c r="W1739" t="str">
        <f t="shared" si="82"/>
        <v>Medium</v>
      </c>
      <c r="X1739">
        <f t="shared" si="83"/>
        <v>44.778571428571425</v>
      </c>
    </row>
    <row r="1740" spans="1:24" x14ac:dyDescent="0.3">
      <c r="A1740" t="s">
        <v>1774</v>
      </c>
      <c r="B1740" t="s">
        <v>22</v>
      </c>
      <c r="C1740" t="s">
        <v>24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  <c r="V1740" t="str">
        <f t="shared" si="81"/>
        <v>Loyal</v>
      </c>
      <c r="W1740" t="str">
        <f t="shared" si="82"/>
        <v>High</v>
      </c>
      <c r="X1740">
        <f t="shared" si="83"/>
        <v>92.893181818181816</v>
      </c>
    </row>
    <row r="1741" spans="1:24" x14ac:dyDescent="0.3">
      <c r="A1741" t="s">
        <v>1775</v>
      </c>
      <c r="B1741" t="s">
        <v>30</v>
      </c>
      <c r="C1741" t="s">
        <v>24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  <c r="V1741" t="str">
        <f t="shared" si="81"/>
        <v>New</v>
      </c>
      <c r="W1741" t="str">
        <f t="shared" si="82"/>
        <v>Medium</v>
      </c>
      <c r="X1741">
        <f t="shared" si="83"/>
        <v>69.900000000000006</v>
      </c>
    </row>
    <row r="1742" spans="1:24" x14ac:dyDescent="0.3">
      <c r="A1742" t="s">
        <v>1776</v>
      </c>
      <c r="B1742" t="s">
        <v>30</v>
      </c>
      <c r="C1742" t="s">
        <v>24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  <c r="V1742" t="str">
        <f t="shared" si="81"/>
        <v>Established</v>
      </c>
      <c r="W1742" t="str">
        <f t="shared" si="82"/>
        <v>Low</v>
      </c>
      <c r="X1742">
        <f t="shared" si="83"/>
        <v>18.6325</v>
      </c>
    </row>
    <row r="1743" spans="1:24" x14ac:dyDescent="0.3">
      <c r="A1743" t="s">
        <v>1777</v>
      </c>
      <c r="B1743" t="s">
        <v>30</v>
      </c>
      <c r="C1743" t="s">
        <v>24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  <c r="V1743" t="str">
        <f t="shared" si="81"/>
        <v>Early</v>
      </c>
      <c r="W1743" t="str">
        <f t="shared" si="82"/>
        <v>Medium</v>
      </c>
      <c r="X1743">
        <f t="shared" si="83"/>
        <v>75.756249999999994</v>
      </c>
    </row>
    <row r="1744" spans="1:24" x14ac:dyDescent="0.3">
      <c r="A1744" t="s">
        <v>1778</v>
      </c>
      <c r="B1744" t="s">
        <v>22</v>
      </c>
      <c r="C1744" t="s">
        <v>24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  <c r="V1744" t="str">
        <f t="shared" si="81"/>
        <v>New</v>
      </c>
      <c r="W1744" t="str">
        <f t="shared" si="82"/>
        <v>High</v>
      </c>
      <c r="X1744">
        <f t="shared" si="83"/>
        <v>91.875</v>
      </c>
    </row>
    <row r="1745" spans="1:24" x14ac:dyDescent="0.3">
      <c r="A1745" t="s">
        <v>1779</v>
      </c>
      <c r="B1745" t="s">
        <v>30</v>
      </c>
      <c r="C1745" t="s">
        <v>24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  <c r="V1745" t="str">
        <f t="shared" si="81"/>
        <v>Loyal</v>
      </c>
      <c r="W1745" t="str">
        <f t="shared" si="82"/>
        <v>Low</v>
      </c>
      <c r="X1745">
        <f t="shared" si="83"/>
        <v>23.634328358208954</v>
      </c>
    </row>
    <row r="1746" spans="1:24" x14ac:dyDescent="0.3">
      <c r="A1746" t="s">
        <v>1780</v>
      </c>
      <c r="B1746" t="s">
        <v>22</v>
      </c>
      <c r="C1746" t="s">
        <v>24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  <c r="V1746" t="str">
        <f t="shared" si="81"/>
        <v>Established</v>
      </c>
      <c r="W1746" t="str">
        <f t="shared" si="82"/>
        <v>High</v>
      </c>
      <c r="X1746">
        <f t="shared" si="83"/>
        <v>101.51341463414634</v>
      </c>
    </row>
    <row r="1747" spans="1:24" x14ac:dyDescent="0.3">
      <c r="A1747" t="s">
        <v>1781</v>
      </c>
      <c r="B1747" t="s">
        <v>22</v>
      </c>
      <c r="C1747" t="s">
        <v>24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  <c r="V1747" t="str">
        <f t="shared" si="81"/>
        <v>Loyal</v>
      </c>
      <c r="W1747" t="str">
        <f t="shared" si="82"/>
        <v>Low</v>
      </c>
      <c r="X1747">
        <f t="shared" si="83"/>
        <v>19.998214285714287</v>
      </c>
    </row>
    <row r="1748" spans="1:24" x14ac:dyDescent="0.3">
      <c r="A1748" t="s">
        <v>1782</v>
      </c>
      <c r="B1748" t="s">
        <v>22</v>
      </c>
      <c r="C1748" t="s">
        <v>24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  <c r="V1748" t="str">
        <f t="shared" si="81"/>
        <v>Loyal</v>
      </c>
      <c r="W1748" t="str">
        <f t="shared" si="82"/>
        <v>High</v>
      </c>
      <c r="X1748">
        <f t="shared" si="83"/>
        <v>111.29930555555556</v>
      </c>
    </row>
    <row r="1749" spans="1:24" x14ac:dyDescent="0.3">
      <c r="A1749" t="s">
        <v>1783</v>
      </c>
      <c r="B1749" t="s">
        <v>22</v>
      </c>
      <c r="C1749" t="s">
        <v>24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  <c r="V1749" t="str">
        <f t="shared" si="81"/>
        <v>New</v>
      </c>
      <c r="W1749" t="str">
        <f t="shared" si="82"/>
        <v>High</v>
      </c>
      <c r="X1749">
        <f t="shared" si="83"/>
        <v>88.283333333333346</v>
      </c>
    </row>
    <row r="1750" spans="1:24" x14ac:dyDescent="0.3">
      <c r="A1750" t="s">
        <v>1784</v>
      </c>
      <c r="B1750" t="s">
        <v>22</v>
      </c>
      <c r="C1750" t="s">
        <v>24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  <c r="V1750" t="str">
        <f t="shared" si="81"/>
        <v>Loyal</v>
      </c>
      <c r="W1750" t="str">
        <f t="shared" si="82"/>
        <v>Low</v>
      </c>
      <c r="X1750">
        <f t="shared" si="83"/>
        <v>20.414814814814818</v>
      </c>
    </row>
    <row r="1751" spans="1:24" x14ac:dyDescent="0.3">
      <c r="A1751" t="s">
        <v>1785</v>
      </c>
      <c r="B1751" t="s">
        <v>30</v>
      </c>
      <c r="C1751" t="s">
        <v>23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  <c r="V1751" t="str">
        <f t="shared" si="81"/>
        <v>Loyal</v>
      </c>
      <c r="W1751" t="str">
        <f t="shared" si="82"/>
        <v>High</v>
      </c>
      <c r="X1751">
        <f t="shared" si="83"/>
        <v>112.15384615384616</v>
      </c>
    </row>
    <row r="1752" spans="1:24" x14ac:dyDescent="0.3">
      <c r="A1752" t="s">
        <v>1786</v>
      </c>
      <c r="B1752" t="s">
        <v>22</v>
      </c>
      <c r="C1752" t="s">
        <v>24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  <c r="V1752" t="str">
        <f t="shared" si="81"/>
        <v>Loyal</v>
      </c>
      <c r="W1752" t="str">
        <f t="shared" si="82"/>
        <v>High</v>
      </c>
      <c r="X1752">
        <f t="shared" si="83"/>
        <v>86.09</v>
      </c>
    </row>
    <row r="1753" spans="1:24" x14ac:dyDescent="0.3">
      <c r="A1753" t="s">
        <v>1787</v>
      </c>
      <c r="B1753" t="s">
        <v>30</v>
      </c>
      <c r="C1753" t="s">
        <v>24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  <c r="V1753" t="str">
        <f t="shared" si="81"/>
        <v>Early</v>
      </c>
      <c r="W1753" t="str">
        <f t="shared" si="82"/>
        <v>High</v>
      </c>
      <c r="X1753">
        <f t="shared" si="83"/>
        <v>84.171428571428578</v>
      </c>
    </row>
    <row r="1754" spans="1:24" x14ac:dyDescent="0.3">
      <c r="A1754" t="s">
        <v>1788</v>
      </c>
      <c r="B1754" t="s">
        <v>30</v>
      </c>
      <c r="C1754" t="s">
        <v>24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  <c r="V1754" t="str">
        <f t="shared" si="81"/>
        <v>Established</v>
      </c>
      <c r="W1754" t="str">
        <f t="shared" si="82"/>
        <v>Medium</v>
      </c>
      <c r="X1754">
        <f t="shared" si="83"/>
        <v>52.657407407407405</v>
      </c>
    </row>
    <row r="1755" spans="1:24" x14ac:dyDescent="0.3">
      <c r="A1755" t="s">
        <v>1789</v>
      </c>
      <c r="B1755" t="s">
        <v>22</v>
      </c>
      <c r="C1755" t="s">
        <v>23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  <c r="V1755" t="str">
        <f t="shared" si="81"/>
        <v>Loyal</v>
      </c>
      <c r="W1755" t="str">
        <f t="shared" si="82"/>
        <v>High</v>
      </c>
      <c r="X1755">
        <f t="shared" si="83"/>
        <v>94.826388888888886</v>
      </c>
    </row>
    <row r="1756" spans="1:24" x14ac:dyDescent="0.3">
      <c r="A1756" t="s">
        <v>1790</v>
      </c>
      <c r="B1756" t="s">
        <v>30</v>
      </c>
      <c r="C1756" t="s">
        <v>24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  <c r="V1756" t="str">
        <f t="shared" si="81"/>
        <v>Loyal</v>
      </c>
      <c r="W1756" t="str">
        <f t="shared" si="82"/>
        <v>Medium</v>
      </c>
      <c r="X1756">
        <f t="shared" si="83"/>
        <v>75.775000000000006</v>
      </c>
    </row>
    <row r="1757" spans="1:24" x14ac:dyDescent="0.3">
      <c r="A1757" t="s">
        <v>1791</v>
      </c>
      <c r="B1757" t="s">
        <v>22</v>
      </c>
      <c r="C1757" t="s">
        <v>24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  <c r="V1757" t="str">
        <f t="shared" si="81"/>
        <v>New</v>
      </c>
      <c r="W1757" t="str">
        <f t="shared" si="82"/>
        <v>Medium</v>
      </c>
      <c r="X1757">
        <f t="shared" si="83"/>
        <v>54.541666666666664</v>
      </c>
    </row>
    <row r="1758" spans="1:24" x14ac:dyDescent="0.3">
      <c r="A1758" t="s">
        <v>1792</v>
      </c>
      <c r="B1758" t="s">
        <v>22</v>
      </c>
      <c r="C1758" t="s">
        <v>23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  <c r="V1758" t="str">
        <f t="shared" si="81"/>
        <v>Established</v>
      </c>
      <c r="W1758" t="str">
        <f t="shared" si="82"/>
        <v>Medium</v>
      </c>
      <c r="X1758">
        <f t="shared" si="83"/>
        <v>74.273863636363643</v>
      </c>
    </row>
    <row r="1759" spans="1:24" x14ac:dyDescent="0.3">
      <c r="A1759" t="s">
        <v>1793</v>
      </c>
      <c r="B1759" t="s">
        <v>30</v>
      </c>
      <c r="C1759" t="s">
        <v>24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  <c r="V1759" t="str">
        <f t="shared" si="81"/>
        <v>Loyal</v>
      </c>
      <c r="W1759" t="str">
        <f t="shared" si="82"/>
        <v>Medium</v>
      </c>
      <c r="X1759">
        <f t="shared" si="83"/>
        <v>80.778703703703712</v>
      </c>
    </row>
    <row r="1760" spans="1:24" x14ac:dyDescent="0.3">
      <c r="A1760" t="s">
        <v>1794</v>
      </c>
      <c r="B1760" t="s">
        <v>22</v>
      </c>
      <c r="C1760" t="s">
        <v>24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  <c r="V1760" t="str">
        <f t="shared" si="81"/>
        <v>Loyal</v>
      </c>
      <c r="W1760" t="str">
        <f t="shared" si="82"/>
        <v>Low</v>
      </c>
      <c r="X1760">
        <f t="shared" si="83"/>
        <v>20.39558823529412</v>
      </c>
    </row>
    <row r="1761" spans="1:24" x14ac:dyDescent="0.3">
      <c r="A1761" t="s">
        <v>1795</v>
      </c>
      <c r="B1761" t="s">
        <v>30</v>
      </c>
      <c r="C1761" t="s">
        <v>24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  <c r="V1761" t="str">
        <f t="shared" si="81"/>
        <v>Early</v>
      </c>
      <c r="W1761" t="str">
        <f t="shared" si="82"/>
        <v>Low</v>
      </c>
      <c r="X1761">
        <f t="shared" si="83"/>
        <v>20.77</v>
      </c>
    </row>
    <row r="1762" spans="1:24" x14ac:dyDescent="0.3">
      <c r="A1762" t="s">
        <v>1796</v>
      </c>
      <c r="B1762" t="s">
        <v>30</v>
      </c>
      <c r="C1762" t="s">
        <v>24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  <c r="V1762" t="str">
        <f t="shared" si="81"/>
        <v>Loyal</v>
      </c>
      <c r="W1762" t="str">
        <f t="shared" si="82"/>
        <v>Medium</v>
      </c>
      <c r="X1762">
        <f t="shared" si="83"/>
        <v>52.281999999999996</v>
      </c>
    </row>
    <row r="1763" spans="1:24" x14ac:dyDescent="0.3">
      <c r="A1763" t="s">
        <v>1797</v>
      </c>
      <c r="B1763" t="s">
        <v>30</v>
      </c>
      <c r="C1763" t="s">
        <v>24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  <c r="V1763" t="str">
        <f t="shared" si="81"/>
        <v>Loyal</v>
      </c>
      <c r="W1763" t="str">
        <f t="shared" si="82"/>
        <v>Low</v>
      </c>
      <c r="X1763">
        <f t="shared" si="83"/>
        <v>26.096551724137928</v>
      </c>
    </row>
    <row r="1764" spans="1:24" x14ac:dyDescent="0.3">
      <c r="A1764" t="s">
        <v>1798</v>
      </c>
      <c r="B1764" t="s">
        <v>30</v>
      </c>
      <c r="C1764" t="s">
        <v>24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  <c r="V1764" t="str">
        <f t="shared" si="81"/>
        <v>Established</v>
      </c>
      <c r="W1764" t="str">
        <f t="shared" si="82"/>
        <v>High</v>
      </c>
      <c r="X1764">
        <f t="shared" si="83"/>
        <v>90.331428571428575</v>
      </c>
    </row>
    <row r="1765" spans="1:24" x14ac:dyDescent="0.3">
      <c r="A1765" t="s">
        <v>1799</v>
      </c>
      <c r="B1765" t="s">
        <v>22</v>
      </c>
      <c r="C1765" t="s">
        <v>24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  <c r="V1765" t="str">
        <f t="shared" si="81"/>
        <v>New</v>
      </c>
      <c r="W1765" t="str">
        <f t="shared" si="82"/>
        <v>Medium</v>
      </c>
      <c r="X1765">
        <f t="shared" si="83"/>
        <v>40.475000000000001</v>
      </c>
    </row>
    <row r="1766" spans="1:24" x14ac:dyDescent="0.3">
      <c r="A1766" t="s">
        <v>1800</v>
      </c>
      <c r="B1766" t="s">
        <v>30</v>
      </c>
      <c r="C1766" t="s">
        <v>24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  <c r="V1766" t="str">
        <f t="shared" si="81"/>
        <v>Loyal</v>
      </c>
      <c r="W1766" t="str">
        <f t="shared" si="82"/>
        <v>Medium</v>
      </c>
      <c r="X1766">
        <f t="shared" si="83"/>
        <v>74.233333333333334</v>
      </c>
    </row>
    <row r="1767" spans="1:24" x14ac:dyDescent="0.3">
      <c r="A1767" t="s">
        <v>1801</v>
      </c>
      <c r="B1767" t="s">
        <v>22</v>
      </c>
      <c r="C1767" t="s">
        <v>24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  <c r="V1767" t="str">
        <f t="shared" si="81"/>
        <v>Loyal</v>
      </c>
      <c r="W1767" t="str">
        <f t="shared" si="82"/>
        <v>High</v>
      </c>
      <c r="X1767">
        <f t="shared" si="83"/>
        <v>112.52844827586206</v>
      </c>
    </row>
    <row r="1768" spans="1:24" x14ac:dyDescent="0.3">
      <c r="A1768" t="s">
        <v>1802</v>
      </c>
      <c r="B1768" t="s">
        <v>22</v>
      </c>
      <c r="C1768" t="s">
        <v>24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  <c r="V1768" t="str">
        <f t="shared" si="81"/>
        <v>Established</v>
      </c>
      <c r="W1768" t="str">
        <f t="shared" si="82"/>
        <v>Low</v>
      </c>
      <c r="X1768">
        <f t="shared" si="83"/>
        <v>21.603703703703701</v>
      </c>
    </row>
    <row r="1769" spans="1:24" x14ac:dyDescent="0.3">
      <c r="A1769" t="s">
        <v>1803</v>
      </c>
      <c r="B1769" t="s">
        <v>22</v>
      </c>
      <c r="C1769" t="s">
        <v>24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  <c r="V1769" t="str">
        <f t="shared" si="81"/>
        <v>Loyal</v>
      </c>
      <c r="W1769" t="str">
        <f t="shared" si="82"/>
        <v>High</v>
      </c>
      <c r="X1769">
        <f t="shared" si="83"/>
        <v>113.77605633802817</v>
      </c>
    </row>
    <row r="1770" spans="1:24" x14ac:dyDescent="0.3">
      <c r="A1770" t="s">
        <v>1804</v>
      </c>
      <c r="B1770" t="s">
        <v>22</v>
      </c>
      <c r="C1770" t="s">
        <v>24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  <c r="V1770" t="str">
        <f t="shared" si="81"/>
        <v>Loyal</v>
      </c>
      <c r="W1770" t="str">
        <f t="shared" si="82"/>
        <v>Medium</v>
      </c>
      <c r="X1770">
        <f t="shared" si="83"/>
        <v>55.611111111111114</v>
      </c>
    </row>
    <row r="1771" spans="1:24" x14ac:dyDescent="0.3">
      <c r="A1771" t="s">
        <v>1805</v>
      </c>
      <c r="B1771" t="s">
        <v>30</v>
      </c>
      <c r="C1771" t="s">
        <v>24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  <c r="V1771" t="str">
        <f t="shared" si="81"/>
        <v>Loyal</v>
      </c>
      <c r="W1771" t="str">
        <f t="shared" si="82"/>
        <v>High</v>
      </c>
      <c r="X1771">
        <f t="shared" si="83"/>
        <v>93.935915492957747</v>
      </c>
    </row>
    <row r="1772" spans="1:24" x14ac:dyDescent="0.3">
      <c r="A1772" t="s">
        <v>1806</v>
      </c>
      <c r="B1772" t="s">
        <v>22</v>
      </c>
      <c r="C1772" t="s">
        <v>23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  <c r="V1772" t="str">
        <f t="shared" si="81"/>
        <v>Established</v>
      </c>
      <c r="W1772" t="str">
        <f t="shared" si="82"/>
        <v>High</v>
      </c>
      <c r="X1772">
        <f t="shared" si="83"/>
        <v>114.3780487804878</v>
      </c>
    </row>
    <row r="1773" spans="1:24" x14ac:dyDescent="0.3">
      <c r="A1773" t="s">
        <v>1807</v>
      </c>
      <c r="B1773" t="s">
        <v>30</v>
      </c>
      <c r="C1773" t="s">
        <v>23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  <c r="V1773" t="str">
        <f t="shared" si="81"/>
        <v>Early</v>
      </c>
      <c r="W1773" t="str">
        <f t="shared" si="82"/>
        <v>High</v>
      </c>
      <c r="X1773">
        <f t="shared" si="83"/>
        <v>92.396153846153851</v>
      </c>
    </row>
    <row r="1774" spans="1:24" x14ac:dyDescent="0.3">
      <c r="A1774" t="s">
        <v>1808</v>
      </c>
      <c r="B1774" t="s">
        <v>30</v>
      </c>
      <c r="C1774" t="s">
        <v>24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  <c r="V1774" t="str">
        <f t="shared" si="81"/>
        <v>New</v>
      </c>
      <c r="W1774" t="str">
        <f t="shared" si="82"/>
        <v>Medium</v>
      </c>
      <c r="X1774">
        <f t="shared" si="83"/>
        <v>71.825000000000003</v>
      </c>
    </row>
    <row r="1775" spans="1:24" x14ac:dyDescent="0.3">
      <c r="A1775" t="s">
        <v>1809</v>
      </c>
      <c r="B1775" t="s">
        <v>22</v>
      </c>
      <c r="C1775" t="s">
        <v>24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  <c r="V1775" t="str">
        <f t="shared" si="81"/>
        <v>Loyal</v>
      </c>
      <c r="W1775" t="str">
        <f t="shared" si="82"/>
        <v>Low</v>
      </c>
      <c r="X1775">
        <f t="shared" si="83"/>
        <v>19.009558823529414</v>
      </c>
    </row>
    <row r="1776" spans="1:24" x14ac:dyDescent="0.3">
      <c r="A1776" t="s">
        <v>1810</v>
      </c>
      <c r="B1776" t="s">
        <v>30</v>
      </c>
      <c r="C1776" t="s">
        <v>24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  <c r="V1776" t="str">
        <f t="shared" si="81"/>
        <v>New</v>
      </c>
      <c r="W1776" t="str">
        <f t="shared" si="82"/>
        <v>Medium</v>
      </c>
      <c r="X1776">
        <f t="shared" si="83"/>
        <v>48.75</v>
      </c>
    </row>
    <row r="1777" spans="1:24" x14ac:dyDescent="0.3">
      <c r="A1777" t="s">
        <v>1811</v>
      </c>
      <c r="B1777" t="s">
        <v>30</v>
      </c>
      <c r="C1777" t="s">
        <v>23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  <c r="V1777" t="str">
        <f t="shared" si="81"/>
        <v>Loyal</v>
      </c>
      <c r="W1777" t="str">
        <f t="shared" si="82"/>
        <v>High</v>
      </c>
      <c r="X1777">
        <f t="shared" si="83"/>
        <v>109.35692307692307</v>
      </c>
    </row>
    <row r="1778" spans="1:24" x14ac:dyDescent="0.3">
      <c r="A1778" t="s">
        <v>1812</v>
      </c>
      <c r="B1778" t="s">
        <v>30</v>
      </c>
      <c r="C1778" t="s">
        <v>23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  <c r="V1778" t="str">
        <f t="shared" si="81"/>
        <v>Loyal</v>
      </c>
      <c r="W1778" t="str">
        <f t="shared" si="82"/>
        <v>Low</v>
      </c>
      <c r="X1778">
        <f t="shared" si="83"/>
        <v>25.035416666666666</v>
      </c>
    </row>
    <row r="1779" spans="1:24" x14ac:dyDescent="0.3">
      <c r="A1779" t="s">
        <v>1813</v>
      </c>
      <c r="B1779" t="s">
        <v>22</v>
      </c>
      <c r="C1779" t="s">
        <v>24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  <c r="V1779" t="str">
        <f t="shared" si="81"/>
        <v>Established</v>
      </c>
      <c r="W1779" t="str">
        <f t="shared" si="82"/>
        <v>Medium</v>
      </c>
      <c r="X1779">
        <f t="shared" si="83"/>
        <v>53.755357142857143</v>
      </c>
    </row>
    <row r="1780" spans="1:24" x14ac:dyDescent="0.3">
      <c r="A1780" t="s">
        <v>1814</v>
      </c>
      <c r="B1780" t="s">
        <v>30</v>
      </c>
      <c r="C1780" t="s">
        <v>24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  <c r="V1780" t="str">
        <f t="shared" si="81"/>
        <v>Loyal</v>
      </c>
      <c r="W1780" t="str">
        <f t="shared" si="82"/>
        <v>Low</v>
      </c>
      <c r="X1780">
        <f t="shared" si="83"/>
        <v>25.820833333333333</v>
      </c>
    </row>
    <row r="1781" spans="1:24" x14ac:dyDescent="0.3">
      <c r="A1781" t="s">
        <v>1815</v>
      </c>
      <c r="B1781" t="s">
        <v>22</v>
      </c>
      <c r="C1781" t="s">
        <v>24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  <c r="V1781" t="str">
        <f t="shared" si="81"/>
        <v>New</v>
      </c>
      <c r="W1781" t="str">
        <f t="shared" si="82"/>
        <v>High</v>
      </c>
      <c r="X1781">
        <f t="shared" si="83"/>
        <v>84.25</v>
      </c>
    </row>
    <row r="1782" spans="1:24" x14ac:dyDescent="0.3">
      <c r="A1782" t="s">
        <v>1816</v>
      </c>
      <c r="B1782" t="s">
        <v>22</v>
      </c>
      <c r="C1782" t="s">
        <v>24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  <c r="V1782" t="str">
        <f t="shared" si="81"/>
        <v>Early</v>
      </c>
      <c r="W1782" t="str">
        <f t="shared" si="82"/>
        <v>Low</v>
      </c>
      <c r="X1782">
        <f t="shared" si="83"/>
        <v>21.713888888888889</v>
      </c>
    </row>
    <row r="1783" spans="1:24" x14ac:dyDescent="0.3">
      <c r="A1783" t="s">
        <v>1817</v>
      </c>
      <c r="B1783" t="s">
        <v>30</v>
      </c>
      <c r="C1783" t="s">
        <v>23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  <c r="V1783" t="str">
        <f t="shared" si="81"/>
        <v>Loyal</v>
      </c>
      <c r="W1783" t="str">
        <f t="shared" si="82"/>
        <v>High</v>
      </c>
      <c r="X1783">
        <f t="shared" si="83"/>
        <v>105.6575</v>
      </c>
    </row>
    <row r="1784" spans="1:24" x14ac:dyDescent="0.3">
      <c r="A1784" t="s">
        <v>1818</v>
      </c>
      <c r="B1784" t="s">
        <v>22</v>
      </c>
      <c r="C1784" t="s">
        <v>23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  <c r="V1784" t="str">
        <f t="shared" si="81"/>
        <v>Established</v>
      </c>
      <c r="W1784" t="str">
        <f t="shared" si="82"/>
        <v>Medium</v>
      </c>
      <c r="X1784">
        <f t="shared" si="83"/>
        <v>63.553846153846159</v>
      </c>
    </row>
    <row r="1785" spans="1:24" x14ac:dyDescent="0.3">
      <c r="A1785" t="s">
        <v>1819</v>
      </c>
      <c r="B1785" t="s">
        <v>30</v>
      </c>
      <c r="C1785" t="s">
        <v>24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  <c r="V1785" t="str">
        <f t="shared" si="81"/>
        <v>New</v>
      </c>
      <c r="W1785" t="str">
        <f t="shared" si="82"/>
        <v>Medium</v>
      </c>
      <c r="X1785">
        <f t="shared" si="83"/>
        <v>71.650000000000006</v>
      </c>
    </row>
    <row r="1786" spans="1:24" x14ac:dyDescent="0.3">
      <c r="A1786" t="s">
        <v>1820</v>
      </c>
      <c r="B1786" t="s">
        <v>22</v>
      </c>
      <c r="C1786" t="s">
        <v>24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  <c r="V1786" t="str">
        <f t="shared" si="81"/>
        <v>New</v>
      </c>
      <c r="W1786" t="str">
        <f t="shared" si="82"/>
        <v>Low</v>
      </c>
      <c r="X1786">
        <f t="shared" si="83"/>
        <v>19.375</v>
      </c>
    </row>
    <row r="1787" spans="1:24" x14ac:dyDescent="0.3">
      <c r="A1787" t="s">
        <v>1821</v>
      </c>
      <c r="B1787" t="s">
        <v>30</v>
      </c>
      <c r="C1787" t="s">
        <v>24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  <c r="V1787" t="str">
        <f t="shared" si="81"/>
        <v>Loyal</v>
      </c>
      <c r="W1787" t="str">
        <f t="shared" si="82"/>
        <v>High</v>
      </c>
      <c r="X1787">
        <f t="shared" si="83"/>
        <v>94.012500000000003</v>
      </c>
    </row>
    <row r="1788" spans="1:24" x14ac:dyDescent="0.3">
      <c r="A1788" t="s">
        <v>1822</v>
      </c>
      <c r="B1788" t="s">
        <v>22</v>
      </c>
      <c r="C1788" t="s">
        <v>24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  <c r="V1788" t="str">
        <f t="shared" si="81"/>
        <v>Established</v>
      </c>
      <c r="W1788" t="str">
        <f t="shared" si="82"/>
        <v>High</v>
      </c>
      <c r="X1788">
        <f t="shared" si="83"/>
        <v>85.90789473684211</v>
      </c>
    </row>
    <row r="1789" spans="1:24" x14ac:dyDescent="0.3">
      <c r="A1789" t="s">
        <v>1823</v>
      </c>
      <c r="B1789" t="s">
        <v>22</v>
      </c>
      <c r="C1789" t="s">
        <v>23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  <c r="V1789" t="str">
        <f t="shared" si="81"/>
        <v>Established</v>
      </c>
      <c r="W1789" t="str">
        <f t="shared" si="82"/>
        <v>High</v>
      </c>
      <c r="X1789">
        <f t="shared" si="83"/>
        <v>109.50357142857142</v>
      </c>
    </row>
    <row r="1790" spans="1:24" x14ac:dyDescent="0.3">
      <c r="A1790" t="s">
        <v>1824</v>
      </c>
      <c r="B1790" t="s">
        <v>22</v>
      </c>
      <c r="C1790" t="s">
        <v>24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  <c r="V1790" t="str">
        <f t="shared" si="81"/>
        <v>Loyal</v>
      </c>
      <c r="W1790" t="str">
        <f t="shared" si="82"/>
        <v>Low</v>
      </c>
      <c r="X1790">
        <f t="shared" si="83"/>
        <v>19.899122807017545</v>
      </c>
    </row>
    <row r="1791" spans="1:24" x14ac:dyDescent="0.3">
      <c r="A1791" t="s">
        <v>1825</v>
      </c>
      <c r="B1791" t="s">
        <v>30</v>
      </c>
      <c r="C1791" t="s">
        <v>24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  <c r="V1791" t="str">
        <f t="shared" si="81"/>
        <v>Loyal</v>
      </c>
      <c r="W1791" t="str">
        <f t="shared" si="82"/>
        <v>Low</v>
      </c>
      <c r="X1791">
        <f t="shared" si="83"/>
        <v>30.024999999999999</v>
      </c>
    </row>
    <row r="1792" spans="1:24" x14ac:dyDescent="0.3">
      <c r="A1792" t="s">
        <v>1826</v>
      </c>
      <c r="B1792" t="s">
        <v>22</v>
      </c>
      <c r="C1792" t="s">
        <v>24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  <c r="V1792" t="str">
        <f t="shared" si="81"/>
        <v>New</v>
      </c>
      <c r="W1792" t="str">
        <f t="shared" si="82"/>
        <v>Medium</v>
      </c>
      <c r="X1792">
        <f t="shared" si="83"/>
        <v>78.941666666666663</v>
      </c>
    </row>
    <row r="1793" spans="1:24" x14ac:dyDescent="0.3">
      <c r="A1793" t="s">
        <v>1827</v>
      </c>
      <c r="B1793" t="s">
        <v>22</v>
      </c>
      <c r="C1793" t="s">
        <v>24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  <c r="V1793" t="str">
        <f t="shared" si="81"/>
        <v>Established</v>
      </c>
      <c r="W1793" t="str">
        <f t="shared" si="82"/>
        <v>Medium</v>
      </c>
      <c r="X1793">
        <f t="shared" si="83"/>
        <v>61.868181818181817</v>
      </c>
    </row>
    <row r="1794" spans="1:24" x14ac:dyDescent="0.3">
      <c r="A1794" t="s">
        <v>1828</v>
      </c>
      <c r="B1794" t="s">
        <v>30</v>
      </c>
      <c r="C1794" t="s">
        <v>24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  <c r="V1794" t="str">
        <f t="shared" si="81"/>
        <v>Established</v>
      </c>
      <c r="W1794" t="str">
        <f t="shared" si="82"/>
        <v>Medium</v>
      </c>
      <c r="X1794">
        <f t="shared" si="83"/>
        <v>72.816666666666677</v>
      </c>
    </row>
    <row r="1795" spans="1:24" x14ac:dyDescent="0.3">
      <c r="A1795" t="s">
        <v>1829</v>
      </c>
      <c r="B1795" t="s">
        <v>30</v>
      </c>
      <c r="C1795" t="s">
        <v>24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  <c r="V1795" t="str">
        <f t="shared" ref="V1795:V1858" si="84">IF(F1795&lt;=12,"New",IF(F1795&lt;=24,"Early",IF(F1795&lt;=48, "Established", "Loyal")))</f>
        <v>Loyal</v>
      </c>
      <c r="W1795" t="str">
        <f t="shared" ref="W1795:W1858" si="85">IF(S1795&lt;=40,"Low",IF(S1795&lt;=80,"Medium","High"))</f>
        <v>Low</v>
      </c>
      <c r="X1795">
        <f t="shared" ref="X1795:X1858" si="86">IF(F1795=0,0,T1795/F1795)</f>
        <v>24.577777777777776</v>
      </c>
    </row>
    <row r="1796" spans="1:24" x14ac:dyDescent="0.3">
      <c r="A1796" t="s">
        <v>1830</v>
      </c>
      <c r="B1796" t="s">
        <v>22</v>
      </c>
      <c r="C1796" t="s">
        <v>24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  <c r="V1796" t="str">
        <f t="shared" si="84"/>
        <v>Loyal</v>
      </c>
      <c r="W1796" t="str">
        <f t="shared" si="85"/>
        <v>High</v>
      </c>
      <c r="X1796">
        <f t="shared" si="86"/>
        <v>88.644366197183103</v>
      </c>
    </row>
    <row r="1797" spans="1:24" x14ac:dyDescent="0.3">
      <c r="A1797" t="s">
        <v>1831</v>
      </c>
      <c r="B1797" t="s">
        <v>22</v>
      </c>
      <c r="C1797" t="s">
        <v>24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  <c r="V1797" t="str">
        <f t="shared" si="84"/>
        <v>Early</v>
      </c>
      <c r="W1797" t="str">
        <f t="shared" si="85"/>
        <v>High</v>
      </c>
      <c r="X1797">
        <f t="shared" si="86"/>
        <v>92.686842105263153</v>
      </c>
    </row>
    <row r="1798" spans="1:24" x14ac:dyDescent="0.3">
      <c r="A1798" t="s">
        <v>1832</v>
      </c>
      <c r="B1798" t="s">
        <v>22</v>
      </c>
      <c r="C1798" t="s">
        <v>24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  <c r="V1798" t="str">
        <f t="shared" si="84"/>
        <v>Early</v>
      </c>
      <c r="W1798" t="str">
        <f t="shared" si="85"/>
        <v>Medium</v>
      </c>
      <c r="X1798">
        <f t="shared" si="86"/>
        <v>71.423913043478265</v>
      </c>
    </row>
    <row r="1799" spans="1:24" x14ac:dyDescent="0.3">
      <c r="A1799" t="s">
        <v>1833</v>
      </c>
      <c r="B1799" t="s">
        <v>22</v>
      </c>
      <c r="C1799" t="s">
        <v>24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  <c r="V1799" t="str">
        <f t="shared" si="84"/>
        <v>Established</v>
      </c>
      <c r="W1799" t="str">
        <f t="shared" si="85"/>
        <v>Low</v>
      </c>
      <c r="X1799">
        <f t="shared" si="86"/>
        <v>19.283333333333335</v>
      </c>
    </row>
    <row r="1800" spans="1:24" x14ac:dyDescent="0.3">
      <c r="A1800" t="s">
        <v>1834</v>
      </c>
      <c r="B1800" t="s">
        <v>30</v>
      </c>
      <c r="C1800" t="s">
        <v>24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  <c r="V1800" t="str">
        <f t="shared" si="84"/>
        <v>Established</v>
      </c>
      <c r="W1800" t="str">
        <f t="shared" si="85"/>
        <v>Low</v>
      </c>
      <c r="X1800">
        <f t="shared" si="86"/>
        <v>27.282857142857143</v>
      </c>
    </row>
    <row r="1801" spans="1:24" x14ac:dyDescent="0.3">
      <c r="A1801" t="s">
        <v>1835</v>
      </c>
      <c r="B1801" t="s">
        <v>22</v>
      </c>
      <c r="C1801" t="s">
        <v>24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  <c r="V1801" t="str">
        <f t="shared" si="84"/>
        <v>New</v>
      </c>
      <c r="W1801" t="str">
        <f t="shared" si="85"/>
        <v>High</v>
      </c>
      <c r="X1801">
        <f t="shared" si="86"/>
        <v>97.325000000000003</v>
      </c>
    </row>
    <row r="1802" spans="1:24" x14ac:dyDescent="0.3">
      <c r="A1802" t="s">
        <v>1836</v>
      </c>
      <c r="B1802" t="s">
        <v>30</v>
      </c>
      <c r="C1802" t="s">
        <v>24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  <c r="V1802" t="str">
        <f t="shared" si="84"/>
        <v>New</v>
      </c>
      <c r="W1802" t="str">
        <f t="shared" si="85"/>
        <v>Medium</v>
      </c>
      <c r="X1802">
        <f t="shared" si="86"/>
        <v>43.85</v>
      </c>
    </row>
    <row r="1803" spans="1:24" x14ac:dyDescent="0.3">
      <c r="A1803" t="s">
        <v>1837</v>
      </c>
      <c r="B1803" t="s">
        <v>30</v>
      </c>
      <c r="C1803" t="s">
        <v>24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  <c r="V1803" t="str">
        <f t="shared" si="84"/>
        <v>Early</v>
      </c>
      <c r="W1803" t="str">
        <f t="shared" si="85"/>
        <v>Medium</v>
      </c>
      <c r="X1803">
        <f t="shared" si="86"/>
        <v>67.74545454545455</v>
      </c>
    </row>
    <row r="1804" spans="1:24" x14ac:dyDescent="0.3">
      <c r="A1804" t="s">
        <v>1838</v>
      </c>
      <c r="B1804" t="s">
        <v>30</v>
      </c>
      <c r="C1804" t="s">
        <v>24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  <c r="V1804" t="str">
        <f t="shared" si="84"/>
        <v>New</v>
      </c>
      <c r="W1804" t="str">
        <f t="shared" si="85"/>
        <v>Low</v>
      </c>
      <c r="X1804">
        <f t="shared" si="86"/>
        <v>40</v>
      </c>
    </row>
    <row r="1805" spans="1:24" x14ac:dyDescent="0.3">
      <c r="A1805" t="s">
        <v>1839</v>
      </c>
      <c r="B1805" t="s">
        <v>22</v>
      </c>
      <c r="C1805" t="s">
        <v>24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  <c r="V1805" t="str">
        <f t="shared" si="84"/>
        <v>Established</v>
      </c>
      <c r="W1805" t="str">
        <f t="shared" si="85"/>
        <v>Medium</v>
      </c>
      <c r="X1805">
        <f t="shared" si="86"/>
        <v>52.8125</v>
      </c>
    </row>
    <row r="1806" spans="1:24" x14ac:dyDescent="0.3">
      <c r="A1806" t="s">
        <v>1840</v>
      </c>
      <c r="B1806" t="s">
        <v>22</v>
      </c>
      <c r="C1806" t="s">
        <v>24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  <c r="V1806" t="str">
        <f t="shared" si="84"/>
        <v>Established</v>
      </c>
      <c r="W1806" t="str">
        <f t="shared" si="85"/>
        <v>Low</v>
      </c>
      <c r="X1806">
        <f t="shared" si="86"/>
        <v>21.070588235294117</v>
      </c>
    </row>
    <row r="1807" spans="1:24" x14ac:dyDescent="0.3">
      <c r="A1807" t="s">
        <v>1841</v>
      </c>
      <c r="B1807" t="s">
        <v>30</v>
      </c>
      <c r="C1807" t="s">
        <v>24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  <c r="V1807" t="str">
        <f t="shared" si="84"/>
        <v>Loyal</v>
      </c>
      <c r="W1807" t="str">
        <f t="shared" si="85"/>
        <v>Medium</v>
      </c>
      <c r="X1807">
        <f t="shared" si="86"/>
        <v>65.555555555555557</v>
      </c>
    </row>
    <row r="1808" spans="1:24" x14ac:dyDescent="0.3">
      <c r="A1808" t="s">
        <v>1842</v>
      </c>
      <c r="B1808" t="s">
        <v>30</v>
      </c>
      <c r="C1808" t="s">
        <v>24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  <c r="V1808" t="str">
        <f t="shared" si="84"/>
        <v>Established</v>
      </c>
      <c r="W1808" t="str">
        <f t="shared" si="85"/>
        <v>Low</v>
      </c>
      <c r="X1808">
        <f t="shared" si="86"/>
        <v>25.859722222222224</v>
      </c>
    </row>
    <row r="1809" spans="1:24" x14ac:dyDescent="0.3">
      <c r="A1809" t="s">
        <v>1843</v>
      </c>
      <c r="B1809" t="s">
        <v>22</v>
      </c>
      <c r="C1809" t="s">
        <v>24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  <c r="V1809" t="str">
        <f t="shared" si="84"/>
        <v>New</v>
      </c>
      <c r="W1809" t="str">
        <f t="shared" si="85"/>
        <v>Medium</v>
      </c>
      <c r="X1809">
        <f t="shared" si="86"/>
        <v>76.349999999999994</v>
      </c>
    </row>
    <row r="1810" spans="1:24" x14ac:dyDescent="0.3">
      <c r="A1810" t="s">
        <v>1844</v>
      </c>
      <c r="B1810" t="s">
        <v>22</v>
      </c>
      <c r="C1810" t="s">
        <v>24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  <c r="V1810" t="str">
        <f t="shared" si="84"/>
        <v>Early</v>
      </c>
      <c r="W1810" t="str">
        <f t="shared" si="85"/>
        <v>Medium</v>
      </c>
      <c r="X1810">
        <f t="shared" si="86"/>
        <v>72.910869565217396</v>
      </c>
    </row>
    <row r="1811" spans="1:24" x14ac:dyDescent="0.3">
      <c r="A1811" t="s">
        <v>1845</v>
      </c>
      <c r="B1811" t="s">
        <v>30</v>
      </c>
      <c r="C1811" t="s">
        <v>23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  <c r="V1811" t="str">
        <f t="shared" si="84"/>
        <v>Established</v>
      </c>
      <c r="W1811" t="str">
        <f t="shared" si="85"/>
        <v>High</v>
      </c>
      <c r="X1811">
        <f t="shared" si="86"/>
        <v>82.564062500000006</v>
      </c>
    </row>
    <row r="1812" spans="1:24" x14ac:dyDescent="0.3">
      <c r="A1812" t="s">
        <v>1846</v>
      </c>
      <c r="B1812" t="s">
        <v>22</v>
      </c>
      <c r="C1812" t="s">
        <v>24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  <c r="V1812" t="str">
        <f t="shared" si="84"/>
        <v>Loyal</v>
      </c>
      <c r="W1812" t="str">
        <f t="shared" si="85"/>
        <v>High</v>
      </c>
      <c r="X1812">
        <f t="shared" si="86"/>
        <v>95.364084507042264</v>
      </c>
    </row>
    <row r="1813" spans="1:24" x14ac:dyDescent="0.3">
      <c r="A1813" t="s">
        <v>1847</v>
      </c>
      <c r="B1813" t="s">
        <v>22</v>
      </c>
      <c r="C1813" t="s">
        <v>23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  <c r="V1813" t="str">
        <f t="shared" si="84"/>
        <v>Early</v>
      </c>
      <c r="W1813" t="str">
        <f t="shared" si="85"/>
        <v>Medium</v>
      </c>
      <c r="X1813">
        <f t="shared" si="86"/>
        <v>79.795652173913041</v>
      </c>
    </row>
    <row r="1814" spans="1:24" x14ac:dyDescent="0.3">
      <c r="A1814" t="s">
        <v>1848</v>
      </c>
      <c r="B1814" t="s">
        <v>30</v>
      </c>
      <c r="C1814" t="s">
        <v>24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  <c r="V1814" t="str">
        <f t="shared" si="84"/>
        <v>Early</v>
      </c>
      <c r="W1814" t="str">
        <f t="shared" si="85"/>
        <v>High</v>
      </c>
      <c r="X1814">
        <f t="shared" si="86"/>
        <v>93.42647058823529</v>
      </c>
    </row>
    <row r="1815" spans="1:24" x14ac:dyDescent="0.3">
      <c r="A1815" t="s">
        <v>1849</v>
      </c>
      <c r="B1815" t="s">
        <v>30</v>
      </c>
      <c r="C1815" t="s">
        <v>24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  <c r="V1815" t="str">
        <f t="shared" si="84"/>
        <v>New</v>
      </c>
      <c r="W1815" t="str">
        <f t="shared" si="85"/>
        <v>Medium</v>
      </c>
      <c r="X1815">
        <f t="shared" si="86"/>
        <v>75.5</v>
      </c>
    </row>
    <row r="1816" spans="1:24" x14ac:dyDescent="0.3">
      <c r="A1816" t="s">
        <v>1850</v>
      </c>
      <c r="B1816" t="s">
        <v>30</v>
      </c>
      <c r="C1816" t="s">
        <v>24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  <c r="V1816" t="str">
        <f t="shared" si="84"/>
        <v>New</v>
      </c>
      <c r="W1816" t="str">
        <f t="shared" si="85"/>
        <v>Low</v>
      </c>
      <c r="X1816">
        <f t="shared" si="86"/>
        <v>21.529166666666669</v>
      </c>
    </row>
    <row r="1817" spans="1:24" x14ac:dyDescent="0.3">
      <c r="A1817" t="s">
        <v>1851</v>
      </c>
      <c r="B1817" t="s">
        <v>22</v>
      </c>
      <c r="C1817" t="s">
        <v>24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  <c r="V1817" t="str">
        <f t="shared" si="84"/>
        <v>Loyal</v>
      </c>
      <c r="W1817" t="str">
        <f t="shared" si="85"/>
        <v>Low</v>
      </c>
      <c r="X1817">
        <f t="shared" si="86"/>
        <v>20.864583333333332</v>
      </c>
    </row>
    <row r="1818" spans="1:24" x14ac:dyDescent="0.3">
      <c r="A1818" t="s">
        <v>1852</v>
      </c>
      <c r="B1818" t="s">
        <v>30</v>
      </c>
      <c r="C1818" t="s">
        <v>24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  <c r="V1818" t="str">
        <f t="shared" si="84"/>
        <v>New</v>
      </c>
      <c r="W1818" t="str">
        <f t="shared" si="85"/>
        <v>Low</v>
      </c>
      <c r="X1818">
        <f t="shared" si="86"/>
        <v>19.2</v>
      </c>
    </row>
    <row r="1819" spans="1:24" x14ac:dyDescent="0.3">
      <c r="A1819" t="s">
        <v>1853</v>
      </c>
      <c r="B1819" t="s">
        <v>30</v>
      </c>
      <c r="C1819" t="s">
        <v>23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  <c r="V1819" t="str">
        <f t="shared" si="84"/>
        <v>Loyal</v>
      </c>
      <c r="W1819" t="str">
        <f t="shared" si="85"/>
        <v>High</v>
      </c>
      <c r="X1819">
        <f t="shared" si="86"/>
        <v>96.24166666666666</v>
      </c>
    </row>
    <row r="1820" spans="1:24" x14ac:dyDescent="0.3">
      <c r="A1820" t="s">
        <v>1854</v>
      </c>
      <c r="B1820" t="s">
        <v>30</v>
      </c>
      <c r="C1820" t="s">
        <v>24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  <c r="V1820" t="str">
        <f t="shared" si="84"/>
        <v>Loyal</v>
      </c>
      <c r="W1820" t="str">
        <f t="shared" si="85"/>
        <v>Medium</v>
      </c>
      <c r="X1820">
        <f t="shared" si="86"/>
        <v>74.221666666666664</v>
      </c>
    </row>
    <row r="1821" spans="1:24" x14ac:dyDescent="0.3">
      <c r="A1821" t="s">
        <v>1855</v>
      </c>
      <c r="B1821" t="s">
        <v>22</v>
      </c>
      <c r="C1821" t="s">
        <v>24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  <c r="V1821" t="str">
        <f t="shared" si="84"/>
        <v>Loyal</v>
      </c>
      <c r="W1821" t="str">
        <f t="shared" si="85"/>
        <v>Medium</v>
      </c>
      <c r="X1821">
        <f t="shared" si="86"/>
        <v>53.186885245901642</v>
      </c>
    </row>
    <row r="1822" spans="1:24" x14ac:dyDescent="0.3">
      <c r="A1822" t="s">
        <v>1856</v>
      </c>
      <c r="B1822" t="s">
        <v>22</v>
      </c>
      <c r="C1822" t="s">
        <v>24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  <c r="V1822" t="str">
        <f t="shared" si="84"/>
        <v>New</v>
      </c>
      <c r="W1822" t="str">
        <f t="shared" si="85"/>
        <v>Medium</v>
      </c>
      <c r="X1822">
        <f t="shared" si="86"/>
        <v>53.908333333333331</v>
      </c>
    </row>
    <row r="1823" spans="1:24" x14ac:dyDescent="0.3">
      <c r="A1823" t="s">
        <v>1857</v>
      </c>
      <c r="B1823" t="s">
        <v>30</v>
      </c>
      <c r="C1823" t="s">
        <v>23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  <c r="V1823" t="str">
        <f t="shared" si="84"/>
        <v>Established</v>
      </c>
      <c r="W1823" t="str">
        <f t="shared" si="85"/>
        <v>High</v>
      </c>
      <c r="X1823">
        <f t="shared" si="86"/>
        <v>83.159374999999997</v>
      </c>
    </row>
    <row r="1824" spans="1:24" x14ac:dyDescent="0.3">
      <c r="A1824" t="s">
        <v>1858</v>
      </c>
      <c r="B1824" t="s">
        <v>22</v>
      </c>
      <c r="C1824" t="s">
        <v>24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  <c r="V1824" t="str">
        <f t="shared" si="84"/>
        <v>Established</v>
      </c>
      <c r="W1824" t="str">
        <f t="shared" si="85"/>
        <v>High</v>
      </c>
      <c r="X1824">
        <f t="shared" si="86"/>
        <v>87.012903225806454</v>
      </c>
    </row>
    <row r="1825" spans="1:24" x14ac:dyDescent="0.3">
      <c r="A1825" t="s">
        <v>1859</v>
      </c>
      <c r="B1825" t="s">
        <v>30</v>
      </c>
      <c r="C1825" t="s">
        <v>24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  <c r="V1825" t="str">
        <f t="shared" si="84"/>
        <v>Early</v>
      </c>
      <c r="W1825" t="str">
        <f t="shared" si="85"/>
        <v>Medium</v>
      </c>
      <c r="X1825">
        <f t="shared" si="86"/>
        <v>74.973684210526315</v>
      </c>
    </row>
    <row r="1826" spans="1:24" x14ac:dyDescent="0.3">
      <c r="A1826" t="s">
        <v>1860</v>
      </c>
      <c r="B1826" t="s">
        <v>30</v>
      </c>
      <c r="C1826" t="s">
        <v>24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  <c r="V1826" t="str">
        <f t="shared" si="84"/>
        <v>Loyal</v>
      </c>
      <c r="W1826" t="str">
        <f t="shared" si="85"/>
        <v>Low</v>
      </c>
      <c r="X1826">
        <f t="shared" si="86"/>
        <v>19.460416666666667</v>
      </c>
    </row>
    <row r="1827" spans="1:24" x14ac:dyDescent="0.3">
      <c r="A1827" t="s">
        <v>1861</v>
      </c>
      <c r="B1827" t="s">
        <v>22</v>
      </c>
      <c r="C1827" t="s">
        <v>24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  <c r="V1827" t="str">
        <f t="shared" si="84"/>
        <v>Established</v>
      </c>
      <c r="W1827" t="str">
        <f t="shared" si="85"/>
        <v>Medium</v>
      </c>
      <c r="X1827">
        <f t="shared" si="86"/>
        <v>54.362499999999997</v>
      </c>
    </row>
    <row r="1828" spans="1:24" x14ac:dyDescent="0.3">
      <c r="A1828" t="s">
        <v>1862</v>
      </c>
      <c r="B1828" t="s">
        <v>30</v>
      </c>
      <c r="C1828" t="s">
        <v>24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  <c r="V1828" t="str">
        <f t="shared" si="84"/>
        <v>Loyal</v>
      </c>
      <c r="W1828" t="str">
        <f t="shared" si="85"/>
        <v>High</v>
      </c>
      <c r="X1828">
        <f t="shared" si="86"/>
        <v>91.246153846153845</v>
      </c>
    </row>
    <row r="1829" spans="1:24" x14ac:dyDescent="0.3">
      <c r="A1829" t="s">
        <v>1863</v>
      </c>
      <c r="B1829" t="s">
        <v>22</v>
      </c>
      <c r="C1829" t="s">
        <v>24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  <c r="V1829" t="str">
        <f t="shared" si="84"/>
        <v>Established</v>
      </c>
      <c r="W1829" t="str">
        <f t="shared" si="85"/>
        <v>Medium</v>
      </c>
      <c r="X1829">
        <f t="shared" si="86"/>
        <v>51.86333333333333</v>
      </c>
    </row>
    <row r="1830" spans="1:24" x14ac:dyDescent="0.3">
      <c r="A1830" t="s">
        <v>1864</v>
      </c>
      <c r="B1830" t="s">
        <v>30</v>
      </c>
      <c r="C1830" t="s">
        <v>24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  <c r="V1830" t="str">
        <f t="shared" si="84"/>
        <v>Established</v>
      </c>
      <c r="W1830" t="str">
        <f t="shared" si="85"/>
        <v>Low</v>
      </c>
      <c r="X1830">
        <f t="shared" si="86"/>
        <v>22.615476190476191</v>
      </c>
    </row>
    <row r="1831" spans="1:24" x14ac:dyDescent="0.3">
      <c r="A1831" t="s">
        <v>1865</v>
      </c>
      <c r="B1831" t="s">
        <v>30</v>
      </c>
      <c r="C1831" t="s">
        <v>24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  <c r="V1831" t="str">
        <f t="shared" si="84"/>
        <v>New</v>
      </c>
      <c r="W1831" t="str">
        <f t="shared" si="85"/>
        <v>Medium</v>
      </c>
      <c r="X1831">
        <f t="shared" si="86"/>
        <v>71.556250000000006</v>
      </c>
    </row>
    <row r="1832" spans="1:24" x14ac:dyDescent="0.3">
      <c r="A1832" t="s">
        <v>1866</v>
      </c>
      <c r="B1832" t="s">
        <v>30</v>
      </c>
      <c r="C1832" t="s">
        <v>24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  <c r="V1832" t="str">
        <f t="shared" si="84"/>
        <v>Established</v>
      </c>
      <c r="W1832" t="str">
        <f t="shared" si="85"/>
        <v>Low</v>
      </c>
      <c r="X1832">
        <f t="shared" si="86"/>
        <v>21.774999999999999</v>
      </c>
    </row>
    <row r="1833" spans="1:24" x14ac:dyDescent="0.3">
      <c r="A1833" t="s">
        <v>1867</v>
      </c>
      <c r="B1833" t="s">
        <v>22</v>
      </c>
      <c r="C1833" t="s">
        <v>23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  <c r="V1833" t="str">
        <f t="shared" si="84"/>
        <v>Early</v>
      </c>
      <c r="W1833" t="str">
        <f t="shared" si="85"/>
        <v>Medium</v>
      </c>
      <c r="X1833">
        <f t="shared" si="86"/>
        <v>62.809090909090905</v>
      </c>
    </row>
    <row r="1834" spans="1:24" x14ac:dyDescent="0.3">
      <c r="A1834" t="s">
        <v>1868</v>
      </c>
      <c r="B1834" t="s">
        <v>30</v>
      </c>
      <c r="C1834" t="s">
        <v>23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  <c r="V1834" t="str">
        <f t="shared" si="84"/>
        <v>Loyal</v>
      </c>
      <c r="W1834" t="str">
        <f t="shared" si="85"/>
        <v>Medium</v>
      </c>
      <c r="X1834">
        <f t="shared" si="86"/>
        <v>45.139473684210522</v>
      </c>
    </row>
    <row r="1835" spans="1:24" x14ac:dyDescent="0.3">
      <c r="A1835" t="s">
        <v>1869</v>
      </c>
      <c r="B1835" t="s">
        <v>30</v>
      </c>
      <c r="C1835" t="s">
        <v>24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  <c r="V1835" t="str">
        <f t="shared" si="84"/>
        <v>New</v>
      </c>
      <c r="W1835" t="str">
        <f t="shared" si="85"/>
        <v>Medium</v>
      </c>
      <c r="X1835">
        <f t="shared" si="86"/>
        <v>47.95</v>
      </c>
    </row>
    <row r="1836" spans="1:24" x14ac:dyDescent="0.3">
      <c r="A1836" t="s">
        <v>1870</v>
      </c>
      <c r="B1836" t="s">
        <v>30</v>
      </c>
      <c r="C1836" t="s">
        <v>23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  <c r="V1836" t="str">
        <f t="shared" si="84"/>
        <v>New</v>
      </c>
      <c r="W1836" t="str">
        <f t="shared" si="85"/>
        <v>Medium</v>
      </c>
      <c r="X1836">
        <f t="shared" si="86"/>
        <v>45.1</v>
      </c>
    </row>
    <row r="1837" spans="1:24" x14ac:dyDescent="0.3">
      <c r="A1837" t="s">
        <v>1871</v>
      </c>
      <c r="B1837" t="s">
        <v>22</v>
      </c>
      <c r="C1837" t="s">
        <v>24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  <c r="V1837" t="str">
        <f t="shared" si="84"/>
        <v>New</v>
      </c>
      <c r="W1837" t="str">
        <f t="shared" si="85"/>
        <v>Medium</v>
      </c>
      <c r="X1837">
        <f t="shared" si="86"/>
        <v>45</v>
      </c>
    </row>
    <row r="1838" spans="1:24" x14ac:dyDescent="0.3">
      <c r="A1838" t="s">
        <v>1872</v>
      </c>
      <c r="B1838" t="s">
        <v>30</v>
      </c>
      <c r="C1838" t="s">
        <v>24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  <c r="V1838" t="str">
        <f t="shared" si="84"/>
        <v>Early</v>
      </c>
      <c r="W1838" t="str">
        <f t="shared" si="85"/>
        <v>High</v>
      </c>
      <c r="X1838">
        <f t="shared" si="86"/>
        <v>88.435416666666654</v>
      </c>
    </row>
    <row r="1839" spans="1:24" x14ac:dyDescent="0.3">
      <c r="A1839" t="s">
        <v>1873</v>
      </c>
      <c r="B1839" t="s">
        <v>30</v>
      </c>
      <c r="C1839" t="s">
        <v>24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  <c r="V1839" t="str">
        <f t="shared" si="84"/>
        <v>New</v>
      </c>
      <c r="W1839" t="str">
        <f t="shared" si="85"/>
        <v>Low</v>
      </c>
      <c r="X1839">
        <f t="shared" si="86"/>
        <v>20.05</v>
      </c>
    </row>
    <row r="1840" spans="1:24" x14ac:dyDescent="0.3">
      <c r="A1840" t="s">
        <v>1874</v>
      </c>
      <c r="B1840" t="s">
        <v>30</v>
      </c>
      <c r="C1840" t="s">
        <v>23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  <c r="V1840" t="str">
        <f t="shared" si="84"/>
        <v>Loyal</v>
      </c>
      <c r="W1840" t="str">
        <f t="shared" si="85"/>
        <v>High</v>
      </c>
      <c r="X1840">
        <f t="shared" si="86"/>
        <v>91.329629629629636</v>
      </c>
    </row>
    <row r="1841" spans="1:24" x14ac:dyDescent="0.3">
      <c r="A1841" t="s">
        <v>1875</v>
      </c>
      <c r="B1841" t="s">
        <v>22</v>
      </c>
      <c r="C1841" t="s">
        <v>24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  <c r="V1841" t="str">
        <f t="shared" si="84"/>
        <v>New</v>
      </c>
      <c r="W1841" t="str">
        <f t="shared" si="85"/>
        <v>Low</v>
      </c>
      <c r="X1841">
        <f t="shared" si="86"/>
        <v>29.237500000000001</v>
      </c>
    </row>
    <row r="1842" spans="1:24" x14ac:dyDescent="0.3">
      <c r="A1842" t="s">
        <v>1876</v>
      </c>
      <c r="B1842" t="s">
        <v>30</v>
      </c>
      <c r="C1842" t="s">
        <v>24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  <c r="V1842" t="str">
        <f t="shared" si="84"/>
        <v>Loyal</v>
      </c>
      <c r="W1842" t="str">
        <f t="shared" si="85"/>
        <v>High</v>
      </c>
      <c r="X1842">
        <f t="shared" si="86"/>
        <v>106.7376923076923</v>
      </c>
    </row>
    <row r="1843" spans="1:24" x14ac:dyDescent="0.3">
      <c r="A1843" t="s">
        <v>1877</v>
      </c>
      <c r="B1843" t="s">
        <v>22</v>
      </c>
      <c r="C1843" t="s">
        <v>24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  <c r="V1843" t="str">
        <f t="shared" si="84"/>
        <v>Loyal</v>
      </c>
      <c r="W1843" t="str">
        <f t="shared" si="85"/>
        <v>Low</v>
      </c>
      <c r="X1843">
        <f t="shared" si="86"/>
        <v>22.530357142857145</v>
      </c>
    </row>
    <row r="1844" spans="1:24" x14ac:dyDescent="0.3">
      <c r="A1844" t="s">
        <v>1878</v>
      </c>
      <c r="B1844" t="s">
        <v>30</v>
      </c>
      <c r="C1844" t="s">
        <v>24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  <c r="V1844" t="str">
        <f t="shared" si="84"/>
        <v>Established</v>
      </c>
      <c r="W1844" t="str">
        <f t="shared" si="85"/>
        <v>Medium</v>
      </c>
      <c r="X1844">
        <f t="shared" si="86"/>
        <v>72.751111111111115</v>
      </c>
    </row>
    <row r="1845" spans="1:24" x14ac:dyDescent="0.3">
      <c r="A1845" t="s">
        <v>1879</v>
      </c>
      <c r="B1845" t="s">
        <v>22</v>
      </c>
      <c r="C1845" t="s">
        <v>24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  <c r="V1845" t="str">
        <f t="shared" si="84"/>
        <v>Loyal</v>
      </c>
      <c r="W1845" t="str">
        <f t="shared" si="85"/>
        <v>Low</v>
      </c>
      <c r="X1845">
        <f t="shared" si="86"/>
        <v>19.941549295774646</v>
      </c>
    </row>
    <row r="1846" spans="1:24" x14ac:dyDescent="0.3">
      <c r="A1846" t="s">
        <v>1880</v>
      </c>
      <c r="B1846" t="s">
        <v>30</v>
      </c>
      <c r="C1846" t="s">
        <v>24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  <c r="V1846" t="str">
        <f t="shared" si="84"/>
        <v>Loyal</v>
      </c>
      <c r="W1846" t="str">
        <f t="shared" si="85"/>
        <v>Medium</v>
      </c>
      <c r="X1846">
        <f t="shared" si="86"/>
        <v>67.088135593220329</v>
      </c>
    </row>
    <row r="1847" spans="1:24" x14ac:dyDescent="0.3">
      <c r="A1847" t="s">
        <v>1881</v>
      </c>
      <c r="B1847" t="s">
        <v>30</v>
      </c>
      <c r="C1847" t="s">
        <v>24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  <c r="V1847" t="str">
        <f t="shared" si="84"/>
        <v>Loyal</v>
      </c>
      <c r="W1847" t="str">
        <f t="shared" si="85"/>
        <v>Low</v>
      </c>
      <c r="X1847">
        <f t="shared" si="86"/>
        <v>36.119565217391305</v>
      </c>
    </row>
    <row r="1848" spans="1:24" x14ac:dyDescent="0.3">
      <c r="A1848" t="s">
        <v>1882</v>
      </c>
      <c r="B1848" t="s">
        <v>30</v>
      </c>
      <c r="C1848" t="s">
        <v>24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  <c r="V1848" t="str">
        <f t="shared" si="84"/>
        <v>Early</v>
      </c>
      <c r="W1848" t="str">
        <f t="shared" si="85"/>
        <v>Low</v>
      </c>
      <c r="X1848">
        <f t="shared" si="86"/>
        <v>14.694736842105263</v>
      </c>
    </row>
    <row r="1849" spans="1:24" x14ac:dyDescent="0.3">
      <c r="A1849" t="s">
        <v>1883</v>
      </c>
      <c r="B1849" t="s">
        <v>22</v>
      </c>
      <c r="C1849" t="s">
        <v>24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  <c r="V1849" t="str">
        <f t="shared" si="84"/>
        <v>Loyal</v>
      </c>
      <c r="W1849" t="str">
        <f t="shared" si="85"/>
        <v>Low</v>
      </c>
      <c r="X1849">
        <f t="shared" si="86"/>
        <v>19.690909090909091</v>
      </c>
    </row>
    <row r="1850" spans="1:24" x14ac:dyDescent="0.3">
      <c r="A1850" t="s">
        <v>1884</v>
      </c>
      <c r="B1850" t="s">
        <v>22</v>
      </c>
      <c r="C1850" t="s">
        <v>24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  <c r="V1850" t="str">
        <f t="shared" si="84"/>
        <v>Established</v>
      </c>
      <c r="W1850" t="str">
        <f t="shared" si="85"/>
        <v>Low</v>
      </c>
      <c r="X1850">
        <f t="shared" si="86"/>
        <v>19.881578947368421</v>
      </c>
    </row>
    <row r="1851" spans="1:24" x14ac:dyDescent="0.3">
      <c r="A1851" t="s">
        <v>1885</v>
      </c>
      <c r="B1851" t="s">
        <v>30</v>
      </c>
      <c r="C1851" t="s">
        <v>24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  <c r="V1851" t="str">
        <f t="shared" si="84"/>
        <v>New</v>
      </c>
      <c r="W1851" t="str">
        <f t="shared" si="85"/>
        <v>Medium</v>
      </c>
      <c r="X1851">
        <f t="shared" si="86"/>
        <v>40.260000000000005</v>
      </c>
    </row>
    <row r="1852" spans="1:24" x14ac:dyDescent="0.3">
      <c r="A1852" t="s">
        <v>1886</v>
      </c>
      <c r="B1852" t="s">
        <v>22</v>
      </c>
      <c r="C1852" t="s">
        <v>23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  <c r="V1852" t="str">
        <f t="shared" si="84"/>
        <v>Established</v>
      </c>
      <c r="W1852" t="str">
        <f t="shared" si="85"/>
        <v>Medium</v>
      </c>
      <c r="X1852">
        <f t="shared" si="86"/>
        <v>69.191489361702125</v>
      </c>
    </row>
    <row r="1853" spans="1:24" x14ac:dyDescent="0.3">
      <c r="A1853" t="s">
        <v>1887</v>
      </c>
      <c r="B1853" t="s">
        <v>22</v>
      </c>
      <c r="C1853" t="s">
        <v>24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  <c r="V1853" t="str">
        <f t="shared" si="84"/>
        <v>New</v>
      </c>
      <c r="W1853" t="str">
        <f t="shared" si="85"/>
        <v>Low</v>
      </c>
      <c r="X1853">
        <f t="shared" si="86"/>
        <v>34.375</v>
      </c>
    </row>
    <row r="1854" spans="1:24" x14ac:dyDescent="0.3">
      <c r="A1854" t="s">
        <v>1888</v>
      </c>
      <c r="B1854" t="s">
        <v>30</v>
      </c>
      <c r="C1854" t="s">
        <v>24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  <c r="V1854" t="str">
        <f t="shared" si="84"/>
        <v>New</v>
      </c>
      <c r="W1854" t="str">
        <f t="shared" si="85"/>
        <v>Medium</v>
      </c>
      <c r="X1854">
        <f t="shared" si="86"/>
        <v>46.2</v>
      </c>
    </row>
    <row r="1855" spans="1:24" x14ac:dyDescent="0.3">
      <c r="A1855" t="s">
        <v>1889</v>
      </c>
      <c r="B1855" t="s">
        <v>22</v>
      </c>
      <c r="C1855" t="s">
        <v>24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  <c r="V1855" t="str">
        <f t="shared" si="84"/>
        <v>New</v>
      </c>
      <c r="W1855" t="str">
        <f t="shared" si="85"/>
        <v>Medium</v>
      </c>
      <c r="X1855">
        <f t="shared" si="86"/>
        <v>45.15</v>
      </c>
    </row>
    <row r="1856" spans="1:24" x14ac:dyDescent="0.3">
      <c r="A1856" t="s">
        <v>1890</v>
      </c>
      <c r="B1856" t="s">
        <v>30</v>
      </c>
      <c r="C1856" t="s">
        <v>23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  <c r="V1856" t="str">
        <f t="shared" si="84"/>
        <v>New</v>
      </c>
      <c r="W1856" t="str">
        <f t="shared" si="85"/>
        <v>Medium</v>
      </c>
      <c r="X1856">
        <f t="shared" si="86"/>
        <v>43.3</v>
      </c>
    </row>
    <row r="1857" spans="1:24" x14ac:dyDescent="0.3">
      <c r="A1857" t="s">
        <v>1891</v>
      </c>
      <c r="B1857" t="s">
        <v>30</v>
      </c>
      <c r="C1857" t="s">
        <v>24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  <c r="V1857" t="str">
        <f t="shared" si="84"/>
        <v>Established</v>
      </c>
      <c r="W1857" t="str">
        <f t="shared" si="85"/>
        <v>Low</v>
      </c>
      <c r="X1857">
        <f t="shared" si="86"/>
        <v>20.366304347826087</v>
      </c>
    </row>
    <row r="1858" spans="1:24" x14ac:dyDescent="0.3">
      <c r="A1858" t="s">
        <v>1892</v>
      </c>
      <c r="B1858" t="s">
        <v>22</v>
      </c>
      <c r="C1858" t="s">
        <v>23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  <c r="V1858" t="str">
        <f t="shared" si="84"/>
        <v>Established</v>
      </c>
      <c r="W1858" t="str">
        <f t="shared" si="85"/>
        <v>Medium</v>
      </c>
      <c r="X1858">
        <f t="shared" si="86"/>
        <v>59.227631578947374</v>
      </c>
    </row>
    <row r="1859" spans="1:24" x14ac:dyDescent="0.3">
      <c r="A1859" t="s">
        <v>1893</v>
      </c>
      <c r="B1859" t="s">
        <v>22</v>
      </c>
      <c r="C1859" t="s">
        <v>24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  <c r="V1859" t="str">
        <f t="shared" ref="V1859:V1922" si="87">IF(F1859&lt;=12,"New",IF(F1859&lt;=24,"Early",IF(F1859&lt;=48, "Established", "Loyal")))</f>
        <v>Loyal</v>
      </c>
      <c r="W1859" t="str">
        <f t="shared" ref="W1859:W1922" si="88">IF(S1859&lt;=40,"Low",IF(S1859&lt;=80,"Medium","High"))</f>
        <v>Medium</v>
      </c>
      <c r="X1859">
        <f t="shared" ref="X1859:X1922" si="89">IF(F1859=0,0,T1859/F1859)</f>
        <v>59.339999999999996</v>
      </c>
    </row>
    <row r="1860" spans="1:24" x14ac:dyDescent="0.3">
      <c r="A1860" t="s">
        <v>1894</v>
      </c>
      <c r="B1860" t="s">
        <v>22</v>
      </c>
      <c r="C1860" t="s">
        <v>24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  <c r="V1860" t="str">
        <f t="shared" si="87"/>
        <v>Early</v>
      </c>
      <c r="W1860" t="str">
        <f t="shared" si="88"/>
        <v>Medium</v>
      </c>
      <c r="X1860">
        <f t="shared" si="89"/>
        <v>75.847368421052622</v>
      </c>
    </row>
    <row r="1861" spans="1:24" x14ac:dyDescent="0.3">
      <c r="A1861" t="s">
        <v>1895</v>
      </c>
      <c r="B1861" t="s">
        <v>30</v>
      </c>
      <c r="C1861" t="s">
        <v>24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  <c r="V1861" t="str">
        <f t="shared" si="87"/>
        <v>Loyal</v>
      </c>
      <c r="W1861" t="str">
        <f t="shared" si="88"/>
        <v>High</v>
      </c>
      <c r="X1861">
        <f t="shared" si="89"/>
        <v>83.434615384615398</v>
      </c>
    </row>
    <row r="1862" spans="1:24" x14ac:dyDescent="0.3">
      <c r="A1862" t="s">
        <v>1896</v>
      </c>
      <c r="B1862" t="s">
        <v>30</v>
      </c>
      <c r="C1862" t="s">
        <v>24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  <c r="V1862" t="str">
        <f t="shared" si="87"/>
        <v>Loyal</v>
      </c>
      <c r="W1862" t="str">
        <f t="shared" si="88"/>
        <v>Low</v>
      </c>
      <c r="X1862">
        <f t="shared" si="89"/>
        <v>19.414788732394367</v>
      </c>
    </row>
    <row r="1863" spans="1:24" x14ac:dyDescent="0.3">
      <c r="A1863" t="s">
        <v>1897</v>
      </c>
      <c r="B1863" t="s">
        <v>22</v>
      </c>
      <c r="C1863" t="s">
        <v>24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  <c r="V1863" t="str">
        <f t="shared" si="87"/>
        <v>New</v>
      </c>
      <c r="W1863" t="str">
        <f t="shared" si="88"/>
        <v>Medium</v>
      </c>
      <c r="X1863">
        <f t="shared" si="89"/>
        <v>45.95</v>
      </c>
    </row>
    <row r="1864" spans="1:24" x14ac:dyDescent="0.3">
      <c r="A1864" t="s">
        <v>1898</v>
      </c>
      <c r="B1864" t="s">
        <v>22</v>
      </c>
      <c r="C1864" t="s">
        <v>23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  <c r="V1864" t="str">
        <f t="shared" si="87"/>
        <v>Loyal</v>
      </c>
      <c r="W1864" t="str">
        <f t="shared" si="88"/>
        <v>Medium</v>
      </c>
      <c r="X1864">
        <f t="shared" si="89"/>
        <v>49.351923076923079</v>
      </c>
    </row>
    <row r="1865" spans="1:24" x14ac:dyDescent="0.3">
      <c r="A1865" t="s">
        <v>1899</v>
      </c>
      <c r="B1865" t="s">
        <v>30</v>
      </c>
      <c r="C1865" t="s">
        <v>24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  <c r="V1865" t="str">
        <f t="shared" si="87"/>
        <v>New</v>
      </c>
      <c r="W1865" t="str">
        <f t="shared" si="88"/>
        <v>Low</v>
      </c>
      <c r="X1865">
        <f t="shared" si="89"/>
        <v>28.5</v>
      </c>
    </row>
    <row r="1866" spans="1:24" x14ac:dyDescent="0.3">
      <c r="A1866" t="s">
        <v>1900</v>
      </c>
      <c r="B1866" t="s">
        <v>22</v>
      </c>
      <c r="C1866" t="s">
        <v>23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  <c r="V1866" t="str">
        <f t="shared" si="87"/>
        <v>Established</v>
      </c>
      <c r="W1866" t="str">
        <f t="shared" si="88"/>
        <v>Medium</v>
      </c>
      <c r="X1866">
        <f t="shared" si="89"/>
        <v>61.438461538461539</v>
      </c>
    </row>
    <row r="1867" spans="1:24" x14ac:dyDescent="0.3">
      <c r="A1867" t="s">
        <v>1901</v>
      </c>
      <c r="B1867" t="s">
        <v>30</v>
      </c>
      <c r="C1867" t="s">
        <v>23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  <c r="V1867" t="str">
        <f t="shared" si="87"/>
        <v>Established</v>
      </c>
      <c r="W1867" t="str">
        <f t="shared" si="88"/>
        <v>High</v>
      </c>
      <c r="X1867">
        <f t="shared" si="89"/>
        <v>98.840625000000003</v>
      </c>
    </row>
    <row r="1868" spans="1:24" x14ac:dyDescent="0.3">
      <c r="A1868" t="s">
        <v>1902</v>
      </c>
      <c r="B1868" t="s">
        <v>22</v>
      </c>
      <c r="C1868" t="s">
        <v>24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  <c r="V1868" t="str">
        <f t="shared" si="87"/>
        <v>Loyal</v>
      </c>
      <c r="W1868" t="str">
        <f t="shared" si="88"/>
        <v>High</v>
      </c>
      <c r="X1868">
        <f t="shared" si="89"/>
        <v>105.02500000000001</v>
      </c>
    </row>
    <row r="1869" spans="1:24" x14ac:dyDescent="0.3">
      <c r="A1869" t="s">
        <v>1903</v>
      </c>
      <c r="B1869" t="s">
        <v>22</v>
      </c>
      <c r="C1869" t="s">
        <v>24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  <c r="V1869" t="str">
        <f t="shared" si="87"/>
        <v>New</v>
      </c>
      <c r="W1869" t="str">
        <f t="shared" si="88"/>
        <v>High</v>
      </c>
      <c r="X1869">
        <f t="shared" si="89"/>
        <v>82.416666666666671</v>
      </c>
    </row>
    <row r="1870" spans="1:24" x14ac:dyDescent="0.3">
      <c r="A1870" t="s">
        <v>1904</v>
      </c>
      <c r="B1870" t="s">
        <v>30</v>
      </c>
      <c r="C1870" t="s">
        <v>24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  <c r="V1870" t="str">
        <f t="shared" si="87"/>
        <v>New</v>
      </c>
      <c r="W1870" t="str">
        <f t="shared" si="88"/>
        <v>Medium</v>
      </c>
      <c r="X1870">
        <f t="shared" si="89"/>
        <v>44.05</v>
      </c>
    </row>
    <row r="1871" spans="1:24" x14ac:dyDescent="0.3">
      <c r="A1871" t="s">
        <v>1905</v>
      </c>
      <c r="B1871" t="s">
        <v>30</v>
      </c>
      <c r="C1871" t="s">
        <v>24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  <c r="V1871" t="str">
        <f t="shared" si="87"/>
        <v>Loyal</v>
      </c>
      <c r="W1871" t="str">
        <f t="shared" si="88"/>
        <v>Low</v>
      </c>
      <c r="X1871">
        <f t="shared" si="89"/>
        <v>24.092361111111114</v>
      </c>
    </row>
    <row r="1872" spans="1:24" x14ac:dyDescent="0.3">
      <c r="A1872" t="s">
        <v>1906</v>
      </c>
      <c r="B1872" t="s">
        <v>30</v>
      </c>
      <c r="C1872" t="s">
        <v>24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  <c r="V1872" t="str">
        <f t="shared" si="87"/>
        <v>New</v>
      </c>
      <c r="W1872" t="str">
        <f t="shared" si="88"/>
        <v>Medium</v>
      </c>
      <c r="X1872">
        <f t="shared" si="89"/>
        <v>45.55</v>
      </c>
    </row>
    <row r="1873" spans="1:24" x14ac:dyDescent="0.3">
      <c r="A1873" t="s">
        <v>1907</v>
      </c>
      <c r="B1873" t="s">
        <v>22</v>
      </c>
      <c r="C1873" t="s">
        <v>24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  <c r="V1873" t="str">
        <f t="shared" si="87"/>
        <v>Loyal</v>
      </c>
      <c r="W1873" t="str">
        <f t="shared" si="88"/>
        <v>High</v>
      </c>
      <c r="X1873">
        <f t="shared" si="89"/>
        <v>89.006862745098047</v>
      </c>
    </row>
    <row r="1874" spans="1:24" x14ac:dyDescent="0.3">
      <c r="A1874" t="s">
        <v>1908</v>
      </c>
      <c r="B1874" t="s">
        <v>22</v>
      </c>
      <c r="C1874" t="s">
        <v>24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  <c r="V1874" t="str">
        <f t="shared" si="87"/>
        <v>Established</v>
      </c>
      <c r="W1874" t="str">
        <f t="shared" si="88"/>
        <v>Low</v>
      </c>
      <c r="X1874">
        <f t="shared" si="89"/>
        <v>19.615853658536587</v>
      </c>
    </row>
    <row r="1875" spans="1:24" x14ac:dyDescent="0.3">
      <c r="A1875" t="s">
        <v>1909</v>
      </c>
      <c r="B1875" t="s">
        <v>22</v>
      </c>
      <c r="C1875" t="s">
        <v>24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  <c r="V1875" t="str">
        <f t="shared" si="87"/>
        <v>Loyal</v>
      </c>
      <c r="W1875" t="str">
        <f t="shared" si="88"/>
        <v>Medium</v>
      </c>
      <c r="X1875">
        <f t="shared" si="89"/>
        <v>69.599305555555546</v>
      </c>
    </row>
    <row r="1876" spans="1:24" x14ac:dyDescent="0.3">
      <c r="A1876" t="s">
        <v>1910</v>
      </c>
      <c r="B1876" t="s">
        <v>22</v>
      </c>
      <c r="C1876" t="s">
        <v>24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  <c r="V1876" t="str">
        <f t="shared" si="87"/>
        <v>Established</v>
      </c>
      <c r="W1876" t="str">
        <f t="shared" si="88"/>
        <v>High</v>
      </c>
      <c r="X1876">
        <f t="shared" si="89"/>
        <v>83.127906976744185</v>
      </c>
    </row>
    <row r="1877" spans="1:24" x14ac:dyDescent="0.3">
      <c r="A1877" t="s">
        <v>1911</v>
      </c>
      <c r="B1877" t="s">
        <v>30</v>
      </c>
      <c r="C1877" t="s">
        <v>24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  <c r="V1877" t="str">
        <f t="shared" si="87"/>
        <v>Loyal</v>
      </c>
      <c r="W1877" t="str">
        <f t="shared" si="88"/>
        <v>High</v>
      </c>
      <c r="X1877">
        <f t="shared" si="89"/>
        <v>112.3111111111111</v>
      </c>
    </row>
    <row r="1878" spans="1:24" x14ac:dyDescent="0.3">
      <c r="A1878" t="s">
        <v>1912</v>
      </c>
      <c r="B1878" t="s">
        <v>30</v>
      </c>
      <c r="C1878" t="s">
        <v>24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  <c r="V1878" t="str">
        <f t="shared" si="87"/>
        <v>Established</v>
      </c>
      <c r="W1878" t="str">
        <f t="shared" si="88"/>
        <v>High</v>
      </c>
      <c r="X1878">
        <f t="shared" si="89"/>
        <v>97.085106382978722</v>
      </c>
    </row>
    <row r="1879" spans="1:24" x14ac:dyDescent="0.3">
      <c r="A1879" t="s">
        <v>1913</v>
      </c>
      <c r="B1879" t="s">
        <v>30</v>
      </c>
      <c r="C1879" t="s">
        <v>24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  <c r="V1879" t="str">
        <f t="shared" si="87"/>
        <v>Loyal</v>
      </c>
      <c r="W1879" t="str">
        <f t="shared" si="88"/>
        <v>High</v>
      </c>
      <c r="X1879">
        <f t="shared" si="89"/>
        <v>88.365972222222226</v>
      </c>
    </row>
    <row r="1880" spans="1:24" x14ac:dyDescent="0.3">
      <c r="A1880" t="s">
        <v>1914</v>
      </c>
      <c r="B1880" t="s">
        <v>30</v>
      </c>
      <c r="C1880" t="s">
        <v>24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  <c r="V1880" t="str">
        <f t="shared" si="87"/>
        <v>New</v>
      </c>
      <c r="W1880" t="str">
        <f t="shared" si="88"/>
        <v>Low</v>
      </c>
      <c r="X1880">
        <f t="shared" si="89"/>
        <v>22.366666666666664</v>
      </c>
    </row>
    <row r="1881" spans="1:24" x14ac:dyDescent="0.3">
      <c r="A1881" t="s">
        <v>1915</v>
      </c>
      <c r="B1881" t="s">
        <v>30</v>
      </c>
      <c r="C1881" t="s">
        <v>24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  <c r="V1881" t="str">
        <f t="shared" si="87"/>
        <v>New</v>
      </c>
      <c r="W1881" t="str">
        <f t="shared" si="88"/>
        <v>Medium</v>
      </c>
      <c r="X1881">
        <f t="shared" si="89"/>
        <v>70.05</v>
      </c>
    </row>
    <row r="1882" spans="1:24" x14ac:dyDescent="0.3">
      <c r="A1882" t="s">
        <v>1916</v>
      </c>
      <c r="B1882" t="s">
        <v>30</v>
      </c>
      <c r="C1882" t="s">
        <v>24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  <c r="V1882" t="str">
        <f t="shared" si="87"/>
        <v>New</v>
      </c>
      <c r="W1882" t="str">
        <f t="shared" si="88"/>
        <v>High</v>
      </c>
      <c r="X1882">
        <f t="shared" si="89"/>
        <v>82.724999999999994</v>
      </c>
    </row>
    <row r="1883" spans="1:24" x14ac:dyDescent="0.3">
      <c r="A1883" t="s">
        <v>1917</v>
      </c>
      <c r="B1883" t="s">
        <v>30</v>
      </c>
      <c r="C1883" t="s">
        <v>24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  <c r="V1883" t="str">
        <f t="shared" si="87"/>
        <v>Established</v>
      </c>
      <c r="W1883" t="str">
        <f t="shared" si="88"/>
        <v>Medium</v>
      </c>
      <c r="X1883">
        <f t="shared" si="89"/>
        <v>44.482692307692304</v>
      </c>
    </row>
    <row r="1884" spans="1:24" x14ac:dyDescent="0.3">
      <c r="A1884" t="s">
        <v>1918</v>
      </c>
      <c r="B1884" t="s">
        <v>30</v>
      </c>
      <c r="C1884" t="s">
        <v>24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  <c r="V1884" t="str">
        <f t="shared" si="87"/>
        <v>Established</v>
      </c>
      <c r="W1884" t="str">
        <f t="shared" si="88"/>
        <v>Medium</v>
      </c>
      <c r="X1884">
        <f t="shared" si="89"/>
        <v>63.246551724137937</v>
      </c>
    </row>
    <row r="1885" spans="1:24" x14ac:dyDescent="0.3">
      <c r="A1885" t="s">
        <v>1919</v>
      </c>
      <c r="B1885" t="s">
        <v>22</v>
      </c>
      <c r="C1885" t="s">
        <v>23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  <c r="V1885" t="str">
        <f t="shared" si="87"/>
        <v>Established</v>
      </c>
      <c r="W1885" t="str">
        <f t="shared" si="88"/>
        <v>High</v>
      </c>
      <c r="X1885">
        <f t="shared" si="89"/>
        <v>104.38142857142857</v>
      </c>
    </row>
    <row r="1886" spans="1:24" x14ac:dyDescent="0.3">
      <c r="A1886" t="s">
        <v>1920</v>
      </c>
      <c r="B1886" t="s">
        <v>30</v>
      </c>
      <c r="C1886" t="s">
        <v>24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  <c r="V1886" t="str">
        <f t="shared" si="87"/>
        <v>Established</v>
      </c>
      <c r="W1886" t="str">
        <f t="shared" si="88"/>
        <v>Medium</v>
      </c>
      <c r="X1886">
        <f t="shared" si="89"/>
        <v>54.727777777777781</v>
      </c>
    </row>
    <row r="1887" spans="1:24" x14ac:dyDescent="0.3">
      <c r="A1887" t="s">
        <v>1921</v>
      </c>
      <c r="B1887" t="s">
        <v>30</v>
      </c>
      <c r="C1887" t="s">
        <v>24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  <c r="V1887" t="str">
        <f t="shared" si="87"/>
        <v>Early</v>
      </c>
      <c r="W1887" t="str">
        <f t="shared" si="88"/>
        <v>Medium</v>
      </c>
      <c r="X1887">
        <f t="shared" si="89"/>
        <v>71.10208333333334</v>
      </c>
    </row>
    <row r="1888" spans="1:24" x14ac:dyDescent="0.3">
      <c r="A1888" t="s">
        <v>1922</v>
      </c>
      <c r="B1888" t="s">
        <v>30</v>
      </c>
      <c r="C1888" t="s">
        <v>24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  <c r="V1888" t="str">
        <f t="shared" si="87"/>
        <v>Loyal</v>
      </c>
      <c r="W1888" t="str">
        <f t="shared" si="88"/>
        <v>Medium</v>
      </c>
      <c r="X1888">
        <f t="shared" si="89"/>
        <v>59.01044776119403</v>
      </c>
    </row>
    <row r="1889" spans="1:24" x14ac:dyDescent="0.3">
      <c r="A1889" t="s">
        <v>1923</v>
      </c>
      <c r="B1889" t="s">
        <v>22</v>
      </c>
      <c r="C1889" t="s">
        <v>24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  <c r="V1889" t="str">
        <f t="shared" si="87"/>
        <v>Early</v>
      </c>
      <c r="W1889" t="str">
        <f t="shared" si="88"/>
        <v>Medium</v>
      </c>
      <c r="X1889">
        <f t="shared" si="89"/>
        <v>74.643749999999997</v>
      </c>
    </row>
    <row r="1890" spans="1:24" x14ac:dyDescent="0.3">
      <c r="A1890" t="s">
        <v>1924</v>
      </c>
      <c r="B1890" t="s">
        <v>22</v>
      </c>
      <c r="C1890" t="s">
        <v>24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  <c r="V1890" t="str">
        <f t="shared" si="87"/>
        <v>Early</v>
      </c>
      <c r="W1890" t="str">
        <f t="shared" si="88"/>
        <v>Medium</v>
      </c>
      <c r="X1890">
        <f t="shared" si="89"/>
        <v>57.732608695652168</v>
      </c>
    </row>
    <row r="1891" spans="1:24" x14ac:dyDescent="0.3">
      <c r="A1891" t="s">
        <v>1925</v>
      </c>
      <c r="B1891" t="s">
        <v>30</v>
      </c>
      <c r="C1891" t="s">
        <v>24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  <c r="V1891" t="str">
        <f t="shared" si="87"/>
        <v>Early</v>
      </c>
      <c r="W1891" t="str">
        <f t="shared" si="88"/>
        <v>Low</v>
      </c>
      <c r="X1891">
        <f t="shared" si="89"/>
        <v>29.978571428571428</v>
      </c>
    </row>
    <row r="1892" spans="1:24" x14ac:dyDescent="0.3">
      <c r="A1892" t="s">
        <v>1926</v>
      </c>
      <c r="B1892" t="s">
        <v>22</v>
      </c>
      <c r="C1892" t="s">
        <v>24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  <c r="V1892" t="str">
        <f t="shared" si="87"/>
        <v>New</v>
      </c>
      <c r="W1892" t="str">
        <f t="shared" si="88"/>
        <v>Low</v>
      </c>
      <c r="X1892">
        <f t="shared" si="89"/>
        <v>21</v>
      </c>
    </row>
    <row r="1893" spans="1:24" x14ac:dyDescent="0.3">
      <c r="A1893" t="s">
        <v>1927</v>
      </c>
      <c r="B1893" t="s">
        <v>22</v>
      </c>
      <c r="C1893" t="s">
        <v>23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  <c r="V1893" t="str">
        <f t="shared" si="87"/>
        <v>New</v>
      </c>
      <c r="W1893" t="str">
        <f t="shared" si="88"/>
        <v>Medium</v>
      </c>
      <c r="X1893">
        <f t="shared" si="89"/>
        <v>45.1</v>
      </c>
    </row>
    <row r="1894" spans="1:24" x14ac:dyDescent="0.3">
      <c r="A1894" t="s">
        <v>1928</v>
      </c>
      <c r="B1894" t="s">
        <v>30</v>
      </c>
      <c r="C1894" t="s">
        <v>23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  <c r="V1894" t="str">
        <f t="shared" si="87"/>
        <v>New</v>
      </c>
      <c r="W1894" t="str">
        <f t="shared" si="88"/>
        <v>Medium</v>
      </c>
      <c r="X1894">
        <f t="shared" si="89"/>
        <v>51.837499999999999</v>
      </c>
    </row>
    <row r="1895" spans="1:24" x14ac:dyDescent="0.3">
      <c r="A1895" t="s">
        <v>1929</v>
      </c>
      <c r="B1895" t="s">
        <v>30</v>
      </c>
      <c r="C1895" t="s">
        <v>24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  <c r="V1895" t="str">
        <f t="shared" si="87"/>
        <v>Early</v>
      </c>
      <c r="W1895" t="str">
        <f t="shared" si="88"/>
        <v>Medium</v>
      </c>
      <c r="X1895">
        <f t="shared" si="89"/>
        <v>67.731250000000003</v>
      </c>
    </row>
    <row r="1896" spans="1:24" x14ac:dyDescent="0.3">
      <c r="A1896" t="s">
        <v>1930</v>
      </c>
      <c r="B1896" t="s">
        <v>22</v>
      </c>
      <c r="C1896" t="s">
        <v>24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  <c r="V1896" t="str">
        <f t="shared" si="87"/>
        <v>Established</v>
      </c>
      <c r="W1896" t="str">
        <f t="shared" si="88"/>
        <v>Medium</v>
      </c>
      <c r="X1896">
        <f t="shared" si="89"/>
        <v>43.64891304347826</v>
      </c>
    </row>
    <row r="1897" spans="1:24" x14ac:dyDescent="0.3">
      <c r="A1897" t="s">
        <v>1931</v>
      </c>
      <c r="B1897" t="s">
        <v>30</v>
      </c>
      <c r="C1897" t="s">
        <v>24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  <c r="V1897" t="str">
        <f t="shared" si="87"/>
        <v>Loyal</v>
      </c>
      <c r="W1897" t="str">
        <f t="shared" si="88"/>
        <v>High</v>
      </c>
      <c r="X1897">
        <f t="shared" si="89"/>
        <v>86.51102941176471</v>
      </c>
    </row>
    <row r="1898" spans="1:24" x14ac:dyDescent="0.3">
      <c r="A1898" t="s">
        <v>1932</v>
      </c>
      <c r="B1898" t="s">
        <v>30</v>
      </c>
      <c r="C1898" t="s">
        <v>24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  <c r="V1898" t="str">
        <f t="shared" si="87"/>
        <v>Established</v>
      </c>
      <c r="W1898" t="str">
        <f t="shared" si="88"/>
        <v>Medium</v>
      </c>
      <c r="X1898">
        <f t="shared" si="89"/>
        <v>69.935526315789474</v>
      </c>
    </row>
    <row r="1899" spans="1:24" x14ac:dyDescent="0.3">
      <c r="A1899" t="s">
        <v>1933</v>
      </c>
      <c r="B1899" t="s">
        <v>30</v>
      </c>
      <c r="C1899" t="s">
        <v>23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  <c r="V1899" t="str">
        <f t="shared" si="87"/>
        <v>Established</v>
      </c>
      <c r="W1899" t="str">
        <f t="shared" si="88"/>
        <v>Medium</v>
      </c>
      <c r="X1899">
        <f t="shared" si="89"/>
        <v>50.916666666666664</v>
      </c>
    </row>
    <row r="1900" spans="1:24" x14ac:dyDescent="0.3">
      <c r="A1900" t="s">
        <v>1934</v>
      </c>
      <c r="B1900" t="s">
        <v>22</v>
      </c>
      <c r="C1900" t="s">
        <v>23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  <c r="V1900" t="str">
        <f t="shared" si="87"/>
        <v>New</v>
      </c>
      <c r="W1900" t="str">
        <f t="shared" si="88"/>
        <v>Medium</v>
      </c>
      <c r="X1900">
        <f t="shared" si="89"/>
        <v>75.679999999999993</v>
      </c>
    </row>
    <row r="1901" spans="1:24" x14ac:dyDescent="0.3">
      <c r="A1901" t="s">
        <v>1935</v>
      </c>
      <c r="B1901" t="s">
        <v>30</v>
      </c>
      <c r="C1901" t="s">
        <v>24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  <c r="V1901" t="str">
        <f t="shared" si="87"/>
        <v>Early</v>
      </c>
      <c r="W1901" t="str">
        <f t="shared" si="88"/>
        <v>High</v>
      </c>
      <c r="X1901">
        <f t="shared" si="89"/>
        <v>94.835294117647067</v>
      </c>
    </row>
    <row r="1902" spans="1:24" x14ac:dyDescent="0.3">
      <c r="A1902" t="s">
        <v>1936</v>
      </c>
      <c r="B1902" t="s">
        <v>30</v>
      </c>
      <c r="C1902" t="s">
        <v>24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  <c r="V1902" t="str">
        <f t="shared" si="87"/>
        <v>New</v>
      </c>
      <c r="W1902" t="str">
        <f t="shared" si="88"/>
        <v>Low</v>
      </c>
      <c r="X1902">
        <f t="shared" si="89"/>
        <v>19.162500000000001</v>
      </c>
    </row>
    <row r="1903" spans="1:24" x14ac:dyDescent="0.3">
      <c r="A1903" t="s">
        <v>1937</v>
      </c>
      <c r="B1903" t="s">
        <v>22</v>
      </c>
      <c r="C1903" t="s">
        <v>24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  <c r="V1903" t="str">
        <f t="shared" si="87"/>
        <v>New</v>
      </c>
      <c r="W1903" t="str">
        <f t="shared" si="88"/>
        <v>Low</v>
      </c>
      <c r="X1903">
        <f t="shared" si="89"/>
        <v>21.724999999999998</v>
      </c>
    </row>
    <row r="1904" spans="1:24" x14ac:dyDescent="0.3">
      <c r="A1904" t="s">
        <v>1938</v>
      </c>
      <c r="B1904" t="s">
        <v>30</v>
      </c>
      <c r="C1904" t="s">
        <v>24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  <c r="V1904" t="str">
        <f t="shared" si="87"/>
        <v>Loyal</v>
      </c>
      <c r="W1904" t="str">
        <f t="shared" si="88"/>
        <v>High</v>
      </c>
      <c r="X1904">
        <f t="shared" si="89"/>
        <v>89.470138888888897</v>
      </c>
    </row>
    <row r="1905" spans="1:24" x14ac:dyDescent="0.3">
      <c r="A1905" t="s">
        <v>1939</v>
      </c>
      <c r="B1905" t="s">
        <v>30</v>
      </c>
      <c r="C1905" t="s">
        <v>24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  <c r="V1905" t="str">
        <f t="shared" si="87"/>
        <v>New</v>
      </c>
      <c r="W1905" t="str">
        <f t="shared" si="88"/>
        <v>High</v>
      </c>
      <c r="X1905">
        <f t="shared" si="89"/>
        <v>88.933333333333337</v>
      </c>
    </row>
    <row r="1906" spans="1:24" x14ac:dyDescent="0.3">
      <c r="A1906" t="s">
        <v>1940</v>
      </c>
      <c r="B1906" t="s">
        <v>30</v>
      </c>
      <c r="C1906" t="s">
        <v>24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  <c r="V1906" t="str">
        <f t="shared" si="87"/>
        <v>Loyal</v>
      </c>
      <c r="W1906" t="str">
        <f t="shared" si="88"/>
        <v>High</v>
      </c>
      <c r="X1906">
        <f t="shared" si="89"/>
        <v>91.510714285714286</v>
      </c>
    </row>
    <row r="1907" spans="1:24" x14ac:dyDescent="0.3">
      <c r="A1907" t="s">
        <v>1941</v>
      </c>
      <c r="B1907" t="s">
        <v>22</v>
      </c>
      <c r="C1907" t="s">
        <v>24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  <c r="V1907" t="str">
        <f t="shared" si="87"/>
        <v>Established</v>
      </c>
      <c r="W1907" t="str">
        <f t="shared" si="88"/>
        <v>Low</v>
      </c>
      <c r="X1907">
        <f t="shared" si="89"/>
        <v>23.469512195121951</v>
      </c>
    </row>
    <row r="1908" spans="1:24" x14ac:dyDescent="0.3">
      <c r="A1908" t="s">
        <v>1942</v>
      </c>
      <c r="B1908" t="s">
        <v>30</v>
      </c>
      <c r="C1908" t="s">
        <v>24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  <c r="V1908" t="str">
        <f t="shared" si="87"/>
        <v>Established</v>
      </c>
      <c r="W1908" t="str">
        <f t="shared" si="88"/>
        <v>Low</v>
      </c>
      <c r="X1908">
        <f t="shared" si="89"/>
        <v>34.572500000000005</v>
      </c>
    </row>
    <row r="1909" spans="1:24" x14ac:dyDescent="0.3">
      <c r="A1909" t="s">
        <v>1943</v>
      </c>
      <c r="B1909" t="s">
        <v>22</v>
      </c>
      <c r="C1909" t="s">
        <v>24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  <c r="V1909" t="str">
        <f t="shared" si="87"/>
        <v>New</v>
      </c>
      <c r="W1909" t="str">
        <f t="shared" si="88"/>
        <v>Medium</v>
      </c>
      <c r="X1909">
        <f t="shared" si="89"/>
        <v>81.578571428571422</v>
      </c>
    </row>
    <row r="1910" spans="1:24" x14ac:dyDescent="0.3">
      <c r="A1910" t="s">
        <v>1944</v>
      </c>
      <c r="B1910" t="s">
        <v>30</v>
      </c>
      <c r="C1910" t="s">
        <v>24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  <c r="V1910" t="str">
        <f t="shared" si="87"/>
        <v>Loyal</v>
      </c>
      <c r="W1910" t="str">
        <f t="shared" si="88"/>
        <v>Low</v>
      </c>
      <c r="X1910">
        <f t="shared" si="89"/>
        <v>20.280434782608694</v>
      </c>
    </row>
    <row r="1911" spans="1:24" x14ac:dyDescent="0.3">
      <c r="A1911" t="s">
        <v>1945</v>
      </c>
      <c r="B1911" t="s">
        <v>30</v>
      </c>
      <c r="C1911" t="s">
        <v>24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  <c r="V1911" t="str">
        <f t="shared" si="87"/>
        <v>New</v>
      </c>
      <c r="W1911" t="str">
        <f t="shared" si="88"/>
        <v>Low</v>
      </c>
      <c r="X1911">
        <f t="shared" si="89"/>
        <v>21.428571428571427</v>
      </c>
    </row>
    <row r="1912" spans="1:24" x14ac:dyDescent="0.3">
      <c r="A1912" t="s">
        <v>1946</v>
      </c>
      <c r="B1912" t="s">
        <v>22</v>
      </c>
      <c r="C1912" t="s">
        <v>24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  <c r="V1912" t="str">
        <f t="shared" si="87"/>
        <v>New</v>
      </c>
      <c r="W1912" t="str">
        <f t="shared" si="88"/>
        <v>Low</v>
      </c>
      <c r="X1912">
        <f t="shared" si="89"/>
        <v>33.44</v>
      </c>
    </row>
    <row r="1913" spans="1:24" x14ac:dyDescent="0.3">
      <c r="A1913" t="s">
        <v>1947</v>
      </c>
      <c r="B1913" t="s">
        <v>22</v>
      </c>
      <c r="C1913" t="s">
        <v>24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  <c r="V1913" t="str">
        <f t="shared" si="87"/>
        <v>Loyal</v>
      </c>
      <c r="W1913" t="str">
        <f t="shared" si="88"/>
        <v>High</v>
      </c>
      <c r="X1913">
        <f t="shared" si="89"/>
        <v>106.35277777777777</v>
      </c>
    </row>
    <row r="1914" spans="1:24" x14ac:dyDescent="0.3">
      <c r="A1914" t="s">
        <v>1948</v>
      </c>
      <c r="B1914" t="s">
        <v>30</v>
      </c>
      <c r="C1914" t="s">
        <v>24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  <c r="V1914" t="str">
        <f t="shared" si="87"/>
        <v>Established</v>
      </c>
      <c r="W1914" t="str">
        <f t="shared" si="88"/>
        <v>Low</v>
      </c>
      <c r="X1914">
        <f t="shared" si="89"/>
        <v>19.660227272727273</v>
      </c>
    </row>
    <row r="1915" spans="1:24" x14ac:dyDescent="0.3">
      <c r="A1915" t="s">
        <v>1949</v>
      </c>
      <c r="B1915" t="s">
        <v>22</v>
      </c>
      <c r="C1915" t="s">
        <v>24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  <c r="V1915" t="str">
        <f t="shared" si="87"/>
        <v>Loyal</v>
      </c>
      <c r="W1915" t="str">
        <f t="shared" si="88"/>
        <v>High</v>
      </c>
      <c r="X1915">
        <f t="shared" si="89"/>
        <v>94.674615384615393</v>
      </c>
    </row>
    <row r="1916" spans="1:24" x14ac:dyDescent="0.3">
      <c r="A1916" t="s">
        <v>1950</v>
      </c>
      <c r="B1916" t="s">
        <v>22</v>
      </c>
      <c r="C1916" t="s">
        <v>24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  <c r="V1916" t="str">
        <f t="shared" si="87"/>
        <v>New</v>
      </c>
      <c r="W1916" t="str">
        <f t="shared" si="88"/>
        <v>Medium</v>
      </c>
      <c r="X1916">
        <f t="shared" si="89"/>
        <v>58.066666666666663</v>
      </c>
    </row>
    <row r="1917" spans="1:24" x14ac:dyDescent="0.3">
      <c r="A1917" t="s">
        <v>1951</v>
      </c>
      <c r="B1917" t="s">
        <v>30</v>
      </c>
      <c r="C1917" t="s">
        <v>24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  <c r="V1917" t="str">
        <f t="shared" si="87"/>
        <v>Early</v>
      </c>
      <c r="W1917" t="str">
        <f t="shared" si="88"/>
        <v>Medium</v>
      </c>
      <c r="X1917">
        <f t="shared" si="89"/>
        <v>52.9</v>
      </c>
    </row>
    <row r="1918" spans="1:24" x14ac:dyDescent="0.3">
      <c r="A1918" t="s">
        <v>1952</v>
      </c>
      <c r="B1918" t="s">
        <v>22</v>
      </c>
      <c r="C1918" t="s">
        <v>24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  <c r="V1918" t="str">
        <f t="shared" si="87"/>
        <v>Established</v>
      </c>
      <c r="W1918" t="str">
        <f t="shared" si="88"/>
        <v>High</v>
      </c>
      <c r="X1918">
        <f t="shared" si="89"/>
        <v>87.785227272727283</v>
      </c>
    </row>
    <row r="1919" spans="1:24" x14ac:dyDescent="0.3">
      <c r="A1919" t="s">
        <v>1953</v>
      </c>
      <c r="B1919" t="s">
        <v>22</v>
      </c>
      <c r="C1919" t="s">
        <v>23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  <c r="V1919" t="str">
        <f t="shared" si="87"/>
        <v>Loyal</v>
      </c>
      <c r="W1919" t="str">
        <f t="shared" si="88"/>
        <v>High</v>
      </c>
      <c r="X1919">
        <f t="shared" si="89"/>
        <v>88.227777777777774</v>
      </c>
    </row>
    <row r="1920" spans="1:24" x14ac:dyDescent="0.3">
      <c r="A1920" t="s">
        <v>1954</v>
      </c>
      <c r="B1920" t="s">
        <v>30</v>
      </c>
      <c r="C1920" t="s">
        <v>24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  <c r="V1920" t="str">
        <f t="shared" si="87"/>
        <v>Early</v>
      </c>
      <c r="W1920" t="str">
        <f t="shared" si="88"/>
        <v>Medium</v>
      </c>
      <c r="X1920">
        <f t="shared" si="89"/>
        <v>56.1875</v>
      </c>
    </row>
    <row r="1921" spans="1:24" x14ac:dyDescent="0.3">
      <c r="A1921" t="s">
        <v>1955</v>
      </c>
      <c r="B1921" t="s">
        <v>30</v>
      </c>
      <c r="C1921" t="s">
        <v>24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  <c r="V1921" t="str">
        <f t="shared" si="87"/>
        <v>New</v>
      </c>
      <c r="W1921" t="str">
        <f t="shared" si="88"/>
        <v>Medium</v>
      </c>
      <c r="X1921">
        <f t="shared" si="89"/>
        <v>50.9</v>
      </c>
    </row>
    <row r="1922" spans="1:24" x14ac:dyDescent="0.3">
      <c r="A1922" t="s">
        <v>1956</v>
      </c>
      <c r="B1922" t="s">
        <v>30</v>
      </c>
      <c r="C1922" t="s">
        <v>24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  <c r="V1922" t="str">
        <f t="shared" si="87"/>
        <v>Early</v>
      </c>
      <c r="W1922" t="str">
        <f t="shared" si="88"/>
        <v>Low</v>
      </c>
      <c r="X1922">
        <f t="shared" si="89"/>
        <v>21.434090909090909</v>
      </c>
    </row>
    <row r="1923" spans="1:24" x14ac:dyDescent="0.3">
      <c r="A1923" t="s">
        <v>1957</v>
      </c>
      <c r="B1923" t="s">
        <v>30</v>
      </c>
      <c r="C1923" t="s">
        <v>24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  <c r="V1923" t="str">
        <f t="shared" ref="V1923:V1986" si="90">IF(F1923&lt;=12,"New",IF(F1923&lt;=24,"Early",IF(F1923&lt;=48, "Established", "Loyal")))</f>
        <v>Loyal</v>
      </c>
      <c r="W1923" t="str">
        <f t="shared" ref="W1923:W1986" si="91">IF(S1923&lt;=40,"Low",IF(S1923&lt;=80,"Medium","High"))</f>
        <v>High</v>
      </c>
      <c r="X1923">
        <f t="shared" ref="X1923:X1986" si="92">IF(F1923=0,0,T1923/F1923)</f>
        <v>84.739285714285714</v>
      </c>
    </row>
    <row r="1924" spans="1:24" x14ac:dyDescent="0.3">
      <c r="A1924" t="s">
        <v>1958</v>
      </c>
      <c r="B1924" t="s">
        <v>30</v>
      </c>
      <c r="C1924" t="s">
        <v>24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  <c r="V1924" t="str">
        <f t="shared" si="90"/>
        <v>Established</v>
      </c>
      <c r="W1924" t="str">
        <f t="shared" si="91"/>
        <v>Medium</v>
      </c>
      <c r="X1924">
        <f t="shared" si="92"/>
        <v>56.186000000000007</v>
      </c>
    </row>
    <row r="1925" spans="1:24" x14ac:dyDescent="0.3">
      <c r="A1925" t="s">
        <v>1959</v>
      </c>
      <c r="B1925" t="s">
        <v>30</v>
      </c>
      <c r="C1925" t="s">
        <v>24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  <c r="V1925" t="str">
        <f t="shared" si="90"/>
        <v>Established</v>
      </c>
      <c r="W1925" t="str">
        <f t="shared" si="91"/>
        <v>Low</v>
      </c>
      <c r="X1925">
        <f t="shared" si="92"/>
        <v>19.624324324324323</v>
      </c>
    </row>
    <row r="1926" spans="1:24" x14ac:dyDescent="0.3">
      <c r="A1926" t="s">
        <v>1960</v>
      </c>
      <c r="B1926" t="s">
        <v>22</v>
      </c>
      <c r="C1926" t="s">
        <v>23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  <c r="V1926" t="str">
        <f t="shared" si="90"/>
        <v>Early</v>
      </c>
      <c r="W1926" t="str">
        <f t="shared" si="91"/>
        <v>High</v>
      </c>
      <c r="X1926">
        <f t="shared" si="92"/>
        <v>89.163636363636357</v>
      </c>
    </row>
    <row r="1927" spans="1:24" x14ac:dyDescent="0.3">
      <c r="A1927" t="s">
        <v>1961</v>
      </c>
      <c r="B1927" t="s">
        <v>22</v>
      </c>
      <c r="C1927" t="s">
        <v>24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  <c r="V1927" t="str">
        <f t="shared" si="90"/>
        <v>Loyal</v>
      </c>
      <c r="W1927" t="str">
        <f t="shared" si="91"/>
        <v>Medium</v>
      </c>
      <c r="X1927">
        <f t="shared" si="92"/>
        <v>71.099152542372892</v>
      </c>
    </row>
    <row r="1928" spans="1:24" x14ac:dyDescent="0.3">
      <c r="A1928" t="s">
        <v>1962</v>
      </c>
      <c r="B1928" t="s">
        <v>30</v>
      </c>
      <c r="C1928" t="s">
        <v>24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  <c r="V1928" t="str">
        <f t="shared" si="90"/>
        <v>Loyal</v>
      </c>
      <c r="W1928" t="str">
        <f t="shared" si="91"/>
        <v>High</v>
      </c>
      <c r="X1928">
        <f t="shared" si="92"/>
        <v>99.437755102040811</v>
      </c>
    </row>
    <row r="1929" spans="1:24" x14ac:dyDescent="0.3">
      <c r="A1929" t="s">
        <v>1963</v>
      </c>
      <c r="B1929" t="s">
        <v>30</v>
      </c>
      <c r="C1929" t="s">
        <v>24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  <c r="V1929" t="str">
        <f t="shared" si="90"/>
        <v>Established</v>
      </c>
      <c r="W1929" t="str">
        <f t="shared" si="91"/>
        <v>High</v>
      </c>
      <c r="X1929">
        <f t="shared" si="92"/>
        <v>108.91382978723404</v>
      </c>
    </row>
    <row r="1930" spans="1:24" x14ac:dyDescent="0.3">
      <c r="A1930" t="s">
        <v>1964</v>
      </c>
      <c r="B1930" t="s">
        <v>22</v>
      </c>
      <c r="C1930" t="s">
        <v>24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  <c r="V1930" t="str">
        <f t="shared" si="90"/>
        <v>Established</v>
      </c>
      <c r="W1930" t="str">
        <f t="shared" si="91"/>
        <v>Low</v>
      </c>
      <c r="X1930">
        <f t="shared" si="92"/>
        <v>21.256451612903227</v>
      </c>
    </row>
    <row r="1931" spans="1:24" x14ac:dyDescent="0.3">
      <c r="A1931" t="s">
        <v>1965</v>
      </c>
      <c r="B1931" t="s">
        <v>30</v>
      </c>
      <c r="C1931" t="s">
        <v>24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  <c r="V1931" t="str">
        <f t="shared" si="90"/>
        <v>New</v>
      </c>
      <c r="W1931" t="str">
        <f t="shared" si="91"/>
        <v>High</v>
      </c>
      <c r="X1931">
        <f t="shared" si="92"/>
        <v>81.05</v>
      </c>
    </row>
    <row r="1932" spans="1:24" x14ac:dyDescent="0.3">
      <c r="A1932" t="s">
        <v>1966</v>
      </c>
      <c r="B1932" t="s">
        <v>30</v>
      </c>
      <c r="C1932" t="s">
        <v>24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  <c r="V1932" t="str">
        <f t="shared" si="90"/>
        <v>New</v>
      </c>
      <c r="W1932" t="str">
        <f t="shared" si="91"/>
        <v>Low</v>
      </c>
      <c r="X1932">
        <f t="shared" si="92"/>
        <v>25.650000000000002</v>
      </c>
    </row>
    <row r="1933" spans="1:24" x14ac:dyDescent="0.3">
      <c r="A1933" t="s">
        <v>1967</v>
      </c>
      <c r="B1933" t="s">
        <v>22</v>
      </c>
      <c r="C1933" t="s">
        <v>24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  <c r="V1933" t="str">
        <f t="shared" si="90"/>
        <v>Loyal</v>
      </c>
      <c r="W1933" t="str">
        <f t="shared" si="91"/>
        <v>High</v>
      </c>
      <c r="X1933">
        <f t="shared" si="92"/>
        <v>109.61792452830188</v>
      </c>
    </row>
    <row r="1934" spans="1:24" x14ac:dyDescent="0.3">
      <c r="A1934" t="s">
        <v>1968</v>
      </c>
      <c r="B1934" t="s">
        <v>30</v>
      </c>
      <c r="C1934" t="s">
        <v>24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  <c r="V1934" t="str">
        <f t="shared" si="90"/>
        <v>New</v>
      </c>
      <c r="W1934" t="str">
        <f t="shared" si="91"/>
        <v>Low</v>
      </c>
      <c r="X1934">
        <f t="shared" si="92"/>
        <v>20.2</v>
      </c>
    </row>
    <row r="1935" spans="1:24" x14ac:dyDescent="0.3">
      <c r="A1935" t="s">
        <v>1969</v>
      </c>
      <c r="B1935" t="s">
        <v>30</v>
      </c>
      <c r="C1935" t="s">
        <v>24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  <c r="V1935" t="str">
        <f t="shared" si="90"/>
        <v>Early</v>
      </c>
      <c r="W1935" t="str">
        <f t="shared" si="91"/>
        <v>Low</v>
      </c>
      <c r="X1935">
        <f t="shared" si="92"/>
        <v>20.794999999999998</v>
      </c>
    </row>
    <row r="1936" spans="1:24" x14ac:dyDescent="0.3">
      <c r="A1936" t="s">
        <v>1970</v>
      </c>
      <c r="B1936" t="s">
        <v>22</v>
      </c>
      <c r="C1936" t="s">
        <v>24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  <c r="V1936" t="str">
        <f t="shared" si="90"/>
        <v>New</v>
      </c>
      <c r="W1936" t="str">
        <f t="shared" si="91"/>
        <v>Medium</v>
      </c>
      <c r="X1936">
        <f t="shared" si="92"/>
        <v>82.166666666666671</v>
      </c>
    </row>
    <row r="1937" spans="1:24" x14ac:dyDescent="0.3">
      <c r="A1937" t="s">
        <v>1971</v>
      </c>
      <c r="B1937" t="s">
        <v>22</v>
      </c>
      <c r="C1937" t="s">
        <v>24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  <c r="V1937" t="str">
        <f t="shared" si="90"/>
        <v>Loyal</v>
      </c>
      <c r="W1937" t="str">
        <f t="shared" si="91"/>
        <v>Low</v>
      </c>
      <c r="X1937">
        <f t="shared" si="92"/>
        <v>19.548039215686277</v>
      </c>
    </row>
    <row r="1938" spans="1:24" x14ac:dyDescent="0.3">
      <c r="A1938" t="s">
        <v>1972</v>
      </c>
      <c r="B1938" t="s">
        <v>22</v>
      </c>
      <c r="C1938" t="s">
        <v>24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  <c r="V1938" t="str">
        <f t="shared" si="90"/>
        <v>Loyal</v>
      </c>
      <c r="W1938" t="str">
        <f t="shared" si="91"/>
        <v>Medium</v>
      </c>
      <c r="X1938">
        <f t="shared" si="92"/>
        <v>61.669607843137257</v>
      </c>
    </row>
    <row r="1939" spans="1:24" x14ac:dyDescent="0.3">
      <c r="A1939" t="s">
        <v>1973</v>
      </c>
      <c r="B1939" t="s">
        <v>22</v>
      </c>
      <c r="C1939" t="s">
        <v>24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  <c r="V1939" t="str">
        <f t="shared" si="90"/>
        <v>Early</v>
      </c>
      <c r="W1939" t="str">
        <f t="shared" si="91"/>
        <v>Low</v>
      </c>
      <c r="X1939">
        <f t="shared" si="92"/>
        <v>20.407692307692308</v>
      </c>
    </row>
    <row r="1940" spans="1:24" x14ac:dyDescent="0.3">
      <c r="A1940" t="s">
        <v>1974</v>
      </c>
      <c r="B1940" t="s">
        <v>22</v>
      </c>
      <c r="C1940" t="s">
        <v>24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  <c r="V1940" t="str">
        <f t="shared" si="90"/>
        <v>New</v>
      </c>
      <c r="W1940" t="str">
        <f t="shared" si="91"/>
        <v>Low</v>
      </c>
      <c r="X1940">
        <f t="shared" si="92"/>
        <v>20.9</v>
      </c>
    </row>
    <row r="1941" spans="1:24" x14ac:dyDescent="0.3">
      <c r="A1941" t="s">
        <v>1975</v>
      </c>
      <c r="B1941" t="s">
        <v>30</v>
      </c>
      <c r="C1941" t="s">
        <v>24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  <c r="V1941" t="str">
        <f t="shared" si="90"/>
        <v>New</v>
      </c>
      <c r="W1941" t="str">
        <f t="shared" si="91"/>
        <v>Low</v>
      </c>
      <c r="X1941">
        <f t="shared" si="92"/>
        <v>21.05</v>
      </c>
    </row>
    <row r="1942" spans="1:24" x14ac:dyDescent="0.3">
      <c r="A1942" t="s">
        <v>1976</v>
      </c>
      <c r="B1942" t="s">
        <v>30</v>
      </c>
      <c r="C1942" t="s">
        <v>24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  <c r="V1942" t="str">
        <f t="shared" si="90"/>
        <v>Loyal</v>
      </c>
      <c r="W1942" t="str">
        <f t="shared" si="91"/>
        <v>Medium</v>
      </c>
      <c r="X1942">
        <f t="shared" si="92"/>
        <v>72.639682539682539</v>
      </c>
    </row>
    <row r="1943" spans="1:24" x14ac:dyDescent="0.3">
      <c r="A1943" t="s">
        <v>1977</v>
      </c>
      <c r="B1943" t="s">
        <v>30</v>
      </c>
      <c r="C1943" t="s">
        <v>24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  <c r="V1943" t="str">
        <f t="shared" si="90"/>
        <v>New</v>
      </c>
      <c r="W1943" t="str">
        <f t="shared" si="91"/>
        <v>Medium</v>
      </c>
      <c r="X1943">
        <f t="shared" si="92"/>
        <v>63.033333333333331</v>
      </c>
    </row>
    <row r="1944" spans="1:24" x14ac:dyDescent="0.3">
      <c r="A1944" t="s">
        <v>1978</v>
      </c>
      <c r="B1944" t="s">
        <v>30</v>
      </c>
      <c r="C1944" t="s">
        <v>24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  <c r="V1944" t="str">
        <f t="shared" si="90"/>
        <v>Established</v>
      </c>
      <c r="W1944" t="str">
        <f t="shared" si="91"/>
        <v>Low</v>
      </c>
      <c r="X1944">
        <f t="shared" si="92"/>
        <v>19.742391304347827</v>
      </c>
    </row>
    <row r="1945" spans="1:24" x14ac:dyDescent="0.3">
      <c r="A1945" t="s">
        <v>1979</v>
      </c>
      <c r="B1945" t="s">
        <v>30</v>
      </c>
      <c r="C1945" t="s">
        <v>24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  <c r="V1945" t="str">
        <f t="shared" si="90"/>
        <v>New</v>
      </c>
      <c r="W1945" t="str">
        <f t="shared" si="91"/>
        <v>Medium</v>
      </c>
      <c r="X1945">
        <f t="shared" si="92"/>
        <v>49.8</v>
      </c>
    </row>
    <row r="1946" spans="1:24" x14ac:dyDescent="0.3">
      <c r="A1946" t="s">
        <v>1980</v>
      </c>
      <c r="B1946" t="s">
        <v>30</v>
      </c>
      <c r="C1946" t="s">
        <v>24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  <c r="V1946" t="str">
        <f t="shared" si="90"/>
        <v>New</v>
      </c>
      <c r="W1946" t="str">
        <f t="shared" si="91"/>
        <v>Low</v>
      </c>
      <c r="X1946">
        <f t="shared" si="92"/>
        <v>26.9</v>
      </c>
    </row>
    <row r="1947" spans="1:24" x14ac:dyDescent="0.3">
      <c r="A1947" t="s">
        <v>1981</v>
      </c>
      <c r="B1947" t="s">
        <v>22</v>
      </c>
      <c r="C1947" t="s">
        <v>24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  <c r="V1947" t="str">
        <f t="shared" si="90"/>
        <v>Loyal</v>
      </c>
      <c r="W1947" t="str">
        <f t="shared" si="91"/>
        <v>Low</v>
      </c>
      <c r="X1947">
        <f t="shared" si="92"/>
        <v>21.140140845070423</v>
      </c>
    </row>
    <row r="1948" spans="1:24" x14ac:dyDescent="0.3">
      <c r="A1948" t="s">
        <v>1982</v>
      </c>
      <c r="B1948" t="s">
        <v>30</v>
      </c>
      <c r="C1948" t="s">
        <v>24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  <c r="V1948" t="str">
        <f t="shared" si="90"/>
        <v>Loyal</v>
      </c>
      <c r="W1948" t="str">
        <f t="shared" si="91"/>
        <v>High</v>
      </c>
      <c r="X1948">
        <f t="shared" si="92"/>
        <v>92.711818181818174</v>
      </c>
    </row>
    <row r="1949" spans="1:24" x14ac:dyDescent="0.3">
      <c r="A1949" t="s">
        <v>1983</v>
      </c>
      <c r="B1949" t="s">
        <v>22</v>
      </c>
      <c r="C1949" t="s">
        <v>24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  <c r="V1949" t="str">
        <f t="shared" si="90"/>
        <v>Loyal</v>
      </c>
      <c r="W1949" t="str">
        <f t="shared" si="91"/>
        <v>High</v>
      </c>
      <c r="X1949">
        <f t="shared" si="92"/>
        <v>91.227857142857147</v>
      </c>
    </row>
    <row r="1950" spans="1:24" x14ac:dyDescent="0.3">
      <c r="A1950" t="s">
        <v>1984</v>
      </c>
      <c r="B1950" t="s">
        <v>22</v>
      </c>
      <c r="C1950" t="s">
        <v>24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  <c r="V1950" t="str">
        <f t="shared" si="90"/>
        <v>New</v>
      </c>
      <c r="W1950" t="str">
        <f t="shared" si="91"/>
        <v>High</v>
      </c>
      <c r="X1950">
        <f t="shared" si="92"/>
        <v>79.724999999999994</v>
      </c>
    </row>
    <row r="1951" spans="1:24" x14ac:dyDescent="0.3">
      <c r="A1951" t="s">
        <v>1985</v>
      </c>
      <c r="B1951" t="s">
        <v>30</v>
      </c>
      <c r="C1951" t="s">
        <v>24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  <c r="V1951" t="str">
        <f t="shared" si="90"/>
        <v>Loyal</v>
      </c>
      <c r="W1951" t="str">
        <f t="shared" si="91"/>
        <v>High</v>
      </c>
      <c r="X1951">
        <f t="shared" si="92"/>
        <v>102.7723880597015</v>
      </c>
    </row>
    <row r="1952" spans="1:24" x14ac:dyDescent="0.3">
      <c r="A1952" t="s">
        <v>1986</v>
      </c>
      <c r="B1952" t="s">
        <v>30</v>
      </c>
      <c r="C1952" t="s">
        <v>24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  <c r="V1952" t="str">
        <f t="shared" si="90"/>
        <v>Loyal</v>
      </c>
      <c r="W1952" t="str">
        <f t="shared" si="91"/>
        <v>High</v>
      </c>
      <c r="X1952">
        <f t="shared" si="92"/>
        <v>91.39769230769231</v>
      </c>
    </row>
    <row r="1953" spans="1:24" x14ac:dyDescent="0.3">
      <c r="A1953" t="s">
        <v>1987</v>
      </c>
      <c r="B1953" t="s">
        <v>30</v>
      </c>
      <c r="C1953" t="s">
        <v>24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  <c r="V1953" t="str">
        <f t="shared" si="90"/>
        <v>Early</v>
      </c>
      <c r="W1953" t="str">
        <f t="shared" si="91"/>
        <v>Medium</v>
      </c>
      <c r="X1953">
        <f t="shared" si="92"/>
        <v>47.774999999999999</v>
      </c>
    </row>
    <row r="1954" spans="1:24" x14ac:dyDescent="0.3">
      <c r="A1954" t="s">
        <v>1988</v>
      </c>
      <c r="B1954" t="s">
        <v>22</v>
      </c>
      <c r="C1954" t="s">
        <v>24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  <c r="V1954" t="str">
        <f t="shared" si="90"/>
        <v>Early</v>
      </c>
      <c r="W1954" t="str">
        <f t="shared" si="91"/>
        <v>High</v>
      </c>
      <c r="X1954">
        <f t="shared" si="92"/>
        <v>95.81</v>
      </c>
    </row>
    <row r="1955" spans="1:24" x14ac:dyDescent="0.3">
      <c r="A1955" t="s">
        <v>1989</v>
      </c>
      <c r="B1955" t="s">
        <v>30</v>
      </c>
      <c r="C1955" t="s">
        <v>24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  <c r="V1955" t="str">
        <f t="shared" si="90"/>
        <v>New</v>
      </c>
      <c r="W1955" t="str">
        <f t="shared" si="91"/>
        <v>Medium</v>
      </c>
      <c r="X1955">
        <f t="shared" si="92"/>
        <v>75.349999999999994</v>
      </c>
    </row>
    <row r="1956" spans="1:24" x14ac:dyDescent="0.3">
      <c r="A1956" t="s">
        <v>1990</v>
      </c>
      <c r="B1956" t="s">
        <v>30</v>
      </c>
      <c r="C1956" t="s">
        <v>24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  <c r="V1956" t="str">
        <f t="shared" si="90"/>
        <v>New</v>
      </c>
      <c r="W1956" t="str">
        <f t="shared" si="91"/>
        <v>Medium</v>
      </c>
      <c r="X1956">
        <f t="shared" si="92"/>
        <v>75.45</v>
      </c>
    </row>
    <row r="1957" spans="1:24" x14ac:dyDescent="0.3">
      <c r="A1957" t="s">
        <v>1991</v>
      </c>
      <c r="B1957" t="s">
        <v>22</v>
      </c>
      <c r="C1957" t="s">
        <v>24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  <c r="V1957" t="str">
        <f t="shared" si="90"/>
        <v>Loyal</v>
      </c>
      <c r="W1957" t="str">
        <f t="shared" si="91"/>
        <v>High</v>
      </c>
      <c r="X1957">
        <f t="shared" si="92"/>
        <v>94.162244897959184</v>
      </c>
    </row>
    <row r="1958" spans="1:24" x14ac:dyDescent="0.3">
      <c r="A1958" t="s">
        <v>1992</v>
      </c>
      <c r="B1958" t="s">
        <v>22</v>
      </c>
      <c r="C1958" t="s">
        <v>24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  <c r="V1958" t="str">
        <f t="shared" si="90"/>
        <v>Loyal</v>
      </c>
      <c r="W1958" t="str">
        <f t="shared" si="91"/>
        <v>High</v>
      </c>
      <c r="X1958">
        <f t="shared" si="92"/>
        <v>100.85069444444444</v>
      </c>
    </row>
    <row r="1959" spans="1:24" x14ac:dyDescent="0.3">
      <c r="A1959" t="s">
        <v>1993</v>
      </c>
      <c r="B1959" t="s">
        <v>22</v>
      </c>
      <c r="C1959" t="s">
        <v>24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  <c r="V1959" t="str">
        <f t="shared" si="90"/>
        <v>Established</v>
      </c>
      <c r="W1959" t="str">
        <f t="shared" si="91"/>
        <v>Medium</v>
      </c>
      <c r="X1959">
        <f t="shared" si="92"/>
        <v>53.473913043478262</v>
      </c>
    </row>
    <row r="1960" spans="1:24" x14ac:dyDescent="0.3">
      <c r="A1960" t="s">
        <v>1994</v>
      </c>
      <c r="B1960" t="s">
        <v>30</v>
      </c>
      <c r="C1960" t="s">
        <v>24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  <c r="V1960" t="str">
        <f t="shared" si="90"/>
        <v>Early</v>
      </c>
      <c r="W1960" t="str">
        <f t="shared" si="91"/>
        <v>High</v>
      </c>
      <c r="X1960">
        <f t="shared" si="92"/>
        <v>85.366666666666674</v>
      </c>
    </row>
    <row r="1961" spans="1:24" x14ac:dyDescent="0.3">
      <c r="A1961" t="s">
        <v>1995</v>
      </c>
      <c r="B1961" t="s">
        <v>22</v>
      </c>
      <c r="C1961" t="s">
        <v>24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  <c r="V1961" t="str">
        <f t="shared" si="90"/>
        <v>New</v>
      </c>
      <c r="W1961" t="str">
        <f t="shared" si="91"/>
        <v>Low</v>
      </c>
      <c r="X1961">
        <f t="shared" si="92"/>
        <v>32.71</v>
      </c>
    </row>
    <row r="1962" spans="1:24" x14ac:dyDescent="0.3">
      <c r="A1962" t="s">
        <v>1996</v>
      </c>
      <c r="B1962" t="s">
        <v>22</v>
      </c>
      <c r="C1962" t="s">
        <v>24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  <c r="V1962" t="str">
        <f t="shared" si="90"/>
        <v>Established</v>
      </c>
      <c r="W1962" t="str">
        <f t="shared" si="91"/>
        <v>High</v>
      </c>
      <c r="X1962">
        <f t="shared" si="92"/>
        <v>87.536363636363632</v>
      </c>
    </row>
    <row r="1963" spans="1:24" x14ac:dyDescent="0.3">
      <c r="A1963" t="s">
        <v>1997</v>
      </c>
      <c r="B1963" t="s">
        <v>22</v>
      </c>
      <c r="C1963" t="s">
        <v>24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  <c r="V1963" t="str">
        <f t="shared" si="90"/>
        <v>Established</v>
      </c>
      <c r="W1963" t="str">
        <f t="shared" si="91"/>
        <v>Medium</v>
      </c>
      <c r="X1963">
        <f t="shared" si="92"/>
        <v>57.657142857142858</v>
      </c>
    </row>
    <row r="1964" spans="1:24" x14ac:dyDescent="0.3">
      <c r="A1964" t="s">
        <v>1998</v>
      </c>
      <c r="B1964" t="s">
        <v>30</v>
      </c>
      <c r="C1964" t="s">
        <v>24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  <c r="V1964" t="str">
        <f t="shared" si="90"/>
        <v>Early</v>
      </c>
      <c r="W1964" t="str">
        <f t="shared" si="91"/>
        <v>High</v>
      </c>
      <c r="X1964">
        <f t="shared" si="92"/>
        <v>99.684782608695656</v>
      </c>
    </row>
    <row r="1965" spans="1:24" x14ac:dyDescent="0.3">
      <c r="A1965" t="s">
        <v>1999</v>
      </c>
      <c r="B1965" t="s">
        <v>30</v>
      </c>
      <c r="C1965" t="s">
        <v>24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  <c r="V1965" t="str">
        <f t="shared" si="90"/>
        <v>New</v>
      </c>
      <c r="W1965" t="str">
        <f t="shared" si="91"/>
        <v>Medium</v>
      </c>
      <c r="X1965">
        <f t="shared" si="92"/>
        <v>69.174999999999997</v>
      </c>
    </row>
    <row r="1966" spans="1:24" x14ac:dyDescent="0.3">
      <c r="A1966" t="s">
        <v>2000</v>
      </c>
      <c r="B1966" t="s">
        <v>30</v>
      </c>
      <c r="C1966" t="s">
        <v>24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  <c r="V1966" t="str">
        <f t="shared" si="90"/>
        <v>Loyal</v>
      </c>
      <c r="W1966" t="str">
        <f t="shared" si="91"/>
        <v>Medium</v>
      </c>
      <c r="X1966">
        <f t="shared" si="92"/>
        <v>52.510606060606058</v>
      </c>
    </row>
    <row r="1967" spans="1:24" x14ac:dyDescent="0.3">
      <c r="A1967" t="s">
        <v>2001</v>
      </c>
      <c r="B1967" t="s">
        <v>30</v>
      </c>
      <c r="C1967" t="s">
        <v>24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  <c r="V1967" t="str">
        <f t="shared" si="90"/>
        <v>Early</v>
      </c>
      <c r="W1967" t="str">
        <f t="shared" si="91"/>
        <v>Medium</v>
      </c>
      <c r="X1967">
        <f t="shared" si="92"/>
        <v>50.433333333333337</v>
      </c>
    </row>
    <row r="1968" spans="1:24" x14ac:dyDescent="0.3">
      <c r="A1968" t="s">
        <v>2002</v>
      </c>
      <c r="B1968" t="s">
        <v>30</v>
      </c>
      <c r="C1968" t="s">
        <v>23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  <c r="V1968" t="str">
        <f t="shared" si="90"/>
        <v>Early</v>
      </c>
      <c r="W1968" t="str">
        <f t="shared" si="91"/>
        <v>Medium</v>
      </c>
      <c r="X1968">
        <f t="shared" si="92"/>
        <v>53.804166666666667</v>
      </c>
    </row>
    <row r="1969" spans="1:24" x14ac:dyDescent="0.3">
      <c r="A1969" t="s">
        <v>2003</v>
      </c>
      <c r="B1969" t="s">
        <v>30</v>
      </c>
      <c r="C1969" t="s">
        <v>24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  <c r="V1969" t="str">
        <f t="shared" si="90"/>
        <v>Loyal</v>
      </c>
      <c r="W1969" t="str">
        <f t="shared" si="91"/>
        <v>Medium</v>
      </c>
      <c r="X1969">
        <f t="shared" si="92"/>
        <v>77.629710144927529</v>
      </c>
    </row>
    <row r="1970" spans="1:24" x14ac:dyDescent="0.3">
      <c r="A1970" t="s">
        <v>2004</v>
      </c>
      <c r="B1970" t="s">
        <v>22</v>
      </c>
      <c r="C1970" t="s">
        <v>24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  <c r="V1970" t="str">
        <f t="shared" si="90"/>
        <v>Loyal</v>
      </c>
      <c r="W1970" t="str">
        <f t="shared" si="91"/>
        <v>High</v>
      </c>
      <c r="X1970">
        <f t="shared" si="92"/>
        <v>98.128301886792457</v>
      </c>
    </row>
    <row r="1971" spans="1:24" x14ac:dyDescent="0.3">
      <c r="A1971" t="s">
        <v>2005</v>
      </c>
      <c r="B1971" t="s">
        <v>22</v>
      </c>
      <c r="C1971" t="s">
        <v>24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  <c r="V1971" t="str">
        <f t="shared" si="90"/>
        <v>Loyal</v>
      </c>
      <c r="W1971" t="str">
        <f t="shared" si="91"/>
        <v>Medium</v>
      </c>
      <c r="X1971">
        <f t="shared" si="92"/>
        <v>53.950833333333335</v>
      </c>
    </row>
    <row r="1972" spans="1:24" x14ac:dyDescent="0.3">
      <c r="A1972" t="s">
        <v>2006</v>
      </c>
      <c r="B1972" t="s">
        <v>22</v>
      </c>
      <c r="C1972" t="s">
        <v>24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  <c r="V1972" t="str">
        <f t="shared" si="90"/>
        <v>New</v>
      </c>
      <c r="W1972" t="str">
        <f t="shared" si="91"/>
        <v>High</v>
      </c>
      <c r="X1972">
        <f t="shared" si="92"/>
        <v>82.378571428571419</v>
      </c>
    </row>
    <row r="1973" spans="1:24" x14ac:dyDescent="0.3">
      <c r="A1973" t="s">
        <v>2007</v>
      </c>
      <c r="B1973" t="s">
        <v>22</v>
      </c>
      <c r="C1973" t="s">
        <v>24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  <c r="V1973" t="str">
        <f t="shared" si="90"/>
        <v>Early</v>
      </c>
      <c r="W1973" t="str">
        <f t="shared" si="91"/>
        <v>Low</v>
      </c>
      <c r="X1973">
        <f t="shared" si="92"/>
        <v>21.6875</v>
      </c>
    </row>
    <row r="1974" spans="1:24" x14ac:dyDescent="0.3">
      <c r="A1974" t="s">
        <v>2008</v>
      </c>
      <c r="B1974" t="s">
        <v>22</v>
      </c>
      <c r="C1974" t="s">
        <v>24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  <c r="V1974" t="str">
        <f t="shared" si="90"/>
        <v>Early</v>
      </c>
      <c r="W1974" t="str">
        <f t="shared" si="91"/>
        <v>High</v>
      </c>
      <c r="X1974">
        <f t="shared" si="92"/>
        <v>81.234782608695653</v>
      </c>
    </row>
    <row r="1975" spans="1:24" x14ac:dyDescent="0.3">
      <c r="A1975" t="s">
        <v>2009</v>
      </c>
      <c r="B1975" t="s">
        <v>30</v>
      </c>
      <c r="C1975" t="s">
        <v>24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  <c r="V1975" t="str">
        <f t="shared" si="90"/>
        <v>Loyal</v>
      </c>
      <c r="W1975" t="str">
        <f t="shared" si="91"/>
        <v>High</v>
      </c>
      <c r="X1975">
        <f t="shared" si="92"/>
        <v>79.563194444444449</v>
      </c>
    </row>
    <row r="1976" spans="1:24" x14ac:dyDescent="0.3">
      <c r="A1976" t="s">
        <v>2010</v>
      </c>
      <c r="B1976" t="s">
        <v>30</v>
      </c>
      <c r="C1976" t="s">
        <v>24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  <c r="V1976" t="str">
        <f t="shared" si="90"/>
        <v>New</v>
      </c>
      <c r="W1976" t="str">
        <f t="shared" si="91"/>
        <v>Medium</v>
      </c>
      <c r="X1976">
        <f t="shared" si="92"/>
        <v>75.063636363636363</v>
      </c>
    </row>
    <row r="1977" spans="1:24" x14ac:dyDescent="0.3">
      <c r="A1977" t="s">
        <v>2011</v>
      </c>
      <c r="B1977" t="s">
        <v>30</v>
      </c>
      <c r="C1977" t="s">
        <v>24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  <c r="V1977" t="str">
        <f t="shared" si="90"/>
        <v>Early</v>
      </c>
      <c r="W1977" t="str">
        <f t="shared" si="91"/>
        <v>Low</v>
      </c>
      <c r="X1977">
        <f t="shared" si="92"/>
        <v>18.590476190476188</v>
      </c>
    </row>
    <row r="1978" spans="1:24" x14ac:dyDescent="0.3">
      <c r="A1978" t="s">
        <v>2012</v>
      </c>
      <c r="B1978" t="s">
        <v>30</v>
      </c>
      <c r="C1978" t="s">
        <v>23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  <c r="V1978" t="str">
        <f t="shared" si="90"/>
        <v>New</v>
      </c>
      <c r="W1978" t="str">
        <f t="shared" si="91"/>
        <v>High</v>
      </c>
      <c r="X1978">
        <f t="shared" si="92"/>
        <v>93.55</v>
      </c>
    </row>
    <row r="1979" spans="1:24" x14ac:dyDescent="0.3">
      <c r="A1979" t="s">
        <v>2013</v>
      </c>
      <c r="B1979" t="s">
        <v>30</v>
      </c>
      <c r="C1979" t="s">
        <v>23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  <c r="V1979" t="str">
        <f t="shared" si="90"/>
        <v>Established</v>
      </c>
      <c r="W1979" t="str">
        <f t="shared" si="91"/>
        <v>High</v>
      </c>
      <c r="X1979">
        <f t="shared" si="92"/>
        <v>91.779032258064518</v>
      </c>
    </row>
    <row r="1980" spans="1:24" x14ac:dyDescent="0.3">
      <c r="A1980" t="s">
        <v>2014</v>
      </c>
      <c r="B1980" t="s">
        <v>22</v>
      </c>
      <c r="C1980" t="s">
        <v>24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  <c r="V1980" t="str">
        <f t="shared" si="90"/>
        <v>Loyal</v>
      </c>
      <c r="W1980" t="str">
        <f t="shared" si="91"/>
        <v>Medium</v>
      </c>
      <c r="X1980">
        <f t="shared" si="92"/>
        <v>68.322807017543866</v>
      </c>
    </row>
    <row r="1981" spans="1:24" x14ac:dyDescent="0.3">
      <c r="A1981" t="s">
        <v>2015</v>
      </c>
      <c r="B1981" t="s">
        <v>22</v>
      </c>
      <c r="C1981" t="s">
        <v>24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  <c r="V1981" t="str">
        <f t="shared" si="90"/>
        <v>Established</v>
      </c>
      <c r="W1981" t="str">
        <f t="shared" si="91"/>
        <v>Low</v>
      </c>
      <c r="X1981">
        <f t="shared" si="92"/>
        <v>19.697777777777777</v>
      </c>
    </row>
    <row r="1982" spans="1:24" x14ac:dyDescent="0.3">
      <c r="A1982" t="s">
        <v>2016</v>
      </c>
      <c r="B1982" t="s">
        <v>30</v>
      </c>
      <c r="C1982" t="s">
        <v>24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  <c r="V1982" t="str">
        <f t="shared" si="90"/>
        <v>New</v>
      </c>
      <c r="W1982" t="str">
        <f t="shared" si="91"/>
        <v>High</v>
      </c>
      <c r="X1982">
        <f t="shared" si="92"/>
        <v>102.155</v>
      </c>
    </row>
    <row r="1983" spans="1:24" x14ac:dyDescent="0.3">
      <c r="A1983" t="s">
        <v>2017</v>
      </c>
      <c r="B1983" t="s">
        <v>22</v>
      </c>
      <c r="C1983" t="s">
        <v>24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  <c r="V1983" t="str">
        <f t="shared" si="90"/>
        <v>Loyal</v>
      </c>
      <c r="W1983" t="str">
        <f t="shared" si="91"/>
        <v>High</v>
      </c>
      <c r="X1983">
        <f t="shared" si="92"/>
        <v>101.47241379310344</v>
      </c>
    </row>
    <row r="1984" spans="1:24" x14ac:dyDescent="0.3">
      <c r="A1984" t="s">
        <v>2018</v>
      </c>
      <c r="B1984" t="s">
        <v>30</v>
      </c>
      <c r="C1984" t="s">
        <v>24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  <c r="V1984" t="str">
        <f t="shared" si="90"/>
        <v>Early</v>
      </c>
      <c r="W1984" t="str">
        <f t="shared" si="91"/>
        <v>Low</v>
      </c>
      <c r="X1984">
        <f t="shared" si="92"/>
        <v>19.171428571428571</v>
      </c>
    </row>
    <row r="1985" spans="1:24" x14ac:dyDescent="0.3">
      <c r="A1985" t="s">
        <v>2019</v>
      </c>
      <c r="B1985" t="s">
        <v>30</v>
      </c>
      <c r="C1985" t="s">
        <v>24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  <c r="V1985" t="str">
        <f t="shared" si="90"/>
        <v>Established</v>
      </c>
      <c r="W1985" t="str">
        <f t="shared" si="91"/>
        <v>High</v>
      </c>
      <c r="X1985">
        <f t="shared" si="92"/>
        <v>81.642592592592592</v>
      </c>
    </row>
    <row r="1986" spans="1:24" x14ac:dyDescent="0.3">
      <c r="A1986" t="s">
        <v>2020</v>
      </c>
      <c r="B1986" t="s">
        <v>22</v>
      </c>
      <c r="C1986" t="s">
        <v>24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  <c r="V1986" t="str">
        <f t="shared" si="90"/>
        <v>Early</v>
      </c>
      <c r="W1986" t="str">
        <f t="shared" si="91"/>
        <v>High</v>
      </c>
      <c r="X1986">
        <f t="shared" si="92"/>
        <v>89.928571428571431</v>
      </c>
    </row>
    <row r="1987" spans="1:24" x14ac:dyDescent="0.3">
      <c r="A1987" t="s">
        <v>2021</v>
      </c>
      <c r="B1987" t="s">
        <v>22</v>
      </c>
      <c r="C1987" t="s">
        <v>24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  <c r="V1987" t="str">
        <f t="shared" ref="V1987:V2050" si="93">IF(F1987&lt;=12,"New",IF(F1987&lt;=24,"Early",IF(F1987&lt;=48, "Established", "Loyal")))</f>
        <v>New</v>
      </c>
      <c r="W1987" t="str">
        <f t="shared" ref="W1987:W2050" si="94">IF(S1987&lt;=40,"Low",IF(S1987&lt;=80,"Medium","High"))</f>
        <v>Low</v>
      </c>
      <c r="X1987">
        <f t="shared" ref="X1987:X2050" si="95">IF(F1987=0,0,T1987/F1987)</f>
        <v>25.758333333333336</v>
      </c>
    </row>
    <row r="1988" spans="1:24" x14ac:dyDescent="0.3">
      <c r="A1988" t="s">
        <v>2022</v>
      </c>
      <c r="B1988" t="s">
        <v>22</v>
      </c>
      <c r="C1988" t="s">
        <v>24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  <c r="V1988" t="str">
        <f t="shared" si="93"/>
        <v>Loyal</v>
      </c>
      <c r="W1988" t="str">
        <f t="shared" si="94"/>
        <v>High</v>
      </c>
      <c r="X1988">
        <f t="shared" si="95"/>
        <v>92.725362318840581</v>
      </c>
    </row>
    <row r="1989" spans="1:24" x14ac:dyDescent="0.3">
      <c r="A1989" t="s">
        <v>2023</v>
      </c>
      <c r="B1989" t="s">
        <v>22</v>
      </c>
      <c r="C1989" t="s">
        <v>24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  <c r="V1989" t="str">
        <f t="shared" si="93"/>
        <v>Established</v>
      </c>
      <c r="W1989" t="str">
        <f t="shared" si="94"/>
        <v>High</v>
      </c>
      <c r="X1989">
        <f t="shared" si="95"/>
        <v>90.31</v>
      </c>
    </row>
    <row r="1990" spans="1:24" x14ac:dyDescent="0.3">
      <c r="A1990" t="s">
        <v>2024</v>
      </c>
      <c r="B1990" t="s">
        <v>30</v>
      </c>
      <c r="C1990" t="s">
        <v>23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  <c r="V1990" t="str">
        <f t="shared" si="93"/>
        <v>Loyal</v>
      </c>
      <c r="W1990" t="str">
        <f t="shared" si="94"/>
        <v>High</v>
      </c>
      <c r="X1990">
        <f t="shared" si="95"/>
        <v>108.40086206896552</v>
      </c>
    </row>
    <row r="1991" spans="1:24" x14ac:dyDescent="0.3">
      <c r="A1991" t="s">
        <v>2025</v>
      </c>
      <c r="B1991" t="s">
        <v>22</v>
      </c>
      <c r="C1991" t="s">
        <v>24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  <c r="V1991" t="str">
        <f t="shared" si="93"/>
        <v>Established</v>
      </c>
      <c r="W1991" t="str">
        <f t="shared" si="94"/>
        <v>Medium</v>
      </c>
      <c r="X1991">
        <f t="shared" si="95"/>
        <v>47.487142857142857</v>
      </c>
    </row>
    <row r="1992" spans="1:24" x14ac:dyDescent="0.3">
      <c r="A1992" t="s">
        <v>2026</v>
      </c>
      <c r="B1992" t="s">
        <v>22</v>
      </c>
      <c r="C1992" t="s">
        <v>23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  <c r="V1992" t="str">
        <f t="shared" si="93"/>
        <v>Early</v>
      </c>
      <c r="W1992" t="str">
        <f t="shared" si="94"/>
        <v>High</v>
      </c>
      <c r="X1992">
        <f t="shared" si="95"/>
        <v>84.384375000000006</v>
      </c>
    </row>
    <row r="1993" spans="1:24" x14ac:dyDescent="0.3">
      <c r="A1993" t="s">
        <v>2027</v>
      </c>
      <c r="B1993" t="s">
        <v>30</v>
      </c>
      <c r="C1993" t="s">
        <v>24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  <c r="V1993" t="str">
        <f t="shared" si="93"/>
        <v>Established</v>
      </c>
      <c r="W1993" t="str">
        <f t="shared" si="94"/>
        <v>Medium</v>
      </c>
      <c r="X1993">
        <f t="shared" si="95"/>
        <v>80.01444444444445</v>
      </c>
    </row>
    <row r="1994" spans="1:24" x14ac:dyDescent="0.3">
      <c r="A1994" t="s">
        <v>2028</v>
      </c>
      <c r="B1994" t="s">
        <v>22</v>
      </c>
      <c r="C1994" t="s">
        <v>24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  <c r="V1994" t="str">
        <f t="shared" si="93"/>
        <v>Early</v>
      </c>
      <c r="W1994" t="str">
        <f t="shared" si="94"/>
        <v>High</v>
      </c>
      <c r="X1994">
        <f t="shared" si="95"/>
        <v>78.185294117647061</v>
      </c>
    </row>
    <row r="1995" spans="1:24" x14ac:dyDescent="0.3">
      <c r="A1995" t="s">
        <v>2029</v>
      </c>
      <c r="B1995" t="s">
        <v>22</v>
      </c>
      <c r="C1995" t="s">
        <v>24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  <c r="V1995" t="str">
        <f t="shared" si="93"/>
        <v>New</v>
      </c>
      <c r="W1995" t="str">
        <f t="shared" si="94"/>
        <v>Medium</v>
      </c>
      <c r="X1995">
        <f t="shared" si="95"/>
        <v>45.7</v>
      </c>
    </row>
    <row r="1996" spans="1:24" x14ac:dyDescent="0.3">
      <c r="A1996" t="s">
        <v>2030</v>
      </c>
      <c r="B1996" t="s">
        <v>30</v>
      </c>
      <c r="C1996" t="s">
        <v>24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  <c r="V1996" t="str">
        <f t="shared" si="93"/>
        <v>Early</v>
      </c>
      <c r="W1996" t="str">
        <f t="shared" si="94"/>
        <v>Low</v>
      </c>
      <c r="X1996">
        <f t="shared" si="95"/>
        <v>19.204545454545453</v>
      </c>
    </row>
    <row r="1997" spans="1:24" x14ac:dyDescent="0.3">
      <c r="A1997" t="s">
        <v>2031</v>
      </c>
      <c r="B1997" t="s">
        <v>22</v>
      </c>
      <c r="C1997" t="s">
        <v>23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  <c r="V1997" t="str">
        <f t="shared" si="93"/>
        <v>New</v>
      </c>
      <c r="W1997" t="str">
        <f t="shared" si="94"/>
        <v>Medium</v>
      </c>
      <c r="X1997">
        <f t="shared" si="95"/>
        <v>69.95</v>
      </c>
    </row>
    <row r="1998" spans="1:24" x14ac:dyDescent="0.3">
      <c r="A1998" t="s">
        <v>2032</v>
      </c>
      <c r="B1998" t="s">
        <v>30</v>
      </c>
      <c r="C1998" t="s">
        <v>24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  <c r="V1998" t="str">
        <f t="shared" si="93"/>
        <v>Loyal</v>
      </c>
      <c r="W1998" t="str">
        <f t="shared" si="94"/>
        <v>Medium</v>
      </c>
      <c r="X1998">
        <f t="shared" si="95"/>
        <v>69.069402985074618</v>
      </c>
    </row>
    <row r="1999" spans="1:24" x14ac:dyDescent="0.3">
      <c r="A1999" t="s">
        <v>2033</v>
      </c>
      <c r="B1999" t="s">
        <v>22</v>
      </c>
      <c r="C1999" t="s">
        <v>24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  <c r="V1999" t="str">
        <f t="shared" si="93"/>
        <v>Loyal</v>
      </c>
      <c r="W1999" t="str">
        <f t="shared" si="94"/>
        <v>High</v>
      </c>
      <c r="X1999">
        <f t="shared" si="95"/>
        <v>100.26716417910447</v>
      </c>
    </row>
    <row r="2000" spans="1:24" x14ac:dyDescent="0.3">
      <c r="A2000" t="s">
        <v>2034</v>
      </c>
      <c r="B2000" t="s">
        <v>22</v>
      </c>
      <c r="C2000" t="s">
        <v>24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  <c r="V2000" t="str">
        <f t="shared" si="93"/>
        <v>New</v>
      </c>
      <c r="W2000" t="str">
        <f t="shared" si="94"/>
        <v>Medium</v>
      </c>
      <c r="X2000">
        <f t="shared" si="95"/>
        <v>48.55</v>
      </c>
    </row>
    <row r="2001" spans="1:24" x14ac:dyDescent="0.3">
      <c r="A2001" t="s">
        <v>2035</v>
      </c>
      <c r="B2001" t="s">
        <v>30</v>
      </c>
      <c r="C2001" t="s">
        <v>24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  <c r="V2001" t="str">
        <f t="shared" si="93"/>
        <v>Early</v>
      </c>
      <c r="W2001" t="str">
        <f t="shared" si="94"/>
        <v>Medium</v>
      </c>
      <c r="X2001">
        <f t="shared" si="95"/>
        <v>74.367391304347834</v>
      </c>
    </row>
    <row r="2002" spans="1:24" x14ac:dyDescent="0.3">
      <c r="A2002" t="s">
        <v>2036</v>
      </c>
      <c r="B2002" t="s">
        <v>22</v>
      </c>
      <c r="C2002" t="s">
        <v>23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  <c r="V2002" t="str">
        <f t="shared" si="93"/>
        <v>New</v>
      </c>
      <c r="W2002" t="str">
        <f t="shared" si="94"/>
        <v>Medium</v>
      </c>
      <c r="X2002">
        <f t="shared" si="95"/>
        <v>70.822222222222223</v>
      </c>
    </row>
    <row r="2003" spans="1:24" x14ac:dyDescent="0.3">
      <c r="A2003" t="s">
        <v>2037</v>
      </c>
      <c r="B2003" t="s">
        <v>22</v>
      </c>
      <c r="C2003" t="s">
        <v>24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  <c r="V2003" t="str">
        <f t="shared" si="93"/>
        <v>New</v>
      </c>
      <c r="W2003" t="str">
        <f t="shared" si="94"/>
        <v>Low</v>
      </c>
      <c r="X2003">
        <f t="shared" si="95"/>
        <v>23.59</v>
      </c>
    </row>
    <row r="2004" spans="1:24" x14ac:dyDescent="0.3">
      <c r="A2004" t="s">
        <v>2038</v>
      </c>
      <c r="B2004" t="s">
        <v>30</v>
      </c>
      <c r="C2004" t="s">
        <v>24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  <c r="V2004" t="str">
        <f t="shared" si="93"/>
        <v>Loyal</v>
      </c>
      <c r="W2004" t="str">
        <f t="shared" si="94"/>
        <v>Medium</v>
      </c>
      <c r="X2004">
        <f t="shared" si="95"/>
        <v>45.565740740740743</v>
      </c>
    </row>
    <row r="2005" spans="1:24" x14ac:dyDescent="0.3">
      <c r="A2005" t="s">
        <v>2039</v>
      </c>
      <c r="B2005" t="s">
        <v>22</v>
      </c>
      <c r="C2005" t="s">
        <v>24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  <c r="V2005" t="str">
        <f t="shared" si="93"/>
        <v>Loyal</v>
      </c>
      <c r="W2005" t="str">
        <f t="shared" si="94"/>
        <v>High</v>
      </c>
      <c r="X2005">
        <f t="shared" si="95"/>
        <v>95.871052631578948</v>
      </c>
    </row>
    <row r="2006" spans="1:24" x14ac:dyDescent="0.3">
      <c r="A2006" t="s">
        <v>2040</v>
      </c>
      <c r="B2006" t="s">
        <v>30</v>
      </c>
      <c r="C2006" t="s">
        <v>24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  <c r="V2006" t="str">
        <f t="shared" si="93"/>
        <v>Early</v>
      </c>
      <c r="W2006" t="str">
        <f t="shared" si="94"/>
        <v>High</v>
      </c>
      <c r="X2006">
        <f t="shared" si="95"/>
        <v>90.210416666666674</v>
      </c>
    </row>
    <row r="2007" spans="1:24" x14ac:dyDescent="0.3">
      <c r="A2007" t="s">
        <v>2041</v>
      </c>
      <c r="B2007" t="s">
        <v>22</v>
      </c>
      <c r="C2007" t="s">
        <v>24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  <c r="V2007" t="str">
        <f t="shared" si="93"/>
        <v>Loyal</v>
      </c>
      <c r="W2007" t="str">
        <f t="shared" si="94"/>
        <v>High</v>
      </c>
      <c r="X2007">
        <f t="shared" si="95"/>
        <v>100.85306122448981</v>
      </c>
    </row>
    <row r="2008" spans="1:24" x14ac:dyDescent="0.3">
      <c r="A2008" t="s">
        <v>2042</v>
      </c>
      <c r="B2008" t="s">
        <v>30</v>
      </c>
      <c r="C2008" t="s">
        <v>24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  <c r="V2008" t="str">
        <f t="shared" si="93"/>
        <v>New</v>
      </c>
      <c r="W2008" t="str">
        <f t="shared" si="94"/>
        <v>Medium</v>
      </c>
      <c r="X2008">
        <f t="shared" si="95"/>
        <v>44.63</v>
      </c>
    </row>
    <row r="2009" spans="1:24" x14ac:dyDescent="0.3">
      <c r="A2009" t="s">
        <v>2043</v>
      </c>
      <c r="B2009" t="s">
        <v>30</v>
      </c>
      <c r="C2009" t="s">
        <v>24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  <c r="V2009" t="str">
        <f t="shared" si="93"/>
        <v>New</v>
      </c>
      <c r="W2009" t="str">
        <f t="shared" si="94"/>
        <v>High</v>
      </c>
      <c r="X2009">
        <f t="shared" si="95"/>
        <v>90.55</v>
      </c>
    </row>
    <row r="2010" spans="1:24" x14ac:dyDescent="0.3">
      <c r="A2010" t="s">
        <v>2044</v>
      </c>
      <c r="B2010" t="s">
        <v>22</v>
      </c>
      <c r="C2010" t="s">
        <v>24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  <c r="V2010" t="str">
        <f t="shared" si="93"/>
        <v>New</v>
      </c>
      <c r="W2010" t="str">
        <f t="shared" si="94"/>
        <v>High</v>
      </c>
      <c r="X2010">
        <f t="shared" si="95"/>
        <v>85.362499999999997</v>
      </c>
    </row>
    <row r="2011" spans="1:24" x14ac:dyDescent="0.3">
      <c r="A2011" t="s">
        <v>2045</v>
      </c>
      <c r="B2011" t="s">
        <v>30</v>
      </c>
      <c r="C2011" t="s">
        <v>24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  <c r="V2011" t="str">
        <f t="shared" si="93"/>
        <v>Loyal</v>
      </c>
      <c r="W2011" t="str">
        <f t="shared" si="94"/>
        <v>Medium</v>
      </c>
      <c r="X2011">
        <f t="shared" si="95"/>
        <v>81.883571428571429</v>
      </c>
    </row>
    <row r="2012" spans="1:24" x14ac:dyDescent="0.3">
      <c r="A2012" t="s">
        <v>2046</v>
      </c>
      <c r="B2012" t="s">
        <v>30</v>
      </c>
      <c r="C2012" t="s">
        <v>24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  <c r="V2012" t="str">
        <f t="shared" si="93"/>
        <v>New</v>
      </c>
      <c r="W2012" t="str">
        <f t="shared" si="94"/>
        <v>Medium</v>
      </c>
      <c r="X2012">
        <f t="shared" si="95"/>
        <v>71.55</v>
      </c>
    </row>
    <row r="2013" spans="1:24" x14ac:dyDescent="0.3">
      <c r="A2013" t="s">
        <v>2047</v>
      </c>
      <c r="B2013" t="s">
        <v>30</v>
      </c>
      <c r="C2013" t="s">
        <v>24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  <c r="V2013" t="str">
        <f t="shared" si="93"/>
        <v>Loyal</v>
      </c>
      <c r="W2013" t="str">
        <f t="shared" si="94"/>
        <v>High</v>
      </c>
      <c r="X2013">
        <f t="shared" si="95"/>
        <v>87.09622641509435</v>
      </c>
    </row>
    <row r="2014" spans="1:24" x14ac:dyDescent="0.3">
      <c r="A2014" t="s">
        <v>2048</v>
      </c>
      <c r="B2014" t="s">
        <v>22</v>
      </c>
      <c r="C2014" t="s">
        <v>24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  <c r="V2014" t="str">
        <f t="shared" si="93"/>
        <v>Established</v>
      </c>
      <c r="W2014" t="str">
        <f t="shared" si="94"/>
        <v>High</v>
      </c>
      <c r="X2014">
        <f t="shared" si="95"/>
        <v>96.461702127659564</v>
      </c>
    </row>
    <row r="2015" spans="1:24" x14ac:dyDescent="0.3">
      <c r="A2015" t="s">
        <v>2049</v>
      </c>
      <c r="B2015" t="s">
        <v>22</v>
      </c>
      <c r="C2015" t="s">
        <v>24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  <c r="V2015" t="str">
        <f t="shared" si="93"/>
        <v>Established</v>
      </c>
      <c r="W2015" t="str">
        <f t="shared" si="94"/>
        <v>Low</v>
      </c>
      <c r="X2015">
        <f t="shared" si="95"/>
        <v>19.008064516129032</v>
      </c>
    </row>
    <row r="2016" spans="1:24" x14ac:dyDescent="0.3">
      <c r="A2016" t="s">
        <v>2050</v>
      </c>
      <c r="B2016" t="s">
        <v>30</v>
      </c>
      <c r="C2016" t="s">
        <v>24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  <c r="V2016" t="str">
        <f t="shared" si="93"/>
        <v>Early</v>
      </c>
      <c r="W2016" t="str">
        <f t="shared" si="94"/>
        <v>Medium</v>
      </c>
      <c r="X2016">
        <f t="shared" si="95"/>
        <v>57.7</v>
      </c>
    </row>
    <row r="2017" spans="1:24" x14ac:dyDescent="0.3">
      <c r="A2017" t="s">
        <v>2051</v>
      </c>
      <c r="B2017" t="s">
        <v>22</v>
      </c>
      <c r="C2017" t="s">
        <v>24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  <c r="V2017" t="str">
        <f t="shared" si="93"/>
        <v>Established</v>
      </c>
      <c r="W2017" t="str">
        <f t="shared" si="94"/>
        <v>Medium</v>
      </c>
      <c r="X2017">
        <f t="shared" si="95"/>
        <v>50.366071428571431</v>
      </c>
    </row>
    <row r="2018" spans="1:24" x14ac:dyDescent="0.3">
      <c r="A2018" t="s">
        <v>2052</v>
      </c>
      <c r="B2018" t="s">
        <v>22</v>
      </c>
      <c r="C2018" t="s">
        <v>24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  <c r="V2018" t="str">
        <f t="shared" si="93"/>
        <v>New</v>
      </c>
      <c r="W2018" t="str">
        <f t="shared" si="94"/>
        <v>High</v>
      </c>
      <c r="X2018">
        <f t="shared" si="95"/>
        <v>83.085000000000008</v>
      </c>
    </row>
    <row r="2019" spans="1:24" x14ac:dyDescent="0.3">
      <c r="A2019" t="s">
        <v>2053</v>
      </c>
      <c r="B2019" t="s">
        <v>30</v>
      </c>
      <c r="C2019" t="s">
        <v>24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  <c r="V2019" t="str">
        <f t="shared" si="93"/>
        <v>Established</v>
      </c>
      <c r="W2019" t="str">
        <f t="shared" si="94"/>
        <v>Low</v>
      </c>
      <c r="X2019">
        <f t="shared" si="95"/>
        <v>19.565789473684209</v>
      </c>
    </row>
    <row r="2020" spans="1:24" x14ac:dyDescent="0.3">
      <c r="A2020" t="s">
        <v>2054</v>
      </c>
      <c r="B2020" t="s">
        <v>22</v>
      </c>
      <c r="C2020" t="s">
        <v>24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  <c r="V2020" t="str">
        <f t="shared" si="93"/>
        <v>New</v>
      </c>
      <c r="W2020" t="str">
        <f t="shared" si="94"/>
        <v>Medium</v>
      </c>
      <c r="X2020">
        <f t="shared" si="95"/>
        <v>45.3</v>
      </c>
    </row>
    <row r="2021" spans="1:24" x14ac:dyDescent="0.3">
      <c r="A2021" t="s">
        <v>2055</v>
      </c>
      <c r="B2021" t="s">
        <v>30</v>
      </c>
      <c r="C2021" t="s">
        <v>24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  <c r="V2021" t="str">
        <f t="shared" si="93"/>
        <v>Loyal</v>
      </c>
      <c r="W2021" t="str">
        <f t="shared" si="94"/>
        <v>High</v>
      </c>
      <c r="X2021">
        <f t="shared" si="95"/>
        <v>105.08731343283583</v>
      </c>
    </row>
    <row r="2022" spans="1:24" x14ac:dyDescent="0.3">
      <c r="A2022" t="s">
        <v>2056</v>
      </c>
      <c r="B2022" t="s">
        <v>30</v>
      </c>
      <c r="C2022" t="s">
        <v>24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  <c r="V2022" t="str">
        <f t="shared" si="93"/>
        <v>Loyal</v>
      </c>
      <c r="W2022" t="str">
        <f t="shared" si="94"/>
        <v>Medium</v>
      </c>
      <c r="X2022">
        <f t="shared" si="95"/>
        <v>74.335576923076914</v>
      </c>
    </row>
    <row r="2023" spans="1:24" x14ac:dyDescent="0.3">
      <c r="A2023" t="s">
        <v>2057</v>
      </c>
      <c r="B2023" t="s">
        <v>30</v>
      </c>
      <c r="C2023" t="s">
        <v>24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  <c r="V2023" t="str">
        <f t="shared" si="93"/>
        <v>Loyal</v>
      </c>
      <c r="W2023" t="str">
        <f t="shared" si="94"/>
        <v>High</v>
      </c>
      <c r="X2023">
        <f t="shared" si="95"/>
        <v>110.09112903225805</v>
      </c>
    </row>
    <row r="2024" spans="1:24" x14ac:dyDescent="0.3">
      <c r="A2024" t="s">
        <v>2058</v>
      </c>
      <c r="B2024" t="s">
        <v>22</v>
      </c>
      <c r="C2024" t="s">
        <v>24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  <c r="V2024" t="str">
        <f t="shared" si="93"/>
        <v>Early</v>
      </c>
      <c r="W2024" t="str">
        <f t="shared" si="94"/>
        <v>High</v>
      </c>
      <c r="X2024">
        <f t="shared" si="95"/>
        <v>83.756249999999994</v>
      </c>
    </row>
    <row r="2025" spans="1:24" x14ac:dyDescent="0.3">
      <c r="A2025" t="s">
        <v>2059</v>
      </c>
      <c r="B2025" t="s">
        <v>22</v>
      </c>
      <c r="C2025" t="s">
        <v>23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  <c r="V2025" t="str">
        <f t="shared" si="93"/>
        <v>New</v>
      </c>
      <c r="W2025" t="str">
        <f t="shared" si="94"/>
        <v>High</v>
      </c>
      <c r="X2025">
        <f t="shared" si="95"/>
        <v>74.33</v>
      </c>
    </row>
    <row r="2026" spans="1:24" x14ac:dyDescent="0.3">
      <c r="A2026" t="s">
        <v>2060</v>
      </c>
      <c r="B2026" t="s">
        <v>30</v>
      </c>
      <c r="C2026" t="s">
        <v>24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  <c r="V2026" t="str">
        <f t="shared" si="93"/>
        <v>New</v>
      </c>
      <c r="W2026" t="str">
        <f t="shared" si="94"/>
        <v>High</v>
      </c>
      <c r="X2026">
        <f t="shared" si="95"/>
        <v>98.666666666666671</v>
      </c>
    </row>
    <row r="2027" spans="1:24" x14ac:dyDescent="0.3">
      <c r="A2027" t="s">
        <v>2061</v>
      </c>
      <c r="B2027" t="s">
        <v>22</v>
      </c>
      <c r="C2027" t="s">
        <v>24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  <c r="V2027" t="str">
        <f t="shared" si="93"/>
        <v>Loyal</v>
      </c>
      <c r="W2027" t="str">
        <f t="shared" si="94"/>
        <v>High</v>
      </c>
      <c r="X2027">
        <f t="shared" si="95"/>
        <v>117.74583333333334</v>
      </c>
    </row>
    <row r="2028" spans="1:24" x14ac:dyDescent="0.3">
      <c r="A2028" t="s">
        <v>2062</v>
      </c>
      <c r="B2028" t="s">
        <v>30</v>
      </c>
      <c r="C2028" t="s">
        <v>23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  <c r="V2028" t="str">
        <f t="shared" si="93"/>
        <v>Loyal</v>
      </c>
      <c r="W2028" t="str">
        <f t="shared" si="94"/>
        <v>High</v>
      </c>
      <c r="X2028">
        <f t="shared" si="95"/>
        <v>103.98380281690142</v>
      </c>
    </row>
    <row r="2029" spans="1:24" x14ac:dyDescent="0.3">
      <c r="A2029" t="s">
        <v>2063</v>
      </c>
      <c r="B2029" t="s">
        <v>22</v>
      </c>
      <c r="C2029" t="s">
        <v>24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  <c r="V2029" t="str">
        <f t="shared" si="93"/>
        <v>Early</v>
      </c>
      <c r="W2029" t="str">
        <f t="shared" si="94"/>
        <v>Low</v>
      </c>
      <c r="X2029">
        <f t="shared" si="95"/>
        <v>19.035416666666666</v>
      </c>
    </row>
    <row r="2030" spans="1:24" x14ac:dyDescent="0.3">
      <c r="A2030" t="s">
        <v>2064</v>
      </c>
      <c r="B2030" t="s">
        <v>22</v>
      </c>
      <c r="C2030" t="s">
        <v>24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  <c r="V2030" t="str">
        <f t="shared" si="93"/>
        <v>Early</v>
      </c>
      <c r="W2030" t="str">
        <f t="shared" si="94"/>
        <v>Low</v>
      </c>
      <c r="X2030">
        <f t="shared" si="95"/>
        <v>22.106666666666669</v>
      </c>
    </row>
    <row r="2031" spans="1:24" x14ac:dyDescent="0.3">
      <c r="A2031" t="s">
        <v>2065</v>
      </c>
      <c r="B2031" t="s">
        <v>30</v>
      </c>
      <c r="C2031" t="s">
        <v>24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  <c r="V2031" t="str">
        <f t="shared" si="93"/>
        <v>Loyal</v>
      </c>
      <c r="W2031" t="str">
        <f t="shared" si="94"/>
        <v>High</v>
      </c>
      <c r="X2031">
        <f t="shared" si="95"/>
        <v>90.390298507462674</v>
      </c>
    </row>
    <row r="2032" spans="1:24" x14ac:dyDescent="0.3">
      <c r="A2032" t="s">
        <v>2066</v>
      </c>
      <c r="B2032" t="s">
        <v>30</v>
      </c>
      <c r="C2032" t="s">
        <v>24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  <c r="V2032" t="str">
        <f t="shared" si="93"/>
        <v>New</v>
      </c>
      <c r="W2032" t="str">
        <f t="shared" si="94"/>
        <v>Medium</v>
      </c>
      <c r="X2032">
        <f t="shared" si="95"/>
        <v>67.3</v>
      </c>
    </row>
    <row r="2033" spans="1:24" x14ac:dyDescent="0.3">
      <c r="A2033" t="s">
        <v>2067</v>
      </c>
      <c r="B2033" t="s">
        <v>22</v>
      </c>
      <c r="C2033" t="s">
        <v>24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  <c r="V2033" t="str">
        <f t="shared" si="93"/>
        <v>New</v>
      </c>
      <c r="W2033" t="str">
        <f t="shared" si="94"/>
        <v>Low</v>
      </c>
      <c r="X2033">
        <f t="shared" si="95"/>
        <v>25.1</v>
      </c>
    </row>
    <row r="2034" spans="1:24" x14ac:dyDescent="0.3">
      <c r="A2034" t="s">
        <v>2068</v>
      </c>
      <c r="B2034" t="s">
        <v>22</v>
      </c>
      <c r="C2034" t="s">
        <v>24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  <c r="V2034" t="str">
        <f t="shared" si="93"/>
        <v>Early</v>
      </c>
      <c r="W2034" t="str">
        <f t="shared" si="94"/>
        <v>High</v>
      </c>
      <c r="X2034">
        <f t="shared" si="95"/>
        <v>92.706666666666663</v>
      </c>
    </row>
    <row r="2035" spans="1:24" x14ac:dyDescent="0.3">
      <c r="A2035" t="s">
        <v>2069</v>
      </c>
      <c r="B2035" t="s">
        <v>30</v>
      </c>
      <c r="C2035" t="s">
        <v>24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  <c r="V2035" t="str">
        <f t="shared" si="93"/>
        <v>New</v>
      </c>
      <c r="W2035" t="str">
        <f t="shared" si="94"/>
        <v>Low</v>
      </c>
      <c r="X2035">
        <f t="shared" si="95"/>
        <v>20.2</v>
      </c>
    </row>
    <row r="2036" spans="1:24" x14ac:dyDescent="0.3">
      <c r="A2036" t="s">
        <v>2070</v>
      </c>
      <c r="B2036" t="s">
        <v>30</v>
      </c>
      <c r="C2036" t="s">
        <v>24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  <c r="V2036" t="str">
        <f t="shared" si="93"/>
        <v>Established</v>
      </c>
      <c r="W2036" t="str">
        <f t="shared" si="94"/>
        <v>Medium</v>
      </c>
      <c r="X2036">
        <f t="shared" si="95"/>
        <v>61.251219512195128</v>
      </c>
    </row>
    <row r="2037" spans="1:24" x14ac:dyDescent="0.3">
      <c r="A2037" t="s">
        <v>2071</v>
      </c>
      <c r="B2037" t="s">
        <v>22</v>
      </c>
      <c r="C2037" t="s">
        <v>24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  <c r="V2037" t="str">
        <f t="shared" si="93"/>
        <v>Established</v>
      </c>
      <c r="W2037" t="str">
        <f t="shared" si="94"/>
        <v>Medium</v>
      </c>
      <c r="X2037">
        <f t="shared" si="95"/>
        <v>63.652325581395353</v>
      </c>
    </row>
    <row r="2038" spans="1:24" x14ac:dyDescent="0.3">
      <c r="A2038" t="s">
        <v>2072</v>
      </c>
      <c r="B2038" t="s">
        <v>30</v>
      </c>
      <c r="C2038" t="s">
        <v>23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  <c r="V2038" t="str">
        <f t="shared" si="93"/>
        <v>New</v>
      </c>
      <c r="W2038" t="str">
        <f t="shared" si="94"/>
        <v>Medium</v>
      </c>
      <c r="X2038">
        <f t="shared" si="95"/>
        <v>74.3</v>
      </c>
    </row>
    <row r="2039" spans="1:24" x14ac:dyDescent="0.3">
      <c r="A2039" t="s">
        <v>2073</v>
      </c>
      <c r="B2039" t="s">
        <v>22</v>
      </c>
      <c r="C2039" t="s">
        <v>23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  <c r="V2039" t="str">
        <f t="shared" si="93"/>
        <v>New</v>
      </c>
      <c r="W2039" t="str">
        <f t="shared" si="94"/>
        <v>Medium</v>
      </c>
      <c r="X2039">
        <f t="shared" si="95"/>
        <v>70.599999999999994</v>
      </c>
    </row>
    <row r="2040" spans="1:24" x14ac:dyDescent="0.3">
      <c r="A2040" t="s">
        <v>2074</v>
      </c>
      <c r="B2040" t="s">
        <v>22</v>
      </c>
      <c r="C2040" t="s">
        <v>24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  <c r="V2040" t="str">
        <f t="shared" si="93"/>
        <v>Established</v>
      </c>
      <c r="W2040" t="str">
        <f t="shared" si="94"/>
        <v>High</v>
      </c>
      <c r="X2040">
        <f t="shared" si="95"/>
        <v>90.838461538461544</v>
      </c>
    </row>
    <row r="2041" spans="1:24" x14ac:dyDescent="0.3">
      <c r="A2041" t="s">
        <v>2075</v>
      </c>
      <c r="B2041" t="s">
        <v>30</v>
      </c>
      <c r="C2041" t="s">
        <v>24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  <c r="V2041" t="str">
        <f t="shared" si="93"/>
        <v>Early</v>
      </c>
      <c r="W2041" t="str">
        <f t="shared" si="94"/>
        <v>Medium</v>
      </c>
      <c r="X2041">
        <f t="shared" si="95"/>
        <v>78.652272727272717</v>
      </c>
    </row>
    <row r="2042" spans="1:24" x14ac:dyDescent="0.3">
      <c r="A2042" t="s">
        <v>2076</v>
      </c>
      <c r="B2042" t="s">
        <v>30</v>
      </c>
      <c r="C2042" t="s">
        <v>24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  <c r="V2042" t="str">
        <f t="shared" si="93"/>
        <v>Loyal</v>
      </c>
      <c r="W2042" t="str">
        <f t="shared" si="94"/>
        <v>High</v>
      </c>
      <c r="X2042">
        <f t="shared" si="95"/>
        <v>90.197183098591552</v>
      </c>
    </row>
    <row r="2043" spans="1:24" x14ac:dyDescent="0.3">
      <c r="A2043" t="s">
        <v>2077</v>
      </c>
      <c r="B2043" t="s">
        <v>30</v>
      </c>
      <c r="C2043" t="s">
        <v>24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  <c r="V2043" t="str">
        <f t="shared" si="93"/>
        <v>New</v>
      </c>
      <c r="W2043" t="str">
        <f t="shared" si="94"/>
        <v>Low</v>
      </c>
      <c r="X2043">
        <f t="shared" si="95"/>
        <v>23.62142857142857</v>
      </c>
    </row>
    <row r="2044" spans="1:24" x14ac:dyDescent="0.3">
      <c r="A2044" t="s">
        <v>2078</v>
      </c>
      <c r="B2044" t="s">
        <v>22</v>
      </c>
      <c r="C2044" t="s">
        <v>23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  <c r="V2044" t="str">
        <f t="shared" si="93"/>
        <v>Established</v>
      </c>
      <c r="W2044" t="str">
        <f t="shared" si="94"/>
        <v>Medium</v>
      </c>
      <c r="X2044">
        <f t="shared" si="95"/>
        <v>66.7</v>
      </c>
    </row>
    <row r="2045" spans="1:24" x14ac:dyDescent="0.3">
      <c r="A2045" t="s">
        <v>2079</v>
      </c>
      <c r="B2045" t="s">
        <v>30</v>
      </c>
      <c r="C2045" t="s">
        <v>23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  <c r="V2045" t="str">
        <f t="shared" si="93"/>
        <v>Early</v>
      </c>
      <c r="W2045" t="str">
        <f t="shared" si="94"/>
        <v>Medium</v>
      </c>
      <c r="X2045">
        <f t="shared" si="95"/>
        <v>65.206249999999997</v>
      </c>
    </row>
    <row r="2046" spans="1:24" x14ac:dyDescent="0.3">
      <c r="A2046" t="s">
        <v>2080</v>
      </c>
      <c r="B2046" t="s">
        <v>30</v>
      </c>
      <c r="C2046" t="s">
        <v>24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  <c r="V2046" t="str">
        <f t="shared" si="93"/>
        <v>New</v>
      </c>
      <c r="W2046" t="str">
        <f t="shared" si="94"/>
        <v>Low</v>
      </c>
      <c r="X2046">
        <f t="shared" si="95"/>
        <v>18.37142857142857</v>
      </c>
    </row>
    <row r="2047" spans="1:24" x14ac:dyDescent="0.3">
      <c r="A2047" t="s">
        <v>2081</v>
      </c>
      <c r="B2047" t="s">
        <v>22</v>
      </c>
      <c r="C2047" t="s">
        <v>24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  <c r="V2047" t="str">
        <f t="shared" si="93"/>
        <v>Loyal</v>
      </c>
      <c r="W2047" t="str">
        <f t="shared" si="94"/>
        <v>High</v>
      </c>
      <c r="X2047">
        <f t="shared" si="95"/>
        <v>108.05</v>
      </c>
    </row>
    <row r="2048" spans="1:24" x14ac:dyDescent="0.3">
      <c r="A2048" t="s">
        <v>2082</v>
      </c>
      <c r="B2048" t="s">
        <v>22</v>
      </c>
      <c r="C2048" t="s">
        <v>24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  <c r="V2048" t="str">
        <f t="shared" si="93"/>
        <v>New</v>
      </c>
      <c r="W2048" t="str">
        <f t="shared" si="94"/>
        <v>Low</v>
      </c>
      <c r="X2048">
        <f t="shared" si="95"/>
        <v>24.7</v>
      </c>
    </row>
    <row r="2049" spans="1:24" x14ac:dyDescent="0.3">
      <c r="A2049" t="s">
        <v>2083</v>
      </c>
      <c r="B2049" t="s">
        <v>30</v>
      </c>
      <c r="C2049" t="s">
        <v>24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  <c r="V2049" t="str">
        <f t="shared" si="93"/>
        <v>New</v>
      </c>
      <c r="W2049" t="str">
        <f t="shared" si="94"/>
        <v>Medium</v>
      </c>
      <c r="X2049">
        <f t="shared" si="95"/>
        <v>68.716666666666669</v>
      </c>
    </row>
    <row r="2050" spans="1:24" x14ac:dyDescent="0.3">
      <c r="A2050" t="s">
        <v>2084</v>
      </c>
      <c r="B2050" t="s">
        <v>30</v>
      </c>
      <c r="C2050" t="s">
        <v>23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  <c r="V2050" t="str">
        <f t="shared" si="93"/>
        <v>Early</v>
      </c>
      <c r="W2050" t="str">
        <f t="shared" si="94"/>
        <v>High</v>
      </c>
      <c r="X2050">
        <f t="shared" si="95"/>
        <v>96.680952380952377</v>
      </c>
    </row>
    <row r="2051" spans="1:24" x14ac:dyDescent="0.3">
      <c r="A2051" t="s">
        <v>2085</v>
      </c>
      <c r="B2051" t="s">
        <v>22</v>
      </c>
      <c r="C2051" t="s">
        <v>24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  <c r="V2051" t="str">
        <f t="shared" ref="V2051:V2114" si="96">IF(F2051&lt;=12,"New",IF(F2051&lt;=24,"Early",IF(F2051&lt;=48, "Established", "Loyal")))</f>
        <v>Loyal</v>
      </c>
      <c r="W2051" t="str">
        <f t="shared" ref="W2051:W2114" si="97">IF(S2051&lt;=40,"Low",IF(S2051&lt;=80,"Medium","High"))</f>
        <v>High</v>
      </c>
      <c r="X2051">
        <f t="shared" ref="X2051:X2114" si="98">IF(F2051=0,0,T2051/F2051)</f>
        <v>85.063768115942025</v>
      </c>
    </row>
    <row r="2052" spans="1:24" x14ac:dyDescent="0.3">
      <c r="A2052" t="s">
        <v>2086</v>
      </c>
      <c r="B2052" t="s">
        <v>22</v>
      </c>
      <c r="C2052" t="s">
        <v>24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  <c r="V2052" t="str">
        <f t="shared" si="96"/>
        <v>Loyal</v>
      </c>
      <c r="W2052" t="str">
        <f t="shared" si="97"/>
        <v>Medium</v>
      </c>
      <c r="X2052">
        <f t="shared" si="98"/>
        <v>47.574647887323948</v>
      </c>
    </row>
    <row r="2053" spans="1:24" x14ac:dyDescent="0.3">
      <c r="A2053" t="s">
        <v>2087</v>
      </c>
      <c r="B2053" t="s">
        <v>22</v>
      </c>
      <c r="C2053" t="s">
        <v>24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  <c r="V2053" t="str">
        <f t="shared" si="96"/>
        <v>Loyal</v>
      </c>
      <c r="W2053" t="str">
        <f t="shared" si="97"/>
        <v>Low</v>
      </c>
      <c r="X2053">
        <f t="shared" si="98"/>
        <v>19.510144927536231</v>
      </c>
    </row>
    <row r="2054" spans="1:24" x14ac:dyDescent="0.3">
      <c r="A2054" t="s">
        <v>2088</v>
      </c>
      <c r="B2054" t="s">
        <v>22</v>
      </c>
      <c r="C2054" t="s">
        <v>24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  <c r="V2054" t="str">
        <f t="shared" si="96"/>
        <v>Established</v>
      </c>
      <c r="W2054" t="str">
        <f t="shared" si="97"/>
        <v>High</v>
      </c>
      <c r="X2054">
        <f t="shared" si="98"/>
        <v>103.04270833333334</v>
      </c>
    </row>
    <row r="2055" spans="1:24" x14ac:dyDescent="0.3">
      <c r="A2055" t="s">
        <v>2089</v>
      </c>
      <c r="B2055" t="s">
        <v>30</v>
      </c>
      <c r="C2055" t="s">
        <v>24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  <c r="V2055" t="str">
        <f t="shared" si="96"/>
        <v>Established</v>
      </c>
      <c r="W2055" t="str">
        <f t="shared" si="97"/>
        <v>High</v>
      </c>
      <c r="X2055">
        <f t="shared" si="98"/>
        <v>86.489361702127653</v>
      </c>
    </row>
    <row r="2056" spans="1:24" x14ac:dyDescent="0.3">
      <c r="A2056" t="s">
        <v>2090</v>
      </c>
      <c r="B2056" t="s">
        <v>22</v>
      </c>
      <c r="C2056" t="s">
        <v>24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  <c r="V2056" t="str">
        <f t="shared" si="96"/>
        <v>New</v>
      </c>
      <c r="W2056" t="str">
        <f t="shared" si="97"/>
        <v>Medium</v>
      </c>
      <c r="X2056">
        <f t="shared" si="98"/>
        <v>53.274999999999999</v>
      </c>
    </row>
    <row r="2057" spans="1:24" x14ac:dyDescent="0.3">
      <c r="A2057" t="s">
        <v>2091</v>
      </c>
      <c r="B2057" t="s">
        <v>30</v>
      </c>
      <c r="C2057" t="s">
        <v>24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  <c r="V2057" t="str">
        <f t="shared" si="96"/>
        <v>Established</v>
      </c>
      <c r="W2057" t="str">
        <f t="shared" si="97"/>
        <v>High</v>
      </c>
      <c r="X2057">
        <f t="shared" si="98"/>
        <v>110.32666666666667</v>
      </c>
    </row>
    <row r="2058" spans="1:24" x14ac:dyDescent="0.3">
      <c r="A2058" t="s">
        <v>2092</v>
      </c>
      <c r="B2058" t="s">
        <v>30</v>
      </c>
      <c r="C2058" t="s">
        <v>24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  <c r="V2058" t="str">
        <f t="shared" si="96"/>
        <v>Loyal</v>
      </c>
      <c r="W2058" t="str">
        <f t="shared" si="97"/>
        <v>High</v>
      </c>
      <c r="X2058">
        <f t="shared" si="98"/>
        <v>80.112745098039213</v>
      </c>
    </row>
    <row r="2059" spans="1:24" x14ac:dyDescent="0.3">
      <c r="A2059" t="s">
        <v>2093</v>
      </c>
      <c r="B2059" t="s">
        <v>22</v>
      </c>
      <c r="C2059" t="s">
        <v>24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  <c r="V2059" t="str">
        <f t="shared" si="96"/>
        <v>Early</v>
      </c>
      <c r="W2059" t="str">
        <f t="shared" si="97"/>
        <v>Medium</v>
      </c>
      <c r="X2059">
        <f t="shared" si="98"/>
        <v>79.215909090909093</v>
      </c>
    </row>
    <row r="2060" spans="1:24" x14ac:dyDescent="0.3">
      <c r="A2060" t="s">
        <v>2094</v>
      </c>
      <c r="B2060" t="s">
        <v>30</v>
      </c>
      <c r="C2060" t="s">
        <v>24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  <c r="V2060" t="str">
        <f t="shared" si="96"/>
        <v>Loyal</v>
      </c>
      <c r="W2060" t="str">
        <f t="shared" si="97"/>
        <v>High</v>
      </c>
      <c r="X2060">
        <f t="shared" si="98"/>
        <v>86.455555555555563</v>
      </c>
    </row>
    <row r="2061" spans="1:24" x14ac:dyDescent="0.3">
      <c r="A2061" t="s">
        <v>2095</v>
      </c>
      <c r="B2061" t="s">
        <v>30</v>
      </c>
      <c r="C2061" t="s">
        <v>24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  <c r="V2061" t="str">
        <f t="shared" si="96"/>
        <v>Established</v>
      </c>
      <c r="W2061" t="str">
        <f t="shared" si="97"/>
        <v>High</v>
      </c>
      <c r="X2061">
        <f t="shared" si="98"/>
        <v>92.304054054054049</v>
      </c>
    </row>
    <row r="2062" spans="1:24" x14ac:dyDescent="0.3">
      <c r="A2062" t="s">
        <v>2096</v>
      </c>
      <c r="B2062" t="s">
        <v>30</v>
      </c>
      <c r="C2062" t="s">
        <v>24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  <c r="V2062" t="str">
        <f t="shared" si="96"/>
        <v>Loyal</v>
      </c>
      <c r="W2062" t="str">
        <f t="shared" si="97"/>
        <v>High</v>
      </c>
      <c r="X2062">
        <f t="shared" si="98"/>
        <v>89.088028169014081</v>
      </c>
    </row>
    <row r="2063" spans="1:24" x14ac:dyDescent="0.3">
      <c r="A2063" t="s">
        <v>2097</v>
      </c>
      <c r="B2063" t="s">
        <v>30</v>
      </c>
      <c r="C2063" t="s">
        <v>24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  <c r="V2063" t="str">
        <f t="shared" si="96"/>
        <v>New</v>
      </c>
      <c r="W2063" t="str">
        <f t="shared" si="97"/>
        <v>Medium</v>
      </c>
      <c r="X2063">
        <f t="shared" si="98"/>
        <v>48.607142857142854</v>
      </c>
    </row>
    <row r="2064" spans="1:24" x14ac:dyDescent="0.3">
      <c r="A2064" t="s">
        <v>2098</v>
      </c>
      <c r="B2064" t="s">
        <v>22</v>
      </c>
      <c r="C2064" t="s">
        <v>24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  <c r="V2064" t="str">
        <f t="shared" si="96"/>
        <v>Loyal</v>
      </c>
      <c r="W2064" t="str">
        <f t="shared" si="97"/>
        <v>Low</v>
      </c>
      <c r="X2064">
        <f t="shared" si="98"/>
        <v>25.509090909090908</v>
      </c>
    </row>
    <row r="2065" spans="1:24" x14ac:dyDescent="0.3">
      <c r="A2065" t="s">
        <v>2099</v>
      </c>
      <c r="B2065" t="s">
        <v>30</v>
      </c>
      <c r="C2065" t="s">
        <v>24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  <c r="V2065" t="str">
        <f t="shared" si="96"/>
        <v>Loyal</v>
      </c>
      <c r="W2065" t="str">
        <f t="shared" si="97"/>
        <v>Medium</v>
      </c>
      <c r="X2065">
        <f t="shared" si="98"/>
        <v>77.770588235294127</v>
      </c>
    </row>
    <row r="2066" spans="1:24" x14ac:dyDescent="0.3">
      <c r="A2066" t="s">
        <v>2100</v>
      </c>
      <c r="B2066" t="s">
        <v>22</v>
      </c>
      <c r="C2066" t="s">
        <v>24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  <c r="V2066" t="str">
        <f t="shared" si="96"/>
        <v>Established</v>
      </c>
      <c r="W2066" t="str">
        <f t="shared" si="97"/>
        <v>Low</v>
      </c>
      <c r="X2066">
        <f t="shared" si="98"/>
        <v>20.283333333333335</v>
      </c>
    </row>
    <row r="2067" spans="1:24" x14ac:dyDescent="0.3">
      <c r="A2067" t="s">
        <v>2101</v>
      </c>
      <c r="B2067" t="s">
        <v>22</v>
      </c>
      <c r="C2067" t="s">
        <v>24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  <c r="V2067" t="str">
        <f t="shared" si="96"/>
        <v>Established</v>
      </c>
      <c r="W2067" t="str">
        <f t="shared" si="97"/>
        <v>High</v>
      </c>
      <c r="X2067">
        <f t="shared" si="98"/>
        <v>85.194117647058818</v>
      </c>
    </row>
    <row r="2068" spans="1:24" x14ac:dyDescent="0.3">
      <c r="A2068" t="s">
        <v>2102</v>
      </c>
      <c r="B2068" t="s">
        <v>30</v>
      </c>
      <c r="C2068" t="s">
        <v>24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  <c r="V2068" t="str">
        <f t="shared" si="96"/>
        <v>Loyal</v>
      </c>
      <c r="W2068" t="str">
        <f t="shared" si="97"/>
        <v>Low</v>
      </c>
      <c r="X2068">
        <f t="shared" si="98"/>
        <v>23.669531249999999</v>
      </c>
    </row>
    <row r="2069" spans="1:24" x14ac:dyDescent="0.3">
      <c r="A2069" t="s">
        <v>2103</v>
      </c>
      <c r="B2069" t="s">
        <v>30</v>
      </c>
      <c r="C2069" t="s">
        <v>23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  <c r="V2069" t="str">
        <f t="shared" si="96"/>
        <v>Loyal</v>
      </c>
      <c r="W2069" t="str">
        <f t="shared" si="97"/>
        <v>High</v>
      </c>
      <c r="X2069">
        <f t="shared" si="98"/>
        <v>104.49923076923076</v>
      </c>
    </row>
    <row r="2070" spans="1:24" x14ac:dyDescent="0.3">
      <c r="A2070" t="s">
        <v>2104</v>
      </c>
      <c r="B2070" t="s">
        <v>30</v>
      </c>
      <c r="C2070" t="s">
        <v>24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  <c r="V2070" t="str">
        <f t="shared" si="96"/>
        <v>Established</v>
      </c>
      <c r="W2070" t="str">
        <f t="shared" si="97"/>
        <v>High</v>
      </c>
      <c r="X2070">
        <f t="shared" si="98"/>
        <v>99.344680851063828</v>
      </c>
    </row>
    <row r="2071" spans="1:24" x14ac:dyDescent="0.3">
      <c r="A2071" t="s">
        <v>2105</v>
      </c>
      <c r="B2071" t="s">
        <v>22</v>
      </c>
      <c r="C2071" t="s">
        <v>24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  <c r="V2071" t="str">
        <f t="shared" si="96"/>
        <v>New</v>
      </c>
      <c r="W2071" t="str">
        <f t="shared" si="97"/>
        <v>High</v>
      </c>
      <c r="X2071">
        <f t="shared" si="98"/>
        <v>95.6</v>
      </c>
    </row>
    <row r="2072" spans="1:24" x14ac:dyDescent="0.3">
      <c r="A2072" t="s">
        <v>2106</v>
      </c>
      <c r="B2072" t="s">
        <v>22</v>
      </c>
      <c r="C2072" t="s">
        <v>24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  <c r="V2072" t="str">
        <f t="shared" si="96"/>
        <v>Loyal</v>
      </c>
      <c r="W2072" t="str">
        <f t="shared" si="97"/>
        <v>Medium</v>
      </c>
      <c r="X2072">
        <f t="shared" si="98"/>
        <v>59.883673469387759</v>
      </c>
    </row>
    <row r="2073" spans="1:24" x14ac:dyDescent="0.3">
      <c r="A2073" t="s">
        <v>2107</v>
      </c>
      <c r="B2073" t="s">
        <v>22</v>
      </c>
      <c r="C2073" t="s">
        <v>24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  <c r="V2073" t="str">
        <f t="shared" si="96"/>
        <v>Loyal</v>
      </c>
      <c r="W2073" t="str">
        <f t="shared" si="97"/>
        <v>High</v>
      </c>
      <c r="X2073">
        <f t="shared" si="98"/>
        <v>94.071641791044783</v>
      </c>
    </row>
    <row r="2074" spans="1:24" x14ac:dyDescent="0.3">
      <c r="A2074" t="s">
        <v>2108</v>
      </c>
      <c r="B2074" t="s">
        <v>30</v>
      </c>
      <c r="C2074" t="s">
        <v>24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  <c r="V2074" t="str">
        <f t="shared" si="96"/>
        <v>Established</v>
      </c>
      <c r="W2074" t="str">
        <f t="shared" si="97"/>
        <v>Low</v>
      </c>
      <c r="X2074">
        <f t="shared" si="98"/>
        <v>19.97948717948718</v>
      </c>
    </row>
    <row r="2075" spans="1:24" x14ac:dyDescent="0.3">
      <c r="A2075" t="s">
        <v>2109</v>
      </c>
      <c r="B2075" t="s">
        <v>30</v>
      </c>
      <c r="C2075" t="s">
        <v>24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  <c r="V2075" t="str">
        <f t="shared" si="96"/>
        <v>Early</v>
      </c>
      <c r="W2075" t="str">
        <f t="shared" si="97"/>
        <v>Low</v>
      </c>
      <c r="X2075">
        <f t="shared" si="98"/>
        <v>20.267857142857142</v>
      </c>
    </row>
    <row r="2076" spans="1:24" x14ac:dyDescent="0.3">
      <c r="A2076" t="s">
        <v>2110</v>
      </c>
      <c r="B2076" t="s">
        <v>22</v>
      </c>
      <c r="C2076" t="s">
        <v>23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  <c r="V2076" t="str">
        <f t="shared" si="96"/>
        <v>Established</v>
      </c>
      <c r="W2076" t="str">
        <f t="shared" si="97"/>
        <v>High</v>
      </c>
      <c r="X2076">
        <f t="shared" si="98"/>
        <v>106.99302325581395</v>
      </c>
    </row>
    <row r="2077" spans="1:24" x14ac:dyDescent="0.3">
      <c r="A2077" t="s">
        <v>2111</v>
      </c>
      <c r="B2077" t="s">
        <v>30</v>
      </c>
      <c r="C2077" t="s">
        <v>23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  <c r="V2077" t="str">
        <f t="shared" si="96"/>
        <v>Loyal</v>
      </c>
      <c r="W2077" t="str">
        <f t="shared" si="97"/>
        <v>High</v>
      </c>
      <c r="X2077">
        <f t="shared" si="98"/>
        <v>99.892857142857139</v>
      </c>
    </row>
    <row r="2078" spans="1:24" x14ac:dyDescent="0.3">
      <c r="A2078" t="s">
        <v>2112</v>
      </c>
      <c r="B2078" t="s">
        <v>22</v>
      </c>
      <c r="C2078" t="s">
        <v>24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  <c r="V2078" t="str">
        <f t="shared" si="96"/>
        <v>Early</v>
      </c>
      <c r="W2078" t="str">
        <f t="shared" si="97"/>
        <v>Medium</v>
      </c>
      <c r="X2078">
        <f t="shared" si="98"/>
        <v>55.203571428571429</v>
      </c>
    </row>
    <row r="2079" spans="1:24" x14ac:dyDescent="0.3">
      <c r="A2079" t="s">
        <v>2113</v>
      </c>
      <c r="B2079" t="s">
        <v>22</v>
      </c>
      <c r="C2079" t="s">
        <v>24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  <c r="V2079" t="str">
        <f t="shared" si="96"/>
        <v>New</v>
      </c>
      <c r="W2079" t="str">
        <f t="shared" si="97"/>
        <v>Medium</v>
      </c>
      <c r="X2079">
        <f t="shared" si="98"/>
        <v>71.349999999999994</v>
      </c>
    </row>
    <row r="2080" spans="1:24" x14ac:dyDescent="0.3">
      <c r="A2080" t="s">
        <v>2114</v>
      </c>
      <c r="B2080" t="s">
        <v>30</v>
      </c>
      <c r="C2080" t="s">
        <v>24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  <c r="V2080" t="str">
        <f t="shared" si="96"/>
        <v>Early</v>
      </c>
      <c r="W2080" t="str">
        <f t="shared" si="97"/>
        <v>Medium</v>
      </c>
      <c r="X2080">
        <f t="shared" si="98"/>
        <v>53.612499999999997</v>
      </c>
    </row>
    <row r="2081" spans="1:24" x14ac:dyDescent="0.3">
      <c r="A2081" t="s">
        <v>2115</v>
      </c>
      <c r="B2081" t="s">
        <v>30</v>
      </c>
      <c r="C2081" t="s">
        <v>24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  <c r="V2081" t="str">
        <f t="shared" si="96"/>
        <v>Loyal</v>
      </c>
      <c r="W2081" t="str">
        <f t="shared" si="97"/>
        <v>High</v>
      </c>
      <c r="X2081">
        <f t="shared" si="98"/>
        <v>107.91500000000001</v>
      </c>
    </row>
    <row r="2082" spans="1:24" x14ac:dyDescent="0.3">
      <c r="A2082" t="s">
        <v>2116</v>
      </c>
      <c r="B2082" t="s">
        <v>30</v>
      </c>
      <c r="C2082" t="s">
        <v>23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  <c r="V2082" t="str">
        <f t="shared" si="96"/>
        <v>Loyal</v>
      </c>
      <c r="W2082" t="str">
        <f t="shared" si="97"/>
        <v>High</v>
      </c>
      <c r="X2082">
        <f t="shared" si="98"/>
        <v>83.078472222222217</v>
      </c>
    </row>
    <row r="2083" spans="1:24" x14ac:dyDescent="0.3">
      <c r="A2083" t="s">
        <v>2117</v>
      </c>
      <c r="B2083" t="s">
        <v>22</v>
      </c>
      <c r="C2083" t="s">
        <v>24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  <c r="V2083" t="str">
        <f t="shared" si="96"/>
        <v>Early</v>
      </c>
      <c r="W2083" t="str">
        <f t="shared" si="97"/>
        <v>Medium</v>
      </c>
      <c r="X2083">
        <f t="shared" si="98"/>
        <v>74.039130434782606</v>
      </c>
    </row>
    <row r="2084" spans="1:24" x14ac:dyDescent="0.3">
      <c r="A2084" t="s">
        <v>2118</v>
      </c>
      <c r="B2084" t="s">
        <v>30</v>
      </c>
      <c r="C2084" t="s">
        <v>24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  <c r="V2084" t="str">
        <f t="shared" si="96"/>
        <v>Early</v>
      </c>
      <c r="W2084" t="str">
        <f t="shared" si="97"/>
        <v>Low</v>
      </c>
      <c r="X2084">
        <f t="shared" si="98"/>
        <v>22.245238095238093</v>
      </c>
    </row>
    <row r="2085" spans="1:24" x14ac:dyDescent="0.3">
      <c r="A2085" t="s">
        <v>2119</v>
      </c>
      <c r="B2085" t="s">
        <v>22</v>
      </c>
      <c r="C2085" t="s">
        <v>24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  <c r="V2085" t="str">
        <f t="shared" si="96"/>
        <v>New</v>
      </c>
      <c r="W2085" t="str">
        <f t="shared" si="97"/>
        <v>Low</v>
      </c>
      <c r="X2085">
        <f t="shared" si="98"/>
        <v>20.149999999999999</v>
      </c>
    </row>
    <row r="2086" spans="1:24" x14ac:dyDescent="0.3">
      <c r="A2086" t="s">
        <v>2120</v>
      </c>
      <c r="B2086" t="s">
        <v>30</v>
      </c>
      <c r="C2086" t="s">
        <v>24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  <c r="V2086" t="str">
        <f t="shared" si="96"/>
        <v>New</v>
      </c>
      <c r="W2086" t="str">
        <f t="shared" si="97"/>
        <v>Medium</v>
      </c>
      <c r="X2086">
        <f t="shared" si="98"/>
        <v>69.75</v>
      </c>
    </row>
    <row r="2087" spans="1:24" x14ac:dyDescent="0.3">
      <c r="A2087" t="s">
        <v>2121</v>
      </c>
      <c r="B2087" t="s">
        <v>22</v>
      </c>
      <c r="C2087" t="s">
        <v>23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  <c r="V2087" t="str">
        <f t="shared" si="96"/>
        <v>Established</v>
      </c>
      <c r="W2087" t="str">
        <f t="shared" si="97"/>
        <v>High</v>
      </c>
      <c r="X2087">
        <f t="shared" si="98"/>
        <v>91.59375</v>
      </c>
    </row>
    <row r="2088" spans="1:24" x14ac:dyDescent="0.3">
      <c r="A2088" t="s">
        <v>2122</v>
      </c>
      <c r="B2088" t="s">
        <v>30</v>
      </c>
      <c r="C2088" t="s">
        <v>24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  <c r="V2088" t="str">
        <f t="shared" si="96"/>
        <v>Early</v>
      </c>
      <c r="W2088" t="str">
        <f t="shared" si="97"/>
        <v>High</v>
      </c>
      <c r="X2088">
        <f t="shared" si="98"/>
        <v>82.402941176470577</v>
      </c>
    </row>
    <row r="2089" spans="1:24" x14ac:dyDescent="0.3">
      <c r="A2089" t="s">
        <v>2123</v>
      </c>
      <c r="B2089" t="s">
        <v>22</v>
      </c>
      <c r="C2089" t="s">
        <v>24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  <c r="V2089" t="str">
        <f t="shared" si="96"/>
        <v>New</v>
      </c>
      <c r="W2089" t="str">
        <f t="shared" si="97"/>
        <v>Low</v>
      </c>
      <c r="X2089">
        <f t="shared" si="98"/>
        <v>34.462499999999999</v>
      </c>
    </row>
    <row r="2090" spans="1:24" x14ac:dyDescent="0.3">
      <c r="A2090" t="s">
        <v>2124</v>
      </c>
      <c r="B2090" t="s">
        <v>22</v>
      </c>
      <c r="C2090" t="s">
        <v>24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  <c r="V2090" t="str">
        <f t="shared" si="96"/>
        <v>Established</v>
      </c>
      <c r="W2090" t="str">
        <f t="shared" si="97"/>
        <v>Medium</v>
      </c>
      <c r="X2090">
        <f t="shared" si="98"/>
        <v>53.930555555555557</v>
      </c>
    </row>
    <row r="2091" spans="1:24" x14ac:dyDescent="0.3">
      <c r="A2091" t="s">
        <v>2125</v>
      </c>
      <c r="B2091" t="s">
        <v>22</v>
      </c>
      <c r="C2091" t="s">
        <v>24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  <c r="V2091" t="str">
        <f t="shared" si="96"/>
        <v>Loyal</v>
      </c>
      <c r="W2091" t="str">
        <f t="shared" si="97"/>
        <v>Low</v>
      </c>
      <c r="X2091">
        <f t="shared" si="98"/>
        <v>38.655000000000001</v>
      </c>
    </row>
    <row r="2092" spans="1:24" x14ac:dyDescent="0.3">
      <c r="A2092" t="s">
        <v>2126</v>
      </c>
      <c r="B2092" t="s">
        <v>22</v>
      </c>
      <c r="C2092" t="s">
        <v>24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  <c r="V2092" t="str">
        <f t="shared" si="96"/>
        <v>Established</v>
      </c>
      <c r="W2092" t="str">
        <f t="shared" si="97"/>
        <v>Low</v>
      </c>
      <c r="X2092">
        <f t="shared" si="98"/>
        <v>29.646874999999998</v>
      </c>
    </row>
    <row r="2093" spans="1:24" x14ac:dyDescent="0.3">
      <c r="A2093" t="s">
        <v>2127</v>
      </c>
      <c r="B2093" t="s">
        <v>22</v>
      </c>
      <c r="C2093" t="s">
        <v>24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  <c r="V2093" t="str">
        <f t="shared" si="96"/>
        <v>Loyal</v>
      </c>
      <c r="W2093" t="str">
        <f t="shared" si="97"/>
        <v>Low</v>
      </c>
      <c r="X2093">
        <f t="shared" si="98"/>
        <v>19.417000000000002</v>
      </c>
    </row>
    <row r="2094" spans="1:24" x14ac:dyDescent="0.3">
      <c r="A2094" t="s">
        <v>2128</v>
      </c>
      <c r="B2094" t="s">
        <v>30</v>
      </c>
      <c r="C2094" t="s">
        <v>24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  <c r="V2094" t="str">
        <f t="shared" si="96"/>
        <v>Loyal</v>
      </c>
      <c r="W2094" t="str">
        <f t="shared" si="97"/>
        <v>Medium</v>
      </c>
      <c r="X2094">
        <f t="shared" si="98"/>
        <v>80.706944444444446</v>
      </c>
    </row>
    <row r="2095" spans="1:24" x14ac:dyDescent="0.3">
      <c r="A2095" t="s">
        <v>2129</v>
      </c>
      <c r="B2095" t="s">
        <v>30</v>
      </c>
      <c r="C2095" t="s">
        <v>24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  <c r="V2095" t="str">
        <f t="shared" si="96"/>
        <v>New</v>
      </c>
      <c r="W2095" t="str">
        <f t="shared" si="97"/>
        <v>Low</v>
      </c>
      <c r="X2095">
        <f t="shared" si="98"/>
        <v>22.39</v>
      </c>
    </row>
    <row r="2096" spans="1:24" x14ac:dyDescent="0.3">
      <c r="A2096" t="s">
        <v>2130</v>
      </c>
      <c r="B2096" t="s">
        <v>22</v>
      </c>
      <c r="C2096" t="s">
        <v>24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  <c r="V2096" t="str">
        <f t="shared" si="96"/>
        <v>Early</v>
      </c>
      <c r="W2096" t="str">
        <f t="shared" si="97"/>
        <v>Low</v>
      </c>
      <c r="X2096">
        <f t="shared" si="98"/>
        <v>21.761111111111109</v>
      </c>
    </row>
    <row r="2097" spans="1:24" x14ac:dyDescent="0.3">
      <c r="A2097" t="s">
        <v>2131</v>
      </c>
      <c r="B2097" t="s">
        <v>30</v>
      </c>
      <c r="C2097" t="s">
        <v>24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  <c r="V2097" t="str">
        <f t="shared" si="96"/>
        <v>New</v>
      </c>
      <c r="W2097" t="str">
        <f t="shared" si="97"/>
        <v>Medium</v>
      </c>
      <c r="X2097">
        <f t="shared" si="98"/>
        <v>79.95</v>
      </c>
    </row>
    <row r="2098" spans="1:24" x14ac:dyDescent="0.3">
      <c r="A2098" t="s">
        <v>2132</v>
      </c>
      <c r="B2098" t="s">
        <v>22</v>
      </c>
      <c r="C2098" t="s">
        <v>24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  <c r="V2098" t="str">
        <f t="shared" si="96"/>
        <v>New</v>
      </c>
      <c r="W2098" t="str">
        <f t="shared" si="97"/>
        <v>Low</v>
      </c>
      <c r="X2098">
        <f t="shared" si="98"/>
        <v>19.3</v>
      </c>
    </row>
    <row r="2099" spans="1:24" x14ac:dyDescent="0.3">
      <c r="A2099" t="s">
        <v>2133</v>
      </c>
      <c r="B2099" t="s">
        <v>30</v>
      </c>
      <c r="C2099" t="s">
        <v>24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  <c r="V2099" t="str">
        <f t="shared" si="96"/>
        <v>New</v>
      </c>
      <c r="W2099" t="str">
        <f t="shared" si="97"/>
        <v>High</v>
      </c>
      <c r="X2099">
        <f t="shared" si="98"/>
        <v>90.183333333333337</v>
      </c>
    </row>
    <row r="2100" spans="1:24" x14ac:dyDescent="0.3">
      <c r="A2100" t="s">
        <v>2134</v>
      </c>
      <c r="B2100" t="s">
        <v>30</v>
      </c>
      <c r="C2100" t="s">
        <v>24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  <c r="V2100" t="str">
        <f t="shared" si="96"/>
        <v>New</v>
      </c>
      <c r="W2100" t="str">
        <f t="shared" si="97"/>
        <v>High</v>
      </c>
      <c r="X2100">
        <f t="shared" si="98"/>
        <v>87.375</v>
      </c>
    </row>
    <row r="2101" spans="1:24" x14ac:dyDescent="0.3">
      <c r="A2101" t="s">
        <v>2135</v>
      </c>
      <c r="B2101" t="s">
        <v>22</v>
      </c>
      <c r="C2101" t="s">
        <v>24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  <c r="V2101" t="str">
        <f t="shared" si="96"/>
        <v>Established</v>
      </c>
      <c r="W2101" t="str">
        <f t="shared" si="97"/>
        <v>Medium</v>
      </c>
      <c r="X2101">
        <f t="shared" si="98"/>
        <v>78.171250000000001</v>
      </c>
    </row>
    <row r="2102" spans="1:24" x14ac:dyDescent="0.3">
      <c r="A2102" t="s">
        <v>2136</v>
      </c>
      <c r="B2102" t="s">
        <v>30</v>
      </c>
      <c r="C2102" t="s">
        <v>24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  <c r="V2102" t="str">
        <f t="shared" si="96"/>
        <v>Loyal</v>
      </c>
      <c r="W2102" t="str">
        <f t="shared" si="97"/>
        <v>High</v>
      </c>
      <c r="X2102">
        <f t="shared" si="98"/>
        <v>99.15144927536231</v>
      </c>
    </row>
    <row r="2103" spans="1:24" x14ac:dyDescent="0.3">
      <c r="A2103" t="s">
        <v>2137</v>
      </c>
      <c r="B2103" t="s">
        <v>22</v>
      </c>
      <c r="C2103" t="s">
        <v>24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  <c r="V2103" t="str">
        <f t="shared" si="96"/>
        <v>Established</v>
      </c>
      <c r="W2103" t="str">
        <f t="shared" si="97"/>
        <v>High</v>
      </c>
      <c r="X2103">
        <f t="shared" si="98"/>
        <v>101.47567567567567</v>
      </c>
    </row>
    <row r="2104" spans="1:24" x14ac:dyDescent="0.3">
      <c r="A2104" t="s">
        <v>2138</v>
      </c>
      <c r="B2104" t="s">
        <v>30</v>
      </c>
      <c r="C2104" t="s">
        <v>24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  <c r="V2104" t="str">
        <f t="shared" si="96"/>
        <v>Early</v>
      </c>
      <c r="W2104" t="str">
        <f t="shared" si="97"/>
        <v>High</v>
      </c>
      <c r="X2104">
        <f t="shared" si="98"/>
        <v>78.147222222222226</v>
      </c>
    </row>
    <row r="2105" spans="1:24" x14ac:dyDescent="0.3">
      <c r="A2105" t="s">
        <v>2139</v>
      </c>
      <c r="B2105" t="s">
        <v>30</v>
      </c>
      <c r="C2105" t="s">
        <v>23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  <c r="V2105" t="str">
        <f t="shared" si="96"/>
        <v>New</v>
      </c>
      <c r="W2105" t="str">
        <f t="shared" si="97"/>
        <v>Medium</v>
      </c>
      <c r="X2105">
        <f t="shared" si="98"/>
        <v>75.88181818181819</v>
      </c>
    </row>
    <row r="2106" spans="1:24" x14ac:dyDescent="0.3">
      <c r="A2106" t="s">
        <v>2140</v>
      </c>
      <c r="B2106" t="s">
        <v>22</v>
      </c>
      <c r="C2106" t="s">
        <v>24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  <c r="V2106" t="str">
        <f t="shared" si="96"/>
        <v>New</v>
      </c>
      <c r="W2106" t="str">
        <f t="shared" si="97"/>
        <v>High</v>
      </c>
      <c r="X2106">
        <f t="shared" si="98"/>
        <v>78.424999999999997</v>
      </c>
    </row>
    <row r="2107" spans="1:24" x14ac:dyDescent="0.3">
      <c r="A2107" t="s">
        <v>2141</v>
      </c>
      <c r="B2107" t="s">
        <v>22</v>
      </c>
      <c r="C2107" t="s">
        <v>24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  <c r="V2107" t="str">
        <f t="shared" si="96"/>
        <v>New</v>
      </c>
      <c r="W2107" t="str">
        <f t="shared" si="97"/>
        <v>Medium</v>
      </c>
      <c r="X2107">
        <f t="shared" si="98"/>
        <v>80.666666666666671</v>
      </c>
    </row>
    <row r="2108" spans="1:24" x14ac:dyDescent="0.3">
      <c r="A2108" t="s">
        <v>2142</v>
      </c>
      <c r="B2108" t="s">
        <v>30</v>
      </c>
      <c r="C2108" t="s">
        <v>24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  <c r="V2108" t="str">
        <f t="shared" si="96"/>
        <v>Loyal</v>
      </c>
      <c r="W2108" t="str">
        <f t="shared" si="97"/>
        <v>Medium</v>
      </c>
      <c r="X2108">
        <f t="shared" si="98"/>
        <v>57.4</v>
      </c>
    </row>
    <row r="2109" spans="1:24" x14ac:dyDescent="0.3">
      <c r="A2109" t="s">
        <v>2143</v>
      </c>
      <c r="B2109" t="s">
        <v>30</v>
      </c>
      <c r="C2109" t="s">
        <v>24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  <c r="V2109" t="str">
        <f t="shared" si="96"/>
        <v>Established</v>
      </c>
      <c r="W2109" t="str">
        <f t="shared" si="97"/>
        <v>High</v>
      </c>
      <c r="X2109">
        <f t="shared" si="98"/>
        <v>93.696969696969703</v>
      </c>
    </row>
    <row r="2110" spans="1:24" x14ac:dyDescent="0.3">
      <c r="A2110" t="s">
        <v>2144</v>
      </c>
      <c r="B2110" t="s">
        <v>22</v>
      </c>
      <c r="C2110" t="s">
        <v>24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  <c r="V2110" t="str">
        <f t="shared" si="96"/>
        <v>Established</v>
      </c>
      <c r="W2110" t="str">
        <f t="shared" si="97"/>
        <v>Medium</v>
      </c>
      <c r="X2110">
        <f t="shared" si="98"/>
        <v>47.15</v>
      </c>
    </row>
    <row r="2111" spans="1:24" x14ac:dyDescent="0.3">
      <c r="A2111" t="s">
        <v>2145</v>
      </c>
      <c r="B2111" t="s">
        <v>30</v>
      </c>
      <c r="C2111" t="s">
        <v>24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  <c r="V2111" t="str">
        <f t="shared" si="96"/>
        <v>Established</v>
      </c>
      <c r="W2111" t="str">
        <f t="shared" si="97"/>
        <v>Low</v>
      </c>
      <c r="X2111">
        <f t="shared" si="98"/>
        <v>28.833823529411767</v>
      </c>
    </row>
    <row r="2112" spans="1:24" x14ac:dyDescent="0.3">
      <c r="A2112" t="s">
        <v>2146</v>
      </c>
      <c r="B2112" t="s">
        <v>22</v>
      </c>
      <c r="C2112" t="s">
        <v>24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  <c r="V2112" t="str">
        <f t="shared" si="96"/>
        <v>New</v>
      </c>
      <c r="W2112" t="str">
        <f t="shared" si="97"/>
        <v>Low</v>
      </c>
      <c r="X2112">
        <f t="shared" si="98"/>
        <v>21.983333333333334</v>
      </c>
    </row>
    <row r="2113" spans="1:24" x14ac:dyDescent="0.3">
      <c r="A2113" t="s">
        <v>2147</v>
      </c>
      <c r="B2113" t="s">
        <v>30</v>
      </c>
      <c r="C2113" t="s">
        <v>24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  <c r="V2113" t="str">
        <f t="shared" si="96"/>
        <v>Established</v>
      </c>
      <c r="W2113" t="str">
        <f t="shared" si="97"/>
        <v>Low</v>
      </c>
      <c r="X2113">
        <f t="shared" si="98"/>
        <v>23.73</v>
      </c>
    </row>
    <row r="2114" spans="1:24" x14ac:dyDescent="0.3">
      <c r="A2114" t="s">
        <v>2148</v>
      </c>
      <c r="B2114" t="s">
        <v>22</v>
      </c>
      <c r="C2114" t="s">
        <v>24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  <c r="V2114" t="str">
        <f t="shared" si="96"/>
        <v>Established</v>
      </c>
      <c r="W2114" t="str">
        <f t="shared" si="97"/>
        <v>Medium</v>
      </c>
      <c r="X2114">
        <f t="shared" si="98"/>
        <v>59.175757575757572</v>
      </c>
    </row>
    <row r="2115" spans="1:24" x14ac:dyDescent="0.3">
      <c r="A2115" t="s">
        <v>2149</v>
      </c>
      <c r="B2115" t="s">
        <v>30</v>
      </c>
      <c r="C2115" t="s">
        <v>24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  <c r="V2115" t="str">
        <f t="shared" ref="V2115:V2178" si="99">IF(F2115&lt;=12,"New",IF(F2115&lt;=24,"Early",IF(F2115&lt;=48, "Established", "Loyal")))</f>
        <v>Established</v>
      </c>
      <c r="W2115" t="str">
        <f t="shared" ref="W2115:W2178" si="100">IF(S2115&lt;=40,"Low",IF(S2115&lt;=80,"Medium","High"))</f>
        <v>High</v>
      </c>
      <c r="X2115">
        <f t="shared" ref="X2115:X2178" si="101">IF(F2115=0,0,T2115/F2115)</f>
        <v>97.085555555555558</v>
      </c>
    </row>
    <row r="2116" spans="1:24" x14ac:dyDescent="0.3">
      <c r="A2116" t="s">
        <v>2150</v>
      </c>
      <c r="B2116" t="s">
        <v>30</v>
      </c>
      <c r="C2116" t="s">
        <v>24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  <c r="V2116" t="str">
        <f t="shared" si="99"/>
        <v>Established</v>
      </c>
      <c r="W2116" t="str">
        <f t="shared" si="100"/>
        <v>Medium</v>
      </c>
      <c r="X2116">
        <f t="shared" si="101"/>
        <v>66.177499999999995</v>
      </c>
    </row>
    <row r="2117" spans="1:24" x14ac:dyDescent="0.3">
      <c r="A2117" t="s">
        <v>2151</v>
      </c>
      <c r="B2117" t="s">
        <v>22</v>
      </c>
      <c r="C2117" t="s">
        <v>24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  <c r="V2117" t="str">
        <f t="shared" si="99"/>
        <v>Loyal</v>
      </c>
      <c r="W2117" t="str">
        <f t="shared" si="100"/>
        <v>High</v>
      </c>
      <c r="X2117">
        <f t="shared" si="101"/>
        <v>119.40281690140846</v>
      </c>
    </row>
    <row r="2118" spans="1:24" x14ac:dyDescent="0.3">
      <c r="A2118" t="s">
        <v>2152</v>
      </c>
      <c r="B2118" t="s">
        <v>30</v>
      </c>
      <c r="C2118" t="s">
        <v>24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  <c r="V2118" t="str">
        <f t="shared" si="99"/>
        <v>New</v>
      </c>
      <c r="W2118" t="str">
        <f t="shared" si="100"/>
        <v>Medium</v>
      </c>
      <c r="X2118">
        <f t="shared" si="101"/>
        <v>54.35</v>
      </c>
    </row>
    <row r="2119" spans="1:24" x14ac:dyDescent="0.3">
      <c r="A2119" t="s">
        <v>2153</v>
      </c>
      <c r="B2119" t="s">
        <v>22</v>
      </c>
      <c r="C2119" t="s">
        <v>24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  <c r="V2119" t="str">
        <f t="shared" si="99"/>
        <v>Loyal</v>
      </c>
      <c r="W2119" t="str">
        <f t="shared" si="100"/>
        <v>Medium</v>
      </c>
      <c r="X2119">
        <f t="shared" si="101"/>
        <v>62.888888888888886</v>
      </c>
    </row>
    <row r="2120" spans="1:24" x14ac:dyDescent="0.3">
      <c r="A2120" t="s">
        <v>2154</v>
      </c>
      <c r="B2120" t="s">
        <v>22</v>
      </c>
      <c r="C2120" t="s">
        <v>24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  <c r="V2120" t="str">
        <f t="shared" si="99"/>
        <v>Early</v>
      </c>
      <c r="W2120" t="str">
        <f t="shared" si="100"/>
        <v>High</v>
      </c>
      <c r="X2120">
        <f t="shared" si="101"/>
        <v>81.393181818181816</v>
      </c>
    </row>
    <row r="2121" spans="1:24" x14ac:dyDescent="0.3">
      <c r="A2121" t="s">
        <v>2155</v>
      </c>
      <c r="B2121" t="s">
        <v>30</v>
      </c>
      <c r="C2121" t="s">
        <v>24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  <c r="V2121" t="str">
        <f t="shared" si="99"/>
        <v>Established</v>
      </c>
      <c r="W2121" t="str">
        <f t="shared" si="100"/>
        <v>Low</v>
      </c>
      <c r="X2121">
        <f t="shared" si="101"/>
        <v>18.382608695652173</v>
      </c>
    </row>
    <row r="2122" spans="1:24" x14ac:dyDescent="0.3">
      <c r="A2122" t="s">
        <v>2156</v>
      </c>
      <c r="B2122" t="s">
        <v>22</v>
      </c>
      <c r="C2122" t="s">
        <v>24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  <c r="V2122" t="str">
        <f t="shared" si="99"/>
        <v>Loyal</v>
      </c>
      <c r="W2122" t="str">
        <f t="shared" si="100"/>
        <v>Low</v>
      </c>
      <c r="X2122">
        <f t="shared" si="101"/>
        <v>22.005454545454544</v>
      </c>
    </row>
    <row r="2123" spans="1:24" x14ac:dyDescent="0.3">
      <c r="A2123" t="s">
        <v>2157</v>
      </c>
      <c r="B2123" t="s">
        <v>30</v>
      </c>
      <c r="C2123" t="s">
        <v>24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  <c r="V2123" t="str">
        <f t="shared" si="99"/>
        <v>New</v>
      </c>
      <c r="W2123" t="str">
        <f t="shared" si="100"/>
        <v>Low</v>
      </c>
      <c r="X2123">
        <f t="shared" si="101"/>
        <v>20.45</v>
      </c>
    </row>
    <row r="2124" spans="1:24" x14ac:dyDescent="0.3">
      <c r="A2124" t="s">
        <v>2158</v>
      </c>
      <c r="B2124" t="s">
        <v>22</v>
      </c>
      <c r="C2124" t="s">
        <v>24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  <c r="V2124" t="str">
        <f t="shared" si="99"/>
        <v>New</v>
      </c>
      <c r="W2124" t="str">
        <f t="shared" si="100"/>
        <v>Medium</v>
      </c>
      <c r="X2124">
        <f t="shared" si="101"/>
        <v>71.204166666666666</v>
      </c>
    </row>
    <row r="2125" spans="1:24" x14ac:dyDescent="0.3">
      <c r="A2125" t="s">
        <v>2159</v>
      </c>
      <c r="B2125" t="s">
        <v>30</v>
      </c>
      <c r="C2125" t="s">
        <v>24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  <c r="V2125" t="str">
        <f t="shared" si="99"/>
        <v>Established</v>
      </c>
      <c r="W2125" t="str">
        <f t="shared" si="100"/>
        <v>High</v>
      </c>
      <c r="X2125">
        <f t="shared" si="101"/>
        <v>78.358064516129033</v>
      </c>
    </row>
    <row r="2126" spans="1:24" x14ac:dyDescent="0.3">
      <c r="A2126" t="s">
        <v>2160</v>
      </c>
      <c r="B2126" t="s">
        <v>30</v>
      </c>
      <c r="C2126" t="s">
        <v>24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  <c r="V2126" t="str">
        <f t="shared" si="99"/>
        <v>New</v>
      </c>
      <c r="W2126" t="str">
        <f t="shared" si="100"/>
        <v>Low</v>
      </c>
      <c r="X2126">
        <f t="shared" si="101"/>
        <v>20.080000000000002</v>
      </c>
    </row>
    <row r="2127" spans="1:24" x14ac:dyDescent="0.3">
      <c r="A2127" t="s">
        <v>2161</v>
      </c>
      <c r="B2127" t="s">
        <v>22</v>
      </c>
      <c r="C2127" t="s">
        <v>24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  <c r="V2127" t="str">
        <f t="shared" si="99"/>
        <v>Loyal</v>
      </c>
      <c r="W2127" t="str">
        <f t="shared" si="100"/>
        <v>Medium</v>
      </c>
      <c r="X2127">
        <f t="shared" si="101"/>
        <v>78.051492537313436</v>
      </c>
    </row>
    <row r="2128" spans="1:24" x14ac:dyDescent="0.3">
      <c r="A2128" t="s">
        <v>2162</v>
      </c>
      <c r="B2128" t="s">
        <v>30</v>
      </c>
      <c r="C2128" t="s">
        <v>24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  <c r="V2128" t="str">
        <f t="shared" si="99"/>
        <v>New</v>
      </c>
      <c r="W2128" t="str">
        <f t="shared" si="100"/>
        <v>Medium</v>
      </c>
      <c r="X2128">
        <f t="shared" si="101"/>
        <v>44.45</v>
      </c>
    </row>
    <row r="2129" spans="1:24" x14ac:dyDescent="0.3">
      <c r="A2129" t="s">
        <v>2163</v>
      </c>
      <c r="B2129" t="s">
        <v>30</v>
      </c>
      <c r="C2129" t="s">
        <v>24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  <c r="V2129" t="str">
        <f t="shared" si="99"/>
        <v>Established</v>
      </c>
      <c r="W2129" t="str">
        <f t="shared" si="100"/>
        <v>Medium</v>
      </c>
      <c r="X2129">
        <f t="shared" si="101"/>
        <v>42.911250000000003</v>
      </c>
    </row>
    <row r="2130" spans="1:24" x14ac:dyDescent="0.3">
      <c r="A2130" t="s">
        <v>2164</v>
      </c>
      <c r="B2130" t="s">
        <v>30</v>
      </c>
      <c r="C2130" t="s">
        <v>24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  <c r="V2130" t="str">
        <f t="shared" si="99"/>
        <v>Established</v>
      </c>
      <c r="W2130" t="str">
        <f t="shared" si="100"/>
        <v>Medium</v>
      </c>
      <c r="X2130">
        <f t="shared" si="101"/>
        <v>73.745121951219517</v>
      </c>
    </row>
    <row r="2131" spans="1:24" x14ac:dyDescent="0.3">
      <c r="A2131" t="s">
        <v>2165</v>
      </c>
      <c r="B2131" t="s">
        <v>30</v>
      </c>
      <c r="C2131" t="s">
        <v>24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  <c r="V2131" t="str">
        <f t="shared" si="99"/>
        <v>New</v>
      </c>
      <c r="W2131" t="str">
        <f t="shared" si="100"/>
        <v>Medium</v>
      </c>
      <c r="X2131">
        <f t="shared" si="101"/>
        <v>75.3</v>
      </c>
    </row>
    <row r="2132" spans="1:24" x14ac:dyDescent="0.3">
      <c r="A2132" t="s">
        <v>2166</v>
      </c>
      <c r="B2132" t="s">
        <v>30</v>
      </c>
      <c r="C2132" t="s">
        <v>24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  <c r="V2132" t="str">
        <f t="shared" si="99"/>
        <v>Loyal</v>
      </c>
      <c r="W2132" t="str">
        <f t="shared" si="100"/>
        <v>High</v>
      </c>
      <c r="X2132">
        <f t="shared" si="101"/>
        <v>94.854901960784318</v>
      </c>
    </row>
    <row r="2133" spans="1:24" x14ac:dyDescent="0.3">
      <c r="A2133" t="s">
        <v>2167</v>
      </c>
      <c r="B2133" t="s">
        <v>30</v>
      </c>
      <c r="C2133" t="s">
        <v>24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  <c r="V2133" t="str">
        <f t="shared" si="99"/>
        <v>Established</v>
      </c>
      <c r="W2133" t="str">
        <f t="shared" si="100"/>
        <v>Medium</v>
      </c>
      <c r="X2133">
        <f t="shared" si="101"/>
        <v>48.388095238095239</v>
      </c>
    </row>
    <row r="2134" spans="1:24" x14ac:dyDescent="0.3">
      <c r="A2134" t="s">
        <v>2168</v>
      </c>
      <c r="B2134" t="s">
        <v>30</v>
      </c>
      <c r="C2134" t="s">
        <v>24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  <c r="V2134" t="str">
        <f t="shared" si="99"/>
        <v>Early</v>
      </c>
      <c r="W2134" t="str">
        <f t="shared" si="100"/>
        <v>Low</v>
      </c>
      <c r="X2134">
        <f t="shared" si="101"/>
        <v>18.995652173913044</v>
      </c>
    </row>
    <row r="2135" spans="1:24" x14ac:dyDescent="0.3">
      <c r="A2135" t="s">
        <v>2169</v>
      </c>
      <c r="B2135" t="s">
        <v>22</v>
      </c>
      <c r="C2135" t="s">
        <v>23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  <c r="V2135" t="str">
        <f t="shared" si="99"/>
        <v>New</v>
      </c>
      <c r="W2135" t="str">
        <f t="shared" si="100"/>
        <v>Medium</v>
      </c>
      <c r="X2135">
        <f t="shared" si="101"/>
        <v>70.55</v>
      </c>
    </row>
    <row r="2136" spans="1:24" x14ac:dyDescent="0.3">
      <c r="A2136" t="s">
        <v>2170</v>
      </c>
      <c r="B2136" t="s">
        <v>22</v>
      </c>
      <c r="C2136" t="s">
        <v>24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  <c r="V2136" t="str">
        <f t="shared" si="99"/>
        <v>New</v>
      </c>
      <c r="W2136" t="str">
        <f t="shared" si="100"/>
        <v>Low</v>
      </c>
      <c r="X2136">
        <f t="shared" si="101"/>
        <v>20.149999999999999</v>
      </c>
    </row>
    <row r="2137" spans="1:24" x14ac:dyDescent="0.3">
      <c r="A2137" t="s">
        <v>2171</v>
      </c>
      <c r="B2137" t="s">
        <v>22</v>
      </c>
      <c r="C2137" t="s">
        <v>24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  <c r="V2137" t="str">
        <f t="shared" si="99"/>
        <v>Loyal</v>
      </c>
      <c r="W2137" t="str">
        <f t="shared" si="100"/>
        <v>High</v>
      </c>
      <c r="X2137">
        <f t="shared" si="101"/>
        <v>105.24910714285714</v>
      </c>
    </row>
    <row r="2138" spans="1:24" x14ac:dyDescent="0.3">
      <c r="A2138" t="s">
        <v>2172</v>
      </c>
      <c r="B2138" t="s">
        <v>30</v>
      </c>
      <c r="C2138" t="s">
        <v>24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  <c r="V2138" t="str">
        <f t="shared" si="99"/>
        <v>Early</v>
      </c>
      <c r="W2138" t="str">
        <f t="shared" si="100"/>
        <v>High</v>
      </c>
      <c r="X2138">
        <f t="shared" si="101"/>
        <v>95.336666666666659</v>
      </c>
    </row>
    <row r="2139" spans="1:24" x14ac:dyDescent="0.3">
      <c r="A2139" t="s">
        <v>2173</v>
      </c>
      <c r="B2139" t="s">
        <v>30</v>
      </c>
      <c r="C2139" t="s">
        <v>24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  <c r="V2139" t="str">
        <f t="shared" si="99"/>
        <v>New</v>
      </c>
      <c r="W2139" t="str">
        <f t="shared" si="100"/>
        <v>Low</v>
      </c>
      <c r="X2139">
        <f t="shared" si="101"/>
        <v>26.083333333333332</v>
      </c>
    </row>
    <row r="2140" spans="1:24" x14ac:dyDescent="0.3">
      <c r="A2140" t="s">
        <v>2174</v>
      </c>
      <c r="B2140" t="s">
        <v>22</v>
      </c>
      <c r="C2140" t="s">
        <v>24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  <c r="V2140" t="str">
        <f t="shared" si="99"/>
        <v>Loyal</v>
      </c>
      <c r="W2140" t="str">
        <f t="shared" si="100"/>
        <v>Medium</v>
      </c>
      <c r="X2140">
        <f t="shared" si="101"/>
        <v>71.70092592592593</v>
      </c>
    </row>
    <row r="2141" spans="1:24" x14ac:dyDescent="0.3">
      <c r="A2141" t="s">
        <v>2175</v>
      </c>
      <c r="B2141" t="s">
        <v>22</v>
      </c>
      <c r="C2141" t="s">
        <v>24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  <c r="V2141" t="str">
        <f t="shared" si="99"/>
        <v>New</v>
      </c>
      <c r="W2141" t="str">
        <f t="shared" si="100"/>
        <v>Medium</v>
      </c>
      <c r="X2141">
        <f t="shared" si="101"/>
        <v>65.44285714285715</v>
      </c>
    </row>
    <row r="2142" spans="1:24" x14ac:dyDescent="0.3">
      <c r="A2142" t="s">
        <v>2176</v>
      </c>
      <c r="B2142" t="s">
        <v>22</v>
      </c>
      <c r="C2142" t="s">
        <v>24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  <c r="V2142" t="str">
        <f t="shared" si="99"/>
        <v>Established</v>
      </c>
      <c r="W2142" t="str">
        <f t="shared" si="100"/>
        <v>High</v>
      </c>
      <c r="X2142">
        <f t="shared" si="101"/>
        <v>83.203030303030303</v>
      </c>
    </row>
    <row r="2143" spans="1:24" x14ac:dyDescent="0.3">
      <c r="A2143" t="s">
        <v>2177</v>
      </c>
      <c r="B2143" t="s">
        <v>30</v>
      </c>
      <c r="C2143" t="s">
        <v>24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  <c r="V2143" t="str">
        <f t="shared" si="99"/>
        <v>Early</v>
      </c>
      <c r="W2143" t="str">
        <f t="shared" si="100"/>
        <v>Low</v>
      </c>
      <c r="X2143">
        <f t="shared" si="101"/>
        <v>21.334375000000001</v>
      </c>
    </row>
    <row r="2144" spans="1:24" x14ac:dyDescent="0.3">
      <c r="A2144" t="s">
        <v>2178</v>
      </c>
      <c r="B2144" t="s">
        <v>22</v>
      </c>
      <c r="C2144" t="s">
        <v>24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  <c r="V2144" t="str">
        <f t="shared" si="99"/>
        <v>Early</v>
      </c>
      <c r="W2144" t="str">
        <f t="shared" si="100"/>
        <v>Medium</v>
      </c>
      <c r="X2144">
        <f t="shared" si="101"/>
        <v>63.657142857142858</v>
      </c>
    </row>
    <row r="2145" spans="1:24" x14ac:dyDescent="0.3">
      <c r="A2145" t="s">
        <v>2179</v>
      </c>
      <c r="B2145" t="s">
        <v>30</v>
      </c>
      <c r="C2145" t="s">
        <v>23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  <c r="V2145" t="str">
        <f t="shared" si="99"/>
        <v>Established</v>
      </c>
      <c r="W2145" t="str">
        <f t="shared" si="100"/>
        <v>Medium</v>
      </c>
      <c r="X2145">
        <f t="shared" si="101"/>
        <v>72.724999999999994</v>
      </c>
    </row>
    <row r="2146" spans="1:24" x14ac:dyDescent="0.3">
      <c r="A2146" t="s">
        <v>2180</v>
      </c>
      <c r="B2146" t="s">
        <v>30</v>
      </c>
      <c r="C2146" t="s">
        <v>24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  <c r="V2146" t="str">
        <f t="shared" si="99"/>
        <v>New</v>
      </c>
      <c r="W2146" t="str">
        <f t="shared" si="100"/>
        <v>Medium</v>
      </c>
      <c r="X2146">
        <f t="shared" si="101"/>
        <v>49.25</v>
      </c>
    </row>
    <row r="2147" spans="1:24" x14ac:dyDescent="0.3">
      <c r="A2147" t="s">
        <v>2181</v>
      </c>
      <c r="B2147" t="s">
        <v>30</v>
      </c>
      <c r="C2147" t="s">
        <v>24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  <c r="V2147" t="str">
        <f t="shared" si="99"/>
        <v>New</v>
      </c>
      <c r="W2147" t="str">
        <f t="shared" si="100"/>
        <v>Medium</v>
      </c>
      <c r="X2147">
        <f t="shared" si="101"/>
        <v>74.404545454545456</v>
      </c>
    </row>
    <row r="2148" spans="1:24" x14ac:dyDescent="0.3">
      <c r="A2148" t="s">
        <v>2182</v>
      </c>
      <c r="B2148" t="s">
        <v>22</v>
      </c>
      <c r="C2148" t="s">
        <v>24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  <c r="V2148" t="str">
        <f t="shared" si="99"/>
        <v>Loyal</v>
      </c>
      <c r="W2148" t="str">
        <f t="shared" si="100"/>
        <v>High</v>
      </c>
      <c r="X2148">
        <f t="shared" si="101"/>
        <v>115.05564516129031</v>
      </c>
    </row>
    <row r="2149" spans="1:24" x14ac:dyDescent="0.3">
      <c r="A2149" t="s">
        <v>2183</v>
      </c>
      <c r="B2149" t="s">
        <v>30</v>
      </c>
      <c r="C2149" t="s">
        <v>24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  <c r="V2149" t="str">
        <f t="shared" si="99"/>
        <v>Early</v>
      </c>
      <c r="W2149" t="str">
        <f t="shared" si="100"/>
        <v>Low</v>
      </c>
      <c r="X2149">
        <f t="shared" si="101"/>
        <v>19.37777777777778</v>
      </c>
    </row>
    <row r="2150" spans="1:24" x14ac:dyDescent="0.3">
      <c r="A2150" t="s">
        <v>2184</v>
      </c>
      <c r="B2150" t="s">
        <v>30</v>
      </c>
      <c r="C2150" t="s">
        <v>24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  <c r="V2150" t="str">
        <f t="shared" si="99"/>
        <v>New</v>
      </c>
      <c r="W2150" t="str">
        <f t="shared" si="100"/>
        <v>Low</v>
      </c>
      <c r="X2150">
        <f t="shared" si="101"/>
        <v>21.433333333333334</v>
      </c>
    </row>
    <row r="2151" spans="1:24" x14ac:dyDescent="0.3">
      <c r="A2151" t="s">
        <v>2185</v>
      </c>
      <c r="B2151" t="s">
        <v>22</v>
      </c>
      <c r="C2151" t="s">
        <v>24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  <c r="V2151" t="str">
        <f t="shared" si="99"/>
        <v>Established</v>
      </c>
      <c r="W2151" t="str">
        <f t="shared" si="100"/>
        <v>High</v>
      </c>
      <c r="X2151">
        <f t="shared" si="101"/>
        <v>101.61739130434782</v>
      </c>
    </row>
    <row r="2152" spans="1:24" x14ac:dyDescent="0.3">
      <c r="A2152" t="s">
        <v>2186</v>
      </c>
      <c r="B2152" t="s">
        <v>30</v>
      </c>
      <c r="C2152" t="s">
        <v>24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  <c r="V2152" t="str">
        <f t="shared" si="99"/>
        <v>Early</v>
      </c>
      <c r="W2152" t="str">
        <f t="shared" si="100"/>
        <v>High</v>
      </c>
      <c r="X2152">
        <f t="shared" si="101"/>
        <v>82.735714285714295</v>
      </c>
    </row>
    <row r="2153" spans="1:24" x14ac:dyDescent="0.3">
      <c r="A2153" t="s">
        <v>2187</v>
      </c>
      <c r="B2153" t="s">
        <v>30</v>
      </c>
      <c r="C2153" t="s">
        <v>24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  <c r="V2153" t="str">
        <f t="shared" si="99"/>
        <v>Loyal</v>
      </c>
      <c r="W2153" t="str">
        <f t="shared" si="100"/>
        <v>Low</v>
      </c>
      <c r="X2153">
        <f t="shared" si="101"/>
        <v>22.04191176470588</v>
      </c>
    </row>
    <row r="2154" spans="1:24" x14ac:dyDescent="0.3">
      <c r="A2154" t="s">
        <v>2188</v>
      </c>
      <c r="B2154" t="s">
        <v>22</v>
      </c>
      <c r="C2154" t="s">
        <v>24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  <c r="V2154" t="str">
        <f t="shared" si="99"/>
        <v>New</v>
      </c>
      <c r="W2154" t="str">
        <f t="shared" si="100"/>
        <v>Medium</v>
      </c>
      <c r="X2154">
        <f t="shared" si="101"/>
        <v>50.1</v>
      </c>
    </row>
    <row r="2155" spans="1:24" x14ac:dyDescent="0.3">
      <c r="A2155" t="s">
        <v>2189</v>
      </c>
      <c r="B2155" t="s">
        <v>22</v>
      </c>
      <c r="C2155" t="s">
        <v>24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  <c r="V2155" t="str">
        <f t="shared" si="99"/>
        <v>Established</v>
      </c>
      <c r="W2155" t="str">
        <f t="shared" si="100"/>
        <v>Medium</v>
      </c>
      <c r="X2155">
        <f t="shared" si="101"/>
        <v>71.91</v>
      </c>
    </row>
    <row r="2156" spans="1:24" x14ac:dyDescent="0.3">
      <c r="A2156" t="s">
        <v>2190</v>
      </c>
      <c r="B2156" t="s">
        <v>22</v>
      </c>
      <c r="C2156" t="s">
        <v>24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  <c r="V2156" t="str">
        <f t="shared" si="99"/>
        <v>Early</v>
      </c>
      <c r="W2156" t="str">
        <f t="shared" si="100"/>
        <v>Low</v>
      </c>
      <c r="X2156">
        <f t="shared" si="101"/>
        <v>20.754166666666666</v>
      </c>
    </row>
    <row r="2157" spans="1:24" x14ac:dyDescent="0.3">
      <c r="A2157" t="s">
        <v>2191</v>
      </c>
      <c r="B2157" t="s">
        <v>22</v>
      </c>
      <c r="C2157" t="s">
        <v>24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  <c r="V2157" t="str">
        <f t="shared" si="99"/>
        <v>Established</v>
      </c>
      <c r="W2157" t="str">
        <f t="shared" si="100"/>
        <v>High</v>
      </c>
      <c r="X2157">
        <f t="shared" si="101"/>
        <v>87.474999999999994</v>
      </c>
    </row>
    <row r="2158" spans="1:24" x14ac:dyDescent="0.3">
      <c r="A2158" t="s">
        <v>2192</v>
      </c>
      <c r="B2158" t="s">
        <v>22</v>
      </c>
      <c r="C2158" t="s">
        <v>24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  <c r="V2158" t="str">
        <f t="shared" si="99"/>
        <v>New</v>
      </c>
      <c r="W2158" t="str">
        <f t="shared" si="100"/>
        <v>High</v>
      </c>
      <c r="X2158">
        <f t="shared" si="101"/>
        <v>92.05</v>
      </c>
    </row>
    <row r="2159" spans="1:24" x14ac:dyDescent="0.3">
      <c r="A2159" t="s">
        <v>2193</v>
      </c>
      <c r="B2159" t="s">
        <v>30</v>
      </c>
      <c r="C2159" t="s">
        <v>24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  <c r="V2159" t="str">
        <f t="shared" si="99"/>
        <v>Loyal</v>
      </c>
      <c r="W2159" t="str">
        <f t="shared" si="100"/>
        <v>High</v>
      </c>
      <c r="X2159">
        <f t="shared" si="101"/>
        <v>107.81960784313726</v>
      </c>
    </row>
    <row r="2160" spans="1:24" x14ac:dyDescent="0.3">
      <c r="A2160" t="s">
        <v>2194</v>
      </c>
      <c r="B2160" t="s">
        <v>22</v>
      </c>
      <c r="C2160" t="s">
        <v>24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  <c r="V2160" t="str">
        <f t="shared" si="99"/>
        <v>Loyal</v>
      </c>
      <c r="W2160" t="str">
        <f t="shared" si="100"/>
        <v>High</v>
      </c>
      <c r="X2160">
        <f t="shared" si="101"/>
        <v>85.007017543859646</v>
      </c>
    </row>
    <row r="2161" spans="1:24" x14ac:dyDescent="0.3">
      <c r="A2161" t="s">
        <v>2195</v>
      </c>
      <c r="B2161" t="s">
        <v>22</v>
      </c>
      <c r="C2161" t="s">
        <v>24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  <c r="V2161" t="str">
        <f t="shared" si="99"/>
        <v>Early</v>
      </c>
      <c r="W2161" t="str">
        <f t="shared" si="100"/>
        <v>Low</v>
      </c>
      <c r="X2161">
        <f t="shared" si="101"/>
        <v>24.606666666666669</v>
      </c>
    </row>
    <row r="2162" spans="1:24" x14ac:dyDescent="0.3">
      <c r="A2162" t="s">
        <v>2196</v>
      </c>
      <c r="B2162" t="s">
        <v>22</v>
      </c>
      <c r="C2162" t="s">
        <v>24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  <c r="V2162" t="str">
        <f t="shared" si="99"/>
        <v>Loyal</v>
      </c>
      <c r="W2162" t="str">
        <f t="shared" si="100"/>
        <v>High</v>
      </c>
      <c r="X2162">
        <f t="shared" si="101"/>
        <v>84.67916666666666</v>
      </c>
    </row>
    <row r="2163" spans="1:24" x14ac:dyDescent="0.3">
      <c r="A2163" t="s">
        <v>2197</v>
      </c>
      <c r="B2163" t="s">
        <v>22</v>
      </c>
      <c r="C2163" t="s">
        <v>24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  <c r="V2163" t="str">
        <f t="shared" si="99"/>
        <v>New</v>
      </c>
      <c r="W2163" t="str">
        <f t="shared" si="100"/>
        <v>Medium</v>
      </c>
      <c r="X2163">
        <f t="shared" si="101"/>
        <v>80.375</v>
      </c>
    </row>
    <row r="2164" spans="1:24" x14ac:dyDescent="0.3">
      <c r="A2164" t="s">
        <v>2198</v>
      </c>
      <c r="B2164" t="s">
        <v>30</v>
      </c>
      <c r="C2164" t="s">
        <v>24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  <c r="V2164" t="str">
        <f t="shared" si="99"/>
        <v>Established</v>
      </c>
      <c r="W2164" t="str">
        <f t="shared" si="100"/>
        <v>High</v>
      </c>
      <c r="X2164">
        <f t="shared" si="101"/>
        <v>95.86964285714285</v>
      </c>
    </row>
    <row r="2165" spans="1:24" x14ac:dyDescent="0.3">
      <c r="A2165" t="s">
        <v>2199</v>
      </c>
      <c r="B2165" t="s">
        <v>30</v>
      </c>
      <c r="C2165" t="s">
        <v>23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  <c r="V2165" t="str">
        <f t="shared" si="99"/>
        <v>Established</v>
      </c>
      <c r="W2165" t="str">
        <f t="shared" si="100"/>
        <v>High</v>
      </c>
      <c r="X2165">
        <f t="shared" si="101"/>
        <v>103.59137931034483</v>
      </c>
    </row>
    <row r="2166" spans="1:24" x14ac:dyDescent="0.3">
      <c r="A2166" t="s">
        <v>2200</v>
      </c>
      <c r="B2166" t="s">
        <v>30</v>
      </c>
      <c r="C2166" t="s">
        <v>24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  <c r="V2166" t="str">
        <f t="shared" si="99"/>
        <v>Loyal</v>
      </c>
      <c r="W2166" t="str">
        <f t="shared" si="100"/>
        <v>High</v>
      </c>
      <c r="X2166">
        <f t="shared" si="101"/>
        <v>99.925714285714292</v>
      </c>
    </row>
    <row r="2167" spans="1:24" x14ac:dyDescent="0.3">
      <c r="A2167" t="s">
        <v>2201</v>
      </c>
      <c r="B2167" t="s">
        <v>22</v>
      </c>
      <c r="C2167" t="s">
        <v>24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  <c r="V2167" t="str">
        <f t="shared" si="99"/>
        <v>Early</v>
      </c>
      <c r="W2167" t="str">
        <f t="shared" si="100"/>
        <v>Low</v>
      </c>
      <c r="X2167">
        <f t="shared" si="101"/>
        <v>21.01923076923077</v>
      </c>
    </row>
    <row r="2168" spans="1:24" x14ac:dyDescent="0.3">
      <c r="A2168" t="s">
        <v>2202</v>
      </c>
      <c r="B2168" t="s">
        <v>22</v>
      </c>
      <c r="C2168" t="s">
        <v>23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  <c r="V2168" t="str">
        <f t="shared" si="99"/>
        <v>Loyal</v>
      </c>
      <c r="W2168" t="str">
        <f t="shared" si="100"/>
        <v>High</v>
      </c>
      <c r="X2168">
        <f t="shared" si="101"/>
        <v>92.947457627118638</v>
      </c>
    </row>
    <row r="2169" spans="1:24" x14ac:dyDescent="0.3">
      <c r="A2169" t="s">
        <v>2203</v>
      </c>
      <c r="B2169" t="s">
        <v>30</v>
      </c>
      <c r="C2169" t="s">
        <v>23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  <c r="V2169" t="str">
        <f t="shared" si="99"/>
        <v>Early</v>
      </c>
      <c r="W2169" t="str">
        <f t="shared" si="100"/>
        <v>High</v>
      </c>
      <c r="X2169">
        <f t="shared" si="101"/>
        <v>94.896153846153851</v>
      </c>
    </row>
    <row r="2170" spans="1:24" x14ac:dyDescent="0.3">
      <c r="A2170" t="s">
        <v>2204</v>
      </c>
      <c r="B2170" t="s">
        <v>30</v>
      </c>
      <c r="C2170" t="s">
        <v>23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  <c r="V2170" t="str">
        <f t="shared" si="99"/>
        <v>New</v>
      </c>
      <c r="W2170" t="str">
        <f t="shared" si="100"/>
        <v>Medium</v>
      </c>
      <c r="X2170">
        <f t="shared" si="101"/>
        <v>75.414285714285711</v>
      </c>
    </row>
    <row r="2171" spans="1:24" x14ac:dyDescent="0.3">
      <c r="A2171" t="s">
        <v>2205</v>
      </c>
      <c r="B2171" t="s">
        <v>22</v>
      </c>
      <c r="C2171" t="s">
        <v>24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  <c r="V2171" t="str">
        <f t="shared" si="99"/>
        <v>Loyal</v>
      </c>
      <c r="W2171" t="str">
        <f t="shared" si="100"/>
        <v>High</v>
      </c>
      <c r="X2171">
        <f t="shared" si="101"/>
        <v>80.417741935483861</v>
      </c>
    </row>
    <row r="2172" spans="1:24" x14ac:dyDescent="0.3">
      <c r="A2172" t="s">
        <v>2206</v>
      </c>
      <c r="B2172" t="s">
        <v>22</v>
      </c>
      <c r="C2172" t="s">
        <v>24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  <c r="V2172" t="str">
        <f t="shared" si="99"/>
        <v>Early</v>
      </c>
      <c r="W2172" t="str">
        <f t="shared" si="100"/>
        <v>Medium</v>
      </c>
      <c r="X2172">
        <f t="shared" si="101"/>
        <v>59.921428571428564</v>
      </c>
    </row>
    <row r="2173" spans="1:24" x14ac:dyDescent="0.3">
      <c r="A2173" t="s">
        <v>2207</v>
      </c>
      <c r="B2173" t="s">
        <v>22</v>
      </c>
      <c r="C2173" t="s">
        <v>24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  <c r="V2173" t="str">
        <f t="shared" si="99"/>
        <v>New</v>
      </c>
      <c r="W2173" t="str">
        <f t="shared" si="100"/>
        <v>Medium</v>
      </c>
      <c r="X2173">
        <f t="shared" si="101"/>
        <v>55.7</v>
      </c>
    </row>
    <row r="2174" spans="1:24" x14ac:dyDescent="0.3">
      <c r="A2174" t="s">
        <v>2208</v>
      </c>
      <c r="B2174" t="s">
        <v>22</v>
      </c>
      <c r="C2174" t="s">
        <v>24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  <c r="V2174" t="str">
        <f t="shared" si="99"/>
        <v>New</v>
      </c>
      <c r="W2174" t="str">
        <f t="shared" si="100"/>
        <v>Medium</v>
      </c>
      <c r="X2174">
        <f t="shared" si="101"/>
        <v>43.95</v>
      </c>
    </row>
    <row r="2175" spans="1:24" x14ac:dyDescent="0.3">
      <c r="A2175" t="s">
        <v>2209</v>
      </c>
      <c r="B2175" t="s">
        <v>30</v>
      </c>
      <c r="C2175" t="s">
        <v>24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  <c r="V2175" t="str">
        <f t="shared" si="99"/>
        <v>New</v>
      </c>
      <c r="W2175" t="str">
        <f t="shared" si="100"/>
        <v>High</v>
      </c>
      <c r="X2175">
        <f t="shared" si="101"/>
        <v>77.025000000000006</v>
      </c>
    </row>
    <row r="2176" spans="1:24" x14ac:dyDescent="0.3">
      <c r="A2176" t="s">
        <v>2210</v>
      </c>
      <c r="B2176" t="s">
        <v>22</v>
      </c>
      <c r="C2176" t="s">
        <v>24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  <c r="V2176" t="str">
        <f t="shared" si="99"/>
        <v>Early</v>
      </c>
      <c r="W2176" t="str">
        <f t="shared" si="100"/>
        <v>Low</v>
      </c>
      <c r="X2176">
        <f t="shared" si="101"/>
        <v>20.192105263157895</v>
      </c>
    </row>
    <row r="2177" spans="1:24" x14ac:dyDescent="0.3">
      <c r="A2177" t="s">
        <v>2211</v>
      </c>
      <c r="B2177" t="s">
        <v>22</v>
      </c>
      <c r="C2177" t="s">
        <v>24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  <c r="V2177" t="str">
        <f t="shared" si="99"/>
        <v>Established</v>
      </c>
      <c r="W2177" t="str">
        <f t="shared" si="100"/>
        <v>High</v>
      </c>
      <c r="X2177">
        <f t="shared" si="101"/>
        <v>85.196666666666673</v>
      </c>
    </row>
    <row r="2178" spans="1:24" x14ac:dyDescent="0.3">
      <c r="A2178" t="s">
        <v>2212</v>
      </c>
      <c r="B2178" t="s">
        <v>30</v>
      </c>
      <c r="C2178" t="s">
        <v>24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  <c r="V2178" t="str">
        <f t="shared" si="99"/>
        <v>Loyal</v>
      </c>
      <c r="W2178" t="str">
        <f t="shared" si="100"/>
        <v>Low</v>
      </c>
      <c r="X2178">
        <f t="shared" si="101"/>
        <v>19.167164179104478</v>
      </c>
    </row>
    <row r="2179" spans="1:24" x14ac:dyDescent="0.3">
      <c r="A2179" t="s">
        <v>2213</v>
      </c>
      <c r="B2179" t="s">
        <v>30</v>
      </c>
      <c r="C2179" t="s">
        <v>23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  <c r="V2179" t="str">
        <f t="shared" ref="V2179:V2242" si="102">IF(F2179&lt;=12,"New",IF(F2179&lt;=24,"Early",IF(F2179&lt;=48, "Established", "Loyal")))</f>
        <v>Loyal</v>
      </c>
      <c r="W2179" t="str">
        <f t="shared" ref="W2179:W2242" si="103">IF(S2179&lt;=40,"Low",IF(S2179&lt;=80,"Medium","High"))</f>
        <v>High</v>
      </c>
      <c r="X2179">
        <f t="shared" ref="X2179:X2242" si="104">IF(F2179=0,0,T2179/F2179)</f>
        <v>104.86527777777778</v>
      </c>
    </row>
    <row r="2180" spans="1:24" x14ac:dyDescent="0.3">
      <c r="A2180" t="s">
        <v>2214</v>
      </c>
      <c r="B2180" t="s">
        <v>30</v>
      </c>
      <c r="C2180" t="s">
        <v>24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  <c r="V2180" t="str">
        <f t="shared" si="102"/>
        <v>Loyal</v>
      </c>
      <c r="W2180" t="str">
        <f t="shared" si="103"/>
        <v>Low</v>
      </c>
      <c r="X2180">
        <f t="shared" si="104"/>
        <v>20.944339622641508</v>
      </c>
    </row>
    <row r="2181" spans="1:24" x14ac:dyDescent="0.3">
      <c r="A2181" t="s">
        <v>2215</v>
      </c>
      <c r="B2181" t="s">
        <v>22</v>
      </c>
      <c r="C2181" t="s">
        <v>24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  <c r="V2181" t="str">
        <f t="shared" si="102"/>
        <v>New</v>
      </c>
      <c r="W2181" t="str">
        <f t="shared" si="103"/>
        <v>Low</v>
      </c>
      <c r="X2181">
        <f t="shared" si="104"/>
        <v>19.919999999999998</v>
      </c>
    </row>
    <row r="2182" spans="1:24" x14ac:dyDescent="0.3">
      <c r="A2182" t="s">
        <v>2216</v>
      </c>
      <c r="B2182" t="s">
        <v>30</v>
      </c>
      <c r="C2182" t="s">
        <v>23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  <c r="V2182" t="str">
        <f t="shared" si="102"/>
        <v>Loyal</v>
      </c>
      <c r="W2182" t="str">
        <f t="shared" si="103"/>
        <v>High</v>
      </c>
      <c r="X2182">
        <f t="shared" si="104"/>
        <v>94.466901408450695</v>
      </c>
    </row>
    <row r="2183" spans="1:24" x14ac:dyDescent="0.3">
      <c r="A2183" t="s">
        <v>2217</v>
      </c>
      <c r="B2183" t="s">
        <v>22</v>
      </c>
      <c r="C2183" t="s">
        <v>24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  <c r="V2183" t="str">
        <f t="shared" si="102"/>
        <v>Loyal</v>
      </c>
      <c r="W2183" t="str">
        <f t="shared" si="103"/>
        <v>High</v>
      </c>
      <c r="X2183">
        <f t="shared" si="104"/>
        <v>83.287999999999997</v>
      </c>
    </row>
    <row r="2184" spans="1:24" x14ac:dyDescent="0.3">
      <c r="A2184" t="s">
        <v>2218</v>
      </c>
      <c r="B2184" t="s">
        <v>30</v>
      </c>
      <c r="C2184" t="s">
        <v>24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  <c r="V2184" t="str">
        <f t="shared" si="102"/>
        <v>Loyal</v>
      </c>
      <c r="W2184" t="str">
        <f t="shared" si="103"/>
        <v>High</v>
      </c>
      <c r="X2184">
        <f t="shared" si="104"/>
        <v>104.88839285714286</v>
      </c>
    </row>
    <row r="2185" spans="1:24" x14ac:dyDescent="0.3">
      <c r="A2185" t="s">
        <v>2219</v>
      </c>
      <c r="B2185" t="s">
        <v>30</v>
      </c>
      <c r="C2185" t="s">
        <v>24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  <c r="V2185" t="str">
        <f t="shared" si="102"/>
        <v>New</v>
      </c>
      <c r="W2185" t="str">
        <f t="shared" si="103"/>
        <v>Medium</v>
      </c>
      <c r="X2185">
        <f t="shared" si="104"/>
        <v>54.625</v>
      </c>
    </row>
    <row r="2186" spans="1:24" x14ac:dyDescent="0.3">
      <c r="A2186" t="s">
        <v>2220</v>
      </c>
      <c r="B2186" t="s">
        <v>22</v>
      </c>
      <c r="C2186" t="s">
        <v>23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  <c r="V2186" t="str">
        <f t="shared" si="102"/>
        <v>New</v>
      </c>
      <c r="W2186" t="str">
        <f t="shared" si="103"/>
        <v>High</v>
      </c>
      <c r="X2186">
        <f t="shared" si="104"/>
        <v>89.625</v>
      </c>
    </row>
    <row r="2187" spans="1:24" x14ac:dyDescent="0.3">
      <c r="A2187" t="s">
        <v>2221</v>
      </c>
      <c r="B2187" t="s">
        <v>30</v>
      </c>
      <c r="C2187" t="s">
        <v>24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  <c r="V2187" t="str">
        <f t="shared" si="102"/>
        <v>Early</v>
      </c>
      <c r="W2187" t="str">
        <f t="shared" si="103"/>
        <v>Medium</v>
      </c>
      <c r="X2187">
        <f t="shared" si="104"/>
        <v>55.756250000000001</v>
      </c>
    </row>
    <row r="2188" spans="1:24" x14ac:dyDescent="0.3">
      <c r="A2188" t="s">
        <v>2222</v>
      </c>
      <c r="B2188" t="s">
        <v>30</v>
      </c>
      <c r="C2188" t="s">
        <v>24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  <c r="V2188" t="str">
        <f t="shared" si="102"/>
        <v>Established</v>
      </c>
      <c r="W2188" t="str">
        <f t="shared" si="103"/>
        <v>Low</v>
      </c>
      <c r="X2188">
        <f t="shared" si="104"/>
        <v>18.747826086956522</v>
      </c>
    </row>
    <row r="2189" spans="1:24" x14ac:dyDescent="0.3">
      <c r="A2189" t="s">
        <v>2223</v>
      </c>
      <c r="B2189" t="s">
        <v>30</v>
      </c>
      <c r="C2189" t="s">
        <v>24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  <c r="V2189" t="str">
        <f t="shared" si="102"/>
        <v>Loyal</v>
      </c>
      <c r="W2189" t="str">
        <f t="shared" si="103"/>
        <v>High</v>
      </c>
      <c r="X2189">
        <f t="shared" si="104"/>
        <v>120.63028169014085</v>
      </c>
    </row>
    <row r="2190" spans="1:24" x14ac:dyDescent="0.3">
      <c r="A2190" t="s">
        <v>2224</v>
      </c>
      <c r="B2190" t="s">
        <v>22</v>
      </c>
      <c r="C2190" t="s">
        <v>24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  <c r="V2190" t="str">
        <f t="shared" si="102"/>
        <v>Established</v>
      </c>
      <c r="W2190" t="str">
        <f t="shared" si="103"/>
        <v>Low</v>
      </c>
      <c r="X2190">
        <f t="shared" si="104"/>
        <v>31.937931034482759</v>
      </c>
    </row>
    <row r="2191" spans="1:24" x14ac:dyDescent="0.3">
      <c r="A2191" t="s">
        <v>2225</v>
      </c>
      <c r="B2191" t="s">
        <v>30</v>
      </c>
      <c r="C2191" t="s">
        <v>24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  <c r="V2191" t="str">
        <f t="shared" si="102"/>
        <v>Loyal</v>
      </c>
      <c r="W2191" t="str">
        <f t="shared" si="103"/>
        <v>Low</v>
      </c>
      <c r="X2191">
        <f t="shared" si="104"/>
        <v>24.901449275362321</v>
      </c>
    </row>
    <row r="2192" spans="1:24" x14ac:dyDescent="0.3">
      <c r="A2192" t="s">
        <v>2226</v>
      </c>
      <c r="B2192" t="s">
        <v>30</v>
      </c>
      <c r="C2192" t="s">
        <v>24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  <c r="V2192" t="str">
        <f t="shared" si="102"/>
        <v>Loyal</v>
      </c>
      <c r="W2192" t="str">
        <f t="shared" si="103"/>
        <v>High</v>
      </c>
      <c r="X2192">
        <f t="shared" si="104"/>
        <v>83.899295774647896</v>
      </c>
    </row>
    <row r="2193" spans="1:24" x14ac:dyDescent="0.3">
      <c r="A2193" t="s">
        <v>2227</v>
      </c>
      <c r="B2193" t="s">
        <v>22</v>
      </c>
      <c r="C2193" t="s">
        <v>23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  <c r="V2193" t="str">
        <f t="shared" si="102"/>
        <v>New</v>
      </c>
      <c r="W2193" t="str">
        <f t="shared" si="103"/>
        <v>High</v>
      </c>
      <c r="X2193">
        <f t="shared" si="104"/>
        <v>91.3</v>
      </c>
    </row>
    <row r="2194" spans="1:24" x14ac:dyDescent="0.3">
      <c r="A2194" t="s">
        <v>2228</v>
      </c>
      <c r="B2194" t="s">
        <v>30</v>
      </c>
      <c r="C2194" t="s">
        <v>23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  <c r="V2194" t="str">
        <f t="shared" si="102"/>
        <v>Loyal</v>
      </c>
      <c r="W2194" t="str">
        <f t="shared" si="103"/>
        <v>High</v>
      </c>
      <c r="X2194">
        <f t="shared" si="104"/>
        <v>86.15089285714285</v>
      </c>
    </row>
    <row r="2195" spans="1:24" x14ac:dyDescent="0.3">
      <c r="A2195" t="s">
        <v>2229</v>
      </c>
      <c r="B2195" t="s">
        <v>30</v>
      </c>
      <c r="C2195" t="s">
        <v>24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  <c r="V2195" t="str">
        <f t="shared" si="102"/>
        <v>Loyal</v>
      </c>
      <c r="W2195" t="str">
        <f t="shared" si="103"/>
        <v>Low</v>
      </c>
      <c r="X2195">
        <f t="shared" si="104"/>
        <v>22.118750000000002</v>
      </c>
    </row>
    <row r="2196" spans="1:24" x14ac:dyDescent="0.3">
      <c r="A2196" t="s">
        <v>2230</v>
      </c>
      <c r="B2196" t="s">
        <v>30</v>
      </c>
      <c r="C2196" t="s">
        <v>24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  <c r="V2196" t="str">
        <f t="shared" si="102"/>
        <v>New</v>
      </c>
      <c r="W2196" t="str">
        <f t="shared" si="103"/>
        <v>Medium</v>
      </c>
      <c r="X2196">
        <f t="shared" si="104"/>
        <v>79.5</v>
      </c>
    </row>
    <row r="2197" spans="1:24" x14ac:dyDescent="0.3">
      <c r="A2197" t="s">
        <v>2231</v>
      </c>
      <c r="B2197" t="s">
        <v>22</v>
      </c>
      <c r="C2197" t="s">
        <v>24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  <c r="V2197" t="str">
        <f t="shared" si="102"/>
        <v>Established</v>
      </c>
      <c r="W2197" t="str">
        <f t="shared" si="103"/>
        <v>Low</v>
      </c>
      <c r="X2197">
        <f t="shared" si="104"/>
        <v>24.00714285714286</v>
      </c>
    </row>
    <row r="2198" spans="1:24" x14ac:dyDescent="0.3">
      <c r="A2198" t="s">
        <v>2232</v>
      </c>
      <c r="B2198" t="s">
        <v>22</v>
      </c>
      <c r="C2198" t="s">
        <v>24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  <c r="V2198" t="str">
        <f t="shared" si="102"/>
        <v>Early</v>
      </c>
      <c r="W2198" t="str">
        <f t="shared" si="103"/>
        <v>Low</v>
      </c>
      <c r="X2198">
        <f t="shared" si="104"/>
        <v>20.11578947368421</v>
      </c>
    </row>
    <row r="2199" spans="1:24" x14ac:dyDescent="0.3">
      <c r="A2199" t="s">
        <v>2233</v>
      </c>
      <c r="B2199" t="s">
        <v>30</v>
      </c>
      <c r="C2199" t="s">
        <v>24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  <c r="V2199" t="str">
        <f t="shared" si="102"/>
        <v>Loyal</v>
      </c>
      <c r="W2199" t="str">
        <f t="shared" si="103"/>
        <v>Medium</v>
      </c>
      <c r="X2199">
        <f t="shared" si="104"/>
        <v>64.615151515151524</v>
      </c>
    </row>
    <row r="2200" spans="1:24" x14ac:dyDescent="0.3">
      <c r="A2200" t="s">
        <v>2234</v>
      </c>
      <c r="B2200" t="s">
        <v>22</v>
      </c>
      <c r="C2200" t="s">
        <v>24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  <c r="V2200" t="str">
        <f t="shared" si="102"/>
        <v>Early</v>
      </c>
      <c r="W2200" t="str">
        <f t="shared" si="103"/>
        <v>Medium</v>
      </c>
      <c r="X2200">
        <f t="shared" si="104"/>
        <v>62.982352941176472</v>
      </c>
    </row>
    <row r="2201" spans="1:24" x14ac:dyDescent="0.3">
      <c r="A2201" t="s">
        <v>2235</v>
      </c>
      <c r="B2201" t="s">
        <v>30</v>
      </c>
      <c r="C2201" t="s">
        <v>24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  <c r="V2201" t="str">
        <f t="shared" si="102"/>
        <v>Loyal</v>
      </c>
      <c r="W2201" t="str">
        <f t="shared" si="103"/>
        <v>Low</v>
      </c>
      <c r="X2201">
        <f t="shared" si="104"/>
        <v>25.881730769230767</v>
      </c>
    </row>
    <row r="2202" spans="1:24" x14ac:dyDescent="0.3">
      <c r="A2202" t="s">
        <v>2236</v>
      </c>
      <c r="B2202" t="s">
        <v>22</v>
      </c>
      <c r="C2202" t="s">
        <v>24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  <c r="V2202" t="str">
        <f t="shared" si="102"/>
        <v>Early</v>
      </c>
      <c r="W2202" t="str">
        <f t="shared" si="103"/>
        <v>Medium</v>
      </c>
      <c r="X2202">
        <f t="shared" si="104"/>
        <v>55.013157894736842</v>
      </c>
    </row>
    <row r="2203" spans="1:24" x14ac:dyDescent="0.3">
      <c r="A2203" t="s">
        <v>2237</v>
      </c>
      <c r="B2203" t="s">
        <v>22</v>
      </c>
      <c r="C2203" t="s">
        <v>24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  <c r="V2203" t="str">
        <f t="shared" si="102"/>
        <v>Established</v>
      </c>
      <c r="W2203" t="str">
        <f t="shared" si="103"/>
        <v>High</v>
      </c>
      <c r="X2203">
        <f t="shared" si="104"/>
        <v>83.431944444444454</v>
      </c>
    </row>
    <row r="2204" spans="1:24" x14ac:dyDescent="0.3">
      <c r="A2204" t="s">
        <v>2238</v>
      </c>
      <c r="B2204" t="s">
        <v>30</v>
      </c>
      <c r="C2204" t="s">
        <v>23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  <c r="V2204" t="str">
        <f t="shared" si="102"/>
        <v>New</v>
      </c>
      <c r="W2204" t="str">
        <f t="shared" si="103"/>
        <v>Medium</v>
      </c>
      <c r="X2204">
        <f t="shared" si="104"/>
        <v>66.792857142857144</v>
      </c>
    </row>
    <row r="2205" spans="1:24" x14ac:dyDescent="0.3">
      <c r="A2205" t="s">
        <v>2239</v>
      </c>
      <c r="B2205" t="s">
        <v>30</v>
      </c>
      <c r="C2205" t="s">
        <v>24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  <c r="V2205" t="str">
        <f t="shared" si="102"/>
        <v>Loyal</v>
      </c>
      <c r="W2205" t="str">
        <f t="shared" si="103"/>
        <v>High</v>
      </c>
      <c r="X2205">
        <f t="shared" si="104"/>
        <v>104.6875</v>
      </c>
    </row>
    <row r="2206" spans="1:24" x14ac:dyDescent="0.3">
      <c r="A2206" t="s">
        <v>2240</v>
      </c>
      <c r="B2206" t="s">
        <v>30</v>
      </c>
      <c r="C2206" t="s">
        <v>24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  <c r="V2206" t="str">
        <f t="shared" si="102"/>
        <v>Loyal</v>
      </c>
      <c r="W2206" t="str">
        <f t="shared" si="103"/>
        <v>High</v>
      </c>
      <c r="X2206">
        <f t="shared" si="104"/>
        <v>111.67313432835822</v>
      </c>
    </row>
    <row r="2207" spans="1:24" x14ac:dyDescent="0.3">
      <c r="A2207" t="s">
        <v>2241</v>
      </c>
      <c r="B2207" t="s">
        <v>30</v>
      </c>
      <c r="C2207" t="s">
        <v>23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  <c r="V2207" t="str">
        <f t="shared" si="102"/>
        <v>Established</v>
      </c>
      <c r="W2207" t="str">
        <f t="shared" si="103"/>
        <v>High</v>
      </c>
      <c r="X2207">
        <f t="shared" si="104"/>
        <v>98.327941176470588</v>
      </c>
    </row>
    <row r="2208" spans="1:24" x14ac:dyDescent="0.3">
      <c r="A2208" t="s">
        <v>2242</v>
      </c>
      <c r="B2208" t="s">
        <v>30</v>
      </c>
      <c r="C2208" t="s">
        <v>23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  <c r="V2208" t="str">
        <f t="shared" si="102"/>
        <v>Loyal</v>
      </c>
      <c r="W2208" t="str">
        <f t="shared" si="103"/>
        <v>High</v>
      </c>
      <c r="X2208">
        <f t="shared" si="104"/>
        <v>95.211403508771937</v>
      </c>
    </row>
    <row r="2209" spans="1:24" x14ac:dyDescent="0.3">
      <c r="A2209" t="s">
        <v>2243</v>
      </c>
      <c r="B2209" t="s">
        <v>22</v>
      </c>
      <c r="C2209" t="s">
        <v>24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  <c r="V2209" t="str">
        <f t="shared" si="102"/>
        <v>New</v>
      </c>
      <c r="W2209" t="str">
        <f t="shared" si="103"/>
        <v>High</v>
      </c>
      <c r="X2209">
        <f t="shared" si="104"/>
        <v>83.871428571428581</v>
      </c>
    </row>
    <row r="2210" spans="1:24" x14ac:dyDescent="0.3">
      <c r="A2210" t="s">
        <v>2244</v>
      </c>
      <c r="B2210" t="s">
        <v>22</v>
      </c>
      <c r="C2210" t="s">
        <v>23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  <c r="V2210" t="str">
        <f t="shared" si="102"/>
        <v>New</v>
      </c>
      <c r="W2210" t="str">
        <f t="shared" si="103"/>
        <v>High</v>
      </c>
      <c r="X2210">
        <f t="shared" si="104"/>
        <v>100.8</v>
      </c>
    </row>
    <row r="2211" spans="1:24" x14ac:dyDescent="0.3">
      <c r="A2211" t="s">
        <v>2245</v>
      </c>
      <c r="B2211" t="s">
        <v>30</v>
      </c>
      <c r="C2211" t="s">
        <v>24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  <c r="V2211" t="str">
        <f t="shared" si="102"/>
        <v>New</v>
      </c>
      <c r="W2211" t="str">
        <f t="shared" si="103"/>
        <v>Low</v>
      </c>
      <c r="X2211">
        <f t="shared" si="104"/>
        <v>20.143750000000001</v>
      </c>
    </row>
    <row r="2212" spans="1:24" x14ac:dyDescent="0.3">
      <c r="A2212" t="s">
        <v>2246</v>
      </c>
      <c r="B2212" t="s">
        <v>22</v>
      </c>
      <c r="C2212" t="s">
        <v>24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  <c r="V2212" t="str">
        <f t="shared" si="102"/>
        <v>Loyal</v>
      </c>
      <c r="W2212" t="str">
        <f t="shared" si="103"/>
        <v>High</v>
      </c>
      <c r="X2212">
        <f t="shared" si="104"/>
        <v>101.8623188405797</v>
      </c>
    </row>
    <row r="2213" spans="1:24" x14ac:dyDescent="0.3">
      <c r="A2213" t="s">
        <v>2247</v>
      </c>
      <c r="B2213" t="s">
        <v>22</v>
      </c>
      <c r="C2213" t="s">
        <v>24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  <c r="V2213" t="str">
        <f t="shared" si="102"/>
        <v>Loyal</v>
      </c>
      <c r="W2213" t="str">
        <f t="shared" si="103"/>
        <v>High</v>
      </c>
      <c r="X2213">
        <f t="shared" si="104"/>
        <v>104.65799999999999</v>
      </c>
    </row>
    <row r="2214" spans="1:24" x14ac:dyDescent="0.3">
      <c r="A2214" t="s">
        <v>2248</v>
      </c>
      <c r="B2214" t="s">
        <v>30</v>
      </c>
      <c r="C2214" t="s">
        <v>24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  <c r="V2214" t="str">
        <f t="shared" si="102"/>
        <v>New</v>
      </c>
      <c r="W2214" t="str">
        <f t="shared" si="103"/>
        <v>Low</v>
      </c>
      <c r="X2214">
        <f t="shared" si="104"/>
        <v>22.585000000000001</v>
      </c>
    </row>
    <row r="2215" spans="1:24" x14ac:dyDescent="0.3">
      <c r="A2215" t="s">
        <v>2249</v>
      </c>
      <c r="B2215" t="s">
        <v>22</v>
      </c>
      <c r="C2215" t="s">
        <v>24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  <c r="V2215" t="str">
        <f t="shared" si="102"/>
        <v>New</v>
      </c>
      <c r="W2215" t="str">
        <f t="shared" si="103"/>
        <v>Low</v>
      </c>
      <c r="X2215">
        <f t="shared" si="104"/>
        <v>22.891666666666666</v>
      </c>
    </row>
    <row r="2216" spans="1:24" x14ac:dyDescent="0.3">
      <c r="A2216" t="s">
        <v>2250</v>
      </c>
      <c r="B2216" t="s">
        <v>22</v>
      </c>
      <c r="C2216" t="s">
        <v>24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  <c r="V2216" t="str">
        <f t="shared" si="102"/>
        <v>Early</v>
      </c>
      <c r="W2216" t="str">
        <f t="shared" si="103"/>
        <v>High</v>
      </c>
      <c r="X2216">
        <f t="shared" si="104"/>
        <v>84.353571428571428</v>
      </c>
    </row>
    <row r="2217" spans="1:24" x14ac:dyDescent="0.3">
      <c r="A2217" t="s">
        <v>2251</v>
      </c>
      <c r="B2217" t="s">
        <v>22</v>
      </c>
      <c r="C2217" t="s">
        <v>24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  <c r="V2217" t="str">
        <f t="shared" si="102"/>
        <v>Loyal</v>
      </c>
      <c r="W2217" t="str">
        <f t="shared" si="103"/>
        <v>Medium</v>
      </c>
      <c r="X2217">
        <f t="shared" si="104"/>
        <v>48.145714285714284</v>
      </c>
    </row>
    <row r="2218" spans="1:24" x14ac:dyDescent="0.3">
      <c r="A2218" t="s">
        <v>2252</v>
      </c>
      <c r="B2218" t="s">
        <v>22</v>
      </c>
      <c r="C2218" t="s">
        <v>23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  <c r="V2218" t="str">
        <f t="shared" si="102"/>
        <v>Loyal</v>
      </c>
      <c r="W2218" t="str">
        <f t="shared" si="103"/>
        <v>High</v>
      </c>
      <c r="X2218">
        <f t="shared" si="104"/>
        <v>111.1140625</v>
      </c>
    </row>
    <row r="2219" spans="1:24" x14ac:dyDescent="0.3">
      <c r="A2219" t="s">
        <v>2253</v>
      </c>
      <c r="B2219" t="s">
        <v>22</v>
      </c>
      <c r="C2219" t="s">
        <v>24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  <c r="V2219" t="str">
        <f t="shared" si="102"/>
        <v>Loyal</v>
      </c>
      <c r="W2219" t="str">
        <f t="shared" si="103"/>
        <v>High</v>
      </c>
      <c r="X2219">
        <f t="shared" si="104"/>
        <v>90.285606060606071</v>
      </c>
    </row>
    <row r="2220" spans="1:24" x14ac:dyDescent="0.3">
      <c r="A2220" t="s">
        <v>2254</v>
      </c>
      <c r="B2220" t="s">
        <v>22</v>
      </c>
      <c r="C2220" t="s">
        <v>24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  <c r="V2220" t="str">
        <f t="shared" si="102"/>
        <v>Loyal</v>
      </c>
      <c r="W2220" t="str">
        <f t="shared" si="103"/>
        <v>High</v>
      </c>
      <c r="X2220">
        <f t="shared" si="104"/>
        <v>84.504929577464793</v>
      </c>
    </row>
    <row r="2221" spans="1:24" x14ac:dyDescent="0.3">
      <c r="A2221" t="s">
        <v>2255</v>
      </c>
      <c r="B2221" t="s">
        <v>30</v>
      </c>
      <c r="C2221" t="s">
        <v>23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  <c r="V2221" t="str">
        <f t="shared" si="102"/>
        <v>Early</v>
      </c>
      <c r="W2221" t="str">
        <f t="shared" si="103"/>
        <v>High</v>
      </c>
      <c r="X2221">
        <f t="shared" si="104"/>
        <v>82.422499999999999</v>
      </c>
    </row>
    <row r="2222" spans="1:24" x14ac:dyDescent="0.3">
      <c r="A2222" t="s">
        <v>2256</v>
      </c>
      <c r="B2222" t="s">
        <v>30</v>
      </c>
      <c r="C2222" t="s">
        <v>24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  <c r="V2222" t="str">
        <f t="shared" si="102"/>
        <v>Loyal</v>
      </c>
      <c r="W2222" t="str">
        <f t="shared" si="103"/>
        <v>Medium</v>
      </c>
      <c r="X2222">
        <f t="shared" si="104"/>
        <v>79.90625</v>
      </c>
    </row>
    <row r="2223" spans="1:24" x14ac:dyDescent="0.3">
      <c r="A2223" t="s">
        <v>2257</v>
      </c>
      <c r="B2223" t="s">
        <v>22</v>
      </c>
      <c r="C2223" t="s">
        <v>24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  <c r="V2223" t="str">
        <f t="shared" si="102"/>
        <v>Loyal</v>
      </c>
      <c r="W2223" t="str">
        <f t="shared" si="103"/>
        <v>Medium</v>
      </c>
      <c r="X2223">
        <f t="shared" si="104"/>
        <v>63.280281690140839</v>
      </c>
    </row>
    <row r="2224" spans="1:24" x14ac:dyDescent="0.3">
      <c r="A2224" t="s">
        <v>2258</v>
      </c>
      <c r="B2224" t="s">
        <v>30</v>
      </c>
      <c r="C2224" t="s">
        <v>24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  <c r="V2224" t="str">
        <f t="shared" si="102"/>
        <v>Established</v>
      </c>
      <c r="W2224" t="str">
        <f t="shared" si="103"/>
        <v>High</v>
      </c>
      <c r="X2224">
        <f t="shared" si="104"/>
        <v>104.12368421052631</v>
      </c>
    </row>
    <row r="2225" spans="1:24" x14ac:dyDescent="0.3">
      <c r="A2225" t="s">
        <v>2259</v>
      </c>
      <c r="B2225" t="s">
        <v>22</v>
      </c>
      <c r="C2225" t="s">
        <v>24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  <c r="V2225" t="str">
        <f t="shared" si="102"/>
        <v>Established</v>
      </c>
      <c r="W2225" t="str">
        <f t="shared" si="103"/>
        <v>High</v>
      </c>
      <c r="X2225">
        <f t="shared" si="104"/>
        <v>93.76964285714287</v>
      </c>
    </row>
    <row r="2226" spans="1:24" x14ac:dyDescent="0.3">
      <c r="A2226" t="s">
        <v>2260</v>
      </c>
      <c r="B2226" t="s">
        <v>30</v>
      </c>
      <c r="C2226" t="s">
        <v>23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  <c r="V2226" t="str">
        <f t="shared" si="102"/>
        <v>Early</v>
      </c>
      <c r="W2226" t="str">
        <f t="shared" si="103"/>
        <v>Medium</v>
      </c>
      <c r="X2226">
        <f t="shared" si="104"/>
        <v>72.552941176470597</v>
      </c>
    </row>
    <row r="2227" spans="1:24" x14ac:dyDescent="0.3">
      <c r="A2227" t="s">
        <v>2261</v>
      </c>
      <c r="B2227" t="s">
        <v>30</v>
      </c>
      <c r="C2227" t="s">
        <v>24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  <c r="V2227" t="str">
        <f t="shared" si="102"/>
        <v>Established</v>
      </c>
      <c r="W2227" t="str">
        <f t="shared" si="103"/>
        <v>Low</v>
      </c>
      <c r="X2227">
        <f t="shared" si="104"/>
        <v>39.666666666666664</v>
      </c>
    </row>
    <row r="2228" spans="1:24" x14ac:dyDescent="0.3">
      <c r="A2228" t="s">
        <v>2262</v>
      </c>
      <c r="B2228" t="s">
        <v>22</v>
      </c>
      <c r="C2228" t="s">
        <v>24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  <c r="V2228" t="str">
        <f t="shared" si="102"/>
        <v>Early</v>
      </c>
      <c r="W2228" t="str">
        <f t="shared" si="103"/>
        <v>Low</v>
      </c>
      <c r="X2228">
        <f t="shared" si="104"/>
        <v>35.367391304347827</v>
      </c>
    </row>
    <row r="2229" spans="1:24" x14ac:dyDescent="0.3">
      <c r="A2229" t="s">
        <v>2263</v>
      </c>
      <c r="B2229" t="s">
        <v>30</v>
      </c>
      <c r="C2229" t="s">
        <v>24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  <c r="V2229" t="str">
        <f t="shared" si="102"/>
        <v>Loyal</v>
      </c>
      <c r="W2229" t="str">
        <f t="shared" si="103"/>
        <v>Low</v>
      </c>
      <c r="X2229">
        <f t="shared" si="104"/>
        <v>19.117241379310343</v>
      </c>
    </row>
    <row r="2230" spans="1:24" x14ac:dyDescent="0.3">
      <c r="A2230" t="s">
        <v>2264</v>
      </c>
      <c r="B2230" t="s">
        <v>22</v>
      </c>
      <c r="C2230" t="s">
        <v>23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  <c r="V2230" t="str">
        <f t="shared" si="102"/>
        <v>Loyal</v>
      </c>
      <c r="W2230" t="str">
        <f t="shared" si="103"/>
        <v>High</v>
      </c>
      <c r="X2230">
        <f t="shared" si="104"/>
        <v>104.99071428571429</v>
      </c>
    </row>
    <row r="2231" spans="1:24" x14ac:dyDescent="0.3">
      <c r="A2231" t="s">
        <v>2265</v>
      </c>
      <c r="B2231" t="s">
        <v>30</v>
      </c>
      <c r="C2231" t="s">
        <v>24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  <c r="V2231" t="str">
        <f t="shared" si="102"/>
        <v>New</v>
      </c>
      <c r="W2231" t="str">
        <f t="shared" si="103"/>
        <v>Medium</v>
      </c>
      <c r="X2231">
        <f t="shared" si="104"/>
        <v>73.55</v>
      </c>
    </row>
    <row r="2232" spans="1:24" x14ac:dyDescent="0.3">
      <c r="A2232" t="s">
        <v>2266</v>
      </c>
      <c r="B2232" t="s">
        <v>30</v>
      </c>
      <c r="C2232" t="s">
        <v>24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  <c r="V2232" t="str">
        <f t="shared" si="102"/>
        <v>Established</v>
      </c>
      <c r="W2232" t="str">
        <f t="shared" si="103"/>
        <v>Low</v>
      </c>
      <c r="X2232">
        <f t="shared" si="104"/>
        <v>20.648888888888891</v>
      </c>
    </row>
    <row r="2233" spans="1:24" x14ac:dyDescent="0.3">
      <c r="A2233" t="s">
        <v>2267</v>
      </c>
      <c r="B2233" t="s">
        <v>30</v>
      </c>
      <c r="C2233" t="s">
        <v>24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  <c r="V2233" t="str">
        <f t="shared" si="102"/>
        <v>New</v>
      </c>
      <c r="W2233" t="str">
        <f t="shared" si="103"/>
        <v>Medium</v>
      </c>
      <c r="X2233">
        <f t="shared" si="104"/>
        <v>74</v>
      </c>
    </row>
    <row r="2234" spans="1:24" x14ac:dyDescent="0.3">
      <c r="A2234" t="s">
        <v>2268</v>
      </c>
      <c r="B2234" t="s">
        <v>30</v>
      </c>
      <c r="C2234" t="s">
        <v>24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  <c r="V2234" t="str">
        <f t="shared" si="102"/>
        <v>Established</v>
      </c>
      <c r="W2234" t="str">
        <f t="shared" si="103"/>
        <v>Low</v>
      </c>
      <c r="X2234">
        <f t="shared" si="104"/>
        <v>20.958333333333332</v>
      </c>
    </row>
    <row r="2235" spans="1:24" x14ac:dyDescent="0.3">
      <c r="A2235" t="s">
        <v>2269</v>
      </c>
      <c r="B2235" t="s">
        <v>30</v>
      </c>
      <c r="C2235" t="s">
        <v>24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  <c r="V2235" t="str">
        <f t="shared" si="102"/>
        <v>Loyal</v>
      </c>
      <c r="W2235" t="str">
        <f t="shared" si="103"/>
        <v>Medium</v>
      </c>
      <c r="X2235">
        <f t="shared" si="104"/>
        <v>71.912962962962965</v>
      </c>
    </row>
    <row r="2236" spans="1:24" x14ac:dyDescent="0.3">
      <c r="A2236" t="s">
        <v>2270</v>
      </c>
      <c r="B2236" t="s">
        <v>30</v>
      </c>
      <c r="C2236" t="s">
        <v>24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  <c r="V2236" t="str">
        <f t="shared" si="102"/>
        <v>Early</v>
      </c>
      <c r="W2236" t="str">
        <f t="shared" si="103"/>
        <v>Medium</v>
      </c>
      <c r="X2236">
        <f t="shared" si="104"/>
        <v>61.486956521739131</v>
      </c>
    </row>
    <row r="2237" spans="1:24" x14ac:dyDescent="0.3">
      <c r="A2237" t="s">
        <v>2271</v>
      </c>
      <c r="B2237" t="s">
        <v>22</v>
      </c>
      <c r="C2237" t="s">
        <v>24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  <c r="V2237" t="str">
        <f t="shared" si="102"/>
        <v>Established</v>
      </c>
      <c r="W2237" t="str">
        <f t="shared" si="103"/>
        <v>Medium</v>
      </c>
      <c r="X2237">
        <f t="shared" si="104"/>
        <v>78.321951219512187</v>
      </c>
    </row>
    <row r="2238" spans="1:24" x14ac:dyDescent="0.3">
      <c r="A2238" t="s">
        <v>2272</v>
      </c>
      <c r="B2238" t="s">
        <v>30</v>
      </c>
      <c r="C2238" t="s">
        <v>23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  <c r="V2238" t="str">
        <f t="shared" si="102"/>
        <v>New</v>
      </c>
      <c r="W2238" t="str">
        <f t="shared" si="103"/>
        <v>Medium</v>
      </c>
      <c r="X2238">
        <f t="shared" si="104"/>
        <v>74.320000000000007</v>
      </c>
    </row>
    <row r="2239" spans="1:24" x14ac:dyDescent="0.3">
      <c r="A2239" t="s">
        <v>2273</v>
      </c>
      <c r="B2239" t="s">
        <v>30</v>
      </c>
      <c r="C2239" t="s">
        <v>24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  <c r="V2239" t="str">
        <f t="shared" si="102"/>
        <v>Established</v>
      </c>
      <c r="W2239" t="str">
        <f t="shared" si="103"/>
        <v>Medium</v>
      </c>
      <c r="X2239">
        <f t="shared" si="104"/>
        <v>46.162962962962965</v>
      </c>
    </row>
    <row r="2240" spans="1:24" x14ac:dyDescent="0.3">
      <c r="A2240" t="s">
        <v>2274</v>
      </c>
      <c r="B2240" t="s">
        <v>22</v>
      </c>
      <c r="C2240" t="s">
        <v>24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  <c r="V2240" t="str">
        <f t="shared" si="102"/>
        <v>New</v>
      </c>
      <c r="W2240" t="str">
        <f t="shared" si="103"/>
        <v>High</v>
      </c>
      <c r="X2240">
        <f t="shared" si="104"/>
        <v>95.85</v>
      </c>
    </row>
    <row r="2241" spans="1:24" x14ac:dyDescent="0.3">
      <c r="A2241" t="s">
        <v>2275</v>
      </c>
      <c r="B2241" t="s">
        <v>22</v>
      </c>
      <c r="C2241" t="s">
        <v>24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  <c r="V2241" t="str">
        <f t="shared" si="102"/>
        <v>Loyal</v>
      </c>
      <c r="W2241" t="str">
        <f t="shared" si="103"/>
        <v>Low</v>
      </c>
      <c r="X2241">
        <f t="shared" si="104"/>
        <v>37.995522388059698</v>
      </c>
    </row>
    <row r="2242" spans="1:24" x14ac:dyDescent="0.3">
      <c r="A2242" t="s">
        <v>2276</v>
      </c>
      <c r="B2242" t="s">
        <v>22</v>
      </c>
      <c r="C2242" t="s">
        <v>23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  <c r="V2242" t="str">
        <f t="shared" si="102"/>
        <v>Loyal</v>
      </c>
      <c r="W2242" t="str">
        <f t="shared" si="103"/>
        <v>High</v>
      </c>
      <c r="X2242">
        <f t="shared" si="104"/>
        <v>89.567361111111111</v>
      </c>
    </row>
    <row r="2243" spans="1:24" x14ac:dyDescent="0.3">
      <c r="A2243" t="s">
        <v>2277</v>
      </c>
      <c r="B2243" t="s">
        <v>22</v>
      </c>
      <c r="C2243" t="s">
        <v>24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  <c r="V2243" t="str">
        <f t="shared" ref="V2243:V2306" si="105">IF(F2243&lt;=12,"New",IF(F2243&lt;=24,"Early",IF(F2243&lt;=48, "Established", "Loyal")))</f>
        <v>Loyal</v>
      </c>
      <c r="W2243" t="str">
        <f t="shared" ref="W2243:W2306" si="106">IF(S2243&lt;=40,"Low",IF(S2243&lt;=80,"Medium","High"))</f>
        <v>Low</v>
      </c>
      <c r="X2243">
        <f t="shared" ref="X2243:X2306" si="107">IF(F2243=0,0,T2243/F2243)</f>
        <v>26.230357142857144</v>
      </c>
    </row>
    <row r="2244" spans="1:24" x14ac:dyDescent="0.3">
      <c r="A2244" t="s">
        <v>2278</v>
      </c>
      <c r="B2244" t="s">
        <v>30</v>
      </c>
      <c r="C2244" t="s">
        <v>24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  <c r="V2244" t="str">
        <f t="shared" si="105"/>
        <v>Established</v>
      </c>
      <c r="W2244" t="str">
        <f t="shared" si="106"/>
        <v>Low</v>
      </c>
      <c r="X2244">
        <f t="shared" si="107"/>
        <v>23.036363636363635</v>
      </c>
    </row>
    <row r="2245" spans="1:24" x14ac:dyDescent="0.3">
      <c r="A2245" t="s">
        <v>2279</v>
      </c>
      <c r="B2245" t="s">
        <v>22</v>
      </c>
      <c r="C2245" t="s">
        <v>23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  <c r="V2245" t="str">
        <f t="shared" si="105"/>
        <v>Loyal</v>
      </c>
      <c r="W2245" t="str">
        <f t="shared" si="106"/>
        <v>High</v>
      </c>
      <c r="X2245">
        <f t="shared" si="107"/>
        <v>101.375</v>
      </c>
    </row>
    <row r="2246" spans="1:24" x14ac:dyDescent="0.3">
      <c r="A2246" t="s">
        <v>2280</v>
      </c>
      <c r="B2246" t="s">
        <v>22</v>
      </c>
      <c r="C2246" t="s">
        <v>24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  <c r="V2246" t="str">
        <f t="shared" si="105"/>
        <v>Established</v>
      </c>
      <c r="W2246" t="str">
        <f t="shared" si="106"/>
        <v>Medium</v>
      </c>
      <c r="X2246">
        <f t="shared" si="107"/>
        <v>61.433823529411768</v>
      </c>
    </row>
    <row r="2247" spans="1:24" x14ac:dyDescent="0.3">
      <c r="A2247" t="s">
        <v>2281</v>
      </c>
      <c r="B2247" t="s">
        <v>22</v>
      </c>
      <c r="C2247" t="s">
        <v>24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  <c r="V2247" t="str">
        <f t="shared" si="105"/>
        <v>Loyal</v>
      </c>
      <c r="W2247" t="str">
        <f t="shared" si="106"/>
        <v>High</v>
      </c>
      <c r="X2247">
        <f t="shared" si="107"/>
        <v>104.93695652173912</v>
      </c>
    </row>
    <row r="2248" spans="1:24" x14ac:dyDescent="0.3">
      <c r="A2248" t="s">
        <v>2282</v>
      </c>
      <c r="B2248" t="s">
        <v>22</v>
      </c>
      <c r="C2248" t="s">
        <v>24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  <c r="V2248" t="str">
        <f t="shared" si="105"/>
        <v>New</v>
      </c>
      <c r="W2248" t="str">
        <f t="shared" si="106"/>
        <v>High</v>
      </c>
      <c r="X2248">
        <f t="shared" si="107"/>
        <v>102.45</v>
      </c>
    </row>
    <row r="2249" spans="1:24" x14ac:dyDescent="0.3">
      <c r="A2249" t="s">
        <v>2283</v>
      </c>
      <c r="B2249" t="s">
        <v>22</v>
      </c>
      <c r="C2249" t="s">
        <v>24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  <c r="V2249" t="str">
        <f t="shared" si="105"/>
        <v>Established</v>
      </c>
      <c r="W2249" t="str">
        <f t="shared" si="106"/>
        <v>Low</v>
      </c>
      <c r="X2249">
        <f t="shared" si="107"/>
        <v>20.756250000000001</v>
      </c>
    </row>
    <row r="2250" spans="1:24" x14ac:dyDescent="0.3">
      <c r="A2250" t="s">
        <v>2284</v>
      </c>
      <c r="B2250" t="s">
        <v>30</v>
      </c>
      <c r="C2250" t="s">
        <v>24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  <c r="V2250" t="str">
        <f t="shared" si="105"/>
        <v>Established</v>
      </c>
      <c r="W2250" t="str">
        <f t="shared" si="106"/>
        <v>Medium</v>
      </c>
      <c r="X2250">
        <f t="shared" si="107"/>
        <v>52.956666666666671</v>
      </c>
    </row>
    <row r="2251" spans="1:24" x14ac:dyDescent="0.3">
      <c r="A2251" t="s">
        <v>2285</v>
      </c>
      <c r="B2251" t="s">
        <v>22</v>
      </c>
      <c r="C2251" t="s">
        <v>24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  <c r="V2251" t="str">
        <f t="shared" si="105"/>
        <v>New</v>
      </c>
      <c r="W2251" t="str">
        <f t="shared" si="106"/>
        <v>Medium</v>
      </c>
      <c r="X2251">
        <f t="shared" si="107"/>
        <v>75.390909090909091</v>
      </c>
    </row>
    <row r="2252" spans="1:24" x14ac:dyDescent="0.3">
      <c r="A2252" t="s">
        <v>2286</v>
      </c>
      <c r="B2252" t="s">
        <v>22</v>
      </c>
      <c r="C2252" t="s">
        <v>24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  <c r="V2252" t="str">
        <f t="shared" si="105"/>
        <v>Early</v>
      </c>
      <c r="W2252" t="str">
        <f t="shared" si="106"/>
        <v>Low</v>
      </c>
      <c r="X2252">
        <f t="shared" si="107"/>
        <v>20.163333333333334</v>
      </c>
    </row>
    <row r="2253" spans="1:24" x14ac:dyDescent="0.3">
      <c r="A2253" t="s">
        <v>2287</v>
      </c>
      <c r="B2253" t="s">
        <v>30</v>
      </c>
      <c r="C2253" t="s">
        <v>24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  <c r="V2253" t="str">
        <f t="shared" si="105"/>
        <v>New</v>
      </c>
      <c r="W2253" t="str">
        <f t="shared" si="106"/>
        <v>Medium</v>
      </c>
      <c r="X2253">
        <f t="shared" si="107"/>
        <v>64.75</v>
      </c>
    </row>
    <row r="2254" spans="1:24" x14ac:dyDescent="0.3">
      <c r="A2254" t="s">
        <v>2288</v>
      </c>
      <c r="B2254" t="s">
        <v>22</v>
      </c>
      <c r="C2254" t="s">
        <v>24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  <c r="V2254" t="str">
        <f t="shared" si="105"/>
        <v>Loyal</v>
      </c>
      <c r="W2254" t="str">
        <f t="shared" si="106"/>
        <v>Low</v>
      </c>
      <c r="X2254">
        <f t="shared" si="107"/>
        <v>20.885156250000001</v>
      </c>
    </row>
    <row r="2255" spans="1:24" x14ac:dyDescent="0.3">
      <c r="A2255" t="s">
        <v>2289</v>
      </c>
      <c r="B2255" t="s">
        <v>30</v>
      </c>
      <c r="C2255" t="s">
        <v>23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  <c r="V2255" t="str">
        <f t="shared" si="105"/>
        <v>Loyal</v>
      </c>
      <c r="W2255" t="str">
        <f t="shared" si="106"/>
        <v>Medium</v>
      </c>
      <c r="X2255">
        <f t="shared" si="107"/>
        <v>74.454861111111114</v>
      </c>
    </row>
    <row r="2256" spans="1:24" x14ac:dyDescent="0.3">
      <c r="A2256" t="s">
        <v>2290</v>
      </c>
      <c r="B2256" t="s">
        <v>30</v>
      </c>
      <c r="C2256" t="s">
        <v>23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  <c r="V2256" t="str">
        <f t="shared" si="105"/>
        <v>Loyal</v>
      </c>
      <c r="W2256" t="str">
        <f t="shared" si="106"/>
        <v>High</v>
      </c>
      <c r="X2256">
        <f t="shared" si="107"/>
        <v>93.54236111111112</v>
      </c>
    </row>
    <row r="2257" spans="1:24" x14ac:dyDescent="0.3">
      <c r="A2257" t="s">
        <v>2291</v>
      </c>
      <c r="B2257" t="s">
        <v>22</v>
      </c>
      <c r="C2257" t="s">
        <v>24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  <c r="V2257" t="str">
        <f t="shared" si="105"/>
        <v>New</v>
      </c>
      <c r="W2257" t="str">
        <f t="shared" si="106"/>
        <v>Medium</v>
      </c>
      <c r="X2257">
        <f t="shared" si="107"/>
        <v>51.2</v>
      </c>
    </row>
    <row r="2258" spans="1:24" x14ac:dyDescent="0.3">
      <c r="A2258" t="s">
        <v>2292</v>
      </c>
      <c r="B2258" t="s">
        <v>22</v>
      </c>
      <c r="C2258" t="s">
        <v>24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  <c r="V2258" t="str">
        <f t="shared" si="105"/>
        <v>Early</v>
      </c>
      <c r="W2258" t="str">
        <f t="shared" si="106"/>
        <v>Medium</v>
      </c>
      <c r="X2258">
        <f t="shared" si="107"/>
        <v>67.333333333333329</v>
      </c>
    </row>
    <row r="2259" spans="1:24" x14ac:dyDescent="0.3">
      <c r="A2259" t="s">
        <v>2293</v>
      </c>
      <c r="B2259" t="s">
        <v>22</v>
      </c>
      <c r="C2259" t="s">
        <v>24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  <c r="V2259" t="str">
        <f t="shared" si="105"/>
        <v>Loyal</v>
      </c>
      <c r="W2259" t="str">
        <f t="shared" si="106"/>
        <v>High</v>
      </c>
      <c r="X2259">
        <f t="shared" si="107"/>
        <v>80.784166666666664</v>
      </c>
    </row>
    <row r="2260" spans="1:24" x14ac:dyDescent="0.3">
      <c r="A2260" t="s">
        <v>2294</v>
      </c>
      <c r="B2260" t="s">
        <v>30</v>
      </c>
      <c r="C2260" t="s">
        <v>24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  <c r="V2260" t="str">
        <f t="shared" si="105"/>
        <v>Loyal</v>
      </c>
      <c r="W2260" t="str">
        <f t="shared" si="106"/>
        <v>Medium</v>
      </c>
      <c r="X2260">
        <f t="shared" si="107"/>
        <v>53.92321428571428</v>
      </c>
    </row>
    <row r="2261" spans="1:24" x14ac:dyDescent="0.3">
      <c r="A2261" t="s">
        <v>2295</v>
      </c>
      <c r="B2261" t="s">
        <v>22</v>
      </c>
      <c r="C2261" t="s">
        <v>24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  <c r="V2261" t="str">
        <f t="shared" si="105"/>
        <v>New</v>
      </c>
      <c r="W2261" t="str">
        <f t="shared" si="106"/>
        <v>Low</v>
      </c>
      <c r="X2261">
        <f t="shared" si="107"/>
        <v>20.206250000000001</v>
      </c>
    </row>
    <row r="2262" spans="1:24" x14ac:dyDescent="0.3">
      <c r="A2262" t="s">
        <v>2296</v>
      </c>
      <c r="B2262" t="s">
        <v>22</v>
      </c>
      <c r="C2262" t="s">
        <v>24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  <c r="V2262" t="str">
        <f t="shared" si="105"/>
        <v>New</v>
      </c>
      <c r="W2262" t="str">
        <f t="shared" si="106"/>
        <v>High</v>
      </c>
      <c r="X2262">
        <f t="shared" si="107"/>
        <v>72.516666666666666</v>
      </c>
    </row>
    <row r="2263" spans="1:24" x14ac:dyDescent="0.3">
      <c r="A2263" t="s">
        <v>2297</v>
      </c>
      <c r="B2263" t="s">
        <v>22</v>
      </c>
      <c r="C2263" t="s">
        <v>24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  <c r="V2263" t="str">
        <f t="shared" si="105"/>
        <v>Loyal</v>
      </c>
      <c r="W2263" t="str">
        <f t="shared" si="106"/>
        <v>Medium</v>
      </c>
      <c r="X2263">
        <f t="shared" si="107"/>
        <v>52.729591836734691</v>
      </c>
    </row>
    <row r="2264" spans="1:24" x14ac:dyDescent="0.3">
      <c r="A2264" t="s">
        <v>2298</v>
      </c>
      <c r="B2264" t="s">
        <v>22</v>
      </c>
      <c r="C2264" t="s">
        <v>24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  <c r="V2264" t="str">
        <f t="shared" si="105"/>
        <v>New</v>
      </c>
      <c r="W2264" t="str">
        <f t="shared" si="106"/>
        <v>High</v>
      </c>
      <c r="X2264">
        <f t="shared" si="107"/>
        <v>73.025000000000006</v>
      </c>
    </row>
    <row r="2265" spans="1:24" x14ac:dyDescent="0.3">
      <c r="A2265" t="s">
        <v>2299</v>
      </c>
      <c r="B2265" t="s">
        <v>22</v>
      </c>
      <c r="C2265" t="s">
        <v>24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  <c r="V2265" t="str">
        <f t="shared" si="105"/>
        <v>New</v>
      </c>
      <c r="W2265" t="str">
        <f t="shared" si="106"/>
        <v>High</v>
      </c>
      <c r="X2265">
        <f t="shared" si="107"/>
        <v>94.575000000000003</v>
      </c>
    </row>
    <row r="2266" spans="1:24" x14ac:dyDescent="0.3">
      <c r="A2266" t="s">
        <v>2300</v>
      </c>
      <c r="B2266" t="s">
        <v>30</v>
      </c>
      <c r="C2266" t="s">
        <v>24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  <c r="V2266" t="str">
        <f t="shared" si="105"/>
        <v>Loyal</v>
      </c>
      <c r="W2266" t="str">
        <f t="shared" si="106"/>
        <v>High</v>
      </c>
      <c r="X2266">
        <f t="shared" si="107"/>
        <v>110.16071428571429</v>
      </c>
    </row>
    <row r="2267" spans="1:24" x14ac:dyDescent="0.3">
      <c r="A2267" t="s">
        <v>2301</v>
      </c>
      <c r="B2267" t="s">
        <v>30</v>
      </c>
      <c r="C2267" t="s">
        <v>24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  <c r="V2267" t="str">
        <f t="shared" si="105"/>
        <v>New</v>
      </c>
      <c r="W2267" t="str">
        <f t="shared" si="106"/>
        <v>High</v>
      </c>
      <c r="X2267">
        <f t="shared" si="107"/>
        <v>115.39583333333333</v>
      </c>
    </row>
    <row r="2268" spans="1:24" x14ac:dyDescent="0.3">
      <c r="A2268" t="s">
        <v>2302</v>
      </c>
      <c r="B2268" t="s">
        <v>30</v>
      </c>
      <c r="C2268" t="s">
        <v>23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  <c r="V2268" t="str">
        <f t="shared" si="105"/>
        <v>Loyal</v>
      </c>
      <c r="W2268" t="str">
        <f t="shared" si="106"/>
        <v>High</v>
      </c>
      <c r="X2268">
        <f t="shared" si="107"/>
        <v>105.40865384615384</v>
      </c>
    </row>
    <row r="2269" spans="1:24" x14ac:dyDescent="0.3">
      <c r="A2269" t="s">
        <v>2303</v>
      </c>
      <c r="B2269" t="s">
        <v>22</v>
      </c>
      <c r="C2269" t="s">
        <v>24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  <c r="V2269" t="str">
        <f t="shared" si="105"/>
        <v>Loyal</v>
      </c>
      <c r="W2269" t="str">
        <f t="shared" si="106"/>
        <v>High</v>
      </c>
      <c r="X2269">
        <f t="shared" si="107"/>
        <v>112.83611111111111</v>
      </c>
    </row>
    <row r="2270" spans="1:24" x14ac:dyDescent="0.3">
      <c r="A2270" t="s">
        <v>2304</v>
      </c>
      <c r="B2270" t="s">
        <v>22</v>
      </c>
      <c r="C2270" t="s">
        <v>24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  <c r="V2270" t="str">
        <f t="shared" si="105"/>
        <v>Established</v>
      </c>
      <c r="W2270" t="str">
        <f t="shared" si="106"/>
        <v>Low</v>
      </c>
      <c r="X2270">
        <f t="shared" si="107"/>
        <v>20.682499999999997</v>
      </c>
    </row>
    <row r="2271" spans="1:24" x14ac:dyDescent="0.3">
      <c r="A2271" t="s">
        <v>2305</v>
      </c>
      <c r="B2271" t="s">
        <v>22</v>
      </c>
      <c r="C2271" t="s">
        <v>24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  <c r="V2271" t="str">
        <f t="shared" si="105"/>
        <v>New</v>
      </c>
      <c r="W2271" t="str">
        <f t="shared" si="106"/>
        <v>Medium</v>
      </c>
      <c r="X2271">
        <f t="shared" si="107"/>
        <v>70.900000000000006</v>
      </c>
    </row>
    <row r="2272" spans="1:24" x14ac:dyDescent="0.3">
      <c r="A2272" t="s">
        <v>2306</v>
      </c>
      <c r="B2272" t="s">
        <v>22</v>
      </c>
      <c r="C2272" t="s">
        <v>23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  <c r="V2272" t="str">
        <f t="shared" si="105"/>
        <v>New</v>
      </c>
      <c r="W2272" t="str">
        <f t="shared" si="106"/>
        <v>High</v>
      </c>
      <c r="X2272">
        <f t="shared" si="107"/>
        <v>73.649999999999991</v>
      </c>
    </row>
    <row r="2273" spans="1:24" x14ac:dyDescent="0.3">
      <c r="A2273" t="s">
        <v>2307</v>
      </c>
      <c r="B2273" t="s">
        <v>22</v>
      </c>
      <c r="C2273" t="s">
        <v>23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  <c r="V2273" t="str">
        <f t="shared" si="105"/>
        <v>Established</v>
      </c>
      <c r="W2273" t="str">
        <f t="shared" si="106"/>
        <v>High</v>
      </c>
      <c r="X2273">
        <f t="shared" si="107"/>
        <v>91.84</v>
      </c>
    </row>
    <row r="2274" spans="1:24" x14ac:dyDescent="0.3">
      <c r="A2274" t="s">
        <v>2308</v>
      </c>
      <c r="B2274" t="s">
        <v>30</v>
      </c>
      <c r="C2274" t="s">
        <v>24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  <c r="V2274" t="str">
        <f t="shared" si="105"/>
        <v>New</v>
      </c>
      <c r="W2274" t="str">
        <f t="shared" si="106"/>
        <v>Medium</v>
      </c>
      <c r="X2274">
        <f t="shared" si="107"/>
        <v>49.85</v>
      </c>
    </row>
    <row r="2275" spans="1:24" x14ac:dyDescent="0.3">
      <c r="A2275" t="s">
        <v>2309</v>
      </c>
      <c r="B2275" t="s">
        <v>30</v>
      </c>
      <c r="C2275" t="s">
        <v>24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  <c r="V2275" t="str">
        <f t="shared" si="105"/>
        <v>Established</v>
      </c>
      <c r="W2275" t="str">
        <f t="shared" si="106"/>
        <v>Low</v>
      </c>
      <c r="X2275">
        <f t="shared" si="107"/>
        <v>19.221666666666668</v>
      </c>
    </row>
    <row r="2276" spans="1:24" x14ac:dyDescent="0.3">
      <c r="A2276" t="s">
        <v>2310</v>
      </c>
      <c r="B2276" t="s">
        <v>30</v>
      </c>
      <c r="C2276" t="s">
        <v>24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  <c r="V2276" t="str">
        <f t="shared" si="105"/>
        <v>Early</v>
      </c>
      <c r="W2276" t="str">
        <f t="shared" si="106"/>
        <v>High</v>
      </c>
      <c r="X2276">
        <f t="shared" si="107"/>
        <v>101.3608695652174</v>
      </c>
    </row>
    <row r="2277" spans="1:24" x14ac:dyDescent="0.3">
      <c r="A2277" t="s">
        <v>2311</v>
      </c>
      <c r="B2277" t="s">
        <v>30</v>
      </c>
      <c r="C2277" t="s">
        <v>24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  <c r="V2277" t="str">
        <f t="shared" si="105"/>
        <v>New</v>
      </c>
      <c r="W2277" t="str">
        <f t="shared" si="106"/>
        <v>Medium</v>
      </c>
      <c r="X2277">
        <f t="shared" si="107"/>
        <v>74.5</v>
      </c>
    </row>
    <row r="2278" spans="1:24" x14ac:dyDescent="0.3">
      <c r="A2278" t="s">
        <v>2312</v>
      </c>
      <c r="B2278" t="s">
        <v>22</v>
      </c>
      <c r="C2278" t="s">
        <v>23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  <c r="V2278" t="str">
        <f t="shared" si="105"/>
        <v>Established</v>
      </c>
      <c r="W2278" t="str">
        <f t="shared" si="106"/>
        <v>High</v>
      </c>
      <c r="X2278">
        <f t="shared" si="107"/>
        <v>102.17386363636363</v>
      </c>
    </row>
    <row r="2279" spans="1:24" x14ac:dyDescent="0.3">
      <c r="A2279" t="s">
        <v>2313</v>
      </c>
      <c r="B2279" t="s">
        <v>30</v>
      </c>
      <c r="C2279" t="s">
        <v>24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  <c r="V2279" t="str">
        <f t="shared" si="105"/>
        <v>Loyal</v>
      </c>
      <c r="W2279" t="str">
        <f t="shared" si="106"/>
        <v>High</v>
      </c>
      <c r="X2279">
        <f t="shared" si="107"/>
        <v>106.78769230769231</v>
      </c>
    </row>
    <row r="2280" spans="1:24" x14ac:dyDescent="0.3">
      <c r="A2280" t="s">
        <v>2314</v>
      </c>
      <c r="B2280" t="s">
        <v>22</v>
      </c>
      <c r="C2280" t="s">
        <v>23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  <c r="V2280" t="str">
        <f t="shared" si="105"/>
        <v>New</v>
      </c>
      <c r="W2280" t="str">
        <f t="shared" si="106"/>
        <v>Medium</v>
      </c>
      <c r="X2280">
        <f t="shared" si="107"/>
        <v>48.621428571428574</v>
      </c>
    </row>
    <row r="2281" spans="1:24" x14ac:dyDescent="0.3">
      <c r="A2281" t="s">
        <v>2315</v>
      </c>
      <c r="B2281" t="s">
        <v>30</v>
      </c>
      <c r="C2281" t="s">
        <v>23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  <c r="V2281" t="str">
        <f t="shared" si="105"/>
        <v>Loyal</v>
      </c>
      <c r="W2281" t="str">
        <f t="shared" si="106"/>
        <v>Low</v>
      </c>
      <c r="X2281">
        <f t="shared" si="107"/>
        <v>24.859722222222224</v>
      </c>
    </row>
    <row r="2282" spans="1:24" x14ac:dyDescent="0.3">
      <c r="A2282" t="s">
        <v>2316</v>
      </c>
      <c r="B2282" t="s">
        <v>22</v>
      </c>
      <c r="C2282" t="s">
        <v>23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  <c r="V2282" t="str">
        <f t="shared" si="105"/>
        <v>New</v>
      </c>
      <c r="W2282" t="str">
        <f t="shared" si="106"/>
        <v>High</v>
      </c>
      <c r="X2282">
        <f t="shared" si="107"/>
        <v>113.56874999999999</v>
      </c>
    </row>
    <row r="2283" spans="1:24" x14ac:dyDescent="0.3">
      <c r="A2283" t="s">
        <v>2317</v>
      </c>
      <c r="B2283" t="s">
        <v>22</v>
      </c>
      <c r="C2283" t="s">
        <v>24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  <c r="V2283" t="str">
        <f t="shared" si="105"/>
        <v>Early</v>
      </c>
      <c r="W2283" t="str">
        <f t="shared" si="106"/>
        <v>Medium</v>
      </c>
      <c r="X2283">
        <f t="shared" si="107"/>
        <v>65.209374999999994</v>
      </c>
    </row>
    <row r="2284" spans="1:24" x14ac:dyDescent="0.3">
      <c r="A2284" t="s">
        <v>2318</v>
      </c>
      <c r="B2284" t="s">
        <v>30</v>
      </c>
      <c r="C2284" t="s">
        <v>23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  <c r="V2284" t="str">
        <f t="shared" si="105"/>
        <v>Loyal</v>
      </c>
      <c r="W2284" t="str">
        <f t="shared" si="106"/>
        <v>High</v>
      </c>
      <c r="X2284">
        <f t="shared" si="107"/>
        <v>103.36590909090908</v>
      </c>
    </row>
    <row r="2285" spans="1:24" x14ac:dyDescent="0.3">
      <c r="A2285" t="s">
        <v>2319</v>
      </c>
      <c r="B2285" t="s">
        <v>30</v>
      </c>
      <c r="C2285" t="s">
        <v>24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  <c r="V2285" t="str">
        <f t="shared" si="105"/>
        <v>New</v>
      </c>
      <c r="W2285" t="str">
        <f t="shared" si="106"/>
        <v>Medium</v>
      </c>
      <c r="X2285">
        <f t="shared" si="107"/>
        <v>71.55</v>
      </c>
    </row>
    <row r="2286" spans="1:24" x14ac:dyDescent="0.3">
      <c r="A2286" t="s">
        <v>2320</v>
      </c>
      <c r="B2286" t="s">
        <v>30</v>
      </c>
      <c r="C2286" t="s">
        <v>24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  <c r="V2286" t="str">
        <f t="shared" si="105"/>
        <v>New</v>
      </c>
      <c r="W2286" t="str">
        <f t="shared" si="106"/>
        <v>Medium</v>
      </c>
      <c r="X2286">
        <f t="shared" si="107"/>
        <v>52.516666666666673</v>
      </c>
    </row>
    <row r="2287" spans="1:24" x14ac:dyDescent="0.3">
      <c r="A2287" t="s">
        <v>2321</v>
      </c>
      <c r="B2287" t="s">
        <v>30</v>
      </c>
      <c r="C2287" t="s">
        <v>24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  <c r="V2287" t="str">
        <f t="shared" si="105"/>
        <v>Loyal</v>
      </c>
      <c r="W2287" t="str">
        <f t="shared" si="106"/>
        <v>High</v>
      </c>
      <c r="X2287">
        <f t="shared" si="107"/>
        <v>94.890566037735852</v>
      </c>
    </row>
    <row r="2288" spans="1:24" x14ac:dyDescent="0.3">
      <c r="A2288" t="s">
        <v>2322</v>
      </c>
      <c r="B2288" t="s">
        <v>30</v>
      </c>
      <c r="C2288" t="s">
        <v>23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  <c r="V2288" t="str">
        <f t="shared" si="105"/>
        <v>New</v>
      </c>
      <c r="W2288" t="str">
        <f t="shared" si="106"/>
        <v>Medium</v>
      </c>
      <c r="X2288">
        <f t="shared" si="107"/>
        <v>72.712500000000006</v>
      </c>
    </row>
    <row r="2289" spans="1:24" x14ac:dyDescent="0.3">
      <c r="A2289" t="s">
        <v>2323</v>
      </c>
      <c r="B2289" t="s">
        <v>30</v>
      </c>
      <c r="C2289" t="s">
        <v>23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  <c r="V2289" t="str">
        <f t="shared" si="105"/>
        <v>Loyal</v>
      </c>
      <c r="W2289" t="str">
        <f t="shared" si="106"/>
        <v>High</v>
      </c>
      <c r="X2289">
        <f t="shared" si="107"/>
        <v>106.06086956521739</v>
      </c>
    </row>
    <row r="2290" spans="1:24" x14ac:dyDescent="0.3">
      <c r="A2290" t="s">
        <v>2324</v>
      </c>
      <c r="B2290" t="s">
        <v>22</v>
      </c>
      <c r="C2290" t="s">
        <v>24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  <c r="V2290" t="str">
        <f t="shared" si="105"/>
        <v>New</v>
      </c>
      <c r="W2290" t="str">
        <f t="shared" si="106"/>
        <v>High</v>
      </c>
      <c r="X2290">
        <f t="shared" si="107"/>
        <v>84.09</v>
      </c>
    </row>
    <row r="2291" spans="1:24" x14ac:dyDescent="0.3">
      <c r="A2291" t="s">
        <v>2325</v>
      </c>
      <c r="B2291" t="s">
        <v>22</v>
      </c>
      <c r="C2291" t="s">
        <v>24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  <c r="V2291" t="str">
        <f t="shared" si="105"/>
        <v>Loyal</v>
      </c>
      <c r="W2291" t="str">
        <f t="shared" si="106"/>
        <v>High</v>
      </c>
      <c r="X2291">
        <f t="shared" si="107"/>
        <v>105.23194444444444</v>
      </c>
    </row>
    <row r="2292" spans="1:24" x14ac:dyDescent="0.3">
      <c r="A2292" t="s">
        <v>2326</v>
      </c>
      <c r="B2292" t="s">
        <v>22</v>
      </c>
      <c r="C2292" t="s">
        <v>24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  <c r="V2292" t="str">
        <f t="shared" si="105"/>
        <v>Early</v>
      </c>
      <c r="W2292" t="str">
        <f t="shared" si="106"/>
        <v>Medium</v>
      </c>
      <c r="X2292">
        <f t="shared" si="107"/>
        <v>48.723076923076924</v>
      </c>
    </row>
    <row r="2293" spans="1:24" x14ac:dyDescent="0.3">
      <c r="A2293" t="s">
        <v>2327</v>
      </c>
      <c r="B2293" t="s">
        <v>22</v>
      </c>
      <c r="C2293" t="s">
        <v>24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  <c r="V2293" t="str">
        <f t="shared" si="105"/>
        <v>New</v>
      </c>
      <c r="W2293" t="str">
        <f t="shared" si="106"/>
        <v>High</v>
      </c>
      <c r="X2293">
        <f t="shared" si="107"/>
        <v>80.412499999999994</v>
      </c>
    </row>
    <row r="2294" spans="1:24" x14ac:dyDescent="0.3">
      <c r="A2294" t="s">
        <v>2328</v>
      </c>
      <c r="B2294" t="s">
        <v>22</v>
      </c>
      <c r="C2294" t="s">
        <v>24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  <c r="V2294" t="str">
        <f t="shared" si="105"/>
        <v>Loyal</v>
      </c>
      <c r="W2294" t="str">
        <f t="shared" si="106"/>
        <v>High</v>
      </c>
      <c r="X2294">
        <f t="shared" si="107"/>
        <v>91.944444444444443</v>
      </c>
    </row>
    <row r="2295" spans="1:24" x14ac:dyDescent="0.3">
      <c r="A2295" t="s">
        <v>2329</v>
      </c>
      <c r="B2295" t="s">
        <v>30</v>
      </c>
      <c r="C2295" t="s">
        <v>24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  <c r="V2295" t="str">
        <f t="shared" si="105"/>
        <v>Loyal</v>
      </c>
      <c r="W2295" t="str">
        <f t="shared" si="106"/>
        <v>High</v>
      </c>
      <c r="X2295">
        <f t="shared" si="107"/>
        <v>85.443055555555546</v>
      </c>
    </row>
    <row r="2296" spans="1:24" x14ac:dyDescent="0.3">
      <c r="A2296" t="s">
        <v>2330</v>
      </c>
      <c r="B2296" t="s">
        <v>30</v>
      </c>
      <c r="C2296" t="s">
        <v>24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  <c r="V2296" t="str">
        <f t="shared" si="105"/>
        <v>New</v>
      </c>
      <c r="W2296" t="str">
        <f t="shared" si="106"/>
        <v>High</v>
      </c>
      <c r="X2296">
        <f t="shared" si="107"/>
        <v>104.49166666666667</v>
      </c>
    </row>
    <row r="2297" spans="1:24" x14ac:dyDescent="0.3">
      <c r="A2297" t="s">
        <v>2331</v>
      </c>
      <c r="B2297" t="s">
        <v>30</v>
      </c>
      <c r="C2297" t="s">
        <v>24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  <c r="V2297" t="str">
        <f t="shared" si="105"/>
        <v>New</v>
      </c>
      <c r="W2297" t="str">
        <f t="shared" si="106"/>
        <v>Low</v>
      </c>
      <c r="X2297">
        <f t="shared" si="107"/>
        <v>25.15</v>
      </c>
    </row>
    <row r="2298" spans="1:24" x14ac:dyDescent="0.3">
      <c r="A2298" t="s">
        <v>2332</v>
      </c>
      <c r="B2298" t="s">
        <v>30</v>
      </c>
      <c r="C2298" t="s">
        <v>23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  <c r="V2298" t="str">
        <f t="shared" si="105"/>
        <v>New</v>
      </c>
      <c r="W2298" t="str">
        <f t="shared" si="106"/>
        <v>Medium</v>
      </c>
      <c r="X2298">
        <f t="shared" si="107"/>
        <v>45.2</v>
      </c>
    </row>
    <row r="2299" spans="1:24" x14ac:dyDescent="0.3">
      <c r="A2299" t="s">
        <v>2333</v>
      </c>
      <c r="B2299" t="s">
        <v>22</v>
      </c>
      <c r="C2299" t="s">
        <v>24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  <c r="V2299" t="str">
        <f t="shared" si="105"/>
        <v>Loyal</v>
      </c>
      <c r="W2299" t="str">
        <f t="shared" si="106"/>
        <v>High</v>
      </c>
      <c r="X2299">
        <f t="shared" si="107"/>
        <v>109.1324074074074</v>
      </c>
    </row>
    <row r="2300" spans="1:24" x14ac:dyDescent="0.3">
      <c r="A2300" t="s">
        <v>2334</v>
      </c>
      <c r="B2300" t="s">
        <v>30</v>
      </c>
      <c r="C2300" t="s">
        <v>24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  <c r="V2300" t="str">
        <f t="shared" si="105"/>
        <v>Loyal</v>
      </c>
      <c r="W2300" t="str">
        <f t="shared" si="106"/>
        <v>Medium</v>
      </c>
      <c r="X2300">
        <f t="shared" si="107"/>
        <v>78.560144927536228</v>
      </c>
    </row>
    <row r="2301" spans="1:24" x14ac:dyDescent="0.3">
      <c r="A2301" t="s">
        <v>2335</v>
      </c>
      <c r="B2301" t="s">
        <v>22</v>
      </c>
      <c r="C2301" t="s">
        <v>24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  <c r="V2301" t="str">
        <f t="shared" si="105"/>
        <v>Established</v>
      </c>
      <c r="W2301" t="str">
        <f t="shared" si="106"/>
        <v>Medium</v>
      </c>
      <c r="X2301">
        <f t="shared" si="107"/>
        <v>54.736458333333331</v>
      </c>
    </row>
    <row r="2302" spans="1:24" x14ac:dyDescent="0.3">
      <c r="A2302" t="s">
        <v>2336</v>
      </c>
      <c r="B2302" t="s">
        <v>22</v>
      </c>
      <c r="C2302" t="s">
        <v>24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  <c r="V2302" t="str">
        <f t="shared" si="105"/>
        <v>Established</v>
      </c>
      <c r="W2302" t="str">
        <f t="shared" si="106"/>
        <v>High</v>
      </c>
      <c r="X2302">
        <f t="shared" si="107"/>
        <v>104.94895833333334</v>
      </c>
    </row>
    <row r="2303" spans="1:24" x14ac:dyDescent="0.3">
      <c r="A2303" t="s">
        <v>2337</v>
      </c>
      <c r="B2303" t="s">
        <v>22</v>
      </c>
      <c r="C2303" t="s">
        <v>24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  <c r="V2303" t="str">
        <f t="shared" si="105"/>
        <v>New</v>
      </c>
      <c r="W2303" t="str">
        <f t="shared" si="106"/>
        <v>High</v>
      </c>
      <c r="X2303">
        <f t="shared" si="107"/>
        <v>92.96875</v>
      </c>
    </row>
    <row r="2304" spans="1:24" x14ac:dyDescent="0.3">
      <c r="A2304" t="s">
        <v>2338</v>
      </c>
      <c r="B2304" t="s">
        <v>30</v>
      </c>
      <c r="C2304" t="s">
        <v>24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  <c r="V2304" t="str">
        <f t="shared" si="105"/>
        <v>Loyal</v>
      </c>
      <c r="W2304" t="str">
        <f t="shared" si="106"/>
        <v>High</v>
      </c>
      <c r="X2304">
        <f t="shared" si="107"/>
        <v>92.811267605633802</v>
      </c>
    </row>
    <row r="2305" spans="1:24" x14ac:dyDescent="0.3">
      <c r="A2305" t="s">
        <v>2339</v>
      </c>
      <c r="B2305" t="s">
        <v>30</v>
      </c>
      <c r="C2305" t="s">
        <v>24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  <c r="V2305" t="str">
        <f t="shared" si="105"/>
        <v>New</v>
      </c>
      <c r="W2305" t="str">
        <f t="shared" si="106"/>
        <v>Medium</v>
      </c>
      <c r="X2305">
        <f t="shared" si="107"/>
        <v>46.225000000000001</v>
      </c>
    </row>
    <row r="2306" spans="1:24" x14ac:dyDescent="0.3">
      <c r="A2306" t="s">
        <v>2340</v>
      </c>
      <c r="B2306" t="s">
        <v>30</v>
      </c>
      <c r="C2306" t="s">
        <v>24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  <c r="V2306" t="str">
        <f t="shared" si="105"/>
        <v>Loyal</v>
      </c>
      <c r="W2306" t="str">
        <f t="shared" si="106"/>
        <v>High</v>
      </c>
      <c r="X2306">
        <f t="shared" si="107"/>
        <v>100.49477611940299</v>
      </c>
    </row>
    <row r="2307" spans="1:24" x14ac:dyDescent="0.3">
      <c r="A2307" t="s">
        <v>2341</v>
      </c>
      <c r="B2307" t="s">
        <v>30</v>
      </c>
      <c r="C2307" t="s">
        <v>24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  <c r="V2307" t="str">
        <f t="shared" ref="V2307:V2370" si="108">IF(F2307&lt;=12,"New",IF(F2307&lt;=24,"Early",IF(F2307&lt;=48, "Established", "Loyal")))</f>
        <v>Established</v>
      </c>
      <c r="W2307" t="str">
        <f t="shared" ref="W2307:W2370" si="109">IF(S2307&lt;=40,"Low",IF(S2307&lt;=80,"Medium","High"))</f>
        <v>High</v>
      </c>
      <c r="X2307">
        <f t="shared" ref="X2307:X2370" si="110">IF(F2307=0,0,T2307/F2307)</f>
        <v>100.29411764705883</v>
      </c>
    </row>
    <row r="2308" spans="1:24" x14ac:dyDescent="0.3">
      <c r="A2308" t="s">
        <v>2342</v>
      </c>
      <c r="B2308" t="s">
        <v>22</v>
      </c>
      <c r="C2308" t="s">
        <v>24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  <c r="V2308" t="str">
        <f t="shared" si="108"/>
        <v>New</v>
      </c>
      <c r="W2308" t="str">
        <f t="shared" si="109"/>
        <v>Medium</v>
      </c>
      <c r="X2308">
        <f t="shared" si="110"/>
        <v>66.61666666666666</v>
      </c>
    </row>
    <row r="2309" spans="1:24" x14ac:dyDescent="0.3">
      <c r="A2309" t="s">
        <v>2343</v>
      </c>
      <c r="B2309" t="s">
        <v>22</v>
      </c>
      <c r="C2309" t="s">
        <v>24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  <c r="V2309" t="str">
        <f t="shared" si="108"/>
        <v>New</v>
      </c>
      <c r="W2309" t="str">
        <f t="shared" si="109"/>
        <v>Medium</v>
      </c>
      <c r="X2309">
        <f t="shared" si="110"/>
        <v>65.922222222222217</v>
      </c>
    </row>
    <row r="2310" spans="1:24" x14ac:dyDescent="0.3">
      <c r="A2310" t="s">
        <v>2344</v>
      </c>
      <c r="B2310" t="s">
        <v>30</v>
      </c>
      <c r="C2310" t="s">
        <v>24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  <c r="V2310" t="str">
        <f t="shared" si="108"/>
        <v>Loyal</v>
      </c>
      <c r="W2310" t="str">
        <f t="shared" si="109"/>
        <v>High</v>
      </c>
      <c r="X2310">
        <f t="shared" si="110"/>
        <v>102.65352112676055</v>
      </c>
    </row>
    <row r="2311" spans="1:24" x14ac:dyDescent="0.3">
      <c r="A2311" t="s">
        <v>2345</v>
      </c>
      <c r="B2311" t="s">
        <v>30</v>
      </c>
      <c r="C2311" t="s">
        <v>24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  <c r="V2311" t="str">
        <f t="shared" si="108"/>
        <v>Loyal</v>
      </c>
      <c r="W2311" t="str">
        <f t="shared" si="109"/>
        <v>High</v>
      </c>
      <c r="X2311">
        <f t="shared" si="110"/>
        <v>91.750877192982458</v>
      </c>
    </row>
    <row r="2312" spans="1:24" x14ac:dyDescent="0.3">
      <c r="A2312" t="s">
        <v>2346</v>
      </c>
      <c r="B2312" t="s">
        <v>30</v>
      </c>
      <c r="C2312" t="s">
        <v>24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  <c r="V2312" t="str">
        <f t="shared" si="108"/>
        <v>Loyal</v>
      </c>
      <c r="W2312" t="str">
        <f t="shared" si="109"/>
        <v>Medium</v>
      </c>
      <c r="X2312">
        <f t="shared" si="110"/>
        <v>62.011111111111113</v>
      </c>
    </row>
    <row r="2313" spans="1:24" x14ac:dyDescent="0.3">
      <c r="A2313" t="s">
        <v>2347</v>
      </c>
      <c r="B2313" t="s">
        <v>22</v>
      </c>
      <c r="C2313" t="s">
        <v>23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  <c r="V2313" t="str">
        <f t="shared" si="108"/>
        <v>Established</v>
      </c>
      <c r="W2313" t="str">
        <f t="shared" si="109"/>
        <v>High</v>
      </c>
      <c r="X2313">
        <f t="shared" si="110"/>
        <v>105.58437500000001</v>
      </c>
    </row>
    <row r="2314" spans="1:24" x14ac:dyDescent="0.3">
      <c r="A2314" t="s">
        <v>2348</v>
      </c>
      <c r="B2314" t="s">
        <v>30</v>
      </c>
      <c r="C2314" t="s">
        <v>24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  <c r="V2314" t="str">
        <f t="shared" si="108"/>
        <v>Early</v>
      </c>
      <c r="W2314" t="str">
        <f t="shared" si="109"/>
        <v>Low</v>
      </c>
      <c r="X2314">
        <f t="shared" si="110"/>
        <v>22.325000000000003</v>
      </c>
    </row>
    <row r="2315" spans="1:24" x14ac:dyDescent="0.3">
      <c r="A2315" t="s">
        <v>2349</v>
      </c>
      <c r="B2315" t="s">
        <v>30</v>
      </c>
      <c r="C2315" t="s">
        <v>24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  <c r="V2315" t="str">
        <f t="shared" si="108"/>
        <v>Established</v>
      </c>
      <c r="W2315" t="str">
        <f t="shared" si="109"/>
        <v>High</v>
      </c>
      <c r="X2315">
        <f t="shared" si="110"/>
        <v>103.53139534883722</v>
      </c>
    </row>
    <row r="2316" spans="1:24" x14ac:dyDescent="0.3">
      <c r="A2316" t="s">
        <v>2350</v>
      </c>
      <c r="B2316" t="s">
        <v>22</v>
      </c>
      <c r="C2316" t="s">
        <v>24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  <c r="V2316" t="str">
        <f t="shared" si="108"/>
        <v>Loyal</v>
      </c>
      <c r="W2316" t="str">
        <f t="shared" si="109"/>
        <v>High</v>
      </c>
      <c r="X2316">
        <f t="shared" si="110"/>
        <v>92.902083333333337</v>
      </c>
    </row>
    <row r="2317" spans="1:24" x14ac:dyDescent="0.3">
      <c r="A2317" t="s">
        <v>2351</v>
      </c>
      <c r="B2317" t="s">
        <v>30</v>
      </c>
      <c r="C2317" t="s">
        <v>24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  <c r="V2317" t="str">
        <f t="shared" si="108"/>
        <v>Established</v>
      </c>
      <c r="W2317" t="str">
        <f t="shared" si="109"/>
        <v>Medium</v>
      </c>
      <c r="X2317">
        <f t="shared" si="110"/>
        <v>76.031428571428563</v>
      </c>
    </row>
    <row r="2318" spans="1:24" x14ac:dyDescent="0.3">
      <c r="A2318" t="s">
        <v>2352</v>
      </c>
      <c r="B2318" t="s">
        <v>30</v>
      </c>
      <c r="C2318" t="s">
        <v>24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  <c r="V2318" t="str">
        <f t="shared" si="108"/>
        <v>New</v>
      </c>
      <c r="W2318" t="str">
        <f t="shared" si="109"/>
        <v>Low</v>
      </c>
      <c r="X2318">
        <f t="shared" si="110"/>
        <v>18.262499999999999</v>
      </c>
    </row>
    <row r="2319" spans="1:24" x14ac:dyDescent="0.3">
      <c r="A2319" t="s">
        <v>2353</v>
      </c>
      <c r="B2319" t="s">
        <v>22</v>
      </c>
      <c r="C2319" t="s">
        <v>24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  <c r="V2319" t="str">
        <f t="shared" si="108"/>
        <v>Loyal</v>
      </c>
      <c r="W2319" t="str">
        <f t="shared" si="109"/>
        <v>Low</v>
      </c>
      <c r="X2319">
        <f t="shared" si="110"/>
        <v>24.727551020408164</v>
      </c>
    </row>
    <row r="2320" spans="1:24" x14ac:dyDescent="0.3">
      <c r="A2320" t="s">
        <v>2354</v>
      </c>
      <c r="B2320" t="s">
        <v>22</v>
      </c>
      <c r="C2320" t="s">
        <v>24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  <c r="V2320" t="str">
        <f t="shared" si="108"/>
        <v>Loyal</v>
      </c>
      <c r="W2320" t="str">
        <f t="shared" si="109"/>
        <v>High</v>
      </c>
      <c r="X2320">
        <f t="shared" si="110"/>
        <v>99.023239436619718</v>
      </c>
    </row>
    <row r="2321" spans="1:24" x14ac:dyDescent="0.3">
      <c r="A2321" t="s">
        <v>2355</v>
      </c>
      <c r="B2321" t="s">
        <v>30</v>
      </c>
      <c r="C2321" t="s">
        <v>24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  <c r="V2321" t="str">
        <f t="shared" si="108"/>
        <v>New</v>
      </c>
      <c r="W2321" t="str">
        <f t="shared" si="109"/>
        <v>High</v>
      </c>
      <c r="X2321">
        <f t="shared" si="110"/>
        <v>92.74545454545455</v>
      </c>
    </row>
    <row r="2322" spans="1:24" x14ac:dyDescent="0.3">
      <c r="A2322" t="s">
        <v>2356</v>
      </c>
      <c r="B2322" t="s">
        <v>30</v>
      </c>
      <c r="C2322" t="s">
        <v>24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  <c r="V2322" t="str">
        <f t="shared" si="108"/>
        <v>Loyal</v>
      </c>
      <c r="W2322" t="str">
        <f t="shared" si="109"/>
        <v>High</v>
      </c>
      <c r="X2322">
        <f t="shared" si="110"/>
        <v>88.851587301587301</v>
      </c>
    </row>
    <row r="2323" spans="1:24" x14ac:dyDescent="0.3">
      <c r="A2323" t="s">
        <v>2357</v>
      </c>
      <c r="B2323" t="s">
        <v>22</v>
      </c>
      <c r="C2323" t="s">
        <v>23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  <c r="V2323" t="str">
        <f t="shared" si="108"/>
        <v>Loyal</v>
      </c>
      <c r="W2323" t="str">
        <f t="shared" si="109"/>
        <v>High</v>
      </c>
      <c r="X2323">
        <f t="shared" si="110"/>
        <v>95.743076923076927</v>
      </c>
    </row>
    <row r="2324" spans="1:24" x14ac:dyDescent="0.3">
      <c r="A2324" t="s">
        <v>2358</v>
      </c>
      <c r="B2324" t="s">
        <v>22</v>
      </c>
      <c r="C2324" t="s">
        <v>24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  <c r="V2324" t="str">
        <f t="shared" si="108"/>
        <v>Loyal</v>
      </c>
      <c r="W2324" t="str">
        <f t="shared" si="109"/>
        <v>Low</v>
      </c>
      <c r="X2324">
        <f t="shared" si="110"/>
        <v>20.91122448979592</v>
      </c>
    </row>
    <row r="2325" spans="1:24" x14ac:dyDescent="0.3">
      <c r="A2325" t="s">
        <v>2359</v>
      </c>
      <c r="B2325" t="s">
        <v>22</v>
      </c>
      <c r="C2325" t="s">
        <v>24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  <c r="V2325" t="str">
        <f t="shared" si="108"/>
        <v>Established</v>
      </c>
      <c r="W2325" t="str">
        <f t="shared" si="109"/>
        <v>High</v>
      </c>
      <c r="X2325">
        <f t="shared" si="110"/>
        <v>101.14482758620689</v>
      </c>
    </row>
    <row r="2326" spans="1:24" x14ac:dyDescent="0.3">
      <c r="A2326" t="s">
        <v>2360</v>
      </c>
      <c r="B2326" t="s">
        <v>22</v>
      </c>
      <c r="C2326" t="s">
        <v>23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  <c r="V2326" t="str">
        <f t="shared" si="108"/>
        <v>Early</v>
      </c>
      <c r="W2326" t="str">
        <f t="shared" si="109"/>
        <v>High</v>
      </c>
      <c r="X2326">
        <f t="shared" si="110"/>
        <v>83.88666666666667</v>
      </c>
    </row>
    <row r="2327" spans="1:24" x14ac:dyDescent="0.3">
      <c r="A2327" t="s">
        <v>2361</v>
      </c>
      <c r="B2327" t="s">
        <v>22</v>
      </c>
      <c r="C2327" t="s">
        <v>24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  <c r="V2327" t="str">
        <f t="shared" si="108"/>
        <v>New</v>
      </c>
      <c r="W2327" t="str">
        <f t="shared" si="109"/>
        <v>Low</v>
      </c>
      <c r="X2327">
        <f t="shared" si="110"/>
        <v>20.725000000000001</v>
      </c>
    </row>
    <row r="2328" spans="1:24" x14ac:dyDescent="0.3">
      <c r="A2328" t="s">
        <v>2362</v>
      </c>
      <c r="B2328" t="s">
        <v>22</v>
      </c>
      <c r="C2328" t="s">
        <v>24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  <c r="V2328" t="str">
        <f t="shared" si="108"/>
        <v>Loyal</v>
      </c>
      <c r="W2328" t="str">
        <f t="shared" si="109"/>
        <v>High</v>
      </c>
      <c r="X2328">
        <f t="shared" si="110"/>
        <v>108.1888888888889</v>
      </c>
    </row>
    <row r="2329" spans="1:24" x14ac:dyDescent="0.3">
      <c r="A2329" t="s">
        <v>2363</v>
      </c>
      <c r="B2329" t="s">
        <v>22</v>
      </c>
      <c r="C2329" t="s">
        <v>23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  <c r="V2329" t="str">
        <f t="shared" si="108"/>
        <v>Established</v>
      </c>
      <c r="W2329" t="str">
        <f t="shared" si="109"/>
        <v>High</v>
      </c>
      <c r="X2329">
        <f t="shared" si="110"/>
        <v>79.5</v>
      </c>
    </row>
    <row r="2330" spans="1:24" x14ac:dyDescent="0.3">
      <c r="A2330" t="s">
        <v>2364</v>
      </c>
      <c r="B2330" t="s">
        <v>22</v>
      </c>
      <c r="C2330" t="s">
        <v>23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  <c r="V2330" t="str">
        <f t="shared" si="108"/>
        <v>Established</v>
      </c>
      <c r="W2330" t="str">
        <f t="shared" si="109"/>
        <v>High</v>
      </c>
      <c r="X2330">
        <f t="shared" si="110"/>
        <v>98.644285714285715</v>
      </c>
    </row>
    <row r="2331" spans="1:24" x14ac:dyDescent="0.3">
      <c r="A2331" t="s">
        <v>2365</v>
      </c>
      <c r="B2331" t="s">
        <v>22</v>
      </c>
      <c r="C2331" t="s">
        <v>24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  <c r="V2331" t="str">
        <f t="shared" si="108"/>
        <v>Loyal</v>
      </c>
      <c r="W2331" t="str">
        <f t="shared" si="109"/>
        <v>High</v>
      </c>
      <c r="X2331">
        <f t="shared" si="110"/>
        <v>95.946491228070172</v>
      </c>
    </row>
    <row r="2332" spans="1:24" x14ac:dyDescent="0.3">
      <c r="A2332" t="s">
        <v>2366</v>
      </c>
      <c r="B2332" t="s">
        <v>30</v>
      </c>
      <c r="C2332" t="s">
        <v>24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  <c r="V2332" t="str">
        <f t="shared" si="108"/>
        <v>Established</v>
      </c>
      <c r="W2332" t="str">
        <f t="shared" si="109"/>
        <v>Medium</v>
      </c>
      <c r="X2332">
        <f t="shared" si="110"/>
        <v>64.362499999999997</v>
      </c>
    </row>
    <row r="2333" spans="1:24" x14ac:dyDescent="0.3">
      <c r="A2333" t="s">
        <v>2367</v>
      </c>
      <c r="B2333" t="s">
        <v>22</v>
      </c>
      <c r="C2333" t="s">
        <v>24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  <c r="V2333" t="str">
        <f t="shared" si="108"/>
        <v>Established</v>
      </c>
      <c r="W2333" t="str">
        <f t="shared" si="109"/>
        <v>Low</v>
      </c>
      <c r="X2333">
        <f t="shared" si="110"/>
        <v>29.341999999999999</v>
      </c>
    </row>
    <row r="2334" spans="1:24" x14ac:dyDescent="0.3">
      <c r="A2334" t="s">
        <v>2368</v>
      </c>
      <c r="B2334" t="s">
        <v>22</v>
      </c>
      <c r="C2334" t="s">
        <v>24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  <c r="V2334" t="str">
        <f t="shared" si="108"/>
        <v>Established</v>
      </c>
      <c r="W2334" t="str">
        <f t="shared" si="109"/>
        <v>Medium</v>
      </c>
      <c r="X2334">
        <f t="shared" si="110"/>
        <v>64.286170212765953</v>
      </c>
    </row>
    <row r="2335" spans="1:24" x14ac:dyDescent="0.3">
      <c r="A2335" t="s">
        <v>2369</v>
      </c>
      <c r="B2335" t="s">
        <v>22</v>
      </c>
      <c r="C2335" t="s">
        <v>24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  <c r="V2335" t="str">
        <f t="shared" si="108"/>
        <v>Loyal</v>
      </c>
      <c r="W2335" t="str">
        <f t="shared" si="109"/>
        <v>Medium</v>
      </c>
      <c r="X2335">
        <f t="shared" si="110"/>
        <v>64.699122807017545</v>
      </c>
    </row>
    <row r="2336" spans="1:24" x14ac:dyDescent="0.3">
      <c r="A2336" t="s">
        <v>2370</v>
      </c>
      <c r="B2336" t="s">
        <v>30</v>
      </c>
      <c r="C2336" t="s">
        <v>23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  <c r="V2336" t="str">
        <f t="shared" si="108"/>
        <v>Early</v>
      </c>
      <c r="W2336" t="str">
        <f t="shared" si="109"/>
        <v>High</v>
      </c>
      <c r="X2336">
        <f t="shared" si="110"/>
        <v>86.946875000000006</v>
      </c>
    </row>
    <row r="2337" spans="1:24" x14ac:dyDescent="0.3">
      <c r="A2337" t="s">
        <v>2371</v>
      </c>
      <c r="B2337" t="s">
        <v>30</v>
      </c>
      <c r="C2337" t="s">
        <v>24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  <c r="V2337" t="str">
        <f t="shared" si="108"/>
        <v>New</v>
      </c>
      <c r="W2337" t="str">
        <f t="shared" si="109"/>
        <v>Medium</v>
      </c>
      <c r="X2337">
        <f t="shared" si="110"/>
        <v>54.870000000000005</v>
      </c>
    </row>
    <row r="2338" spans="1:24" x14ac:dyDescent="0.3">
      <c r="A2338" t="s">
        <v>2372</v>
      </c>
      <c r="B2338" t="s">
        <v>30</v>
      </c>
      <c r="C2338" t="s">
        <v>24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  <c r="V2338" t="str">
        <f t="shared" si="108"/>
        <v>Early</v>
      </c>
      <c r="W2338" t="str">
        <f t="shared" si="109"/>
        <v>Medium</v>
      </c>
      <c r="X2338">
        <f t="shared" si="110"/>
        <v>71.414705882352933</v>
      </c>
    </row>
    <row r="2339" spans="1:24" x14ac:dyDescent="0.3">
      <c r="A2339" t="s">
        <v>2373</v>
      </c>
      <c r="B2339" t="s">
        <v>22</v>
      </c>
      <c r="C2339" t="s">
        <v>23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  <c r="V2339" t="str">
        <f t="shared" si="108"/>
        <v>Loyal</v>
      </c>
      <c r="W2339" t="str">
        <f t="shared" si="109"/>
        <v>High</v>
      </c>
      <c r="X2339">
        <f t="shared" si="110"/>
        <v>98.404464285714283</v>
      </c>
    </row>
    <row r="2340" spans="1:24" x14ac:dyDescent="0.3">
      <c r="A2340" t="s">
        <v>2374</v>
      </c>
      <c r="B2340" t="s">
        <v>30</v>
      </c>
      <c r="C2340" t="s">
        <v>24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  <c r="V2340" t="str">
        <f t="shared" si="108"/>
        <v>Loyal</v>
      </c>
      <c r="W2340" t="str">
        <f t="shared" si="109"/>
        <v>Low</v>
      </c>
      <c r="X2340">
        <f t="shared" si="110"/>
        <v>18.372916666666665</v>
      </c>
    </row>
    <row r="2341" spans="1:24" x14ac:dyDescent="0.3">
      <c r="A2341" t="s">
        <v>2375</v>
      </c>
      <c r="B2341" t="s">
        <v>22</v>
      </c>
      <c r="C2341" t="s">
        <v>23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  <c r="V2341" t="str">
        <f t="shared" si="108"/>
        <v>Early</v>
      </c>
      <c r="W2341" t="str">
        <f t="shared" si="109"/>
        <v>High</v>
      </c>
      <c r="X2341">
        <f t="shared" si="110"/>
        <v>93.988095238095241</v>
      </c>
    </row>
    <row r="2342" spans="1:24" x14ac:dyDescent="0.3">
      <c r="A2342" t="s">
        <v>2376</v>
      </c>
      <c r="B2342" t="s">
        <v>22</v>
      </c>
      <c r="C2342" t="s">
        <v>24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  <c r="V2342" t="str">
        <f t="shared" si="108"/>
        <v>Established</v>
      </c>
      <c r="W2342" t="str">
        <f t="shared" si="109"/>
        <v>Medium</v>
      </c>
      <c r="X2342">
        <f t="shared" si="110"/>
        <v>45.756250000000001</v>
      </c>
    </row>
    <row r="2343" spans="1:24" x14ac:dyDescent="0.3">
      <c r="A2343" t="s">
        <v>2377</v>
      </c>
      <c r="B2343" t="s">
        <v>22</v>
      </c>
      <c r="C2343" t="s">
        <v>24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  <c r="V2343" t="str">
        <f t="shared" si="108"/>
        <v>Loyal</v>
      </c>
      <c r="W2343" t="str">
        <f t="shared" si="109"/>
        <v>High</v>
      </c>
      <c r="X2343">
        <f t="shared" si="110"/>
        <v>115.34632352941176</v>
      </c>
    </row>
    <row r="2344" spans="1:24" x14ac:dyDescent="0.3">
      <c r="A2344" t="s">
        <v>2378</v>
      </c>
      <c r="B2344" t="s">
        <v>22</v>
      </c>
      <c r="C2344" t="s">
        <v>24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  <c r="V2344" t="str">
        <f t="shared" si="108"/>
        <v>Established</v>
      </c>
      <c r="W2344" t="str">
        <f t="shared" si="109"/>
        <v>High</v>
      </c>
      <c r="X2344">
        <f t="shared" si="110"/>
        <v>107.06333333333333</v>
      </c>
    </row>
    <row r="2345" spans="1:24" x14ac:dyDescent="0.3">
      <c r="A2345" t="s">
        <v>2379</v>
      </c>
      <c r="B2345" t="s">
        <v>22</v>
      </c>
      <c r="C2345" t="s">
        <v>24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  <c r="V2345" t="str">
        <f t="shared" si="108"/>
        <v>New</v>
      </c>
      <c r="W2345" t="str">
        <f t="shared" si="109"/>
        <v>Medium</v>
      </c>
      <c r="X2345">
        <f t="shared" si="110"/>
        <v>43.383333333333333</v>
      </c>
    </row>
    <row r="2346" spans="1:24" x14ac:dyDescent="0.3">
      <c r="A2346" t="s">
        <v>2380</v>
      </c>
      <c r="B2346" t="s">
        <v>22</v>
      </c>
      <c r="C2346" t="s">
        <v>23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  <c r="V2346" t="str">
        <f t="shared" si="108"/>
        <v>Early</v>
      </c>
      <c r="W2346" t="str">
        <f t="shared" si="109"/>
        <v>Low</v>
      </c>
      <c r="X2346">
        <f t="shared" si="110"/>
        <v>49.453571428571429</v>
      </c>
    </row>
    <row r="2347" spans="1:24" x14ac:dyDescent="0.3">
      <c r="A2347" t="s">
        <v>2381</v>
      </c>
      <c r="B2347" t="s">
        <v>22</v>
      </c>
      <c r="C2347" t="s">
        <v>24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  <c r="V2347" t="str">
        <f t="shared" si="108"/>
        <v>New</v>
      </c>
      <c r="W2347" t="str">
        <f t="shared" si="109"/>
        <v>Low</v>
      </c>
      <c r="X2347">
        <f t="shared" si="110"/>
        <v>21.375</v>
      </c>
    </row>
    <row r="2348" spans="1:24" x14ac:dyDescent="0.3">
      <c r="A2348" t="s">
        <v>2382</v>
      </c>
      <c r="B2348" t="s">
        <v>22</v>
      </c>
      <c r="C2348" t="s">
        <v>24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  <c r="V2348" t="str">
        <f t="shared" si="108"/>
        <v>Loyal</v>
      </c>
      <c r="W2348" t="str">
        <f t="shared" si="109"/>
        <v>High</v>
      </c>
      <c r="X2348">
        <f t="shared" si="110"/>
        <v>96.470422535211256</v>
      </c>
    </row>
    <row r="2349" spans="1:24" x14ac:dyDescent="0.3">
      <c r="A2349" t="s">
        <v>2383</v>
      </c>
      <c r="B2349" t="s">
        <v>30</v>
      </c>
      <c r="C2349" t="s">
        <v>24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  <c r="V2349" t="str">
        <f t="shared" si="108"/>
        <v>New</v>
      </c>
      <c r="W2349" t="str">
        <f t="shared" si="109"/>
        <v>Low</v>
      </c>
      <c r="X2349">
        <f t="shared" si="110"/>
        <v>25.493749999999999</v>
      </c>
    </row>
    <row r="2350" spans="1:24" x14ac:dyDescent="0.3">
      <c r="A2350" t="s">
        <v>2384</v>
      </c>
      <c r="B2350" t="s">
        <v>30</v>
      </c>
      <c r="C2350" t="s">
        <v>24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  <c r="V2350" t="str">
        <f t="shared" si="108"/>
        <v>Loyal</v>
      </c>
      <c r="W2350" t="str">
        <f t="shared" si="109"/>
        <v>Low</v>
      </c>
      <c r="X2350">
        <f t="shared" si="110"/>
        <v>34.708196721311474</v>
      </c>
    </row>
    <row r="2351" spans="1:24" x14ac:dyDescent="0.3">
      <c r="A2351" t="s">
        <v>2385</v>
      </c>
      <c r="B2351" t="s">
        <v>30</v>
      </c>
      <c r="C2351" t="s">
        <v>24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  <c r="V2351" t="str">
        <f t="shared" si="108"/>
        <v>Loyal</v>
      </c>
      <c r="W2351" t="str">
        <f t="shared" si="109"/>
        <v>High</v>
      </c>
      <c r="X2351">
        <f t="shared" si="110"/>
        <v>91.192361111111111</v>
      </c>
    </row>
    <row r="2352" spans="1:24" x14ac:dyDescent="0.3">
      <c r="A2352" t="s">
        <v>2386</v>
      </c>
      <c r="B2352" t="s">
        <v>22</v>
      </c>
      <c r="C2352" t="s">
        <v>24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  <c r="V2352" t="str">
        <f t="shared" si="108"/>
        <v>New</v>
      </c>
      <c r="W2352" t="str">
        <f t="shared" si="109"/>
        <v>High</v>
      </c>
      <c r="X2352">
        <f t="shared" si="110"/>
        <v>84.95</v>
      </c>
    </row>
    <row r="2353" spans="1:24" x14ac:dyDescent="0.3">
      <c r="A2353" t="s">
        <v>2387</v>
      </c>
      <c r="B2353" t="s">
        <v>22</v>
      </c>
      <c r="C2353" t="s">
        <v>24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  <c r="V2353" t="str">
        <f t="shared" si="108"/>
        <v>Loyal</v>
      </c>
      <c r="W2353" t="str">
        <f t="shared" si="109"/>
        <v>Medium</v>
      </c>
      <c r="X2353">
        <f t="shared" si="110"/>
        <v>67.486734693877551</v>
      </c>
    </row>
    <row r="2354" spans="1:24" x14ac:dyDescent="0.3">
      <c r="A2354" t="s">
        <v>2388</v>
      </c>
      <c r="B2354" t="s">
        <v>30</v>
      </c>
      <c r="C2354" t="s">
        <v>24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  <c r="V2354" t="str">
        <f t="shared" si="108"/>
        <v>New</v>
      </c>
      <c r="W2354" t="str">
        <f t="shared" si="109"/>
        <v>Low</v>
      </c>
      <c r="X2354">
        <f t="shared" si="110"/>
        <v>21.112500000000001</v>
      </c>
    </row>
    <row r="2355" spans="1:24" x14ac:dyDescent="0.3">
      <c r="A2355" t="s">
        <v>2389</v>
      </c>
      <c r="B2355" t="s">
        <v>30</v>
      </c>
      <c r="C2355" t="s">
        <v>24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  <c r="V2355" t="str">
        <f t="shared" si="108"/>
        <v>New</v>
      </c>
      <c r="W2355" t="str">
        <f t="shared" si="109"/>
        <v>High</v>
      </c>
      <c r="X2355">
        <f t="shared" si="110"/>
        <v>84.600000000000009</v>
      </c>
    </row>
    <row r="2356" spans="1:24" x14ac:dyDescent="0.3">
      <c r="A2356" t="s">
        <v>2390</v>
      </c>
      <c r="B2356" t="s">
        <v>30</v>
      </c>
      <c r="C2356" t="s">
        <v>24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  <c r="V2356" t="str">
        <f t="shared" si="108"/>
        <v>New</v>
      </c>
      <c r="W2356" t="str">
        <f t="shared" si="109"/>
        <v>Low</v>
      </c>
      <c r="X2356">
        <f t="shared" si="110"/>
        <v>21.933333333333334</v>
      </c>
    </row>
    <row r="2357" spans="1:24" x14ac:dyDescent="0.3">
      <c r="A2357" t="s">
        <v>2391</v>
      </c>
      <c r="B2357" t="s">
        <v>30</v>
      </c>
      <c r="C2357" t="s">
        <v>24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  <c r="V2357" t="str">
        <f t="shared" si="108"/>
        <v>Loyal</v>
      </c>
      <c r="W2357" t="str">
        <f t="shared" si="109"/>
        <v>Medium</v>
      </c>
      <c r="X2357">
        <f t="shared" si="110"/>
        <v>57.286567164179104</v>
      </c>
    </row>
    <row r="2358" spans="1:24" x14ac:dyDescent="0.3">
      <c r="A2358" t="s">
        <v>2392</v>
      </c>
      <c r="B2358" t="s">
        <v>30</v>
      </c>
      <c r="C2358" t="s">
        <v>24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  <c r="V2358" t="str">
        <f t="shared" si="108"/>
        <v>Established</v>
      </c>
      <c r="W2358" t="str">
        <f t="shared" si="109"/>
        <v>Medium</v>
      </c>
      <c r="X2358">
        <f t="shared" si="110"/>
        <v>44.894565217391303</v>
      </c>
    </row>
    <row r="2359" spans="1:24" x14ac:dyDescent="0.3">
      <c r="A2359" t="s">
        <v>2393</v>
      </c>
      <c r="B2359" t="s">
        <v>22</v>
      </c>
      <c r="C2359" t="s">
        <v>24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  <c r="V2359" t="str">
        <f t="shared" si="108"/>
        <v>Loyal</v>
      </c>
      <c r="W2359" t="str">
        <f t="shared" si="109"/>
        <v>Medium</v>
      </c>
      <c r="X2359">
        <f t="shared" si="110"/>
        <v>75.588805970149252</v>
      </c>
    </row>
    <row r="2360" spans="1:24" x14ac:dyDescent="0.3">
      <c r="A2360" t="s">
        <v>2394</v>
      </c>
      <c r="B2360" t="s">
        <v>22</v>
      </c>
      <c r="C2360" t="s">
        <v>24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  <c r="V2360" t="str">
        <f t="shared" si="108"/>
        <v>Loyal</v>
      </c>
      <c r="W2360" t="str">
        <f t="shared" si="109"/>
        <v>Low</v>
      </c>
      <c r="X2360">
        <f t="shared" si="110"/>
        <v>20.728181818181817</v>
      </c>
    </row>
    <row r="2361" spans="1:24" x14ac:dyDescent="0.3">
      <c r="A2361" t="s">
        <v>2395</v>
      </c>
      <c r="B2361" t="s">
        <v>30</v>
      </c>
      <c r="C2361" t="s">
        <v>24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  <c r="V2361" t="str">
        <f t="shared" si="108"/>
        <v>Established</v>
      </c>
      <c r="W2361" t="str">
        <f t="shared" si="109"/>
        <v>Medium</v>
      </c>
      <c r="X2361">
        <f t="shared" si="110"/>
        <v>74.165151515151507</v>
      </c>
    </row>
    <row r="2362" spans="1:24" x14ac:dyDescent="0.3">
      <c r="A2362" t="s">
        <v>2396</v>
      </c>
      <c r="B2362" t="s">
        <v>30</v>
      </c>
      <c r="C2362" t="s">
        <v>24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  <c r="V2362" t="str">
        <f t="shared" si="108"/>
        <v>Loyal</v>
      </c>
      <c r="W2362" t="str">
        <f t="shared" si="109"/>
        <v>Low</v>
      </c>
      <c r="X2362">
        <f t="shared" si="110"/>
        <v>20.385483870967743</v>
      </c>
    </row>
    <row r="2363" spans="1:24" x14ac:dyDescent="0.3">
      <c r="A2363" t="s">
        <v>2397</v>
      </c>
      <c r="B2363" t="s">
        <v>22</v>
      </c>
      <c r="C2363" t="s">
        <v>24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  <c r="V2363" t="str">
        <f t="shared" si="108"/>
        <v>New</v>
      </c>
      <c r="W2363" t="str">
        <f t="shared" si="109"/>
        <v>Medium</v>
      </c>
      <c r="X2363">
        <f t="shared" si="110"/>
        <v>45.95</v>
      </c>
    </row>
    <row r="2364" spans="1:24" x14ac:dyDescent="0.3">
      <c r="A2364" t="s">
        <v>2398</v>
      </c>
      <c r="B2364" t="s">
        <v>30</v>
      </c>
      <c r="C2364" t="s">
        <v>24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  <c r="V2364" t="str">
        <f t="shared" si="108"/>
        <v>Loyal</v>
      </c>
      <c r="W2364" t="str">
        <f t="shared" si="109"/>
        <v>Low</v>
      </c>
      <c r="X2364">
        <f t="shared" si="110"/>
        <v>37.513265306122449</v>
      </c>
    </row>
    <row r="2365" spans="1:24" x14ac:dyDescent="0.3">
      <c r="A2365" t="s">
        <v>2399</v>
      </c>
      <c r="B2365" t="s">
        <v>30</v>
      </c>
      <c r="C2365" t="s">
        <v>24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  <c r="V2365" t="str">
        <f t="shared" si="108"/>
        <v>New</v>
      </c>
      <c r="W2365" t="str">
        <f t="shared" si="109"/>
        <v>Medium</v>
      </c>
      <c r="X2365">
        <f t="shared" si="110"/>
        <v>44.75</v>
      </c>
    </row>
    <row r="2366" spans="1:24" x14ac:dyDescent="0.3">
      <c r="A2366" t="s">
        <v>2400</v>
      </c>
      <c r="B2366" t="s">
        <v>30</v>
      </c>
      <c r="C2366" t="s">
        <v>24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  <c r="V2366" t="str">
        <f t="shared" si="108"/>
        <v>Early</v>
      </c>
      <c r="W2366" t="str">
        <f t="shared" si="109"/>
        <v>High</v>
      </c>
      <c r="X2366">
        <f t="shared" si="110"/>
        <v>84.642857142857139</v>
      </c>
    </row>
    <row r="2367" spans="1:24" x14ac:dyDescent="0.3">
      <c r="A2367" t="s">
        <v>2401</v>
      </c>
      <c r="B2367" t="s">
        <v>30</v>
      </c>
      <c r="C2367" t="s">
        <v>23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  <c r="V2367" t="str">
        <f t="shared" si="108"/>
        <v>Early</v>
      </c>
      <c r="W2367" t="str">
        <f t="shared" si="109"/>
        <v>High</v>
      </c>
      <c r="X2367">
        <f t="shared" si="110"/>
        <v>96.88333333333334</v>
      </c>
    </row>
    <row r="2368" spans="1:24" x14ac:dyDescent="0.3">
      <c r="A2368" t="s">
        <v>2402</v>
      </c>
      <c r="B2368" t="s">
        <v>22</v>
      </c>
      <c r="C2368" t="s">
        <v>23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  <c r="V2368" t="str">
        <f t="shared" si="108"/>
        <v>New</v>
      </c>
      <c r="W2368" t="str">
        <f t="shared" si="109"/>
        <v>Medium</v>
      </c>
      <c r="X2368">
        <f t="shared" si="110"/>
        <v>70.150000000000006</v>
      </c>
    </row>
    <row r="2369" spans="1:24" x14ac:dyDescent="0.3">
      <c r="A2369" t="s">
        <v>2403</v>
      </c>
      <c r="B2369" t="s">
        <v>22</v>
      </c>
      <c r="C2369" t="s">
        <v>24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  <c r="V2369" t="str">
        <f t="shared" si="108"/>
        <v>New</v>
      </c>
      <c r="W2369" t="str">
        <f t="shared" si="109"/>
        <v>High</v>
      </c>
      <c r="X2369">
        <f t="shared" si="110"/>
        <v>85.55</v>
      </c>
    </row>
    <row r="2370" spans="1:24" x14ac:dyDescent="0.3">
      <c r="A2370" t="s">
        <v>2404</v>
      </c>
      <c r="B2370" t="s">
        <v>22</v>
      </c>
      <c r="C2370" t="s">
        <v>24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  <c r="V2370" t="str">
        <f t="shared" si="108"/>
        <v>Loyal</v>
      </c>
      <c r="W2370" t="str">
        <f t="shared" si="109"/>
        <v>High</v>
      </c>
      <c r="X2370">
        <f t="shared" si="110"/>
        <v>118.46527777777777</v>
      </c>
    </row>
    <row r="2371" spans="1:24" x14ac:dyDescent="0.3">
      <c r="A2371" t="s">
        <v>2405</v>
      </c>
      <c r="B2371" t="s">
        <v>30</v>
      </c>
      <c r="C2371" t="s">
        <v>24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  <c r="V2371" t="str">
        <f t="shared" ref="V2371:V2434" si="111">IF(F2371&lt;=12,"New",IF(F2371&lt;=24,"Early",IF(F2371&lt;=48, "Established", "Loyal")))</f>
        <v>Loyal</v>
      </c>
      <c r="W2371" t="str">
        <f t="shared" ref="W2371:W2434" si="112">IF(S2371&lt;=40,"Low",IF(S2371&lt;=80,"Medium","High"))</f>
        <v>High</v>
      </c>
      <c r="X2371">
        <f t="shared" ref="X2371:X2434" si="113">IF(F2371=0,0,T2371/F2371)</f>
        <v>102.33515625</v>
      </c>
    </row>
    <row r="2372" spans="1:24" x14ac:dyDescent="0.3">
      <c r="A2372" t="s">
        <v>2406</v>
      </c>
      <c r="B2372" t="s">
        <v>30</v>
      </c>
      <c r="C2372" t="s">
        <v>24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  <c r="V2372" t="str">
        <f t="shared" si="111"/>
        <v>Loyal</v>
      </c>
      <c r="W2372" t="str">
        <f t="shared" si="112"/>
        <v>High</v>
      </c>
      <c r="X2372">
        <f t="shared" si="113"/>
        <v>113.1376811594203</v>
      </c>
    </row>
    <row r="2373" spans="1:24" x14ac:dyDescent="0.3">
      <c r="A2373" t="s">
        <v>2407</v>
      </c>
      <c r="B2373" t="s">
        <v>22</v>
      </c>
      <c r="C2373" t="s">
        <v>24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  <c r="V2373" t="str">
        <f t="shared" si="111"/>
        <v>New</v>
      </c>
      <c r="W2373" t="str">
        <f t="shared" si="112"/>
        <v>Low</v>
      </c>
      <c r="X2373">
        <f t="shared" si="113"/>
        <v>25.7</v>
      </c>
    </row>
    <row r="2374" spans="1:24" x14ac:dyDescent="0.3">
      <c r="A2374" t="s">
        <v>2408</v>
      </c>
      <c r="B2374" t="s">
        <v>30</v>
      </c>
      <c r="C2374" t="s">
        <v>24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  <c r="V2374" t="str">
        <f t="shared" si="111"/>
        <v>Loyal</v>
      </c>
      <c r="W2374" t="str">
        <f t="shared" si="112"/>
        <v>High</v>
      </c>
      <c r="X2374">
        <f t="shared" si="113"/>
        <v>88.553521126760572</v>
      </c>
    </row>
    <row r="2375" spans="1:24" x14ac:dyDescent="0.3">
      <c r="A2375" t="s">
        <v>2409</v>
      </c>
      <c r="B2375" t="s">
        <v>22</v>
      </c>
      <c r="C2375" t="s">
        <v>24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  <c r="V2375" t="str">
        <f t="shared" si="111"/>
        <v>Loyal</v>
      </c>
      <c r="W2375" t="str">
        <f t="shared" si="112"/>
        <v>Medium</v>
      </c>
      <c r="X2375">
        <f t="shared" si="113"/>
        <v>49.270454545454541</v>
      </c>
    </row>
    <row r="2376" spans="1:24" x14ac:dyDescent="0.3">
      <c r="A2376" t="s">
        <v>2410</v>
      </c>
      <c r="B2376" t="s">
        <v>30</v>
      </c>
      <c r="C2376" t="s">
        <v>24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  <c r="V2376" t="str">
        <f t="shared" si="111"/>
        <v>New</v>
      </c>
      <c r="W2376" t="str">
        <f t="shared" si="112"/>
        <v>Low</v>
      </c>
      <c r="X2376">
        <f t="shared" si="113"/>
        <v>25.3</v>
      </c>
    </row>
    <row r="2377" spans="1:24" x14ac:dyDescent="0.3">
      <c r="A2377" t="s">
        <v>2411</v>
      </c>
      <c r="B2377" t="s">
        <v>22</v>
      </c>
      <c r="C2377" t="s">
        <v>23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  <c r="V2377" t="str">
        <f t="shared" si="111"/>
        <v>Loyal</v>
      </c>
      <c r="W2377" t="str">
        <f t="shared" si="112"/>
        <v>High</v>
      </c>
      <c r="X2377">
        <f t="shared" si="113"/>
        <v>111.3274647887324</v>
      </c>
    </row>
    <row r="2378" spans="1:24" x14ac:dyDescent="0.3">
      <c r="A2378" t="s">
        <v>2412</v>
      </c>
      <c r="B2378" t="s">
        <v>30</v>
      </c>
      <c r="C2378" t="s">
        <v>24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  <c r="V2378" t="str">
        <f t="shared" si="111"/>
        <v>New</v>
      </c>
      <c r="W2378" t="str">
        <f t="shared" si="112"/>
        <v>Medium</v>
      </c>
      <c r="X2378">
        <f t="shared" si="113"/>
        <v>66.359090909090909</v>
      </c>
    </row>
    <row r="2379" spans="1:24" x14ac:dyDescent="0.3">
      <c r="A2379" t="s">
        <v>2413</v>
      </c>
      <c r="B2379" t="s">
        <v>30</v>
      </c>
      <c r="C2379" t="s">
        <v>24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  <c r="V2379" t="str">
        <f t="shared" si="111"/>
        <v>Established</v>
      </c>
      <c r="W2379" t="str">
        <f t="shared" si="112"/>
        <v>Medium</v>
      </c>
      <c r="X2379">
        <f t="shared" si="113"/>
        <v>56.469148936170214</v>
      </c>
    </row>
    <row r="2380" spans="1:24" x14ac:dyDescent="0.3">
      <c r="A2380" t="s">
        <v>2414</v>
      </c>
      <c r="B2380" t="s">
        <v>22</v>
      </c>
      <c r="C2380" t="s">
        <v>24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  <c r="V2380" t="str">
        <f t="shared" si="111"/>
        <v>Established</v>
      </c>
      <c r="W2380" t="str">
        <f t="shared" si="112"/>
        <v>Medium</v>
      </c>
      <c r="X2380">
        <f t="shared" si="113"/>
        <v>69.044285714285721</v>
      </c>
    </row>
    <row r="2381" spans="1:24" x14ac:dyDescent="0.3">
      <c r="A2381" t="s">
        <v>2415</v>
      </c>
      <c r="B2381" t="s">
        <v>30</v>
      </c>
      <c r="C2381" t="s">
        <v>23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  <c r="V2381" t="str">
        <f t="shared" si="111"/>
        <v>Established</v>
      </c>
      <c r="W2381" t="str">
        <f t="shared" si="112"/>
        <v>High</v>
      </c>
      <c r="X2381">
        <f t="shared" si="113"/>
        <v>110.0234375</v>
      </c>
    </row>
    <row r="2382" spans="1:24" x14ac:dyDescent="0.3">
      <c r="A2382" t="s">
        <v>2416</v>
      </c>
      <c r="B2382" t="s">
        <v>30</v>
      </c>
      <c r="C2382" t="s">
        <v>24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  <c r="V2382" t="str">
        <f t="shared" si="111"/>
        <v>Loyal</v>
      </c>
      <c r="W2382" t="str">
        <f t="shared" si="112"/>
        <v>High</v>
      </c>
      <c r="X2382">
        <f t="shared" si="113"/>
        <v>99.499166666666667</v>
      </c>
    </row>
    <row r="2383" spans="1:24" x14ac:dyDescent="0.3">
      <c r="A2383" t="s">
        <v>2417</v>
      </c>
      <c r="B2383" t="s">
        <v>30</v>
      </c>
      <c r="C2383" t="s">
        <v>24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  <c r="V2383" t="str">
        <f t="shared" si="111"/>
        <v>New</v>
      </c>
      <c r="W2383" t="str">
        <f t="shared" si="112"/>
        <v>Low</v>
      </c>
      <c r="X2383">
        <f t="shared" si="113"/>
        <v>20.618181818181821</v>
      </c>
    </row>
    <row r="2384" spans="1:24" x14ac:dyDescent="0.3">
      <c r="A2384" t="s">
        <v>2418</v>
      </c>
      <c r="B2384" t="s">
        <v>22</v>
      </c>
      <c r="C2384" t="s">
        <v>24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  <c r="V2384" t="str">
        <f t="shared" si="111"/>
        <v>Established</v>
      </c>
      <c r="W2384" t="str">
        <f t="shared" si="112"/>
        <v>Low</v>
      </c>
      <c r="X2384">
        <f t="shared" si="113"/>
        <v>37.336206896551722</v>
      </c>
    </row>
    <row r="2385" spans="1:24" x14ac:dyDescent="0.3">
      <c r="A2385" t="s">
        <v>2419</v>
      </c>
      <c r="B2385" t="s">
        <v>30</v>
      </c>
      <c r="C2385" t="s">
        <v>24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  <c r="V2385" t="str">
        <f t="shared" si="111"/>
        <v>Early</v>
      </c>
      <c r="W2385" t="str">
        <f t="shared" si="112"/>
        <v>Low</v>
      </c>
      <c r="X2385">
        <f t="shared" si="113"/>
        <v>26.94047619047619</v>
      </c>
    </row>
    <row r="2386" spans="1:24" x14ac:dyDescent="0.3">
      <c r="A2386" t="s">
        <v>2420</v>
      </c>
      <c r="B2386" t="s">
        <v>30</v>
      </c>
      <c r="C2386" t="s">
        <v>23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  <c r="V2386" t="str">
        <f t="shared" si="111"/>
        <v>Established</v>
      </c>
      <c r="W2386" t="str">
        <f t="shared" si="112"/>
        <v>High</v>
      </c>
      <c r="X2386">
        <f t="shared" si="113"/>
        <v>91.057291666666671</v>
      </c>
    </row>
    <row r="2387" spans="1:24" x14ac:dyDescent="0.3">
      <c r="A2387" t="s">
        <v>2421</v>
      </c>
      <c r="B2387" t="s">
        <v>22</v>
      </c>
      <c r="C2387" t="s">
        <v>24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  <c r="V2387" t="str">
        <f t="shared" si="111"/>
        <v>New</v>
      </c>
      <c r="W2387" t="str">
        <f t="shared" si="112"/>
        <v>Low</v>
      </c>
      <c r="X2387">
        <f t="shared" si="113"/>
        <v>30.016666666666666</v>
      </c>
    </row>
    <row r="2388" spans="1:24" x14ac:dyDescent="0.3">
      <c r="A2388" t="s">
        <v>2422</v>
      </c>
      <c r="B2388" t="s">
        <v>22</v>
      </c>
      <c r="C2388" t="s">
        <v>24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  <c r="V2388" t="str">
        <f t="shared" si="111"/>
        <v>Established</v>
      </c>
      <c r="W2388" t="str">
        <f t="shared" si="112"/>
        <v>Medium</v>
      </c>
      <c r="X2388">
        <f t="shared" si="113"/>
        <v>50.45116279069768</v>
      </c>
    </row>
    <row r="2389" spans="1:24" x14ac:dyDescent="0.3">
      <c r="A2389" t="s">
        <v>2423</v>
      </c>
      <c r="B2389" t="s">
        <v>30</v>
      </c>
      <c r="C2389" t="s">
        <v>24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  <c r="V2389" t="str">
        <f t="shared" si="111"/>
        <v>New</v>
      </c>
      <c r="W2389" t="str">
        <f t="shared" si="112"/>
        <v>High</v>
      </c>
      <c r="X2389">
        <f t="shared" si="113"/>
        <v>110.12</v>
      </c>
    </row>
    <row r="2390" spans="1:24" x14ac:dyDescent="0.3">
      <c r="A2390" t="s">
        <v>2424</v>
      </c>
      <c r="B2390" t="s">
        <v>22</v>
      </c>
      <c r="C2390" t="s">
        <v>24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  <c r="V2390" t="str">
        <f t="shared" si="111"/>
        <v>New</v>
      </c>
      <c r="W2390" t="str">
        <f t="shared" si="112"/>
        <v>Medium</v>
      </c>
      <c r="X2390">
        <f t="shared" si="113"/>
        <v>55.45</v>
      </c>
    </row>
    <row r="2391" spans="1:24" x14ac:dyDescent="0.3">
      <c r="A2391" t="s">
        <v>2425</v>
      </c>
      <c r="B2391" t="s">
        <v>30</v>
      </c>
      <c r="C2391" t="s">
        <v>24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  <c r="V2391" t="str">
        <f t="shared" si="111"/>
        <v>Loyal</v>
      </c>
      <c r="W2391" t="str">
        <f t="shared" si="112"/>
        <v>High</v>
      </c>
      <c r="X2391">
        <f t="shared" si="113"/>
        <v>88.744366197183098</v>
      </c>
    </row>
    <row r="2392" spans="1:24" x14ac:dyDescent="0.3">
      <c r="A2392" t="s">
        <v>2426</v>
      </c>
      <c r="B2392" t="s">
        <v>22</v>
      </c>
      <c r="C2392" t="s">
        <v>24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  <c r="V2392" t="str">
        <f t="shared" si="111"/>
        <v>New</v>
      </c>
      <c r="W2392" t="str">
        <f t="shared" si="112"/>
        <v>Low</v>
      </c>
      <c r="X2392">
        <f t="shared" si="113"/>
        <v>20.006250000000001</v>
      </c>
    </row>
    <row r="2393" spans="1:24" x14ac:dyDescent="0.3">
      <c r="A2393" t="s">
        <v>2427</v>
      </c>
      <c r="B2393" t="s">
        <v>30</v>
      </c>
      <c r="C2393" t="s">
        <v>24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  <c r="V2393" t="str">
        <f t="shared" si="111"/>
        <v>New</v>
      </c>
      <c r="W2393" t="str">
        <f t="shared" si="112"/>
        <v>Medium</v>
      </c>
      <c r="X2393">
        <f t="shared" si="113"/>
        <v>54.575000000000003</v>
      </c>
    </row>
    <row r="2394" spans="1:24" x14ac:dyDescent="0.3">
      <c r="A2394" t="s">
        <v>2428</v>
      </c>
      <c r="B2394" t="s">
        <v>30</v>
      </c>
      <c r="C2394" t="s">
        <v>24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  <c r="V2394" t="str">
        <f t="shared" si="111"/>
        <v>Early</v>
      </c>
      <c r="W2394" t="str">
        <f t="shared" si="112"/>
        <v>High</v>
      </c>
      <c r="X2394">
        <f t="shared" si="113"/>
        <v>89.067499999999995</v>
      </c>
    </row>
    <row r="2395" spans="1:24" x14ac:dyDescent="0.3">
      <c r="A2395" t="s">
        <v>2429</v>
      </c>
      <c r="B2395" t="s">
        <v>22</v>
      </c>
      <c r="C2395" t="s">
        <v>24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  <c r="V2395" t="str">
        <f t="shared" si="111"/>
        <v>Established</v>
      </c>
      <c r="W2395" t="str">
        <f t="shared" si="112"/>
        <v>High</v>
      </c>
      <c r="X2395">
        <f t="shared" si="113"/>
        <v>105.06060606060606</v>
      </c>
    </row>
    <row r="2396" spans="1:24" x14ac:dyDescent="0.3">
      <c r="A2396" t="s">
        <v>2430</v>
      </c>
      <c r="B2396" t="s">
        <v>30</v>
      </c>
      <c r="C2396" t="s">
        <v>24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  <c r="V2396" t="str">
        <f t="shared" si="111"/>
        <v>Loyal</v>
      </c>
      <c r="W2396" t="str">
        <f t="shared" si="112"/>
        <v>Medium</v>
      </c>
      <c r="X2396">
        <f t="shared" si="113"/>
        <v>78.204225352112672</v>
      </c>
    </row>
    <row r="2397" spans="1:24" x14ac:dyDescent="0.3">
      <c r="A2397" t="s">
        <v>2431</v>
      </c>
      <c r="B2397" t="s">
        <v>22</v>
      </c>
      <c r="C2397" t="s">
        <v>23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  <c r="V2397" t="str">
        <f t="shared" si="111"/>
        <v>Established</v>
      </c>
      <c r="W2397" t="str">
        <f t="shared" si="112"/>
        <v>High</v>
      </c>
      <c r="X2397">
        <f t="shared" si="113"/>
        <v>91.467741935483872</v>
      </c>
    </row>
    <row r="2398" spans="1:24" x14ac:dyDescent="0.3">
      <c r="A2398" t="s">
        <v>2432</v>
      </c>
      <c r="B2398" t="s">
        <v>22</v>
      </c>
      <c r="C2398" t="s">
        <v>23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  <c r="V2398" t="str">
        <f t="shared" si="111"/>
        <v>Established</v>
      </c>
      <c r="W2398" t="str">
        <f t="shared" si="112"/>
        <v>High</v>
      </c>
      <c r="X2398">
        <f t="shared" si="113"/>
        <v>94.506578947368425</v>
      </c>
    </row>
    <row r="2399" spans="1:24" x14ac:dyDescent="0.3">
      <c r="A2399" t="s">
        <v>2433</v>
      </c>
      <c r="B2399" t="s">
        <v>30</v>
      </c>
      <c r="C2399" t="s">
        <v>24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  <c r="V2399" t="str">
        <f t="shared" si="111"/>
        <v>New</v>
      </c>
      <c r="W2399" t="str">
        <f t="shared" si="112"/>
        <v>High</v>
      </c>
      <c r="X2399">
        <f t="shared" si="113"/>
        <v>88.35</v>
      </c>
    </row>
    <row r="2400" spans="1:24" x14ac:dyDescent="0.3">
      <c r="A2400" t="s">
        <v>2434</v>
      </c>
      <c r="B2400" t="s">
        <v>22</v>
      </c>
      <c r="C2400" t="s">
        <v>24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  <c r="V2400" t="str">
        <f t="shared" si="111"/>
        <v>New</v>
      </c>
      <c r="W2400" t="str">
        <f t="shared" si="112"/>
        <v>Low</v>
      </c>
      <c r="X2400">
        <f t="shared" si="113"/>
        <v>31.875</v>
      </c>
    </row>
    <row r="2401" spans="1:24" x14ac:dyDescent="0.3">
      <c r="A2401" t="s">
        <v>2435</v>
      </c>
      <c r="B2401" t="s">
        <v>22</v>
      </c>
      <c r="C2401" t="s">
        <v>24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  <c r="V2401" t="str">
        <f t="shared" si="111"/>
        <v>New</v>
      </c>
      <c r="W2401" t="str">
        <f t="shared" si="112"/>
        <v>Medium</v>
      </c>
      <c r="X2401">
        <f t="shared" si="113"/>
        <v>51.429166666666667</v>
      </c>
    </row>
    <row r="2402" spans="1:24" x14ac:dyDescent="0.3">
      <c r="A2402" t="s">
        <v>2436</v>
      </c>
      <c r="B2402" t="s">
        <v>22</v>
      </c>
      <c r="C2402" t="s">
        <v>24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  <c r="V2402" t="str">
        <f t="shared" si="111"/>
        <v>New</v>
      </c>
      <c r="W2402" t="str">
        <f t="shared" si="112"/>
        <v>High</v>
      </c>
      <c r="X2402">
        <f t="shared" si="113"/>
        <v>96.694444444444443</v>
      </c>
    </row>
    <row r="2403" spans="1:24" x14ac:dyDescent="0.3">
      <c r="A2403" t="s">
        <v>2437</v>
      </c>
      <c r="B2403" t="s">
        <v>30</v>
      </c>
      <c r="C2403" t="s">
        <v>23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  <c r="V2403" t="str">
        <f t="shared" si="111"/>
        <v>New</v>
      </c>
      <c r="W2403" t="str">
        <f t="shared" si="112"/>
        <v>Medium</v>
      </c>
      <c r="X2403">
        <f t="shared" si="113"/>
        <v>54.659090909090907</v>
      </c>
    </row>
    <row r="2404" spans="1:24" x14ac:dyDescent="0.3">
      <c r="A2404" t="s">
        <v>2438</v>
      </c>
      <c r="B2404" t="s">
        <v>30</v>
      </c>
      <c r="C2404" t="s">
        <v>24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  <c r="V2404" t="str">
        <f t="shared" si="111"/>
        <v>New</v>
      </c>
      <c r="W2404" t="str">
        <f t="shared" si="112"/>
        <v>Low</v>
      </c>
      <c r="X2404">
        <f t="shared" si="113"/>
        <v>18.608333333333334</v>
      </c>
    </row>
    <row r="2405" spans="1:24" x14ac:dyDescent="0.3">
      <c r="A2405" t="s">
        <v>2439</v>
      </c>
      <c r="B2405" t="s">
        <v>22</v>
      </c>
      <c r="C2405" t="s">
        <v>24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  <c r="V2405" t="str">
        <f t="shared" si="111"/>
        <v>Loyal</v>
      </c>
      <c r="W2405" t="str">
        <f t="shared" si="112"/>
        <v>High</v>
      </c>
      <c r="X2405">
        <f t="shared" si="113"/>
        <v>85.156338028169017</v>
      </c>
    </row>
    <row r="2406" spans="1:24" x14ac:dyDescent="0.3">
      <c r="A2406" t="s">
        <v>2440</v>
      </c>
      <c r="B2406" t="s">
        <v>22</v>
      </c>
      <c r="C2406" t="s">
        <v>24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  <c r="V2406" t="str">
        <f t="shared" si="111"/>
        <v>Established</v>
      </c>
      <c r="W2406" t="str">
        <f t="shared" si="112"/>
        <v>High</v>
      </c>
      <c r="X2406">
        <f t="shared" si="113"/>
        <v>93.423809523809524</v>
      </c>
    </row>
    <row r="2407" spans="1:24" x14ac:dyDescent="0.3">
      <c r="A2407" t="s">
        <v>2441</v>
      </c>
      <c r="B2407" t="s">
        <v>22</v>
      </c>
      <c r="C2407" t="s">
        <v>24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  <c r="V2407" t="str">
        <f t="shared" si="111"/>
        <v>New</v>
      </c>
      <c r="W2407" t="str">
        <f t="shared" si="112"/>
        <v>High</v>
      </c>
      <c r="X2407">
        <f t="shared" si="113"/>
        <v>97.162499999999994</v>
      </c>
    </row>
    <row r="2408" spans="1:24" x14ac:dyDescent="0.3">
      <c r="A2408" t="s">
        <v>2442</v>
      </c>
      <c r="B2408" t="s">
        <v>22</v>
      </c>
      <c r="C2408" t="s">
        <v>24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  <c r="V2408" t="str">
        <f t="shared" si="111"/>
        <v>New</v>
      </c>
      <c r="W2408" t="str">
        <f t="shared" si="112"/>
        <v>High</v>
      </c>
      <c r="X2408">
        <f t="shared" si="113"/>
        <v>102.49000000000001</v>
      </c>
    </row>
    <row r="2409" spans="1:24" x14ac:dyDescent="0.3">
      <c r="A2409" t="s">
        <v>2443</v>
      </c>
      <c r="B2409" t="s">
        <v>22</v>
      </c>
      <c r="C2409" t="s">
        <v>24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  <c r="V2409" t="str">
        <f t="shared" si="111"/>
        <v>New</v>
      </c>
      <c r="W2409" t="str">
        <f t="shared" si="112"/>
        <v>Medium</v>
      </c>
      <c r="X2409">
        <f t="shared" si="113"/>
        <v>70.724999999999994</v>
      </c>
    </row>
    <row r="2410" spans="1:24" x14ac:dyDescent="0.3">
      <c r="A2410" t="s">
        <v>2444</v>
      </c>
      <c r="B2410" t="s">
        <v>22</v>
      </c>
      <c r="C2410" t="s">
        <v>24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  <c r="V2410" t="str">
        <f t="shared" si="111"/>
        <v>Established</v>
      </c>
      <c r="W2410" t="str">
        <f t="shared" si="112"/>
        <v>Low</v>
      </c>
      <c r="X2410">
        <f t="shared" si="113"/>
        <v>19.825555555555557</v>
      </c>
    </row>
    <row r="2411" spans="1:24" x14ac:dyDescent="0.3">
      <c r="A2411" t="s">
        <v>2445</v>
      </c>
      <c r="B2411" t="s">
        <v>30</v>
      </c>
      <c r="C2411" t="s">
        <v>24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  <c r="V2411" t="str">
        <f t="shared" si="111"/>
        <v>Established</v>
      </c>
      <c r="W2411" t="str">
        <f t="shared" si="112"/>
        <v>Medium</v>
      </c>
      <c r="X2411">
        <f t="shared" si="113"/>
        <v>60.073214285714286</v>
      </c>
    </row>
    <row r="2412" spans="1:24" x14ac:dyDescent="0.3">
      <c r="A2412" t="s">
        <v>2446</v>
      </c>
      <c r="B2412" t="s">
        <v>22</v>
      </c>
      <c r="C2412" t="s">
        <v>24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  <c r="V2412" t="str">
        <f t="shared" si="111"/>
        <v>Established</v>
      </c>
      <c r="W2412" t="str">
        <f t="shared" si="112"/>
        <v>High</v>
      </c>
      <c r="X2412">
        <f t="shared" si="113"/>
        <v>79.044186046511626</v>
      </c>
    </row>
    <row r="2413" spans="1:24" x14ac:dyDescent="0.3">
      <c r="A2413" t="s">
        <v>2447</v>
      </c>
      <c r="B2413" t="s">
        <v>30</v>
      </c>
      <c r="C2413" t="s">
        <v>24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  <c r="V2413" t="str">
        <f t="shared" si="111"/>
        <v>Loyal</v>
      </c>
      <c r="W2413" t="str">
        <f t="shared" si="112"/>
        <v>High</v>
      </c>
      <c r="X2413">
        <f t="shared" si="113"/>
        <v>83.080833333333345</v>
      </c>
    </row>
    <row r="2414" spans="1:24" x14ac:dyDescent="0.3">
      <c r="A2414" t="s">
        <v>2448</v>
      </c>
      <c r="B2414" t="s">
        <v>22</v>
      </c>
      <c r="C2414" t="s">
        <v>24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  <c r="V2414" t="str">
        <f t="shared" si="111"/>
        <v>Established</v>
      </c>
      <c r="W2414" t="str">
        <f t="shared" si="112"/>
        <v>Low</v>
      </c>
      <c r="X2414">
        <f t="shared" si="113"/>
        <v>34.411904761904758</v>
      </c>
    </row>
    <row r="2415" spans="1:24" x14ac:dyDescent="0.3">
      <c r="A2415" t="s">
        <v>2449</v>
      </c>
      <c r="B2415" t="s">
        <v>30</v>
      </c>
      <c r="C2415" t="s">
        <v>24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  <c r="V2415" t="str">
        <f t="shared" si="111"/>
        <v>New</v>
      </c>
      <c r="W2415" t="str">
        <f t="shared" si="112"/>
        <v>Medium</v>
      </c>
      <c r="X2415">
        <f t="shared" si="113"/>
        <v>43.65</v>
      </c>
    </row>
    <row r="2416" spans="1:24" x14ac:dyDescent="0.3">
      <c r="A2416" t="s">
        <v>2450</v>
      </c>
      <c r="B2416" t="s">
        <v>22</v>
      </c>
      <c r="C2416" t="s">
        <v>24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  <c r="V2416" t="str">
        <f t="shared" si="111"/>
        <v>Established</v>
      </c>
      <c r="W2416" t="str">
        <f t="shared" si="112"/>
        <v>Low</v>
      </c>
      <c r="X2416">
        <f t="shared" si="113"/>
        <v>20.315999999999999</v>
      </c>
    </row>
    <row r="2417" spans="1:24" x14ac:dyDescent="0.3">
      <c r="A2417" t="s">
        <v>2451</v>
      </c>
      <c r="B2417" t="s">
        <v>22</v>
      </c>
      <c r="C2417" t="s">
        <v>23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  <c r="V2417" t="str">
        <f t="shared" si="111"/>
        <v>Established</v>
      </c>
      <c r="W2417" t="str">
        <f t="shared" si="112"/>
        <v>High</v>
      </c>
      <c r="X2417">
        <f t="shared" si="113"/>
        <v>91.01124999999999</v>
      </c>
    </row>
    <row r="2418" spans="1:24" x14ac:dyDescent="0.3">
      <c r="A2418" t="s">
        <v>2452</v>
      </c>
      <c r="B2418" t="s">
        <v>30</v>
      </c>
      <c r="C2418" t="s">
        <v>24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  <c r="V2418" t="str">
        <f t="shared" si="111"/>
        <v>Established</v>
      </c>
      <c r="W2418" t="str">
        <f t="shared" si="112"/>
        <v>High</v>
      </c>
      <c r="X2418">
        <f t="shared" si="113"/>
        <v>99.016666666666666</v>
      </c>
    </row>
    <row r="2419" spans="1:24" x14ac:dyDescent="0.3">
      <c r="A2419" t="s">
        <v>2453</v>
      </c>
      <c r="B2419" t="s">
        <v>30</v>
      </c>
      <c r="C2419" t="s">
        <v>24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  <c r="V2419" t="str">
        <f t="shared" si="111"/>
        <v>New</v>
      </c>
      <c r="W2419" t="str">
        <f t="shared" si="112"/>
        <v>Low</v>
      </c>
      <c r="X2419">
        <f t="shared" si="113"/>
        <v>38.980000000000004</v>
      </c>
    </row>
    <row r="2420" spans="1:24" x14ac:dyDescent="0.3">
      <c r="A2420" t="s">
        <v>2454</v>
      </c>
      <c r="B2420" t="s">
        <v>22</v>
      </c>
      <c r="C2420" t="s">
        <v>23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  <c r="V2420" t="str">
        <f t="shared" si="111"/>
        <v>Established</v>
      </c>
      <c r="W2420" t="str">
        <f t="shared" si="112"/>
        <v>High</v>
      </c>
      <c r="X2420">
        <f t="shared" si="113"/>
        <v>88.927777777777791</v>
      </c>
    </row>
    <row r="2421" spans="1:24" x14ac:dyDescent="0.3">
      <c r="A2421" t="s">
        <v>2455</v>
      </c>
      <c r="B2421" t="s">
        <v>22</v>
      </c>
      <c r="C2421" t="s">
        <v>24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  <c r="V2421" t="str">
        <f t="shared" si="111"/>
        <v>New</v>
      </c>
      <c r="W2421" t="str">
        <f t="shared" si="112"/>
        <v>Medium</v>
      </c>
      <c r="X2421">
        <f t="shared" si="113"/>
        <v>59.231818181818177</v>
      </c>
    </row>
    <row r="2422" spans="1:24" x14ac:dyDescent="0.3">
      <c r="A2422" t="s">
        <v>2456</v>
      </c>
      <c r="B2422" t="s">
        <v>30</v>
      </c>
      <c r="C2422" t="s">
        <v>24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  <c r="V2422" t="str">
        <f t="shared" si="111"/>
        <v>New</v>
      </c>
      <c r="W2422" t="str">
        <f t="shared" si="112"/>
        <v>Low</v>
      </c>
      <c r="X2422">
        <f t="shared" si="113"/>
        <v>39.024999999999999</v>
      </c>
    </row>
    <row r="2423" spans="1:24" x14ac:dyDescent="0.3">
      <c r="A2423" t="s">
        <v>2457</v>
      </c>
      <c r="B2423" t="s">
        <v>30</v>
      </c>
      <c r="C2423" t="s">
        <v>24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  <c r="V2423" t="str">
        <f t="shared" si="111"/>
        <v>Loyal</v>
      </c>
      <c r="W2423" t="str">
        <f t="shared" si="112"/>
        <v>Low</v>
      </c>
      <c r="X2423">
        <f t="shared" si="113"/>
        <v>41.122794117647061</v>
      </c>
    </row>
    <row r="2424" spans="1:24" x14ac:dyDescent="0.3">
      <c r="A2424" t="s">
        <v>2458</v>
      </c>
      <c r="B2424" t="s">
        <v>30</v>
      </c>
      <c r="C2424" t="s">
        <v>23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  <c r="V2424" t="str">
        <f t="shared" si="111"/>
        <v>New</v>
      </c>
      <c r="W2424" t="str">
        <f t="shared" si="112"/>
        <v>Medium</v>
      </c>
      <c r="X2424">
        <f t="shared" si="113"/>
        <v>70.05</v>
      </c>
    </row>
    <row r="2425" spans="1:24" x14ac:dyDescent="0.3">
      <c r="A2425" t="s">
        <v>2459</v>
      </c>
      <c r="B2425" t="s">
        <v>22</v>
      </c>
      <c r="C2425" t="s">
        <v>24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  <c r="V2425" t="str">
        <f t="shared" si="111"/>
        <v>Early</v>
      </c>
      <c r="W2425" t="str">
        <f t="shared" si="112"/>
        <v>Low</v>
      </c>
      <c r="X2425">
        <f t="shared" si="113"/>
        <v>22.613888888888891</v>
      </c>
    </row>
    <row r="2426" spans="1:24" x14ac:dyDescent="0.3">
      <c r="A2426" t="s">
        <v>2460</v>
      </c>
      <c r="B2426" t="s">
        <v>22</v>
      </c>
      <c r="C2426" t="s">
        <v>24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  <c r="V2426" t="str">
        <f t="shared" si="111"/>
        <v>Loyal</v>
      </c>
      <c r="W2426" t="str">
        <f t="shared" si="112"/>
        <v>High</v>
      </c>
      <c r="X2426">
        <f t="shared" si="113"/>
        <v>113.42105263157895</v>
      </c>
    </row>
    <row r="2427" spans="1:24" x14ac:dyDescent="0.3">
      <c r="A2427" t="s">
        <v>2461</v>
      </c>
      <c r="B2427" t="s">
        <v>30</v>
      </c>
      <c r="C2427" t="s">
        <v>24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  <c r="V2427" t="str">
        <f t="shared" si="111"/>
        <v>Established</v>
      </c>
      <c r="W2427" t="str">
        <f t="shared" si="112"/>
        <v>Low</v>
      </c>
      <c r="X2427">
        <f t="shared" si="113"/>
        <v>19.66346153846154</v>
      </c>
    </row>
    <row r="2428" spans="1:24" x14ac:dyDescent="0.3">
      <c r="A2428" t="s">
        <v>2462</v>
      </c>
      <c r="B2428" t="s">
        <v>22</v>
      </c>
      <c r="C2428" t="s">
        <v>24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  <c r="V2428" t="str">
        <f t="shared" si="111"/>
        <v>Early</v>
      </c>
      <c r="W2428" t="str">
        <f t="shared" si="112"/>
        <v>Low</v>
      </c>
      <c r="X2428">
        <f t="shared" si="113"/>
        <v>38.002941176470586</v>
      </c>
    </row>
    <row r="2429" spans="1:24" x14ac:dyDescent="0.3">
      <c r="A2429" t="s">
        <v>2463</v>
      </c>
      <c r="B2429" t="s">
        <v>30</v>
      </c>
      <c r="C2429" t="s">
        <v>24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  <c r="V2429" t="str">
        <f t="shared" si="111"/>
        <v>New</v>
      </c>
      <c r="W2429" t="str">
        <f t="shared" si="112"/>
        <v>Low</v>
      </c>
      <c r="X2429">
        <f t="shared" si="113"/>
        <v>35.9</v>
      </c>
    </row>
    <row r="2430" spans="1:24" x14ac:dyDescent="0.3">
      <c r="A2430" t="s">
        <v>2464</v>
      </c>
      <c r="B2430" t="s">
        <v>30</v>
      </c>
      <c r="C2430" t="s">
        <v>24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  <c r="V2430" t="str">
        <f t="shared" si="111"/>
        <v>Established</v>
      </c>
      <c r="W2430" t="str">
        <f t="shared" si="112"/>
        <v>High</v>
      </c>
      <c r="X2430">
        <f t="shared" si="113"/>
        <v>99.398684210526312</v>
      </c>
    </row>
    <row r="2431" spans="1:24" x14ac:dyDescent="0.3">
      <c r="A2431" t="s">
        <v>2465</v>
      </c>
      <c r="B2431" t="s">
        <v>30</v>
      </c>
      <c r="C2431" t="s">
        <v>23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  <c r="V2431" t="str">
        <f t="shared" si="111"/>
        <v>Loyal</v>
      </c>
      <c r="W2431" t="str">
        <f t="shared" si="112"/>
        <v>High</v>
      </c>
      <c r="X2431">
        <f t="shared" si="113"/>
        <v>83.104237288135593</v>
      </c>
    </row>
    <row r="2432" spans="1:24" x14ac:dyDescent="0.3">
      <c r="A2432" t="s">
        <v>2466</v>
      </c>
      <c r="B2432" t="s">
        <v>30</v>
      </c>
      <c r="C2432" t="s">
        <v>24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  <c r="V2432" t="str">
        <f t="shared" si="111"/>
        <v>Established</v>
      </c>
      <c r="W2432" t="str">
        <f t="shared" si="112"/>
        <v>Medium</v>
      </c>
      <c r="X2432">
        <f t="shared" si="113"/>
        <v>55.12833333333333</v>
      </c>
    </row>
    <row r="2433" spans="1:24" x14ac:dyDescent="0.3">
      <c r="A2433" t="s">
        <v>2467</v>
      </c>
      <c r="B2433" t="s">
        <v>30</v>
      </c>
      <c r="C2433" t="s">
        <v>23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  <c r="V2433" t="str">
        <f t="shared" si="111"/>
        <v>New</v>
      </c>
      <c r="W2433" t="str">
        <f t="shared" si="112"/>
        <v>Low</v>
      </c>
      <c r="X2433">
        <f t="shared" si="113"/>
        <v>23.75</v>
      </c>
    </row>
    <row r="2434" spans="1:24" x14ac:dyDescent="0.3">
      <c r="A2434" t="s">
        <v>2468</v>
      </c>
      <c r="B2434" t="s">
        <v>22</v>
      </c>
      <c r="C2434" t="s">
        <v>23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  <c r="V2434" t="str">
        <f t="shared" si="111"/>
        <v>Loyal</v>
      </c>
      <c r="W2434" t="str">
        <f t="shared" si="112"/>
        <v>Low</v>
      </c>
      <c r="X2434">
        <f t="shared" si="113"/>
        <v>26.125999999999998</v>
      </c>
    </row>
    <row r="2435" spans="1:24" x14ac:dyDescent="0.3">
      <c r="A2435" t="s">
        <v>2469</v>
      </c>
      <c r="B2435" t="s">
        <v>30</v>
      </c>
      <c r="C2435" t="s">
        <v>24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  <c r="V2435" t="str">
        <f t="shared" ref="V2435:V2498" si="114">IF(F2435&lt;=12,"New",IF(F2435&lt;=24,"Early",IF(F2435&lt;=48, "Established", "Loyal")))</f>
        <v>New</v>
      </c>
      <c r="W2435" t="str">
        <f t="shared" ref="W2435:W2498" si="115">IF(S2435&lt;=40,"Low",IF(S2435&lt;=80,"Medium","High"))</f>
        <v>Medium</v>
      </c>
      <c r="X2435">
        <f t="shared" ref="X2435:X2498" si="116">IF(F2435=0,0,T2435/F2435)</f>
        <v>51.511111111111113</v>
      </c>
    </row>
    <row r="2436" spans="1:24" x14ac:dyDescent="0.3">
      <c r="A2436" t="s">
        <v>2470</v>
      </c>
      <c r="B2436" t="s">
        <v>22</v>
      </c>
      <c r="C2436" t="s">
        <v>24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  <c r="V2436" t="str">
        <f t="shared" si="114"/>
        <v>New</v>
      </c>
      <c r="W2436" t="str">
        <f t="shared" si="115"/>
        <v>Low</v>
      </c>
      <c r="X2436">
        <f t="shared" si="116"/>
        <v>20.216666666666665</v>
      </c>
    </row>
    <row r="2437" spans="1:24" x14ac:dyDescent="0.3">
      <c r="A2437" t="s">
        <v>2471</v>
      </c>
      <c r="B2437" t="s">
        <v>22</v>
      </c>
      <c r="C2437" t="s">
        <v>24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  <c r="V2437" t="str">
        <f t="shared" si="114"/>
        <v>Early</v>
      </c>
      <c r="W2437" t="str">
        <f t="shared" si="115"/>
        <v>Medium</v>
      </c>
      <c r="X2437">
        <f t="shared" si="116"/>
        <v>58.917857142857144</v>
      </c>
    </row>
    <row r="2438" spans="1:24" x14ac:dyDescent="0.3">
      <c r="A2438" t="s">
        <v>2472</v>
      </c>
      <c r="B2438" t="s">
        <v>22</v>
      </c>
      <c r="C2438" t="s">
        <v>23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  <c r="V2438" t="str">
        <f t="shared" si="114"/>
        <v>Established</v>
      </c>
      <c r="W2438" t="str">
        <f t="shared" si="115"/>
        <v>Medium</v>
      </c>
      <c r="X2438">
        <f t="shared" si="116"/>
        <v>67.569354838709685</v>
      </c>
    </row>
    <row r="2439" spans="1:24" x14ac:dyDescent="0.3">
      <c r="A2439" t="s">
        <v>2473</v>
      </c>
      <c r="B2439" t="s">
        <v>22</v>
      </c>
      <c r="C2439" t="s">
        <v>24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  <c r="V2439" t="str">
        <f t="shared" si="114"/>
        <v>New</v>
      </c>
      <c r="W2439" t="str">
        <f t="shared" si="115"/>
        <v>Medium</v>
      </c>
      <c r="X2439">
        <f t="shared" si="116"/>
        <v>62.699999999999996</v>
      </c>
    </row>
    <row r="2440" spans="1:24" x14ac:dyDescent="0.3">
      <c r="A2440" t="s">
        <v>2474</v>
      </c>
      <c r="B2440" t="s">
        <v>22</v>
      </c>
      <c r="C2440" t="s">
        <v>24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  <c r="V2440" t="str">
        <f t="shared" si="114"/>
        <v>New</v>
      </c>
      <c r="W2440" t="str">
        <f t="shared" si="115"/>
        <v>High</v>
      </c>
      <c r="X2440">
        <f t="shared" si="116"/>
        <v>105.91249999999999</v>
      </c>
    </row>
    <row r="2441" spans="1:24" x14ac:dyDescent="0.3">
      <c r="A2441" t="s">
        <v>2475</v>
      </c>
      <c r="B2441" t="s">
        <v>30</v>
      </c>
      <c r="C2441" t="s">
        <v>24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  <c r="V2441" t="str">
        <f t="shared" si="114"/>
        <v>Early</v>
      </c>
      <c r="W2441" t="str">
        <f t="shared" si="115"/>
        <v>Low</v>
      </c>
      <c r="X2441">
        <f t="shared" si="116"/>
        <v>19.397058823529413</v>
      </c>
    </row>
    <row r="2442" spans="1:24" x14ac:dyDescent="0.3">
      <c r="A2442" t="s">
        <v>2476</v>
      </c>
      <c r="B2442" t="s">
        <v>30</v>
      </c>
      <c r="C2442" t="s">
        <v>24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  <c r="V2442" t="str">
        <f t="shared" si="114"/>
        <v>Established</v>
      </c>
      <c r="W2442" t="str">
        <f t="shared" si="115"/>
        <v>Low</v>
      </c>
      <c r="X2442">
        <f t="shared" si="116"/>
        <v>21.079687499999999</v>
      </c>
    </row>
    <row r="2443" spans="1:24" x14ac:dyDescent="0.3">
      <c r="A2443" t="s">
        <v>2477</v>
      </c>
      <c r="B2443" t="s">
        <v>22</v>
      </c>
      <c r="C2443" t="s">
        <v>23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  <c r="V2443" t="str">
        <f t="shared" si="114"/>
        <v>New</v>
      </c>
      <c r="W2443" t="str">
        <f t="shared" si="115"/>
        <v>High</v>
      </c>
      <c r="X2443">
        <f t="shared" si="116"/>
        <v>81.275000000000006</v>
      </c>
    </row>
    <row r="2444" spans="1:24" x14ac:dyDescent="0.3">
      <c r="A2444" t="s">
        <v>2478</v>
      </c>
      <c r="B2444" t="s">
        <v>30</v>
      </c>
      <c r="C2444" t="s">
        <v>23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  <c r="V2444" t="str">
        <f t="shared" si="114"/>
        <v>New</v>
      </c>
      <c r="W2444" t="str">
        <f t="shared" si="115"/>
        <v>High</v>
      </c>
      <c r="X2444">
        <f t="shared" si="116"/>
        <v>78.135714285714286</v>
      </c>
    </row>
    <row r="2445" spans="1:24" x14ac:dyDescent="0.3">
      <c r="A2445" t="s">
        <v>2479</v>
      </c>
      <c r="B2445" t="s">
        <v>22</v>
      </c>
      <c r="C2445" t="s">
        <v>24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  <c r="V2445" t="str">
        <f t="shared" si="114"/>
        <v>Loyal</v>
      </c>
      <c r="W2445" t="str">
        <f t="shared" si="115"/>
        <v>High</v>
      </c>
      <c r="X2445">
        <f t="shared" si="116"/>
        <v>109.54513888888889</v>
      </c>
    </row>
    <row r="2446" spans="1:24" x14ac:dyDescent="0.3">
      <c r="A2446" t="s">
        <v>2480</v>
      </c>
      <c r="B2446" t="s">
        <v>22</v>
      </c>
      <c r="C2446" t="s">
        <v>23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  <c r="V2446" t="str">
        <f t="shared" si="114"/>
        <v>Established</v>
      </c>
      <c r="W2446" t="str">
        <f t="shared" si="115"/>
        <v>High</v>
      </c>
      <c r="X2446">
        <f t="shared" si="116"/>
        <v>102.79516129032258</v>
      </c>
    </row>
    <row r="2447" spans="1:24" x14ac:dyDescent="0.3">
      <c r="A2447" t="s">
        <v>2481</v>
      </c>
      <c r="B2447" t="s">
        <v>22</v>
      </c>
      <c r="C2447" t="s">
        <v>24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  <c r="V2447" t="str">
        <f t="shared" si="114"/>
        <v>Established</v>
      </c>
      <c r="W2447" t="str">
        <f t="shared" si="115"/>
        <v>Medium</v>
      </c>
      <c r="X2447">
        <f t="shared" si="116"/>
        <v>73.05</v>
      </c>
    </row>
    <row r="2448" spans="1:24" x14ac:dyDescent="0.3">
      <c r="A2448" t="s">
        <v>2482</v>
      </c>
      <c r="B2448" t="s">
        <v>22</v>
      </c>
      <c r="C2448" t="s">
        <v>24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  <c r="V2448" t="str">
        <f t="shared" si="114"/>
        <v>Early</v>
      </c>
      <c r="W2448" t="str">
        <f t="shared" si="115"/>
        <v>High</v>
      </c>
      <c r="X2448">
        <f t="shared" si="116"/>
        <v>84.852777777777774</v>
      </c>
    </row>
    <row r="2449" spans="1:24" x14ac:dyDescent="0.3">
      <c r="A2449" t="s">
        <v>2483</v>
      </c>
      <c r="B2449" t="s">
        <v>30</v>
      </c>
      <c r="C2449" t="s">
        <v>24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  <c r="V2449" t="str">
        <f t="shared" si="114"/>
        <v>New</v>
      </c>
      <c r="W2449" t="str">
        <f t="shared" si="115"/>
        <v>Medium</v>
      </c>
      <c r="X2449">
        <f t="shared" si="116"/>
        <v>70.078571428571436</v>
      </c>
    </row>
    <row r="2450" spans="1:24" x14ac:dyDescent="0.3">
      <c r="A2450" t="s">
        <v>2484</v>
      </c>
      <c r="B2450" t="s">
        <v>22</v>
      </c>
      <c r="C2450" t="s">
        <v>23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  <c r="V2450" t="str">
        <f t="shared" si="114"/>
        <v>Early</v>
      </c>
      <c r="W2450" t="str">
        <f t="shared" si="115"/>
        <v>High</v>
      </c>
      <c r="X2450">
        <f t="shared" si="116"/>
        <v>109.38571428571429</v>
      </c>
    </row>
    <row r="2451" spans="1:24" x14ac:dyDescent="0.3">
      <c r="A2451" t="s">
        <v>2485</v>
      </c>
      <c r="B2451" t="s">
        <v>30</v>
      </c>
      <c r="C2451" t="s">
        <v>24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  <c r="V2451" t="str">
        <f t="shared" si="114"/>
        <v>New</v>
      </c>
      <c r="W2451" t="str">
        <f t="shared" si="115"/>
        <v>Medium</v>
      </c>
      <c r="X2451">
        <f t="shared" si="116"/>
        <v>62.113636363636367</v>
      </c>
    </row>
    <row r="2452" spans="1:24" x14ac:dyDescent="0.3">
      <c r="A2452" t="s">
        <v>2486</v>
      </c>
      <c r="B2452" t="s">
        <v>22</v>
      </c>
      <c r="C2452" t="s">
        <v>24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  <c r="V2452" t="str">
        <f t="shared" si="114"/>
        <v>Loyal</v>
      </c>
      <c r="W2452" t="str">
        <f t="shared" si="115"/>
        <v>High</v>
      </c>
      <c r="X2452">
        <f t="shared" si="116"/>
        <v>111.92847222222223</v>
      </c>
    </row>
    <row r="2453" spans="1:24" x14ac:dyDescent="0.3">
      <c r="A2453" t="s">
        <v>2487</v>
      </c>
      <c r="B2453" t="s">
        <v>30</v>
      </c>
      <c r="C2453" t="s">
        <v>24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  <c r="V2453" t="str">
        <f t="shared" si="114"/>
        <v>Established</v>
      </c>
      <c r="W2453" t="str">
        <f t="shared" si="115"/>
        <v>High</v>
      </c>
      <c r="X2453">
        <f t="shared" si="116"/>
        <v>101.69285714285715</v>
      </c>
    </row>
    <row r="2454" spans="1:24" x14ac:dyDescent="0.3">
      <c r="A2454" t="s">
        <v>2488</v>
      </c>
      <c r="B2454" t="s">
        <v>30</v>
      </c>
      <c r="C2454" t="s">
        <v>23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  <c r="V2454" t="str">
        <f t="shared" si="114"/>
        <v>Early</v>
      </c>
      <c r="W2454" t="str">
        <f t="shared" si="115"/>
        <v>Medium</v>
      </c>
      <c r="X2454">
        <f t="shared" si="116"/>
        <v>75.593333333333334</v>
      </c>
    </row>
    <row r="2455" spans="1:24" x14ac:dyDescent="0.3">
      <c r="A2455" t="s">
        <v>2489</v>
      </c>
      <c r="B2455" t="s">
        <v>22</v>
      </c>
      <c r="C2455" t="s">
        <v>23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  <c r="V2455" t="str">
        <f t="shared" si="114"/>
        <v>New</v>
      </c>
      <c r="W2455" t="str">
        <f t="shared" si="115"/>
        <v>Medium</v>
      </c>
      <c r="X2455">
        <f t="shared" si="116"/>
        <v>73.612499999999997</v>
      </c>
    </row>
    <row r="2456" spans="1:24" x14ac:dyDescent="0.3">
      <c r="A2456" t="s">
        <v>2490</v>
      </c>
      <c r="B2456" t="s">
        <v>22</v>
      </c>
      <c r="C2456" t="s">
        <v>24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  <c r="V2456" t="str">
        <f t="shared" si="114"/>
        <v>Loyal</v>
      </c>
      <c r="W2456" t="str">
        <f t="shared" si="115"/>
        <v>Low</v>
      </c>
      <c r="X2456">
        <f t="shared" si="116"/>
        <v>24.213380281690142</v>
      </c>
    </row>
    <row r="2457" spans="1:24" x14ac:dyDescent="0.3">
      <c r="A2457" t="s">
        <v>2491</v>
      </c>
      <c r="B2457" t="s">
        <v>22</v>
      </c>
      <c r="C2457" t="s">
        <v>24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  <c r="V2457" t="str">
        <f t="shared" si="114"/>
        <v>New</v>
      </c>
      <c r="W2457" t="str">
        <f t="shared" si="115"/>
        <v>High</v>
      </c>
      <c r="X2457">
        <f t="shared" si="116"/>
        <v>92.34</v>
      </c>
    </row>
    <row r="2458" spans="1:24" x14ac:dyDescent="0.3">
      <c r="A2458" t="s">
        <v>2492</v>
      </c>
      <c r="B2458" t="s">
        <v>30</v>
      </c>
      <c r="C2458" t="s">
        <v>24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  <c r="V2458" t="str">
        <f t="shared" si="114"/>
        <v>Established</v>
      </c>
      <c r="W2458" t="str">
        <f t="shared" si="115"/>
        <v>Low</v>
      </c>
      <c r="X2458">
        <f t="shared" si="116"/>
        <v>24.690425531914894</v>
      </c>
    </row>
    <row r="2459" spans="1:24" x14ac:dyDescent="0.3">
      <c r="A2459" t="s">
        <v>2493</v>
      </c>
      <c r="B2459" t="s">
        <v>30</v>
      </c>
      <c r="C2459" t="s">
        <v>23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  <c r="V2459" t="str">
        <f t="shared" si="114"/>
        <v>Loyal</v>
      </c>
      <c r="W2459" t="str">
        <f t="shared" si="115"/>
        <v>High</v>
      </c>
      <c r="X2459">
        <f t="shared" si="116"/>
        <v>91.224561403508773</v>
      </c>
    </row>
    <row r="2460" spans="1:24" x14ac:dyDescent="0.3">
      <c r="A2460" t="s">
        <v>2494</v>
      </c>
      <c r="B2460" t="s">
        <v>30</v>
      </c>
      <c r="C2460" t="s">
        <v>23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  <c r="V2460" t="str">
        <f t="shared" si="114"/>
        <v>Loyal</v>
      </c>
      <c r="W2460" t="str">
        <f t="shared" si="115"/>
        <v>High</v>
      </c>
      <c r="X2460">
        <f t="shared" si="116"/>
        <v>103.26600000000001</v>
      </c>
    </row>
    <row r="2461" spans="1:24" x14ac:dyDescent="0.3">
      <c r="A2461" t="s">
        <v>2495</v>
      </c>
      <c r="B2461" t="s">
        <v>30</v>
      </c>
      <c r="C2461" t="s">
        <v>24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  <c r="V2461" t="str">
        <f t="shared" si="114"/>
        <v>New</v>
      </c>
      <c r="W2461" t="str">
        <f t="shared" si="115"/>
        <v>Low</v>
      </c>
      <c r="X2461">
        <f t="shared" si="116"/>
        <v>20.287500000000001</v>
      </c>
    </row>
    <row r="2462" spans="1:24" x14ac:dyDescent="0.3">
      <c r="A2462" t="s">
        <v>2496</v>
      </c>
      <c r="B2462" t="s">
        <v>22</v>
      </c>
      <c r="C2462" t="s">
        <v>24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  <c r="V2462" t="str">
        <f t="shared" si="114"/>
        <v>Established</v>
      </c>
      <c r="W2462" t="str">
        <f t="shared" si="115"/>
        <v>Low</v>
      </c>
      <c r="X2462">
        <f t="shared" si="116"/>
        <v>18.403124999999999</v>
      </c>
    </row>
    <row r="2463" spans="1:24" x14ac:dyDescent="0.3">
      <c r="A2463" t="s">
        <v>2497</v>
      </c>
      <c r="B2463" t="s">
        <v>22</v>
      </c>
      <c r="C2463" t="s">
        <v>24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  <c r="V2463" t="str">
        <f t="shared" si="114"/>
        <v>Loyal</v>
      </c>
      <c r="W2463" t="str">
        <f t="shared" si="115"/>
        <v>Low</v>
      </c>
      <c r="X2463">
        <f t="shared" si="116"/>
        <v>19.164285714285715</v>
      </c>
    </row>
    <row r="2464" spans="1:24" x14ac:dyDescent="0.3">
      <c r="A2464" t="s">
        <v>2498</v>
      </c>
      <c r="B2464" t="s">
        <v>30</v>
      </c>
      <c r="C2464" t="s">
        <v>24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  <c r="V2464" t="str">
        <f t="shared" si="114"/>
        <v>New</v>
      </c>
      <c r="W2464" t="str">
        <f t="shared" si="115"/>
        <v>Medium</v>
      </c>
      <c r="X2464">
        <f t="shared" si="116"/>
        <v>70.45</v>
      </c>
    </row>
    <row r="2465" spans="1:24" x14ac:dyDescent="0.3">
      <c r="A2465" t="s">
        <v>2499</v>
      </c>
      <c r="B2465" t="s">
        <v>30</v>
      </c>
      <c r="C2465" t="s">
        <v>24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  <c r="V2465" t="str">
        <f t="shared" si="114"/>
        <v>New</v>
      </c>
      <c r="W2465" t="str">
        <f t="shared" si="115"/>
        <v>High</v>
      </c>
      <c r="X2465">
        <f t="shared" si="116"/>
        <v>82.431250000000006</v>
      </c>
    </row>
    <row r="2466" spans="1:24" x14ac:dyDescent="0.3">
      <c r="A2466" t="s">
        <v>2500</v>
      </c>
      <c r="B2466" t="s">
        <v>22</v>
      </c>
      <c r="C2466" t="s">
        <v>24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  <c r="V2466" t="str">
        <f t="shared" si="114"/>
        <v>New</v>
      </c>
      <c r="W2466" t="str">
        <f t="shared" si="115"/>
        <v>Medium</v>
      </c>
      <c r="X2466">
        <f t="shared" si="116"/>
        <v>77.150000000000006</v>
      </c>
    </row>
    <row r="2467" spans="1:24" x14ac:dyDescent="0.3">
      <c r="A2467" t="s">
        <v>2501</v>
      </c>
      <c r="B2467" t="s">
        <v>30</v>
      </c>
      <c r="C2467" t="s">
        <v>24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  <c r="V2467" t="str">
        <f t="shared" si="114"/>
        <v>New</v>
      </c>
      <c r="W2467" t="str">
        <f t="shared" si="115"/>
        <v>Low</v>
      </c>
      <c r="X2467">
        <f t="shared" si="116"/>
        <v>35.25</v>
      </c>
    </row>
    <row r="2468" spans="1:24" x14ac:dyDescent="0.3">
      <c r="A2468" t="s">
        <v>2502</v>
      </c>
      <c r="B2468" t="s">
        <v>30</v>
      </c>
      <c r="C2468" t="s">
        <v>24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  <c r="V2468" t="str">
        <f t="shared" si="114"/>
        <v>Loyal</v>
      </c>
      <c r="W2468" t="str">
        <f t="shared" si="115"/>
        <v>Low</v>
      </c>
      <c r="X2468">
        <f t="shared" si="116"/>
        <v>20.084166666666665</v>
      </c>
    </row>
    <row r="2469" spans="1:24" x14ac:dyDescent="0.3">
      <c r="A2469" t="s">
        <v>2503</v>
      </c>
      <c r="B2469" t="s">
        <v>30</v>
      </c>
      <c r="C2469" t="s">
        <v>24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  <c r="V2469" t="str">
        <f t="shared" si="114"/>
        <v>Loyal</v>
      </c>
      <c r="W2469" t="str">
        <f t="shared" si="115"/>
        <v>High</v>
      </c>
      <c r="X2469">
        <f t="shared" si="116"/>
        <v>100.36530612244897</v>
      </c>
    </row>
    <row r="2470" spans="1:24" x14ac:dyDescent="0.3">
      <c r="A2470" t="s">
        <v>2504</v>
      </c>
      <c r="B2470" t="s">
        <v>30</v>
      </c>
      <c r="C2470" t="s">
        <v>24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  <c r="V2470" t="str">
        <f t="shared" si="114"/>
        <v>New</v>
      </c>
      <c r="W2470" t="str">
        <f t="shared" si="115"/>
        <v>Medium</v>
      </c>
      <c r="X2470">
        <f t="shared" si="116"/>
        <v>50.25</v>
      </c>
    </row>
    <row r="2471" spans="1:24" x14ac:dyDescent="0.3">
      <c r="A2471" t="s">
        <v>2505</v>
      </c>
      <c r="B2471" t="s">
        <v>22</v>
      </c>
      <c r="C2471" t="s">
        <v>24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  <c r="V2471" t="str">
        <f t="shared" si="114"/>
        <v>Established</v>
      </c>
      <c r="W2471" t="str">
        <f t="shared" si="115"/>
        <v>Low</v>
      </c>
      <c r="X2471">
        <f t="shared" si="116"/>
        <v>20.665517241379309</v>
      </c>
    </row>
    <row r="2472" spans="1:24" x14ac:dyDescent="0.3">
      <c r="A2472" t="s">
        <v>2506</v>
      </c>
      <c r="B2472" t="s">
        <v>22</v>
      </c>
      <c r="C2472" t="s">
        <v>24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  <c r="V2472" t="str">
        <f t="shared" si="114"/>
        <v>Loyal</v>
      </c>
      <c r="W2472" t="str">
        <f t="shared" si="115"/>
        <v>Low</v>
      </c>
      <c r="X2472">
        <f t="shared" si="116"/>
        <v>25.867910447761194</v>
      </c>
    </row>
    <row r="2473" spans="1:24" x14ac:dyDescent="0.3">
      <c r="A2473" t="s">
        <v>2507</v>
      </c>
      <c r="B2473" t="s">
        <v>22</v>
      </c>
      <c r="C2473" t="s">
        <v>24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  <c r="V2473" t="str">
        <f t="shared" si="114"/>
        <v>Loyal</v>
      </c>
      <c r="W2473" t="str">
        <f t="shared" si="115"/>
        <v>High</v>
      </c>
      <c r="X2473">
        <f t="shared" si="116"/>
        <v>97.160377358490564</v>
      </c>
    </row>
    <row r="2474" spans="1:24" x14ac:dyDescent="0.3">
      <c r="A2474" t="s">
        <v>2508</v>
      </c>
      <c r="B2474" t="s">
        <v>30</v>
      </c>
      <c r="C2474" t="s">
        <v>24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  <c r="V2474" t="str">
        <f t="shared" si="114"/>
        <v>Loyal</v>
      </c>
      <c r="W2474" t="str">
        <f t="shared" si="115"/>
        <v>Medium</v>
      </c>
      <c r="X2474">
        <f t="shared" si="116"/>
        <v>69.807462686567163</v>
      </c>
    </row>
    <row r="2475" spans="1:24" x14ac:dyDescent="0.3">
      <c r="A2475" t="s">
        <v>2509</v>
      </c>
      <c r="B2475" t="s">
        <v>22</v>
      </c>
      <c r="C2475" t="s">
        <v>24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  <c r="V2475" t="str">
        <f t="shared" si="114"/>
        <v>New</v>
      </c>
      <c r="W2475" t="str">
        <f t="shared" si="115"/>
        <v>Low</v>
      </c>
      <c r="X2475">
        <f t="shared" si="116"/>
        <v>19.883333333333333</v>
      </c>
    </row>
    <row r="2476" spans="1:24" x14ac:dyDescent="0.3">
      <c r="A2476" t="s">
        <v>2510</v>
      </c>
      <c r="B2476" t="s">
        <v>22</v>
      </c>
      <c r="C2476" t="s">
        <v>24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  <c r="V2476" t="str">
        <f t="shared" si="114"/>
        <v>Established</v>
      </c>
      <c r="W2476" t="str">
        <f t="shared" si="115"/>
        <v>High</v>
      </c>
      <c r="X2476">
        <f t="shared" si="116"/>
        <v>103.17234042553193</v>
      </c>
    </row>
    <row r="2477" spans="1:24" x14ac:dyDescent="0.3">
      <c r="A2477" t="s">
        <v>2511</v>
      </c>
      <c r="B2477" t="s">
        <v>22</v>
      </c>
      <c r="C2477" t="s">
        <v>24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  <c r="V2477" t="str">
        <f t="shared" si="114"/>
        <v>Loyal</v>
      </c>
      <c r="W2477" t="str">
        <f t="shared" si="115"/>
        <v>High</v>
      </c>
      <c r="X2477">
        <f t="shared" si="116"/>
        <v>102.34433962264151</v>
      </c>
    </row>
    <row r="2478" spans="1:24" x14ac:dyDescent="0.3">
      <c r="A2478" t="s">
        <v>2512</v>
      </c>
      <c r="B2478" t="s">
        <v>30</v>
      </c>
      <c r="C2478" t="s">
        <v>24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  <c r="V2478" t="str">
        <f t="shared" si="114"/>
        <v>Loyal</v>
      </c>
      <c r="W2478" t="str">
        <f t="shared" si="115"/>
        <v>High</v>
      </c>
      <c r="X2478">
        <f t="shared" si="116"/>
        <v>85.201449275362307</v>
      </c>
    </row>
    <row r="2479" spans="1:24" x14ac:dyDescent="0.3">
      <c r="A2479" t="s">
        <v>2513</v>
      </c>
      <c r="B2479" t="s">
        <v>30</v>
      </c>
      <c r="C2479" t="s">
        <v>24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  <c r="V2479" t="str">
        <f t="shared" si="114"/>
        <v>New</v>
      </c>
      <c r="W2479" t="str">
        <f t="shared" si="115"/>
        <v>High</v>
      </c>
      <c r="X2479">
        <f t="shared" si="116"/>
        <v>81.61666666666666</v>
      </c>
    </row>
    <row r="2480" spans="1:24" x14ac:dyDescent="0.3">
      <c r="A2480" t="s">
        <v>2514</v>
      </c>
      <c r="B2480" t="s">
        <v>30</v>
      </c>
      <c r="C2480" t="s">
        <v>24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  <c r="V2480" t="str">
        <f t="shared" si="114"/>
        <v>New</v>
      </c>
      <c r="W2480" t="str">
        <f t="shared" si="115"/>
        <v>Medium</v>
      </c>
      <c r="X2480">
        <f t="shared" si="116"/>
        <v>55.1875</v>
      </c>
    </row>
    <row r="2481" spans="1:24" x14ac:dyDescent="0.3">
      <c r="A2481" t="s">
        <v>2515</v>
      </c>
      <c r="B2481" t="s">
        <v>30</v>
      </c>
      <c r="C2481" t="s">
        <v>24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  <c r="V2481" t="str">
        <f t="shared" si="114"/>
        <v>Loyal</v>
      </c>
      <c r="W2481" t="str">
        <f t="shared" si="115"/>
        <v>Medium</v>
      </c>
      <c r="X2481">
        <f t="shared" si="116"/>
        <v>76.092857142857142</v>
      </c>
    </row>
    <row r="2482" spans="1:24" x14ac:dyDescent="0.3">
      <c r="A2482" t="s">
        <v>2516</v>
      </c>
      <c r="B2482" t="s">
        <v>30</v>
      </c>
      <c r="C2482" t="s">
        <v>23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  <c r="V2482" t="str">
        <f t="shared" si="114"/>
        <v>Loyal</v>
      </c>
      <c r="W2482" t="str">
        <f t="shared" si="115"/>
        <v>High</v>
      </c>
      <c r="X2482">
        <f t="shared" si="116"/>
        <v>94.487288135593218</v>
      </c>
    </row>
    <row r="2483" spans="1:24" x14ac:dyDescent="0.3">
      <c r="A2483" t="s">
        <v>2517</v>
      </c>
      <c r="B2483" t="s">
        <v>30</v>
      </c>
      <c r="C2483" t="s">
        <v>23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  <c r="V2483" t="str">
        <f t="shared" si="114"/>
        <v>Loyal</v>
      </c>
      <c r="W2483" t="str">
        <f t="shared" si="115"/>
        <v>Low</v>
      </c>
      <c r="X2483">
        <f t="shared" si="116"/>
        <v>24.618852459016395</v>
      </c>
    </row>
    <row r="2484" spans="1:24" x14ac:dyDescent="0.3">
      <c r="A2484" t="s">
        <v>2518</v>
      </c>
      <c r="B2484" t="s">
        <v>22</v>
      </c>
      <c r="C2484" t="s">
        <v>24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  <c r="V2484" t="str">
        <f t="shared" si="114"/>
        <v>New</v>
      </c>
      <c r="W2484" t="str">
        <f t="shared" si="115"/>
        <v>Medium</v>
      </c>
      <c r="X2484">
        <f t="shared" si="116"/>
        <v>44.875</v>
      </c>
    </row>
    <row r="2485" spans="1:24" x14ac:dyDescent="0.3">
      <c r="A2485" t="s">
        <v>2519</v>
      </c>
      <c r="B2485" t="s">
        <v>30</v>
      </c>
      <c r="C2485" t="s">
        <v>23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  <c r="V2485" t="str">
        <f t="shared" si="114"/>
        <v>Established</v>
      </c>
      <c r="W2485" t="str">
        <f t="shared" si="115"/>
        <v>High</v>
      </c>
      <c r="X2485">
        <f t="shared" si="116"/>
        <v>98.721739130434784</v>
      </c>
    </row>
    <row r="2486" spans="1:24" x14ac:dyDescent="0.3">
      <c r="A2486" t="s">
        <v>2520</v>
      </c>
      <c r="B2486" t="s">
        <v>30</v>
      </c>
      <c r="C2486" t="s">
        <v>24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  <c r="V2486" t="str">
        <f t="shared" si="114"/>
        <v>New</v>
      </c>
      <c r="W2486" t="str">
        <f t="shared" si="115"/>
        <v>Low</v>
      </c>
      <c r="X2486">
        <f t="shared" si="116"/>
        <v>21.291666666666668</v>
      </c>
    </row>
    <row r="2487" spans="1:24" x14ac:dyDescent="0.3">
      <c r="A2487" t="s">
        <v>2521</v>
      </c>
      <c r="B2487" t="s">
        <v>22</v>
      </c>
      <c r="C2487" t="s">
        <v>24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  <c r="V2487" t="str">
        <f t="shared" si="114"/>
        <v>Early</v>
      </c>
      <c r="W2487" t="str">
        <f t="shared" si="115"/>
        <v>High</v>
      </c>
      <c r="X2487">
        <f t="shared" si="116"/>
        <v>76.571428571428569</v>
      </c>
    </row>
    <row r="2488" spans="1:24" x14ac:dyDescent="0.3">
      <c r="A2488" t="s">
        <v>2522</v>
      </c>
      <c r="B2488" t="s">
        <v>22</v>
      </c>
      <c r="C2488" t="s">
        <v>24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  <c r="V2488" t="str">
        <f t="shared" si="114"/>
        <v>Established</v>
      </c>
      <c r="W2488" t="str">
        <f t="shared" si="115"/>
        <v>High</v>
      </c>
      <c r="X2488">
        <f t="shared" si="116"/>
        <v>89.616071428571431</v>
      </c>
    </row>
    <row r="2489" spans="1:24" x14ac:dyDescent="0.3">
      <c r="A2489" t="s">
        <v>2523</v>
      </c>
      <c r="B2489" t="s">
        <v>30</v>
      </c>
      <c r="C2489" t="s">
        <v>24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  <c r="V2489" t="str">
        <f t="shared" si="114"/>
        <v>Early</v>
      </c>
      <c r="W2489" t="str">
        <f t="shared" si="115"/>
        <v>Medium</v>
      </c>
      <c r="X2489">
        <f t="shared" si="116"/>
        <v>60.03125</v>
      </c>
    </row>
    <row r="2490" spans="1:24" x14ac:dyDescent="0.3">
      <c r="A2490" t="s">
        <v>2524</v>
      </c>
      <c r="B2490" t="s">
        <v>30</v>
      </c>
      <c r="C2490" t="s">
        <v>24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  <c r="V2490" t="str">
        <f t="shared" si="114"/>
        <v>Established</v>
      </c>
      <c r="W2490" t="str">
        <f t="shared" si="115"/>
        <v>Medium</v>
      </c>
      <c r="X2490">
        <f t="shared" si="116"/>
        <v>55.343548387096774</v>
      </c>
    </row>
    <row r="2491" spans="1:24" x14ac:dyDescent="0.3">
      <c r="A2491" t="s">
        <v>2525</v>
      </c>
      <c r="B2491" t="s">
        <v>22</v>
      </c>
      <c r="C2491" t="s">
        <v>24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  <c r="V2491" t="str">
        <f t="shared" si="114"/>
        <v>Loyal</v>
      </c>
      <c r="W2491" t="str">
        <f t="shared" si="115"/>
        <v>Medium</v>
      </c>
      <c r="X2491">
        <f t="shared" si="116"/>
        <v>78.431617647058829</v>
      </c>
    </row>
    <row r="2492" spans="1:24" x14ac:dyDescent="0.3">
      <c r="A2492" t="s">
        <v>2526</v>
      </c>
      <c r="B2492" t="s">
        <v>30</v>
      </c>
      <c r="C2492" t="s">
        <v>24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  <c r="V2492" t="str">
        <f t="shared" si="114"/>
        <v>Established</v>
      </c>
      <c r="W2492" t="str">
        <f t="shared" si="115"/>
        <v>High</v>
      </c>
      <c r="X2492">
        <f t="shared" si="116"/>
        <v>99.880769230769232</v>
      </c>
    </row>
    <row r="2493" spans="1:24" x14ac:dyDescent="0.3">
      <c r="A2493" t="s">
        <v>2527</v>
      </c>
      <c r="B2493" t="s">
        <v>22</v>
      </c>
      <c r="C2493" t="s">
        <v>24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  <c r="V2493" t="str">
        <f t="shared" si="114"/>
        <v>Established</v>
      </c>
      <c r="W2493" t="str">
        <f t="shared" si="115"/>
        <v>Low</v>
      </c>
      <c r="X2493">
        <f t="shared" si="116"/>
        <v>20.711904761904762</v>
      </c>
    </row>
    <row r="2494" spans="1:24" x14ac:dyDescent="0.3">
      <c r="A2494" t="s">
        <v>2528</v>
      </c>
      <c r="B2494" t="s">
        <v>30</v>
      </c>
      <c r="C2494" t="s">
        <v>24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  <c r="V2494" t="str">
        <f t="shared" si="114"/>
        <v>Early</v>
      </c>
      <c r="W2494" t="str">
        <f t="shared" si="115"/>
        <v>Medium</v>
      </c>
      <c r="X2494">
        <f t="shared" si="116"/>
        <v>54.373076923076923</v>
      </c>
    </row>
    <row r="2495" spans="1:24" x14ac:dyDescent="0.3">
      <c r="A2495" t="s">
        <v>2529</v>
      </c>
      <c r="B2495" t="s">
        <v>22</v>
      </c>
      <c r="C2495" t="s">
        <v>24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  <c r="V2495" t="str">
        <f t="shared" si="114"/>
        <v>New</v>
      </c>
      <c r="W2495" t="str">
        <f t="shared" si="115"/>
        <v>High</v>
      </c>
      <c r="X2495">
        <f t="shared" si="116"/>
        <v>85.375</v>
      </c>
    </row>
    <row r="2496" spans="1:24" x14ac:dyDescent="0.3">
      <c r="A2496" t="s">
        <v>2530</v>
      </c>
      <c r="B2496" t="s">
        <v>30</v>
      </c>
      <c r="C2496" t="s">
        <v>24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  <c r="V2496" t="str">
        <f t="shared" si="114"/>
        <v>Established</v>
      </c>
      <c r="W2496" t="str">
        <f t="shared" si="115"/>
        <v>Medium</v>
      </c>
      <c r="X2496">
        <f t="shared" si="116"/>
        <v>75.315714285714293</v>
      </c>
    </row>
    <row r="2497" spans="1:24" x14ac:dyDescent="0.3">
      <c r="A2497" t="s">
        <v>2531</v>
      </c>
      <c r="B2497" t="s">
        <v>22</v>
      </c>
      <c r="C2497" t="s">
        <v>24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  <c r="V2497" t="str">
        <f t="shared" si="114"/>
        <v>Established</v>
      </c>
      <c r="W2497" t="str">
        <f t="shared" si="115"/>
        <v>Low</v>
      </c>
      <c r="X2497">
        <f t="shared" si="116"/>
        <v>21.440789473684209</v>
      </c>
    </row>
    <row r="2498" spans="1:24" x14ac:dyDescent="0.3">
      <c r="A2498" t="s">
        <v>2532</v>
      </c>
      <c r="B2498" t="s">
        <v>30</v>
      </c>
      <c r="C2498" t="s">
        <v>24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  <c r="V2498" t="str">
        <f t="shared" si="114"/>
        <v>Early</v>
      </c>
      <c r="W2498" t="str">
        <f t="shared" si="115"/>
        <v>Low</v>
      </c>
      <c r="X2498">
        <f t="shared" si="116"/>
        <v>21.588888888888889</v>
      </c>
    </row>
    <row r="2499" spans="1:24" x14ac:dyDescent="0.3">
      <c r="A2499" t="s">
        <v>2533</v>
      </c>
      <c r="B2499" t="s">
        <v>22</v>
      </c>
      <c r="C2499" t="s">
        <v>24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  <c r="V2499" t="str">
        <f t="shared" ref="V2499:V2562" si="117">IF(F2499&lt;=12,"New",IF(F2499&lt;=24,"Early",IF(F2499&lt;=48, "Established", "Loyal")))</f>
        <v>New</v>
      </c>
      <c r="W2499" t="str">
        <f t="shared" ref="W2499:W2562" si="118">IF(S2499&lt;=40,"Low",IF(S2499&lt;=80,"Medium","High"))</f>
        <v>Low</v>
      </c>
      <c r="X2499">
        <f t="shared" ref="X2499:X2562" si="119">IF(F2499=0,0,T2499/F2499)</f>
        <v>23.362500000000001</v>
      </c>
    </row>
    <row r="2500" spans="1:24" x14ac:dyDescent="0.3">
      <c r="A2500" t="s">
        <v>2534</v>
      </c>
      <c r="B2500" t="s">
        <v>30</v>
      </c>
      <c r="C2500" t="s">
        <v>24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  <c r="V2500" t="str">
        <f t="shared" si="117"/>
        <v>Established</v>
      </c>
      <c r="W2500" t="str">
        <f t="shared" si="118"/>
        <v>Medium</v>
      </c>
      <c r="X2500">
        <f t="shared" si="119"/>
        <v>51.475925925925921</v>
      </c>
    </row>
    <row r="2501" spans="1:24" x14ac:dyDescent="0.3">
      <c r="A2501" t="s">
        <v>2535</v>
      </c>
      <c r="B2501" t="s">
        <v>30</v>
      </c>
      <c r="C2501" t="s">
        <v>24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  <c r="V2501" t="str">
        <f t="shared" si="117"/>
        <v>Established</v>
      </c>
      <c r="W2501" t="str">
        <f t="shared" si="118"/>
        <v>Medium</v>
      </c>
      <c r="X2501">
        <f t="shared" si="119"/>
        <v>70.598780487804888</v>
      </c>
    </row>
    <row r="2502" spans="1:24" x14ac:dyDescent="0.3">
      <c r="A2502" t="s">
        <v>2536</v>
      </c>
      <c r="B2502" t="s">
        <v>30</v>
      </c>
      <c r="C2502" t="s">
        <v>24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  <c r="V2502" t="str">
        <f t="shared" si="117"/>
        <v>Loyal</v>
      </c>
      <c r="W2502" t="str">
        <f t="shared" si="118"/>
        <v>Medium</v>
      </c>
      <c r="X2502">
        <f t="shared" si="119"/>
        <v>80.512</v>
      </c>
    </row>
    <row r="2503" spans="1:24" x14ac:dyDescent="0.3">
      <c r="A2503" t="s">
        <v>2537</v>
      </c>
      <c r="B2503" t="s">
        <v>30</v>
      </c>
      <c r="C2503" t="s">
        <v>24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  <c r="V2503" t="str">
        <f t="shared" si="117"/>
        <v>Loyal</v>
      </c>
      <c r="W2503" t="str">
        <f t="shared" si="118"/>
        <v>Low</v>
      </c>
      <c r="X2503">
        <f t="shared" si="119"/>
        <v>18.811111111111114</v>
      </c>
    </row>
    <row r="2504" spans="1:24" x14ac:dyDescent="0.3">
      <c r="A2504" t="s">
        <v>2538</v>
      </c>
      <c r="B2504" t="s">
        <v>22</v>
      </c>
      <c r="C2504" t="s">
        <v>24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  <c r="V2504" t="str">
        <f t="shared" si="117"/>
        <v>Loyal</v>
      </c>
      <c r="W2504" t="str">
        <f t="shared" si="118"/>
        <v>Low</v>
      </c>
      <c r="X2504">
        <f t="shared" si="119"/>
        <v>26.52</v>
      </c>
    </row>
    <row r="2505" spans="1:24" x14ac:dyDescent="0.3">
      <c r="A2505" t="s">
        <v>2539</v>
      </c>
      <c r="B2505" t="s">
        <v>30</v>
      </c>
      <c r="C2505" t="s">
        <v>24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  <c r="V2505" t="str">
        <f t="shared" si="117"/>
        <v>Established</v>
      </c>
      <c r="W2505" t="str">
        <f t="shared" si="118"/>
        <v>Low</v>
      </c>
      <c r="X2505">
        <f t="shared" si="119"/>
        <v>21.045454545454547</v>
      </c>
    </row>
    <row r="2506" spans="1:24" x14ac:dyDescent="0.3">
      <c r="A2506" t="s">
        <v>2540</v>
      </c>
      <c r="B2506" t="s">
        <v>30</v>
      </c>
      <c r="C2506" t="s">
        <v>24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  <c r="V2506" t="str">
        <f t="shared" si="117"/>
        <v>New</v>
      </c>
      <c r="W2506" t="str">
        <f t="shared" si="118"/>
        <v>Medium</v>
      </c>
      <c r="X2506">
        <f t="shared" si="119"/>
        <v>94.6</v>
      </c>
    </row>
    <row r="2507" spans="1:24" x14ac:dyDescent="0.3">
      <c r="A2507" t="s">
        <v>2541</v>
      </c>
      <c r="B2507" t="s">
        <v>22</v>
      </c>
      <c r="C2507" t="s">
        <v>24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  <c r="V2507" t="str">
        <f t="shared" si="117"/>
        <v>Established</v>
      </c>
      <c r="W2507" t="str">
        <f t="shared" si="118"/>
        <v>Low</v>
      </c>
      <c r="X2507">
        <f t="shared" si="119"/>
        <v>20.061764705882354</v>
      </c>
    </row>
    <row r="2508" spans="1:24" x14ac:dyDescent="0.3">
      <c r="A2508" t="s">
        <v>2542</v>
      </c>
      <c r="B2508" t="s">
        <v>22</v>
      </c>
      <c r="C2508" t="s">
        <v>23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  <c r="V2508" t="str">
        <f t="shared" si="117"/>
        <v>Loyal</v>
      </c>
      <c r="W2508" t="str">
        <f t="shared" si="118"/>
        <v>Low</v>
      </c>
      <c r="X2508">
        <f t="shared" si="119"/>
        <v>24.704166666666666</v>
      </c>
    </row>
    <row r="2509" spans="1:24" x14ac:dyDescent="0.3">
      <c r="A2509" t="s">
        <v>2543</v>
      </c>
      <c r="B2509" t="s">
        <v>30</v>
      </c>
      <c r="C2509" t="s">
        <v>24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  <c r="V2509" t="str">
        <f t="shared" si="117"/>
        <v>Loyal</v>
      </c>
      <c r="W2509" t="str">
        <f t="shared" si="118"/>
        <v>Low</v>
      </c>
      <c r="X2509">
        <f t="shared" si="119"/>
        <v>25.580281690140847</v>
      </c>
    </row>
    <row r="2510" spans="1:24" x14ac:dyDescent="0.3">
      <c r="A2510" t="s">
        <v>2544</v>
      </c>
      <c r="B2510" t="s">
        <v>22</v>
      </c>
      <c r="C2510" t="s">
        <v>24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  <c r="V2510" t="str">
        <f t="shared" si="117"/>
        <v>Loyal</v>
      </c>
      <c r="W2510" t="str">
        <f t="shared" si="118"/>
        <v>High</v>
      </c>
      <c r="X2510">
        <f t="shared" si="119"/>
        <v>110.45703125</v>
      </c>
    </row>
    <row r="2511" spans="1:24" x14ac:dyDescent="0.3">
      <c r="A2511" t="s">
        <v>2545</v>
      </c>
      <c r="B2511" t="s">
        <v>22</v>
      </c>
      <c r="C2511" t="s">
        <v>24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  <c r="V2511" t="str">
        <f t="shared" si="117"/>
        <v>Loyal</v>
      </c>
      <c r="W2511" t="str">
        <f t="shared" si="118"/>
        <v>Low</v>
      </c>
      <c r="X2511">
        <f t="shared" si="119"/>
        <v>25.572222222222223</v>
      </c>
    </row>
    <row r="2512" spans="1:24" x14ac:dyDescent="0.3">
      <c r="A2512" t="s">
        <v>2546</v>
      </c>
      <c r="B2512" t="s">
        <v>30</v>
      </c>
      <c r="C2512" t="s">
        <v>24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  <c r="V2512" t="str">
        <f t="shared" si="117"/>
        <v>New</v>
      </c>
      <c r="W2512" t="str">
        <f t="shared" si="118"/>
        <v>Medium</v>
      </c>
      <c r="X2512">
        <f t="shared" si="119"/>
        <v>74.25</v>
      </c>
    </row>
    <row r="2513" spans="1:24" x14ac:dyDescent="0.3">
      <c r="A2513" t="s">
        <v>2547</v>
      </c>
      <c r="B2513" t="s">
        <v>30</v>
      </c>
      <c r="C2513" t="s">
        <v>23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  <c r="V2513" t="str">
        <f t="shared" si="117"/>
        <v>Established</v>
      </c>
      <c r="W2513" t="str">
        <f t="shared" si="118"/>
        <v>High</v>
      </c>
      <c r="X2513">
        <f t="shared" si="119"/>
        <v>91.610344827586204</v>
      </c>
    </row>
    <row r="2514" spans="1:24" x14ac:dyDescent="0.3">
      <c r="A2514" t="s">
        <v>2548</v>
      </c>
      <c r="B2514" t="s">
        <v>22</v>
      </c>
      <c r="C2514" t="s">
        <v>24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  <c r="V2514" t="str">
        <f t="shared" si="117"/>
        <v>Early</v>
      </c>
      <c r="W2514" t="str">
        <f t="shared" si="118"/>
        <v>Medium</v>
      </c>
      <c r="X2514">
        <f t="shared" si="119"/>
        <v>73.454347826086959</v>
      </c>
    </row>
    <row r="2515" spans="1:24" x14ac:dyDescent="0.3">
      <c r="A2515" t="s">
        <v>2549</v>
      </c>
      <c r="B2515" t="s">
        <v>30</v>
      </c>
      <c r="C2515" t="s">
        <v>24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  <c r="V2515" t="str">
        <f t="shared" si="117"/>
        <v>Loyal</v>
      </c>
      <c r="W2515" t="str">
        <f t="shared" si="118"/>
        <v>Low</v>
      </c>
      <c r="X2515">
        <f t="shared" si="119"/>
        <v>20.283653846153847</v>
      </c>
    </row>
    <row r="2516" spans="1:24" x14ac:dyDescent="0.3">
      <c r="A2516" t="s">
        <v>2550</v>
      </c>
      <c r="B2516" t="s">
        <v>22</v>
      </c>
      <c r="C2516" t="s">
        <v>23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  <c r="V2516" t="str">
        <f t="shared" si="117"/>
        <v>Established</v>
      </c>
      <c r="W2516" t="str">
        <f t="shared" si="118"/>
        <v>High</v>
      </c>
      <c r="X2516">
        <f t="shared" si="119"/>
        <v>87.50200000000001</v>
      </c>
    </row>
    <row r="2517" spans="1:24" x14ac:dyDescent="0.3">
      <c r="A2517" t="s">
        <v>2551</v>
      </c>
      <c r="B2517" t="s">
        <v>22</v>
      </c>
      <c r="C2517" t="s">
        <v>24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  <c r="V2517" t="str">
        <f t="shared" si="117"/>
        <v>Loyal</v>
      </c>
      <c r="W2517" t="str">
        <f t="shared" si="118"/>
        <v>High</v>
      </c>
      <c r="X2517">
        <f t="shared" si="119"/>
        <v>114.59453125</v>
      </c>
    </row>
    <row r="2518" spans="1:24" x14ac:dyDescent="0.3">
      <c r="A2518" t="s">
        <v>2552</v>
      </c>
      <c r="B2518" t="s">
        <v>22</v>
      </c>
      <c r="C2518" t="s">
        <v>23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  <c r="V2518" t="str">
        <f t="shared" si="117"/>
        <v>Early</v>
      </c>
      <c r="W2518" t="str">
        <f t="shared" si="118"/>
        <v>High</v>
      </c>
      <c r="X2518">
        <f t="shared" si="119"/>
        <v>98.825000000000003</v>
      </c>
    </row>
    <row r="2519" spans="1:24" x14ac:dyDescent="0.3">
      <c r="A2519" t="s">
        <v>2553</v>
      </c>
      <c r="B2519" t="s">
        <v>30</v>
      </c>
      <c r="C2519" t="s">
        <v>23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  <c r="V2519" t="str">
        <f t="shared" si="117"/>
        <v>New</v>
      </c>
      <c r="W2519" t="str">
        <f t="shared" si="118"/>
        <v>Medium</v>
      </c>
      <c r="X2519">
        <f t="shared" si="119"/>
        <v>69.5</v>
      </c>
    </row>
    <row r="2520" spans="1:24" x14ac:dyDescent="0.3">
      <c r="A2520" t="s">
        <v>2554</v>
      </c>
      <c r="B2520" t="s">
        <v>30</v>
      </c>
      <c r="C2520" t="s">
        <v>24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  <c r="V2520" t="str">
        <f t="shared" si="117"/>
        <v>Early</v>
      </c>
      <c r="W2520" t="str">
        <f t="shared" si="118"/>
        <v>High</v>
      </c>
      <c r="X2520">
        <f t="shared" si="119"/>
        <v>100.20208333333333</v>
      </c>
    </row>
    <row r="2521" spans="1:24" x14ac:dyDescent="0.3">
      <c r="A2521" t="s">
        <v>2555</v>
      </c>
      <c r="B2521" t="s">
        <v>30</v>
      </c>
      <c r="C2521" t="s">
        <v>24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  <c r="V2521" t="str">
        <f t="shared" si="117"/>
        <v>New</v>
      </c>
      <c r="W2521" t="str">
        <f t="shared" si="118"/>
        <v>High</v>
      </c>
      <c r="X2521">
        <f t="shared" si="119"/>
        <v>85.724999999999994</v>
      </c>
    </row>
    <row r="2522" spans="1:24" x14ac:dyDescent="0.3">
      <c r="A2522" t="s">
        <v>2556</v>
      </c>
      <c r="B2522" t="s">
        <v>22</v>
      </c>
      <c r="C2522" t="s">
        <v>24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  <c r="V2522" t="str">
        <f t="shared" si="117"/>
        <v>Established</v>
      </c>
      <c r="W2522" t="str">
        <f t="shared" si="118"/>
        <v>High</v>
      </c>
      <c r="X2522">
        <f t="shared" si="119"/>
        <v>83.513235294117635</v>
      </c>
    </row>
    <row r="2523" spans="1:24" x14ac:dyDescent="0.3">
      <c r="A2523" t="s">
        <v>2557</v>
      </c>
      <c r="B2523" t="s">
        <v>30</v>
      </c>
      <c r="C2523" t="s">
        <v>23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  <c r="V2523" t="str">
        <f t="shared" si="117"/>
        <v>Established</v>
      </c>
      <c r="W2523" t="str">
        <f t="shared" si="118"/>
        <v>High</v>
      </c>
      <c r="X2523">
        <f t="shared" si="119"/>
        <v>87.020833333333329</v>
      </c>
    </row>
    <row r="2524" spans="1:24" x14ac:dyDescent="0.3">
      <c r="A2524" t="s">
        <v>2558</v>
      </c>
      <c r="B2524" t="s">
        <v>30</v>
      </c>
      <c r="C2524" t="s">
        <v>24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  <c r="V2524" t="str">
        <f t="shared" si="117"/>
        <v>Loyal</v>
      </c>
      <c r="W2524" t="str">
        <f t="shared" si="118"/>
        <v>Medium</v>
      </c>
      <c r="X2524">
        <f t="shared" si="119"/>
        <v>74.385849056603774</v>
      </c>
    </row>
    <row r="2525" spans="1:24" x14ac:dyDescent="0.3">
      <c r="A2525" t="s">
        <v>2559</v>
      </c>
      <c r="B2525" t="s">
        <v>22</v>
      </c>
      <c r="C2525" t="s">
        <v>24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  <c r="V2525" t="str">
        <f t="shared" si="117"/>
        <v>Established</v>
      </c>
      <c r="W2525" t="str">
        <f t="shared" si="118"/>
        <v>Low</v>
      </c>
      <c r="X2525">
        <f t="shared" si="119"/>
        <v>18.582978723404256</v>
      </c>
    </row>
    <row r="2526" spans="1:24" x14ac:dyDescent="0.3">
      <c r="A2526" t="s">
        <v>2560</v>
      </c>
      <c r="B2526" t="s">
        <v>30</v>
      </c>
      <c r="C2526" t="s">
        <v>24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  <c r="V2526" t="str">
        <f t="shared" si="117"/>
        <v>Loyal</v>
      </c>
      <c r="W2526" t="str">
        <f t="shared" si="118"/>
        <v>Low</v>
      </c>
      <c r="X2526">
        <f t="shared" si="119"/>
        <v>21.245138888888889</v>
      </c>
    </row>
    <row r="2527" spans="1:24" x14ac:dyDescent="0.3">
      <c r="A2527" t="s">
        <v>2561</v>
      </c>
      <c r="B2527" t="s">
        <v>30</v>
      </c>
      <c r="C2527" t="s">
        <v>24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  <c r="V2527" t="str">
        <f t="shared" si="117"/>
        <v>Loyal</v>
      </c>
      <c r="W2527" t="str">
        <f t="shared" si="118"/>
        <v>High</v>
      </c>
      <c r="X2527">
        <f t="shared" si="119"/>
        <v>97.105555555555554</v>
      </c>
    </row>
    <row r="2528" spans="1:24" x14ac:dyDescent="0.3">
      <c r="A2528" t="s">
        <v>2562</v>
      </c>
      <c r="B2528" t="s">
        <v>30</v>
      </c>
      <c r="C2528" t="s">
        <v>24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  <c r="V2528" t="str">
        <f t="shared" si="117"/>
        <v>New</v>
      </c>
      <c r="W2528" t="str">
        <f t="shared" si="118"/>
        <v>Low</v>
      </c>
      <c r="X2528">
        <f t="shared" si="119"/>
        <v>19.399999999999999</v>
      </c>
    </row>
    <row r="2529" spans="1:24" x14ac:dyDescent="0.3">
      <c r="A2529" t="s">
        <v>2563</v>
      </c>
      <c r="B2529" t="s">
        <v>22</v>
      </c>
      <c r="C2529" t="s">
        <v>24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  <c r="V2529" t="str">
        <f t="shared" si="117"/>
        <v>New</v>
      </c>
      <c r="W2529" t="str">
        <f t="shared" si="118"/>
        <v>High</v>
      </c>
      <c r="X2529">
        <f t="shared" si="119"/>
        <v>89.255555555555546</v>
      </c>
    </row>
    <row r="2530" spans="1:24" x14ac:dyDescent="0.3">
      <c r="A2530" t="s">
        <v>2564</v>
      </c>
      <c r="B2530" t="s">
        <v>22</v>
      </c>
      <c r="C2530" t="s">
        <v>24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  <c r="V2530" t="str">
        <f t="shared" si="117"/>
        <v>New</v>
      </c>
      <c r="W2530" t="str">
        <f t="shared" si="118"/>
        <v>High</v>
      </c>
      <c r="X2530">
        <f t="shared" si="119"/>
        <v>84.912499999999994</v>
      </c>
    </row>
    <row r="2531" spans="1:24" x14ac:dyDescent="0.3">
      <c r="A2531" t="s">
        <v>2565</v>
      </c>
      <c r="B2531" t="s">
        <v>30</v>
      </c>
      <c r="C2531" t="s">
        <v>23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  <c r="V2531" t="str">
        <f t="shared" si="117"/>
        <v>Established</v>
      </c>
      <c r="W2531" t="str">
        <f t="shared" si="118"/>
        <v>Medium</v>
      </c>
      <c r="X2531">
        <f t="shared" si="119"/>
        <v>62.033333333333331</v>
      </c>
    </row>
    <row r="2532" spans="1:24" x14ac:dyDescent="0.3">
      <c r="A2532" t="s">
        <v>2566</v>
      </c>
      <c r="B2532" t="s">
        <v>22</v>
      </c>
      <c r="C2532" t="s">
        <v>24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  <c r="V2532" t="str">
        <f t="shared" si="117"/>
        <v>New</v>
      </c>
      <c r="W2532" t="str">
        <f t="shared" si="118"/>
        <v>High</v>
      </c>
      <c r="X2532">
        <f t="shared" si="119"/>
        <v>102.14285714285714</v>
      </c>
    </row>
    <row r="2533" spans="1:24" x14ac:dyDescent="0.3">
      <c r="A2533" t="s">
        <v>2567</v>
      </c>
      <c r="B2533" t="s">
        <v>22</v>
      </c>
      <c r="C2533" t="s">
        <v>24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  <c r="V2533" t="str">
        <f t="shared" si="117"/>
        <v>Loyal</v>
      </c>
      <c r="W2533" t="str">
        <f t="shared" si="118"/>
        <v>Low</v>
      </c>
      <c r="X2533">
        <f t="shared" si="119"/>
        <v>23.684507042253522</v>
      </c>
    </row>
    <row r="2534" spans="1:24" x14ac:dyDescent="0.3">
      <c r="A2534" t="s">
        <v>2568</v>
      </c>
      <c r="B2534" t="s">
        <v>22</v>
      </c>
      <c r="C2534" t="s">
        <v>23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  <c r="V2534" t="str">
        <f t="shared" si="117"/>
        <v>Established</v>
      </c>
      <c r="W2534" t="str">
        <f t="shared" si="118"/>
        <v>High</v>
      </c>
      <c r="X2534">
        <f t="shared" si="119"/>
        <v>97.956097560975607</v>
      </c>
    </row>
    <row r="2535" spans="1:24" x14ac:dyDescent="0.3">
      <c r="A2535" t="s">
        <v>2569</v>
      </c>
      <c r="B2535" t="s">
        <v>30</v>
      </c>
      <c r="C2535" t="s">
        <v>24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  <c r="V2535" t="str">
        <f t="shared" si="117"/>
        <v>Loyal</v>
      </c>
      <c r="W2535" t="str">
        <f t="shared" si="118"/>
        <v>Medium</v>
      </c>
      <c r="X2535">
        <f t="shared" si="119"/>
        <v>48.97985074626866</v>
      </c>
    </row>
    <row r="2536" spans="1:24" x14ac:dyDescent="0.3">
      <c r="A2536" t="s">
        <v>2570</v>
      </c>
      <c r="B2536" t="s">
        <v>30</v>
      </c>
      <c r="C2536" t="s">
        <v>24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  <c r="V2536" t="str">
        <f t="shared" si="117"/>
        <v>Loyal</v>
      </c>
      <c r="W2536" t="str">
        <f t="shared" si="118"/>
        <v>High</v>
      </c>
      <c r="X2536">
        <f t="shared" si="119"/>
        <v>106.0449275362319</v>
      </c>
    </row>
    <row r="2537" spans="1:24" x14ac:dyDescent="0.3">
      <c r="A2537" t="s">
        <v>2571</v>
      </c>
      <c r="B2537" t="s">
        <v>22</v>
      </c>
      <c r="C2537" t="s">
        <v>23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  <c r="V2537" t="str">
        <f t="shared" si="117"/>
        <v>Loyal</v>
      </c>
      <c r="W2537" t="str">
        <f t="shared" si="118"/>
        <v>High</v>
      </c>
      <c r="X2537">
        <f t="shared" si="119"/>
        <v>92.492142857142852</v>
      </c>
    </row>
    <row r="2538" spans="1:24" x14ac:dyDescent="0.3">
      <c r="A2538" t="s">
        <v>2572</v>
      </c>
      <c r="B2538" t="s">
        <v>30</v>
      </c>
      <c r="C2538" t="s">
        <v>24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  <c r="V2538" t="str">
        <f t="shared" si="117"/>
        <v>Established</v>
      </c>
      <c r="W2538" t="str">
        <f t="shared" si="118"/>
        <v>Low</v>
      </c>
      <c r="X2538">
        <f t="shared" si="119"/>
        <v>27.054000000000002</v>
      </c>
    </row>
    <row r="2539" spans="1:24" x14ac:dyDescent="0.3">
      <c r="A2539" t="s">
        <v>2573</v>
      </c>
      <c r="B2539" t="s">
        <v>30</v>
      </c>
      <c r="C2539" t="s">
        <v>24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  <c r="V2539" t="str">
        <f t="shared" si="117"/>
        <v>Loyal</v>
      </c>
      <c r="W2539" t="str">
        <f t="shared" si="118"/>
        <v>High</v>
      </c>
      <c r="X2539">
        <f t="shared" si="119"/>
        <v>113.39027777777778</v>
      </c>
    </row>
    <row r="2540" spans="1:24" x14ac:dyDescent="0.3">
      <c r="A2540" t="s">
        <v>2574</v>
      </c>
      <c r="B2540" t="s">
        <v>30</v>
      </c>
      <c r="C2540" t="s">
        <v>24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  <c r="V2540" t="str">
        <f t="shared" si="117"/>
        <v>Established</v>
      </c>
      <c r="W2540" t="str">
        <f t="shared" si="118"/>
        <v>Medium</v>
      </c>
      <c r="X2540">
        <f t="shared" si="119"/>
        <v>38.995588235294115</v>
      </c>
    </row>
    <row r="2541" spans="1:24" x14ac:dyDescent="0.3">
      <c r="A2541" t="s">
        <v>2575</v>
      </c>
      <c r="B2541" t="s">
        <v>22</v>
      </c>
      <c r="C2541" t="s">
        <v>24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  <c r="V2541" t="str">
        <f t="shared" si="117"/>
        <v>Loyal</v>
      </c>
      <c r="W2541" t="str">
        <f t="shared" si="118"/>
        <v>Low</v>
      </c>
      <c r="X2541">
        <f t="shared" si="119"/>
        <v>25.459230769230768</v>
      </c>
    </row>
    <row r="2542" spans="1:24" x14ac:dyDescent="0.3">
      <c r="A2542" t="s">
        <v>2576</v>
      </c>
      <c r="B2542" t="s">
        <v>22</v>
      </c>
      <c r="C2542" t="s">
        <v>24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  <c r="V2542" t="str">
        <f t="shared" si="117"/>
        <v>Loyal</v>
      </c>
      <c r="W2542" t="str">
        <f t="shared" si="118"/>
        <v>High</v>
      </c>
      <c r="X2542">
        <f t="shared" si="119"/>
        <v>111.37071428571429</v>
      </c>
    </row>
    <row r="2543" spans="1:24" x14ac:dyDescent="0.3">
      <c r="A2543" t="s">
        <v>2577</v>
      </c>
      <c r="B2543" t="s">
        <v>22</v>
      </c>
      <c r="C2543" t="s">
        <v>24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  <c r="V2543" t="str">
        <f t="shared" si="117"/>
        <v>Loyal</v>
      </c>
      <c r="W2543" t="str">
        <f t="shared" si="118"/>
        <v>Medium</v>
      </c>
      <c r="X2543">
        <f t="shared" si="119"/>
        <v>54.895138888888887</v>
      </c>
    </row>
    <row r="2544" spans="1:24" x14ac:dyDescent="0.3">
      <c r="A2544" t="s">
        <v>2578</v>
      </c>
      <c r="B2544" t="s">
        <v>30</v>
      </c>
      <c r="C2544" t="s">
        <v>24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  <c r="V2544" t="str">
        <f t="shared" si="117"/>
        <v>Established</v>
      </c>
      <c r="W2544" t="str">
        <f t="shared" si="118"/>
        <v>Medium</v>
      </c>
      <c r="X2544">
        <f t="shared" si="119"/>
        <v>71.290000000000006</v>
      </c>
    </row>
    <row r="2545" spans="1:24" x14ac:dyDescent="0.3">
      <c r="A2545" t="s">
        <v>2579</v>
      </c>
      <c r="B2545" t="s">
        <v>30</v>
      </c>
      <c r="C2545" t="s">
        <v>24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  <c r="V2545" t="str">
        <f t="shared" si="117"/>
        <v>Early</v>
      </c>
      <c r="W2545" t="str">
        <f t="shared" si="118"/>
        <v>High</v>
      </c>
      <c r="X2545">
        <f t="shared" si="119"/>
        <v>94.634615384615387</v>
      </c>
    </row>
    <row r="2546" spans="1:24" x14ac:dyDescent="0.3">
      <c r="A2546" t="s">
        <v>2580</v>
      </c>
      <c r="B2546" t="s">
        <v>22</v>
      </c>
      <c r="C2546" t="s">
        <v>24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  <c r="V2546" t="str">
        <f t="shared" si="117"/>
        <v>New</v>
      </c>
      <c r="W2546" t="str">
        <f t="shared" si="118"/>
        <v>Medium</v>
      </c>
      <c r="X2546">
        <f t="shared" si="119"/>
        <v>73.0625</v>
      </c>
    </row>
    <row r="2547" spans="1:24" x14ac:dyDescent="0.3">
      <c r="A2547" t="s">
        <v>2581</v>
      </c>
      <c r="B2547" t="s">
        <v>22</v>
      </c>
      <c r="C2547" t="s">
        <v>24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  <c r="V2547" t="str">
        <f t="shared" si="117"/>
        <v>Loyal</v>
      </c>
      <c r="W2547" t="str">
        <f t="shared" si="118"/>
        <v>Medium</v>
      </c>
      <c r="X2547">
        <f t="shared" si="119"/>
        <v>68.765322580645162</v>
      </c>
    </row>
    <row r="2548" spans="1:24" x14ac:dyDescent="0.3">
      <c r="A2548" t="s">
        <v>2582</v>
      </c>
      <c r="B2548" t="s">
        <v>22</v>
      </c>
      <c r="C2548" t="s">
        <v>24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  <c r="V2548" t="str">
        <f t="shared" si="117"/>
        <v>Established</v>
      </c>
      <c r="W2548" t="str">
        <f t="shared" si="118"/>
        <v>Medium</v>
      </c>
      <c r="X2548">
        <f t="shared" si="119"/>
        <v>79.718000000000004</v>
      </c>
    </row>
    <row r="2549" spans="1:24" x14ac:dyDescent="0.3">
      <c r="A2549" t="s">
        <v>2583</v>
      </c>
      <c r="B2549" t="s">
        <v>22</v>
      </c>
      <c r="C2549" t="s">
        <v>24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  <c r="V2549" t="str">
        <f t="shared" si="117"/>
        <v>Loyal</v>
      </c>
      <c r="W2549" t="str">
        <f t="shared" si="118"/>
        <v>Low</v>
      </c>
      <c r="X2549">
        <f t="shared" si="119"/>
        <v>38.117307692307691</v>
      </c>
    </row>
    <row r="2550" spans="1:24" x14ac:dyDescent="0.3">
      <c r="A2550" t="s">
        <v>2584</v>
      </c>
      <c r="B2550" t="s">
        <v>30</v>
      </c>
      <c r="C2550" t="s">
        <v>23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  <c r="V2550" t="str">
        <f t="shared" si="117"/>
        <v>New</v>
      </c>
      <c r="W2550" t="str">
        <f t="shared" si="118"/>
        <v>Medium</v>
      </c>
      <c r="X2550">
        <f t="shared" si="119"/>
        <v>70.337500000000006</v>
      </c>
    </row>
    <row r="2551" spans="1:24" x14ac:dyDescent="0.3">
      <c r="A2551" t="s">
        <v>2585</v>
      </c>
      <c r="B2551" t="s">
        <v>30</v>
      </c>
      <c r="C2551" t="s">
        <v>24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  <c r="V2551" t="str">
        <f t="shared" si="117"/>
        <v>New</v>
      </c>
      <c r="W2551" t="str">
        <f t="shared" si="118"/>
        <v>Low</v>
      </c>
      <c r="X2551">
        <f t="shared" si="119"/>
        <v>16.850000000000001</v>
      </c>
    </row>
    <row r="2552" spans="1:24" x14ac:dyDescent="0.3">
      <c r="A2552" t="s">
        <v>2586</v>
      </c>
      <c r="B2552" t="s">
        <v>22</v>
      </c>
      <c r="C2552" t="s">
        <v>24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  <c r="V2552" t="str">
        <f t="shared" si="117"/>
        <v>Loyal</v>
      </c>
      <c r="W2552" t="str">
        <f t="shared" si="118"/>
        <v>Low</v>
      </c>
      <c r="X2552">
        <f t="shared" si="119"/>
        <v>19.466071428571428</v>
      </c>
    </row>
    <row r="2553" spans="1:24" x14ac:dyDescent="0.3">
      <c r="A2553" t="s">
        <v>2587</v>
      </c>
      <c r="B2553" t="s">
        <v>22</v>
      </c>
      <c r="C2553" t="s">
        <v>24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  <c r="V2553" t="str">
        <f t="shared" si="117"/>
        <v>New</v>
      </c>
      <c r="W2553" t="str">
        <f t="shared" si="118"/>
        <v>Low</v>
      </c>
      <c r="X2553">
        <f t="shared" si="119"/>
        <v>18.954166666666666</v>
      </c>
    </row>
    <row r="2554" spans="1:24" x14ac:dyDescent="0.3">
      <c r="A2554" t="s">
        <v>2588</v>
      </c>
      <c r="B2554" t="s">
        <v>22</v>
      </c>
      <c r="C2554" t="s">
        <v>24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  <c r="V2554" t="str">
        <f t="shared" si="117"/>
        <v>Established</v>
      </c>
      <c r="W2554" t="str">
        <f t="shared" si="118"/>
        <v>Low</v>
      </c>
      <c r="X2554">
        <f t="shared" si="119"/>
        <v>26.613829787234042</v>
      </c>
    </row>
    <row r="2555" spans="1:24" x14ac:dyDescent="0.3">
      <c r="A2555" t="s">
        <v>2589</v>
      </c>
      <c r="B2555" t="s">
        <v>30</v>
      </c>
      <c r="C2555" t="s">
        <v>23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  <c r="V2555" t="str">
        <f t="shared" si="117"/>
        <v>New</v>
      </c>
      <c r="W2555" t="str">
        <f t="shared" si="118"/>
        <v>Low</v>
      </c>
      <c r="X2555">
        <f t="shared" si="119"/>
        <v>18.600000000000001</v>
      </c>
    </row>
    <row r="2556" spans="1:24" x14ac:dyDescent="0.3">
      <c r="A2556" t="s">
        <v>2590</v>
      </c>
      <c r="B2556" t="s">
        <v>22</v>
      </c>
      <c r="C2556" t="s">
        <v>24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  <c r="V2556" t="str">
        <f t="shared" si="117"/>
        <v>Early</v>
      </c>
      <c r="W2556" t="str">
        <f t="shared" si="118"/>
        <v>Medium</v>
      </c>
      <c r="X2556">
        <f t="shared" si="119"/>
        <v>49.594444444444449</v>
      </c>
    </row>
    <row r="2557" spans="1:24" x14ac:dyDescent="0.3">
      <c r="A2557" t="s">
        <v>2591</v>
      </c>
      <c r="B2557" t="s">
        <v>22</v>
      </c>
      <c r="C2557" t="s">
        <v>24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  <c r="V2557" t="str">
        <f t="shared" si="117"/>
        <v>New</v>
      </c>
      <c r="W2557" t="str">
        <f t="shared" si="118"/>
        <v>Medium</v>
      </c>
      <c r="X2557">
        <f t="shared" si="119"/>
        <v>60.96875</v>
      </c>
    </row>
    <row r="2558" spans="1:24" x14ac:dyDescent="0.3">
      <c r="A2558" t="s">
        <v>2592</v>
      </c>
      <c r="B2558" t="s">
        <v>30</v>
      </c>
      <c r="C2558" t="s">
        <v>24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  <c r="V2558" t="str">
        <f t="shared" si="117"/>
        <v>Established</v>
      </c>
      <c r="W2558" t="str">
        <f t="shared" si="118"/>
        <v>High</v>
      </c>
      <c r="X2558">
        <f t="shared" si="119"/>
        <v>82.532222222222217</v>
      </c>
    </row>
    <row r="2559" spans="1:24" x14ac:dyDescent="0.3">
      <c r="A2559" t="s">
        <v>2593</v>
      </c>
      <c r="B2559" t="s">
        <v>30</v>
      </c>
      <c r="C2559" t="s">
        <v>24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  <c r="V2559" t="str">
        <f t="shared" si="117"/>
        <v>New</v>
      </c>
      <c r="W2559" t="str">
        <f t="shared" si="118"/>
        <v>Medium</v>
      </c>
      <c r="X2559">
        <f t="shared" si="119"/>
        <v>47.233333333333327</v>
      </c>
    </row>
    <row r="2560" spans="1:24" x14ac:dyDescent="0.3">
      <c r="A2560" t="s">
        <v>2594</v>
      </c>
      <c r="B2560" t="s">
        <v>22</v>
      </c>
      <c r="C2560" t="s">
        <v>24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  <c r="V2560" t="str">
        <f t="shared" si="117"/>
        <v>Established</v>
      </c>
      <c r="W2560" t="str">
        <f t="shared" si="118"/>
        <v>Low</v>
      </c>
      <c r="X2560">
        <f t="shared" si="119"/>
        <v>17.847368421052632</v>
      </c>
    </row>
    <row r="2561" spans="1:24" x14ac:dyDescent="0.3">
      <c r="A2561" t="s">
        <v>2595</v>
      </c>
      <c r="B2561" t="s">
        <v>30</v>
      </c>
      <c r="C2561" t="s">
        <v>24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  <c r="V2561" t="str">
        <f t="shared" si="117"/>
        <v>Loyal</v>
      </c>
      <c r="W2561" t="str">
        <f t="shared" si="118"/>
        <v>High</v>
      </c>
      <c r="X2561">
        <f t="shared" si="119"/>
        <v>117.01805555555555</v>
      </c>
    </row>
    <row r="2562" spans="1:24" x14ac:dyDescent="0.3">
      <c r="A2562" t="s">
        <v>2596</v>
      </c>
      <c r="B2562" t="s">
        <v>30</v>
      </c>
      <c r="C2562" t="s">
        <v>24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  <c r="V2562" t="str">
        <f t="shared" si="117"/>
        <v>Established</v>
      </c>
      <c r="W2562" t="str">
        <f t="shared" si="118"/>
        <v>High</v>
      </c>
      <c r="X2562">
        <f t="shared" si="119"/>
        <v>90.321739130434793</v>
      </c>
    </row>
    <row r="2563" spans="1:24" x14ac:dyDescent="0.3">
      <c r="A2563" t="s">
        <v>2597</v>
      </c>
      <c r="B2563" t="s">
        <v>22</v>
      </c>
      <c r="C2563" t="s">
        <v>24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  <c r="V2563" t="str">
        <f t="shared" ref="V2563:V2626" si="120">IF(F2563&lt;=12,"New",IF(F2563&lt;=24,"Early",IF(F2563&lt;=48, "Established", "Loyal")))</f>
        <v>Loyal</v>
      </c>
      <c r="W2563" t="str">
        <f t="shared" ref="W2563:W2626" si="121">IF(S2563&lt;=40,"Low",IF(S2563&lt;=80,"Medium","High"))</f>
        <v>High</v>
      </c>
      <c r="X2563">
        <f t="shared" ref="X2563:X2626" si="122">IF(F2563=0,0,T2563/F2563)</f>
        <v>99.459859154929575</v>
      </c>
    </row>
    <row r="2564" spans="1:24" x14ac:dyDescent="0.3">
      <c r="A2564" t="s">
        <v>2598</v>
      </c>
      <c r="B2564" t="s">
        <v>30</v>
      </c>
      <c r="C2564" t="s">
        <v>24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  <c r="V2564" t="str">
        <f t="shared" si="120"/>
        <v>Loyal</v>
      </c>
      <c r="W2564" t="str">
        <f t="shared" si="121"/>
        <v>Medium</v>
      </c>
      <c r="X2564">
        <f t="shared" si="122"/>
        <v>50.978030303030309</v>
      </c>
    </row>
    <row r="2565" spans="1:24" x14ac:dyDescent="0.3">
      <c r="A2565" t="s">
        <v>2599</v>
      </c>
      <c r="B2565" t="s">
        <v>30</v>
      </c>
      <c r="C2565" t="s">
        <v>23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  <c r="V2565" t="str">
        <f t="shared" si="120"/>
        <v>Established</v>
      </c>
      <c r="W2565" t="str">
        <f t="shared" si="121"/>
        <v>High</v>
      </c>
      <c r="X2565">
        <f t="shared" si="122"/>
        <v>106.21</v>
      </c>
    </row>
    <row r="2566" spans="1:24" x14ac:dyDescent="0.3">
      <c r="A2566" t="s">
        <v>2600</v>
      </c>
      <c r="B2566" t="s">
        <v>30</v>
      </c>
      <c r="C2566" t="s">
        <v>24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  <c r="V2566" t="str">
        <f t="shared" si="120"/>
        <v>Early</v>
      </c>
      <c r="W2566" t="str">
        <f t="shared" si="121"/>
        <v>High</v>
      </c>
      <c r="X2566">
        <f t="shared" si="122"/>
        <v>79.191666666666663</v>
      </c>
    </row>
    <row r="2567" spans="1:24" x14ac:dyDescent="0.3">
      <c r="A2567" t="s">
        <v>2601</v>
      </c>
      <c r="B2567" t="s">
        <v>22</v>
      </c>
      <c r="C2567" t="s">
        <v>24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  <c r="V2567" t="str">
        <f t="shared" si="120"/>
        <v>Early</v>
      </c>
      <c r="W2567" t="str">
        <f t="shared" si="121"/>
        <v>Low</v>
      </c>
      <c r="X2567">
        <f t="shared" si="122"/>
        <v>25.576923076923077</v>
      </c>
    </row>
    <row r="2568" spans="1:24" x14ac:dyDescent="0.3">
      <c r="A2568" t="s">
        <v>2602</v>
      </c>
      <c r="B2568" t="s">
        <v>22</v>
      </c>
      <c r="C2568" t="s">
        <v>24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  <c r="V2568" t="str">
        <f t="shared" si="120"/>
        <v>Loyal</v>
      </c>
      <c r="W2568" t="str">
        <f t="shared" si="121"/>
        <v>High</v>
      </c>
      <c r="X2568">
        <f t="shared" si="122"/>
        <v>91.753076923076918</v>
      </c>
    </row>
    <row r="2569" spans="1:24" x14ac:dyDescent="0.3">
      <c r="A2569" t="s">
        <v>2603</v>
      </c>
      <c r="B2569" t="s">
        <v>30</v>
      </c>
      <c r="C2569" t="s">
        <v>24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  <c r="V2569" t="str">
        <f t="shared" si="120"/>
        <v>Loyal</v>
      </c>
      <c r="W2569" t="str">
        <f t="shared" si="121"/>
        <v>High</v>
      </c>
      <c r="X2569">
        <f t="shared" si="122"/>
        <v>95.714999999999989</v>
      </c>
    </row>
    <row r="2570" spans="1:24" x14ac:dyDescent="0.3">
      <c r="A2570" t="s">
        <v>2604</v>
      </c>
      <c r="B2570" t="s">
        <v>30</v>
      </c>
      <c r="C2570" t="s">
        <v>24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  <c r="V2570" t="str">
        <f t="shared" si="120"/>
        <v>Early</v>
      </c>
      <c r="W2570" t="str">
        <f t="shared" si="121"/>
        <v>Low</v>
      </c>
      <c r="X2570">
        <f t="shared" si="122"/>
        <v>18.59</v>
      </c>
    </row>
    <row r="2571" spans="1:24" x14ac:dyDescent="0.3">
      <c r="A2571" t="s">
        <v>2605</v>
      </c>
      <c r="B2571" t="s">
        <v>22</v>
      </c>
      <c r="C2571" t="s">
        <v>24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  <c r="V2571" t="str">
        <f t="shared" si="120"/>
        <v>Loyal</v>
      </c>
      <c r="W2571" t="str">
        <f t="shared" si="121"/>
        <v>Low</v>
      </c>
      <c r="X2571">
        <f t="shared" si="122"/>
        <v>25.997916666666665</v>
      </c>
    </row>
    <row r="2572" spans="1:24" x14ac:dyDescent="0.3">
      <c r="A2572" t="s">
        <v>2606</v>
      </c>
      <c r="B2572" t="s">
        <v>30</v>
      </c>
      <c r="C2572" t="s">
        <v>24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  <c r="V2572" t="str">
        <f t="shared" si="120"/>
        <v>Established</v>
      </c>
      <c r="W2572" t="str">
        <f t="shared" si="121"/>
        <v>High</v>
      </c>
      <c r="X2572">
        <f t="shared" si="122"/>
        <v>95.548333333333332</v>
      </c>
    </row>
    <row r="2573" spans="1:24" x14ac:dyDescent="0.3">
      <c r="A2573" t="s">
        <v>2607</v>
      </c>
      <c r="B2573" t="s">
        <v>22</v>
      </c>
      <c r="C2573" t="s">
        <v>24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  <c r="V2573" t="str">
        <f t="shared" si="120"/>
        <v>Established</v>
      </c>
      <c r="W2573" t="str">
        <f t="shared" si="121"/>
        <v>High</v>
      </c>
      <c r="X2573">
        <f t="shared" si="122"/>
        <v>102.46785714285713</v>
      </c>
    </row>
    <row r="2574" spans="1:24" x14ac:dyDescent="0.3">
      <c r="A2574" t="s">
        <v>2608</v>
      </c>
      <c r="B2574" t="s">
        <v>22</v>
      </c>
      <c r="C2574" t="s">
        <v>24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  <c r="V2574" t="str">
        <f t="shared" si="120"/>
        <v>Loyal</v>
      </c>
      <c r="W2574" t="str">
        <f t="shared" si="121"/>
        <v>Low</v>
      </c>
      <c r="X2574">
        <f t="shared" si="122"/>
        <v>24.690140845070424</v>
      </c>
    </row>
    <row r="2575" spans="1:24" x14ac:dyDescent="0.3">
      <c r="A2575" t="s">
        <v>2609</v>
      </c>
      <c r="B2575" t="s">
        <v>22</v>
      </c>
      <c r="C2575" t="s">
        <v>24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  <c r="V2575" t="str">
        <f t="shared" si="120"/>
        <v>New</v>
      </c>
      <c r="W2575" t="str">
        <f t="shared" si="121"/>
        <v>Medium</v>
      </c>
      <c r="X2575">
        <f t="shared" si="122"/>
        <v>54.75</v>
      </c>
    </row>
    <row r="2576" spans="1:24" x14ac:dyDescent="0.3">
      <c r="A2576" t="s">
        <v>2610</v>
      </c>
      <c r="B2576" t="s">
        <v>30</v>
      </c>
      <c r="C2576" t="s">
        <v>23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  <c r="V2576" t="str">
        <f t="shared" si="120"/>
        <v>Established</v>
      </c>
      <c r="W2576" t="str">
        <f t="shared" si="121"/>
        <v>High</v>
      </c>
      <c r="X2576">
        <f t="shared" si="122"/>
        <v>96.385897435897434</v>
      </c>
    </row>
    <row r="2577" spans="1:24" x14ac:dyDescent="0.3">
      <c r="A2577" t="s">
        <v>2611</v>
      </c>
      <c r="B2577" t="s">
        <v>22</v>
      </c>
      <c r="C2577" t="s">
        <v>24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  <c r="V2577" t="str">
        <f t="shared" si="120"/>
        <v>Established</v>
      </c>
      <c r="W2577" t="str">
        <f t="shared" si="121"/>
        <v>Low</v>
      </c>
      <c r="X2577">
        <f t="shared" si="122"/>
        <v>17.647142857142857</v>
      </c>
    </row>
    <row r="2578" spans="1:24" x14ac:dyDescent="0.3">
      <c r="A2578" t="s">
        <v>2612</v>
      </c>
      <c r="B2578" t="s">
        <v>22</v>
      </c>
      <c r="C2578" t="s">
        <v>24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  <c r="V2578" t="str">
        <f t="shared" si="120"/>
        <v>Loyal</v>
      </c>
      <c r="W2578" t="str">
        <f t="shared" si="121"/>
        <v>High</v>
      </c>
      <c r="X2578">
        <f t="shared" si="122"/>
        <v>111.98301886792453</v>
      </c>
    </row>
    <row r="2579" spans="1:24" x14ac:dyDescent="0.3">
      <c r="A2579" t="s">
        <v>2613</v>
      </c>
      <c r="B2579" t="s">
        <v>22</v>
      </c>
      <c r="C2579" t="s">
        <v>24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  <c r="V2579" t="str">
        <f t="shared" si="120"/>
        <v>New</v>
      </c>
      <c r="W2579" t="str">
        <f t="shared" si="121"/>
        <v>High</v>
      </c>
      <c r="X2579">
        <f t="shared" si="122"/>
        <v>94.6</v>
      </c>
    </row>
    <row r="2580" spans="1:24" x14ac:dyDescent="0.3">
      <c r="A2580" t="s">
        <v>2614</v>
      </c>
      <c r="B2580" t="s">
        <v>22</v>
      </c>
      <c r="C2580" t="s">
        <v>23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  <c r="V2580" t="str">
        <f t="shared" si="120"/>
        <v>Established</v>
      </c>
      <c r="W2580" t="str">
        <f t="shared" si="121"/>
        <v>High</v>
      </c>
      <c r="X2580">
        <f t="shared" si="122"/>
        <v>93.91290322580646</v>
      </c>
    </row>
    <row r="2581" spans="1:24" x14ac:dyDescent="0.3">
      <c r="A2581" t="s">
        <v>2615</v>
      </c>
      <c r="B2581" t="s">
        <v>30</v>
      </c>
      <c r="C2581" t="s">
        <v>24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  <c r="V2581" t="str">
        <f t="shared" si="120"/>
        <v>Established</v>
      </c>
      <c r="W2581" t="str">
        <f t="shared" si="121"/>
        <v>Low</v>
      </c>
      <c r="X2581">
        <f t="shared" si="122"/>
        <v>20.478125000000002</v>
      </c>
    </row>
    <row r="2582" spans="1:24" x14ac:dyDescent="0.3">
      <c r="A2582" t="s">
        <v>2616</v>
      </c>
      <c r="B2582" t="s">
        <v>22</v>
      </c>
      <c r="C2582" t="s">
        <v>23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  <c r="V2582" t="str">
        <f t="shared" si="120"/>
        <v>Established</v>
      </c>
      <c r="W2582" t="str">
        <f t="shared" si="121"/>
        <v>High</v>
      </c>
      <c r="X2582">
        <f t="shared" si="122"/>
        <v>99.15</v>
      </c>
    </row>
    <row r="2583" spans="1:24" x14ac:dyDescent="0.3">
      <c r="A2583" t="s">
        <v>2617</v>
      </c>
      <c r="B2583" t="s">
        <v>30</v>
      </c>
      <c r="C2583" t="s">
        <v>24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  <c r="V2583" t="str">
        <f t="shared" si="120"/>
        <v>New</v>
      </c>
      <c r="W2583" t="str">
        <f t="shared" si="121"/>
        <v>Low</v>
      </c>
      <c r="X2583">
        <f t="shared" si="122"/>
        <v>19.869999999999997</v>
      </c>
    </row>
    <row r="2584" spans="1:24" x14ac:dyDescent="0.3">
      <c r="A2584" t="s">
        <v>2618</v>
      </c>
      <c r="B2584" t="s">
        <v>22</v>
      </c>
      <c r="C2584" t="s">
        <v>24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  <c r="V2584" t="str">
        <f t="shared" si="120"/>
        <v>New</v>
      </c>
      <c r="W2584" t="str">
        <f t="shared" si="121"/>
        <v>High</v>
      </c>
      <c r="X2584">
        <f t="shared" si="122"/>
        <v>106.30416666666667</v>
      </c>
    </row>
    <row r="2585" spans="1:24" x14ac:dyDescent="0.3">
      <c r="A2585" t="s">
        <v>2619</v>
      </c>
      <c r="B2585" t="s">
        <v>22</v>
      </c>
      <c r="C2585" t="s">
        <v>23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  <c r="V2585" t="str">
        <f t="shared" si="120"/>
        <v>Loyal</v>
      </c>
      <c r="W2585" t="str">
        <f t="shared" si="121"/>
        <v>Medium</v>
      </c>
      <c r="X2585">
        <f t="shared" si="122"/>
        <v>70.228070175438603</v>
      </c>
    </row>
    <row r="2586" spans="1:24" x14ac:dyDescent="0.3">
      <c r="A2586" t="s">
        <v>2620</v>
      </c>
      <c r="B2586" t="s">
        <v>22</v>
      </c>
      <c r="C2586" t="s">
        <v>24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  <c r="V2586" t="str">
        <f t="shared" si="120"/>
        <v>Loyal</v>
      </c>
      <c r="W2586" t="str">
        <f t="shared" si="121"/>
        <v>Medium</v>
      </c>
      <c r="X2586">
        <f t="shared" si="122"/>
        <v>65.372413793103448</v>
      </c>
    </row>
    <row r="2587" spans="1:24" x14ac:dyDescent="0.3">
      <c r="A2587" t="s">
        <v>2621</v>
      </c>
      <c r="B2587" t="s">
        <v>22</v>
      </c>
      <c r="C2587" t="s">
        <v>24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  <c r="V2587" t="str">
        <f t="shared" si="120"/>
        <v>Established</v>
      </c>
      <c r="W2587" t="str">
        <f t="shared" si="121"/>
        <v>Low</v>
      </c>
      <c r="X2587">
        <f t="shared" si="122"/>
        <v>21.981081081081079</v>
      </c>
    </row>
    <row r="2588" spans="1:24" x14ac:dyDescent="0.3">
      <c r="A2588" t="s">
        <v>2622</v>
      </c>
      <c r="B2588" t="s">
        <v>22</v>
      </c>
      <c r="C2588" t="s">
        <v>24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  <c r="V2588" t="str">
        <f t="shared" si="120"/>
        <v>Established</v>
      </c>
      <c r="W2588" t="str">
        <f t="shared" si="121"/>
        <v>Low</v>
      </c>
      <c r="X2588">
        <f t="shared" si="122"/>
        <v>17.732954545454547</v>
      </c>
    </row>
    <row r="2589" spans="1:24" x14ac:dyDescent="0.3">
      <c r="A2589" t="s">
        <v>2623</v>
      </c>
      <c r="B2589" t="s">
        <v>30</v>
      </c>
      <c r="C2589" t="s">
        <v>24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  <c r="V2589" t="str">
        <f t="shared" si="120"/>
        <v>Established</v>
      </c>
      <c r="W2589" t="str">
        <f t="shared" si="121"/>
        <v>Low</v>
      </c>
      <c r="X2589">
        <f t="shared" si="122"/>
        <v>20.477777777777778</v>
      </c>
    </row>
    <row r="2590" spans="1:24" x14ac:dyDescent="0.3">
      <c r="A2590" t="s">
        <v>2624</v>
      </c>
      <c r="B2590" t="s">
        <v>22</v>
      </c>
      <c r="C2590" t="s">
        <v>24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  <c r="V2590" t="str">
        <f t="shared" si="120"/>
        <v>New</v>
      </c>
      <c r="W2590" t="str">
        <f t="shared" si="121"/>
        <v>Medium</v>
      </c>
      <c r="X2590">
        <f t="shared" si="122"/>
        <v>51.03125</v>
      </c>
    </row>
    <row r="2591" spans="1:24" x14ac:dyDescent="0.3">
      <c r="A2591" t="s">
        <v>2625</v>
      </c>
      <c r="B2591" t="s">
        <v>30</v>
      </c>
      <c r="C2591" t="s">
        <v>23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  <c r="V2591" t="str">
        <f t="shared" si="120"/>
        <v>New</v>
      </c>
      <c r="W2591" t="str">
        <f t="shared" si="121"/>
        <v>Medium</v>
      </c>
      <c r="X2591">
        <f t="shared" si="122"/>
        <v>77.266666666666666</v>
      </c>
    </row>
    <row r="2592" spans="1:24" x14ac:dyDescent="0.3">
      <c r="A2592" t="s">
        <v>2626</v>
      </c>
      <c r="B2592" t="s">
        <v>22</v>
      </c>
      <c r="C2592" t="s">
        <v>23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  <c r="V2592" t="str">
        <f t="shared" si="120"/>
        <v>Established</v>
      </c>
      <c r="W2592" t="str">
        <f t="shared" si="121"/>
        <v>High</v>
      </c>
      <c r="X2592">
        <f t="shared" si="122"/>
        <v>87.646000000000001</v>
      </c>
    </row>
    <row r="2593" spans="1:24" x14ac:dyDescent="0.3">
      <c r="A2593" t="s">
        <v>2627</v>
      </c>
      <c r="B2593" t="s">
        <v>22</v>
      </c>
      <c r="C2593" t="s">
        <v>24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  <c r="V2593" t="str">
        <f t="shared" si="120"/>
        <v>Loyal</v>
      </c>
      <c r="W2593" t="str">
        <f t="shared" si="121"/>
        <v>High</v>
      </c>
      <c r="X2593">
        <f t="shared" si="122"/>
        <v>98.450877192982446</v>
      </c>
    </row>
    <row r="2594" spans="1:24" x14ac:dyDescent="0.3">
      <c r="A2594" t="s">
        <v>2628</v>
      </c>
      <c r="B2594" t="s">
        <v>22</v>
      </c>
      <c r="C2594" t="s">
        <v>24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  <c r="V2594" t="str">
        <f t="shared" si="120"/>
        <v>New</v>
      </c>
      <c r="W2594" t="str">
        <f t="shared" si="121"/>
        <v>Low</v>
      </c>
      <c r="X2594">
        <f t="shared" si="122"/>
        <v>20.520833333333332</v>
      </c>
    </row>
    <row r="2595" spans="1:24" x14ac:dyDescent="0.3">
      <c r="A2595" t="s">
        <v>2629</v>
      </c>
      <c r="B2595" t="s">
        <v>22</v>
      </c>
      <c r="C2595" t="s">
        <v>24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  <c r="V2595" t="str">
        <f t="shared" si="120"/>
        <v>Loyal</v>
      </c>
      <c r="W2595" t="str">
        <f t="shared" si="121"/>
        <v>Low</v>
      </c>
      <c r="X2595">
        <f t="shared" si="122"/>
        <v>20.905645161290323</v>
      </c>
    </row>
    <row r="2596" spans="1:24" x14ac:dyDescent="0.3">
      <c r="A2596" t="s">
        <v>2630</v>
      </c>
      <c r="B2596" t="s">
        <v>22</v>
      </c>
      <c r="C2596" t="s">
        <v>24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  <c r="V2596" t="str">
        <f t="shared" si="120"/>
        <v>Loyal</v>
      </c>
      <c r="W2596" t="str">
        <f t="shared" si="121"/>
        <v>High</v>
      </c>
      <c r="X2596">
        <f t="shared" si="122"/>
        <v>108.96692307692308</v>
      </c>
    </row>
    <row r="2597" spans="1:24" x14ac:dyDescent="0.3">
      <c r="A2597" t="s">
        <v>2631</v>
      </c>
      <c r="B2597" t="s">
        <v>22</v>
      </c>
      <c r="C2597" t="s">
        <v>24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  <c r="V2597" t="str">
        <f t="shared" si="120"/>
        <v>Loyal</v>
      </c>
      <c r="W2597" t="str">
        <f t="shared" si="121"/>
        <v>High</v>
      </c>
      <c r="X2597">
        <f t="shared" si="122"/>
        <v>79.75</v>
      </c>
    </row>
    <row r="2598" spans="1:24" x14ac:dyDescent="0.3">
      <c r="A2598" t="s">
        <v>2632</v>
      </c>
      <c r="B2598" t="s">
        <v>22</v>
      </c>
      <c r="C2598" t="s">
        <v>24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  <c r="V2598" t="str">
        <f t="shared" si="120"/>
        <v>Early</v>
      </c>
      <c r="W2598" t="str">
        <f t="shared" si="121"/>
        <v>Medium</v>
      </c>
      <c r="X2598">
        <f t="shared" si="122"/>
        <v>57.878571428571433</v>
      </c>
    </row>
    <row r="2599" spans="1:24" x14ac:dyDescent="0.3">
      <c r="A2599" t="s">
        <v>2633</v>
      </c>
      <c r="B2599" t="s">
        <v>30</v>
      </c>
      <c r="C2599" t="s">
        <v>24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  <c r="V2599" t="str">
        <f t="shared" si="120"/>
        <v>Loyal</v>
      </c>
      <c r="W2599" t="str">
        <f t="shared" si="121"/>
        <v>High</v>
      </c>
      <c r="X2599">
        <f t="shared" si="122"/>
        <v>110.62183098591549</v>
      </c>
    </row>
    <row r="2600" spans="1:24" x14ac:dyDescent="0.3">
      <c r="A2600" t="s">
        <v>2634</v>
      </c>
      <c r="B2600" t="s">
        <v>22</v>
      </c>
      <c r="C2600" t="s">
        <v>24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  <c r="V2600" t="str">
        <f t="shared" si="120"/>
        <v>New</v>
      </c>
      <c r="W2600" t="str">
        <f t="shared" si="121"/>
        <v>Medium</v>
      </c>
      <c r="X2600">
        <f t="shared" si="122"/>
        <v>75</v>
      </c>
    </row>
    <row r="2601" spans="1:24" x14ac:dyDescent="0.3">
      <c r="A2601" t="s">
        <v>2635</v>
      </c>
      <c r="B2601" t="s">
        <v>22</v>
      </c>
      <c r="C2601" t="s">
        <v>24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  <c r="V2601" t="str">
        <f t="shared" si="120"/>
        <v>Loyal</v>
      </c>
      <c r="W2601" t="str">
        <f t="shared" si="121"/>
        <v>Medium</v>
      </c>
      <c r="X2601">
        <f t="shared" si="122"/>
        <v>73.12777777777778</v>
      </c>
    </row>
    <row r="2602" spans="1:24" x14ac:dyDescent="0.3">
      <c r="A2602" t="s">
        <v>2636</v>
      </c>
      <c r="B2602" t="s">
        <v>22</v>
      </c>
      <c r="C2602" t="s">
        <v>24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  <c r="V2602" t="str">
        <f t="shared" si="120"/>
        <v>New</v>
      </c>
      <c r="W2602" t="str">
        <f t="shared" si="121"/>
        <v>Medium</v>
      </c>
      <c r="X2602">
        <f t="shared" si="122"/>
        <v>70.099999999999994</v>
      </c>
    </row>
    <row r="2603" spans="1:24" x14ac:dyDescent="0.3">
      <c r="A2603" t="s">
        <v>2637</v>
      </c>
      <c r="B2603" t="s">
        <v>22</v>
      </c>
      <c r="C2603" t="s">
        <v>24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  <c r="V2603" t="str">
        <f t="shared" si="120"/>
        <v>Loyal</v>
      </c>
      <c r="W2603" t="str">
        <f t="shared" si="121"/>
        <v>High</v>
      </c>
      <c r="X2603">
        <f t="shared" si="122"/>
        <v>99.02013888888888</v>
      </c>
    </row>
    <row r="2604" spans="1:24" x14ac:dyDescent="0.3">
      <c r="A2604" t="s">
        <v>2638</v>
      </c>
      <c r="B2604" t="s">
        <v>22</v>
      </c>
      <c r="C2604" t="s">
        <v>24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  <c r="V2604" t="str">
        <f t="shared" si="120"/>
        <v>Loyal</v>
      </c>
      <c r="W2604" t="str">
        <f t="shared" si="121"/>
        <v>High</v>
      </c>
      <c r="X2604">
        <f t="shared" si="122"/>
        <v>113.54609375</v>
      </c>
    </row>
    <row r="2605" spans="1:24" x14ac:dyDescent="0.3">
      <c r="A2605" t="s">
        <v>2639</v>
      </c>
      <c r="B2605" t="s">
        <v>22</v>
      </c>
      <c r="C2605" t="s">
        <v>24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  <c r="V2605" t="str">
        <f t="shared" si="120"/>
        <v>Loyal</v>
      </c>
      <c r="W2605" t="str">
        <f t="shared" si="121"/>
        <v>High</v>
      </c>
      <c r="X2605">
        <f t="shared" si="122"/>
        <v>118.00972222222224</v>
      </c>
    </row>
    <row r="2606" spans="1:24" x14ac:dyDescent="0.3">
      <c r="A2606" t="s">
        <v>2640</v>
      </c>
      <c r="B2606" t="s">
        <v>22</v>
      </c>
      <c r="C2606" t="s">
        <v>24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  <c r="V2606" t="str">
        <f t="shared" si="120"/>
        <v>Established</v>
      </c>
      <c r="W2606" t="str">
        <f t="shared" si="121"/>
        <v>High</v>
      </c>
      <c r="X2606">
        <f t="shared" si="122"/>
        <v>99.267241379310349</v>
      </c>
    </row>
    <row r="2607" spans="1:24" x14ac:dyDescent="0.3">
      <c r="A2607" t="s">
        <v>2641</v>
      </c>
      <c r="B2607" t="s">
        <v>22</v>
      </c>
      <c r="C2607" t="s">
        <v>24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  <c r="V2607" t="str">
        <f t="shared" si="120"/>
        <v>Early</v>
      </c>
      <c r="W2607" t="str">
        <f t="shared" si="121"/>
        <v>Low</v>
      </c>
      <c r="X2607">
        <f t="shared" si="122"/>
        <v>20.100000000000001</v>
      </c>
    </row>
    <row r="2608" spans="1:24" x14ac:dyDescent="0.3">
      <c r="A2608" t="s">
        <v>2642</v>
      </c>
      <c r="B2608" t="s">
        <v>22</v>
      </c>
      <c r="C2608" t="s">
        <v>24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  <c r="V2608" t="str">
        <f t="shared" si="120"/>
        <v>Established</v>
      </c>
      <c r="W2608" t="str">
        <f t="shared" si="121"/>
        <v>High</v>
      </c>
      <c r="X2608">
        <f t="shared" si="122"/>
        <v>103.40645161290323</v>
      </c>
    </row>
    <row r="2609" spans="1:24" x14ac:dyDescent="0.3">
      <c r="A2609" t="s">
        <v>2643</v>
      </c>
      <c r="B2609" t="s">
        <v>30</v>
      </c>
      <c r="C2609" t="s">
        <v>23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  <c r="V2609" t="str">
        <f t="shared" si="120"/>
        <v>New</v>
      </c>
      <c r="W2609" t="str">
        <f t="shared" si="121"/>
        <v>Medium</v>
      </c>
      <c r="X2609">
        <f t="shared" si="122"/>
        <v>69.75</v>
      </c>
    </row>
    <row r="2610" spans="1:24" x14ac:dyDescent="0.3">
      <c r="A2610" t="s">
        <v>2644</v>
      </c>
      <c r="B2610" t="s">
        <v>30</v>
      </c>
      <c r="C2610" t="s">
        <v>24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  <c r="V2610" t="str">
        <f t="shared" si="120"/>
        <v>New</v>
      </c>
      <c r="W2610" t="str">
        <f t="shared" si="121"/>
        <v>Low</v>
      </c>
      <c r="X2610">
        <f t="shared" si="122"/>
        <v>39.892857142857146</v>
      </c>
    </row>
    <row r="2611" spans="1:24" x14ac:dyDescent="0.3">
      <c r="A2611" t="s">
        <v>2645</v>
      </c>
      <c r="B2611" t="s">
        <v>30</v>
      </c>
      <c r="C2611" t="s">
        <v>24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  <c r="V2611" t="str">
        <f t="shared" si="120"/>
        <v>Loyal</v>
      </c>
      <c r="W2611" t="str">
        <f t="shared" si="121"/>
        <v>High</v>
      </c>
      <c r="X2611">
        <f t="shared" si="122"/>
        <v>102.97459016393442</v>
      </c>
    </row>
    <row r="2612" spans="1:24" x14ac:dyDescent="0.3">
      <c r="A2612" t="s">
        <v>2646</v>
      </c>
      <c r="B2612" t="s">
        <v>22</v>
      </c>
      <c r="C2612" t="s">
        <v>24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  <c r="V2612" t="str">
        <f t="shared" si="120"/>
        <v>Established</v>
      </c>
      <c r="W2612" t="str">
        <f t="shared" si="121"/>
        <v>Low</v>
      </c>
      <c r="X2612">
        <f t="shared" si="122"/>
        <v>29.007692307692306</v>
      </c>
    </row>
    <row r="2613" spans="1:24" x14ac:dyDescent="0.3">
      <c r="A2613" t="s">
        <v>2647</v>
      </c>
      <c r="B2613" t="s">
        <v>30</v>
      </c>
      <c r="C2613" t="s">
        <v>24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  <c r="V2613" t="str">
        <f t="shared" si="120"/>
        <v>New</v>
      </c>
      <c r="W2613" t="str">
        <f t="shared" si="121"/>
        <v>Medium</v>
      </c>
      <c r="X2613">
        <f t="shared" si="122"/>
        <v>73.820000000000007</v>
      </c>
    </row>
    <row r="2614" spans="1:24" x14ac:dyDescent="0.3">
      <c r="A2614" t="s">
        <v>2648</v>
      </c>
      <c r="B2614" t="s">
        <v>22</v>
      </c>
      <c r="C2614" t="s">
        <v>24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  <c r="V2614" t="str">
        <f t="shared" si="120"/>
        <v>Early</v>
      </c>
      <c r="W2614" t="str">
        <f t="shared" si="121"/>
        <v>High</v>
      </c>
      <c r="X2614">
        <f t="shared" si="122"/>
        <v>81.217857142857142</v>
      </c>
    </row>
    <row r="2615" spans="1:24" x14ac:dyDescent="0.3">
      <c r="A2615" t="s">
        <v>2649</v>
      </c>
      <c r="B2615" t="s">
        <v>22</v>
      </c>
      <c r="C2615" t="s">
        <v>24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  <c r="V2615" t="str">
        <f t="shared" si="120"/>
        <v>New</v>
      </c>
      <c r="W2615" t="str">
        <f t="shared" si="121"/>
        <v>High</v>
      </c>
      <c r="X2615">
        <f t="shared" si="122"/>
        <v>80.2</v>
      </c>
    </row>
    <row r="2616" spans="1:24" x14ac:dyDescent="0.3">
      <c r="A2616" t="s">
        <v>2650</v>
      </c>
      <c r="B2616" t="s">
        <v>22</v>
      </c>
      <c r="C2616" t="s">
        <v>24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  <c r="V2616" t="str">
        <f t="shared" si="120"/>
        <v>Loyal</v>
      </c>
      <c r="W2616" t="str">
        <f t="shared" si="121"/>
        <v>High</v>
      </c>
      <c r="X2616">
        <f t="shared" si="122"/>
        <v>94.648507462686567</v>
      </c>
    </row>
    <row r="2617" spans="1:24" x14ac:dyDescent="0.3">
      <c r="A2617" t="s">
        <v>2651</v>
      </c>
      <c r="B2617" t="s">
        <v>22</v>
      </c>
      <c r="C2617" t="s">
        <v>24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  <c r="V2617" t="str">
        <f t="shared" si="120"/>
        <v>Loyal</v>
      </c>
      <c r="W2617" t="str">
        <f t="shared" si="121"/>
        <v>High</v>
      </c>
      <c r="X2617">
        <f t="shared" si="122"/>
        <v>93.016666666666666</v>
      </c>
    </row>
    <row r="2618" spans="1:24" x14ac:dyDescent="0.3">
      <c r="A2618" t="s">
        <v>2652</v>
      </c>
      <c r="B2618" t="s">
        <v>30</v>
      </c>
      <c r="C2618" t="s">
        <v>24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  <c r="V2618" t="str">
        <f t="shared" si="120"/>
        <v>New</v>
      </c>
      <c r="W2618" t="str">
        <f t="shared" si="121"/>
        <v>Medium</v>
      </c>
      <c r="X2618">
        <f t="shared" si="122"/>
        <v>43.466666666666669</v>
      </c>
    </row>
    <row r="2619" spans="1:24" x14ac:dyDescent="0.3">
      <c r="A2619" t="s">
        <v>2653</v>
      </c>
      <c r="B2619" t="s">
        <v>22</v>
      </c>
      <c r="C2619" t="s">
        <v>24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  <c r="V2619" t="str">
        <f t="shared" si="120"/>
        <v>New</v>
      </c>
      <c r="W2619" t="str">
        <f t="shared" si="121"/>
        <v>Low</v>
      </c>
      <c r="X2619">
        <f t="shared" si="122"/>
        <v>19.600000000000001</v>
      </c>
    </row>
    <row r="2620" spans="1:24" x14ac:dyDescent="0.3">
      <c r="A2620" t="s">
        <v>2654</v>
      </c>
      <c r="B2620" t="s">
        <v>30</v>
      </c>
      <c r="C2620" t="s">
        <v>24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  <c r="V2620" t="str">
        <f t="shared" si="120"/>
        <v>Established</v>
      </c>
      <c r="W2620" t="str">
        <f t="shared" si="121"/>
        <v>Low</v>
      </c>
      <c r="X2620">
        <f t="shared" si="122"/>
        <v>20.218</v>
      </c>
    </row>
    <row r="2621" spans="1:24" x14ac:dyDescent="0.3">
      <c r="A2621" t="s">
        <v>2655</v>
      </c>
      <c r="B2621" t="s">
        <v>22</v>
      </c>
      <c r="C2621" t="s">
        <v>23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  <c r="V2621" t="str">
        <f t="shared" si="120"/>
        <v>Established</v>
      </c>
      <c r="W2621" t="str">
        <f t="shared" si="121"/>
        <v>High</v>
      </c>
      <c r="X2621">
        <f t="shared" si="122"/>
        <v>110.77121212121212</v>
      </c>
    </row>
    <row r="2622" spans="1:24" x14ac:dyDescent="0.3">
      <c r="A2622" t="s">
        <v>2656</v>
      </c>
      <c r="B2622" t="s">
        <v>30</v>
      </c>
      <c r="C2622" t="s">
        <v>24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  <c r="V2622" t="str">
        <f t="shared" si="120"/>
        <v>Early</v>
      </c>
      <c r="W2622" t="str">
        <f t="shared" si="121"/>
        <v>Medium</v>
      </c>
      <c r="X2622">
        <f t="shared" si="122"/>
        <v>72.211111111111109</v>
      </c>
    </row>
    <row r="2623" spans="1:24" x14ac:dyDescent="0.3">
      <c r="A2623" t="s">
        <v>2657</v>
      </c>
      <c r="B2623" t="s">
        <v>30</v>
      </c>
      <c r="C2623" t="s">
        <v>24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  <c r="V2623" t="str">
        <f t="shared" si="120"/>
        <v>Loyal</v>
      </c>
      <c r="W2623" t="str">
        <f t="shared" si="121"/>
        <v>Medium</v>
      </c>
      <c r="X2623">
        <f t="shared" si="122"/>
        <v>78.378169014084506</v>
      </c>
    </row>
    <row r="2624" spans="1:24" x14ac:dyDescent="0.3">
      <c r="A2624" t="s">
        <v>2658</v>
      </c>
      <c r="B2624" t="s">
        <v>30</v>
      </c>
      <c r="C2624" t="s">
        <v>23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  <c r="V2624" t="str">
        <f t="shared" si="120"/>
        <v>Established</v>
      </c>
      <c r="W2624" t="str">
        <f t="shared" si="121"/>
        <v>Medium</v>
      </c>
      <c r="X2624">
        <f t="shared" si="122"/>
        <v>49.35</v>
      </c>
    </row>
    <row r="2625" spans="1:24" x14ac:dyDescent="0.3">
      <c r="A2625" t="s">
        <v>2659</v>
      </c>
      <c r="B2625" t="s">
        <v>22</v>
      </c>
      <c r="C2625" t="s">
        <v>24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  <c r="V2625" t="str">
        <f t="shared" si="120"/>
        <v>New</v>
      </c>
      <c r="W2625" t="str">
        <f t="shared" si="121"/>
        <v>High</v>
      </c>
      <c r="X2625">
        <f t="shared" si="122"/>
        <v>94.05</v>
      </c>
    </row>
    <row r="2626" spans="1:24" x14ac:dyDescent="0.3">
      <c r="A2626" t="s">
        <v>2660</v>
      </c>
      <c r="B2626" t="s">
        <v>30</v>
      </c>
      <c r="C2626" t="s">
        <v>24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  <c r="V2626" t="str">
        <f t="shared" si="120"/>
        <v>Early</v>
      </c>
      <c r="W2626" t="str">
        <f t="shared" si="121"/>
        <v>Medium</v>
      </c>
      <c r="X2626">
        <f t="shared" si="122"/>
        <v>63.355882352941173</v>
      </c>
    </row>
    <row r="2627" spans="1:24" x14ac:dyDescent="0.3">
      <c r="A2627" t="s">
        <v>2661</v>
      </c>
      <c r="B2627" t="s">
        <v>30</v>
      </c>
      <c r="C2627" t="s">
        <v>24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  <c r="V2627" t="str">
        <f t="shared" ref="V2627:V2690" si="123">IF(F2627&lt;=12,"New",IF(F2627&lt;=24,"Early",IF(F2627&lt;=48, "Established", "Loyal")))</f>
        <v>Loyal</v>
      </c>
      <c r="W2627" t="str">
        <f t="shared" ref="W2627:W2690" si="124">IF(S2627&lt;=40,"Low",IF(S2627&lt;=80,"Medium","High"))</f>
        <v>High</v>
      </c>
      <c r="X2627">
        <f t="shared" ref="X2627:X2690" si="125">IF(F2627=0,0,T2627/F2627)</f>
        <v>87.899999999999991</v>
      </c>
    </row>
    <row r="2628" spans="1:24" x14ac:dyDescent="0.3">
      <c r="A2628" t="s">
        <v>2662</v>
      </c>
      <c r="B2628" t="s">
        <v>22</v>
      </c>
      <c r="C2628" t="s">
        <v>24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  <c r="V2628" t="str">
        <f t="shared" si="123"/>
        <v>Loyal</v>
      </c>
      <c r="W2628" t="str">
        <f t="shared" si="124"/>
        <v>Medium</v>
      </c>
      <c r="X2628">
        <f t="shared" si="125"/>
        <v>48.524999999999999</v>
      </c>
    </row>
    <row r="2629" spans="1:24" x14ac:dyDescent="0.3">
      <c r="A2629" t="s">
        <v>2663</v>
      </c>
      <c r="B2629" t="s">
        <v>22</v>
      </c>
      <c r="C2629" t="s">
        <v>24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  <c r="V2629" t="str">
        <f t="shared" si="123"/>
        <v>Established</v>
      </c>
      <c r="W2629" t="str">
        <f t="shared" si="124"/>
        <v>Low</v>
      </c>
      <c r="X2629">
        <f t="shared" si="125"/>
        <v>25.033333333333335</v>
      </c>
    </row>
    <row r="2630" spans="1:24" x14ac:dyDescent="0.3">
      <c r="A2630" t="s">
        <v>2664</v>
      </c>
      <c r="B2630" t="s">
        <v>22</v>
      </c>
      <c r="C2630" t="s">
        <v>24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  <c r="V2630" t="str">
        <f t="shared" si="123"/>
        <v>New</v>
      </c>
      <c r="W2630" t="str">
        <f t="shared" si="124"/>
        <v>High</v>
      </c>
      <c r="X2630">
        <f t="shared" si="125"/>
        <v>83.4</v>
      </c>
    </row>
    <row r="2631" spans="1:24" x14ac:dyDescent="0.3">
      <c r="A2631" t="s">
        <v>2665</v>
      </c>
      <c r="B2631" t="s">
        <v>30</v>
      </c>
      <c r="C2631" t="s">
        <v>24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  <c r="V2631" t="str">
        <f t="shared" si="123"/>
        <v>New</v>
      </c>
      <c r="W2631" t="str">
        <f t="shared" si="124"/>
        <v>Medium</v>
      </c>
      <c r="X2631">
        <f t="shared" si="125"/>
        <v>70.349999999999994</v>
      </c>
    </row>
    <row r="2632" spans="1:24" x14ac:dyDescent="0.3">
      <c r="A2632" t="s">
        <v>2666</v>
      </c>
      <c r="B2632" t="s">
        <v>30</v>
      </c>
      <c r="C2632" t="s">
        <v>24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  <c r="V2632" t="str">
        <f t="shared" si="123"/>
        <v>Loyal</v>
      </c>
      <c r="W2632" t="str">
        <f t="shared" si="124"/>
        <v>High</v>
      </c>
      <c r="X2632">
        <f t="shared" si="125"/>
        <v>85.361904761904768</v>
      </c>
    </row>
    <row r="2633" spans="1:24" x14ac:dyDescent="0.3">
      <c r="A2633" t="s">
        <v>2667</v>
      </c>
      <c r="B2633" t="s">
        <v>30</v>
      </c>
      <c r="C2633" t="s">
        <v>23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  <c r="V2633" t="str">
        <f t="shared" si="123"/>
        <v>New</v>
      </c>
      <c r="W2633" t="str">
        <f t="shared" si="124"/>
        <v>High</v>
      </c>
      <c r="X2633">
        <f t="shared" si="125"/>
        <v>95.064285714285717</v>
      </c>
    </row>
    <row r="2634" spans="1:24" x14ac:dyDescent="0.3">
      <c r="A2634" t="s">
        <v>2668</v>
      </c>
      <c r="B2634" t="s">
        <v>22</v>
      </c>
      <c r="C2634" t="s">
        <v>24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  <c r="V2634" t="str">
        <f t="shared" si="123"/>
        <v>Loyal</v>
      </c>
      <c r="W2634" t="str">
        <f t="shared" si="124"/>
        <v>Medium</v>
      </c>
      <c r="X2634">
        <f t="shared" si="125"/>
        <v>65.765454545454546</v>
      </c>
    </row>
    <row r="2635" spans="1:24" x14ac:dyDescent="0.3">
      <c r="A2635" t="s">
        <v>2669</v>
      </c>
      <c r="B2635" t="s">
        <v>22</v>
      </c>
      <c r="C2635" t="s">
        <v>24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  <c r="V2635" t="str">
        <f t="shared" si="123"/>
        <v>Loyal</v>
      </c>
      <c r="W2635" t="str">
        <f t="shared" si="124"/>
        <v>High</v>
      </c>
      <c r="X2635">
        <f t="shared" si="125"/>
        <v>102.20769230769231</v>
      </c>
    </row>
    <row r="2636" spans="1:24" x14ac:dyDescent="0.3">
      <c r="A2636" t="s">
        <v>2670</v>
      </c>
      <c r="B2636" t="s">
        <v>30</v>
      </c>
      <c r="C2636" t="s">
        <v>24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  <c r="V2636" t="str">
        <f t="shared" si="123"/>
        <v>New</v>
      </c>
      <c r="W2636" t="str">
        <f t="shared" si="124"/>
        <v>High</v>
      </c>
      <c r="X2636">
        <f t="shared" si="125"/>
        <v>84.8</v>
      </c>
    </row>
    <row r="2637" spans="1:24" x14ac:dyDescent="0.3">
      <c r="A2637" t="s">
        <v>2671</v>
      </c>
      <c r="B2637" t="s">
        <v>30</v>
      </c>
      <c r="C2637" t="s">
        <v>24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  <c r="V2637" t="str">
        <f t="shared" si="123"/>
        <v>Loyal</v>
      </c>
      <c r="W2637" t="str">
        <f t="shared" si="124"/>
        <v>Low</v>
      </c>
      <c r="X2637">
        <f t="shared" si="125"/>
        <v>24.75079365079365</v>
      </c>
    </row>
    <row r="2638" spans="1:24" x14ac:dyDescent="0.3">
      <c r="A2638" t="s">
        <v>2672</v>
      </c>
      <c r="B2638" t="s">
        <v>22</v>
      </c>
      <c r="C2638" t="s">
        <v>23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  <c r="V2638" t="str">
        <f t="shared" si="123"/>
        <v>Loyal</v>
      </c>
      <c r="W2638" t="str">
        <f t="shared" si="124"/>
        <v>High</v>
      </c>
      <c r="X2638">
        <f t="shared" si="125"/>
        <v>114.10857142857144</v>
      </c>
    </row>
    <row r="2639" spans="1:24" x14ac:dyDescent="0.3">
      <c r="A2639" t="s">
        <v>2673</v>
      </c>
      <c r="B2639" t="s">
        <v>22</v>
      </c>
      <c r="C2639" t="s">
        <v>24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  <c r="V2639" t="str">
        <f t="shared" si="123"/>
        <v>Established</v>
      </c>
      <c r="W2639" t="str">
        <f t="shared" si="124"/>
        <v>Medium</v>
      </c>
      <c r="X2639">
        <f t="shared" si="125"/>
        <v>42.981944444444444</v>
      </c>
    </row>
    <row r="2640" spans="1:24" x14ac:dyDescent="0.3">
      <c r="A2640" t="s">
        <v>2674</v>
      </c>
      <c r="B2640" t="s">
        <v>30</v>
      </c>
      <c r="C2640" t="s">
        <v>24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  <c r="V2640" t="str">
        <f t="shared" si="123"/>
        <v>Loyal</v>
      </c>
      <c r="W2640" t="str">
        <f t="shared" si="124"/>
        <v>High</v>
      </c>
      <c r="X2640">
        <f t="shared" si="125"/>
        <v>104.36250000000001</v>
      </c>
    </row>
    <row r="2641" spans="1:24" x14ac:dyDescent="0.3">
      <c r="A2641" t="s">
        <v>2675</v>
      </c>
      <c r="B2641" t="s">
        <v>30</v>
      </c>
      <c r="C2641" t="s">
        <v>24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  <c r="V2641" t="str">
        <f t="shared" si="123"/>
        <v>Early</v>
      </c>
      <c r="W2641" t="str">
        <f t="shared" si="124"/>
        <v>Medium</v>
      </c>
      <c r="X2641">
        <f t="shared" si="125"/>
        <v>51.243181818181817</v>
      </c>
    </row>
    <row r="2642" spans="1:24" x14ac:dyDescent="0.3">
      <c r="A2642" t="s">
        <v>2676</v>
      </c>
      <c r="B2642" t="s">
        <v>30</v>
      </c>
      <c r="C2642" t="s">
        <v>24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  <c r="V2642" t="str">
        <f t="shared" si="123"/>
        <v>Early</v>
      </c>
      <c r="W2642" t="str">
        <f t="shared" si="124"/>
        <v>High</v>
      </c>
      <c r="X2642">
        <f t="shared" si="125"/>
        <v>97.4</v>
      </c>
    </row>
    <row r="2643" spans="1:24" x14ac:dyDescent="0.3">
      <c r="A2643" t="s">
        <v>2677</v>
      </c>
      <c r="B2643" t="s">
        <v>22</v>
      </c>
      <c r="C2643" t="s">
        <v>23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  <c r="V2643" t="str">
        <f t="shared" si="123"/>
        <v>New</v>
      </c>
      <c r="W2643" t="str">
        <f t="shared" si="124"/>
        <v>Medium</v>
      </c>
      <c r="X2643">
        <f t="shared" si="125"/>
        <v>57.570000000000007</v>
      </c>
    </row>
    <row r="2644" spans="1:24" x14ac:dyDescent="0.3">
      <c r="A2644" t="s">
        <v>2678</v>
      </c>
      <c r="B2644" t="s">
        <v>22</v>
      </c>
      <c r="C2644" t="s">
        <v>24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  <c r="V2644" t="str">
        <f t="shared" si="123"/>
        <v>Established</v>
      </c>
      <c r="W2644" t="str">
        <f t="shared" si="124"/>
        <v>High</v>
      </c>
      <c r="X2644">
        <f t="shared" si="125"/>
        <v>86.077659574468086</v>
      </c>
    </row>
    <row r="2645" spans="1:24" x14ac:dyDescent="0.3">
      <c r="A2645" t="s">
        <v>2679</v>
      </c>
      <c r="B2645" t="s">
        <v>22</v>
      </c>
      <c r="C2645" t="s">
        <v>24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  <c r="V2645" t="str">
        <f t="shared" si="123"/>
        <v>Established</v>
      </c>
      <c r="W2645" t="str">
        <f t="shared" si="124"/>
        <v>High</v>
      </c>
      <c r="X2645">
        <f t="shared" si="125"/>
        <v>83.571212121212113</v>
      </c>
    </row>
    <row r="2646" spans="1:24" x14ac:dyDescent="0.3">
      <c r="A2646" t="s">
        <v>2680</v>
      </c>
      <c r="B2646" t="s">
        <v>30</v>
      </c>
      <c r="C2646" t="s">
        <v>24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  <c r="V2646" t="str">
        <f t="shared" si="123"/>
        <v>Early</v>
      </c>
      <c r="W2646" t="str">
        <f t="shared" si="124"/>
        <v>Low</v>
      </c>
      <c r="X2646">
        <f t="shared" si="125"/>
        <v>33.333333333333336</v>
      </c>
    </row>
    <row r="2647" spans="1:24" x14ac:dyDescent="0.3">
      <c r="A2647" t="s">
        <v>2681</v>
      </c>
      <c r="B2647" t="s">
        <v>22</v>
      </c>
      <c r="C2647" t="s">
        <v>24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  <c r="V2647" t="str">
        <f t="shared" si="123"/>
        <v>New</v>
      </c>
      <c r="W2647" t="str">
        <f t="shared" si="124"/>
        <v>Low</v>
      </c>
      <c r="X2647">
        <f t="shared" si="125"/>
        <v>19.8</v>
      </c>
    </row>
    <row r="2648" spans="1:24" x14ac:dyDescent="0.3">
      <c r="A2648" t="s">
        <v>2682</v>
      </c>
      <c r="B2648" t="s">
        <v>30</v>
      </c>
      <c r="C2648" t="s">
        <v>24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  <c r="V2648" t="str">
        <f t="shared" si="123"/>
        <v>Loyal</v>
      </c>
      <c r="W2648" t="str">
        <f t="shared" si="124"/>
        <v>High</v>
      </c>
      <c r="X2648">
        <f t="shared" si="125"/>
        <v>80.972321428571419</v>
      </c>
    </row>
    <row r="2649" spans="1:24" x14ac:dyDescent="0.3">
      <c r="A2649" t="s">
        <v>2683</v>
      </c>
      <c r="B2649" t="s">
        <v>22</v>
      </c>
      <c r="C2649" t="s">
        <v>24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  <c r="V2649" t="str">
        <f t="shared" si="123"/>
        <v>New</v>
      </c>
      <c r="W2649" t="str">
        <f t="shared" si="124"/>
        <v>Low</v>
      </c>
      <c r="X2649">
        <f t="shared" si="125"/>
        <v>20.45</v>
      </c>
    </row>
    <row r="2650" spans="1:24" x14ac:dyDescent="0.3">
      <c r="A2650" t="s">
        <v>2684</v>
      </c>
      <c r="B2650" t="s">
        <v>30</v>
      </c>
      <c r="C2650" t="s">
        <v>24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  <c r="V2650" t="str">
        <f t="shared" si="123"/>
        <v>Established</v>
      </c>
      <c r="W2650" t="str">
        <f t="shared" si="124"/>
        <v>Medium</v>
      </c>
      <c r="X2650">
        <f t="shared" si="125"/>
        <v>59.854285714285716</v>
      </c>
    </row>
    <row r="2651" spans="1:24" x14ac:dyDescent="0.3">
      <c r="A2651" t="s">
        <v>2685</v>
      </c>
      <c r="B2651" t="s">
        <v>22</v>
      </c>
      <c r="C2651" t="s">
        <v>24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  <c r="V2651" t="str">
        <f t="shared" si="123"/>
        <v>Loyal</v>
      </c>
      <c r="W2651" t="str">
        <f t="shared" si="124"/>
        <v>Low</v>
      </c>
      <c r="X2651">
        <f t="shared" si="125"/>
        <v>24.762499999999999</v>
      </c>
    </row>
    <row r="2652" spans="1:24" x14ac:dyDescent="0.3">
      <c r="A2652" t="s">
        <v>2686</v>
      </c>
      <c r="B2652" t="s">
        <v>22</v>
      </c>
      <c r="C2652" t="s">
        <v>24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  <c r="V2652" t="str">
        <f t="shared" si="123"/>
        <v>Early</v>
      </c>
      <c r="W2652" t="str">
        <f t="shared" si="124"/>
        <v>High</v>
      </c>
      <c r="X2652">
        <f t="shared" si="125"/>
        <v>86.843333333333334</v>
      </c>
    </row>
    <row r="2653" spans="1:24" x14ac:dyDescent="0.3">
      <c r="A2653" t="s">
        <v>2687</v>
      </c>
      <c r="B2653" t="s">
        <v>30</v>
      </c>
      <c r="C2653" t="s">
        <v>24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  <c r="V2653" t="str">
        <f t="shared" si="123"/>
        <v>Early</v>
      </c>
      <c r="W2653" t="str">
        <f t="shared" si="124"/>
        <v>High</v>
      </c>
      <c r="X2653">
        <f t="shared" si="125"/>
        <v>93.270833333333329</v>
      </c>
    </row>
    <row r="2654" spans="1:24" x14ac:dyDescent="0.3">
      <c r="A2654" t="s">
        <v>2688</v>
      </c>
      <c r="B2654" t="s">
        <v>30</v>
      </c>
      <c r="C2654" t="s">
        <v>24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  <c r="V2654" t="str">
        <f t="shared" si="123"/>
        <v>New</v>
      </c>
      <c r="W2654" t="str">
        <f t="shared" si="124"/>
        <v>Medium</v>
      </c>
      <c r="X2654">
        <f t="shared" si="125"/>
        <v>55.55</v>
      </c>
    </row>
    <row r="2655" spans="1:24" x14ac:dyDescent="0.3">
      <c r="A2655" t="s">
        <v>2689</v>
      </c>
      <c r="B2655" t="s">
        <v>22</v>
      </c>
      <c r="C2655" t="s">
        <v>24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  <c r="V2655" t="str">
        <f t="shared" si="123"/>
        <v>Loyal</v>
      </c>
      <c r="W2655" t="str">
        <f t="shared" si="124"/>
        <v>Medium</v>
      </c>
      <c r="X2655">
        <f t="shared" si="125"/>
        <v>77.682142857142864</v>
      </c>
    </row>
    <row r="2656" spans="1:24" x14ac:dyDescent="0.3">
      <c r="A2656" t="s">
        <v>2690</v>
      </c>
      <c r="B2656" t="s">
        <v>30</v>
      </c>
      <c r="C2656" t="s">
        <v>24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  <c r="V2656" t="str">
        <f t="shared" si="123"/>
        <v>New</v>
      </c>
      <c r="W2656" t="str">
        <f t="shared" si="124"/>
        <v>High</v>
      </c>
      <c r="X2656">
        <f t="shared" si="125"/>
        <v>90.75</v>
      </c>
    </row>
    <row r="2657" spans="1:24" x14ac:dyDescent="0.3">
      <c r="A2657" t="s">
        <v>2691</v>
      </c>
      <c r="B2657" t="s">
        <v>22</v>
      </c>
      <c r="C2657" t="s">
        <v>24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  <c r="V2657" t="str">
        <f t="shared" si="123"/>
        <v>New</v>
      </c>
      <c r="W2657" t="str">
        <f t="shared" si="124"/>
        <v>High</v>
      </c>
      <c r="X2657">
        <f t="shared" si="125"/>
        <v>91.412499999999994</v>
      </c>
    </row>
    <row r="2658" spans="1:24" x14ac:dyDescent="0.3">
      <c r="A2658" t="s">
        <v>2692</v>
      </c>
      <c r="B2658" t="s">
        <v>22</v>
      </c>
      <c r="C2658" t="s">
        <v>24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  <c r="V2658" t="str">
        <f t="shared" si="123"/>
        <v>Established</v>
      </c>
      <c r="W2658" t="str">
        <f t="shared" si="124"/>
        <v>Medium</v>
      </c>
      <c r="X2658">
        <f t="shared" si="125"/>
        <v>56.644871794871797</v>
      </c>
    </row>
    <row r="2659" spans="1:24" x14ac:dyDescent="0.3">
      <c r="A2659" t="s">
        <v>2693</v>
      </c>
      <c r="B2659" t="s">
        <v>22</v>
      </c>
      <c r="C2659" t="s">
        <v>24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  <c r="V2659" t="str">
        <f t="shared" si="123"/>
        <v>Established</v>
      </c>
      <c r="W2659" t="str">
        <f t="shared" si="124"/>
        <v>Medium</v>
      </c>
      <c r="X2659">
        <f t="shared" si="125"/>
        <v>65.936206896551724</v>
      </c>
    </row>
    <row r="2660" spans="1:24" x14ac:dyDescent="0.3">
      <c r="A2660" t="s">
        <v>2694</v>
      </c>
      <c r="B2660" t="s">
        <v>22</v>
      </c>
      <c r="C2660" t="s">
        <v>24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  <c r="V2660" t="str">
        <f t="shared" si="123"/>
        <v>Early</v>
      </c>
      <c r="W2660" t="str">
        <f t="shared" si="124"/>
        <v>Low</v>
      </c>
      <c r="X2660">
        <f t="shared" si="125"/>
        <v>18.25357142857143</v>
      </c>
    </row>
    <row r="2661" spans="1:24" x14ac:dyDescent="0.3">
      <c r="A2661" t="s">
        <v>2695</v>
      </c>
      <c r="B2661" t="s">
        <v>22</v>
      </c>
      <c r="C2661" t="s">
        <v>24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  <c r="V2661" t="str">
        <f t="shared" si="123"/>
        <v>Loyal</v>
      </c>
      <c r="W2661" t="str">
        <f t="shared" si="124"/>
        <v>High</v>
      </c>
      <c r="X2661">
        <f t="shared" si="125"/>
        <v>84.840983606557387</v>
      </c>
    </row>
    <row r="2662" spans="1:24" x14ac:dyDescent="0.3">
      <c r="A2662" t="s">
        <v>2696</v>
      </c>
      <c r="B2662" t="s">
        <v>30</v>
      </c>
      <c r="C2662" t="s">
        <v>24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  <c r="V2662" t="str">
        <f t="shared" si="123"/>
        <v>Early</v>
      </c>
      <c r="W2662" t="str">
        <f t="shared" si="124"/>
        <v>Medium</v>
      </c>
      <c r="X2662">
        <f t="shared" si="125"/>
        <v>51.588461538461537</v>
      </c>
    </row>
    <row r="2663" spans="1:24" x14ac:dyDescent="0.3">
      <c r="A2663" t="s">
        <v>2697</v>
      </c>
      <c r="B2663" t="s">
        <v>22</v>
      </c>
      <c r="C2663" t="s">
        <v>24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  <c r="V2663" t="str">
        <f t="shared" si="123"/>
        <v>Loyal</v>
      </c>
      <c r="W2663" t="str">
        <f t="shared" si="124"/>
        <v>Medium</v>
      </c>
      <c r="X2663">
        <f t="shared" si="125"/>
        <v>48.140151515151516</v>
      </c>
    </row>
    <row r="2664" spans="1:24" x14ac:dyDescent="0.3">
      <c r="A2664" t="s">
        <v>2698</v>
      </c>
      <c r="B2664" t="s">
        <v>30</v>
      </c>
      <c r="C2664" t="s">
        <v>24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  <c r="V2664" t="str">
        <f t="shared" si="123"/>
        <v>New</v>
      </c>
      <c r="W2664" t="str">
        <f t="shared" si="124"/>
        <v>Medium</v>
      </c>
      <c r="X2664">
        <f t="shared" si="125"/>
        <v>45.174999999999997</v>
      </c>
    </row>
    <row r="2665" spans="1:24" x14ac:dyDescent="0.3">
      <c r="A2665" t="s">
        <v>2699</v>
      </c>
      <c r="B2665" t="s">
        <v>22</v>
      </c>
      <c r="C2665" t="s">
        <v>24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  <c r="V2665" t="str">
        <f t="shared" si="123"/>
        <v>Loyal</v>
      </c>
      <c r="W2665" t="str">
        <f t="shared" si="124"/>
        <v>High</v>
      </c>
      <c r="X2665">
        <f t="shared" si="125"/>
        <v>111.14830508474576</v>
      </c>
    </row>
    <row r="2666" spans="1:24" x14ac:dyDescent="0.3">
      <c r="A2666" t="s">
        <v>2700</v>
      </c>
      <c r="B2666" t="s">
        <v>30</v>
      </c>
      <c r="C2666" t="s">
        <v>24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  <c r="V2666" t="str">
        <f t="shared" si="123"/>
        <v>Loyal</v>
      </c>
      <c r="W2666" t="str">
        <f t="shared" si="124"/>
        <v>High</v>
      </c>
      <c r="X2666">
        <f t="shared" si="125"/>
        <v>93.416935483870972</v>
      </c>
    </row>
    <row r="2667" spans="1:24" x14ac:dyDescent="0.3">
      <c r="A2667" t="s">
        <v>2701</v>
      </c>
      <c r="B2667" t="s">
        <v>30</v>
      </c>
      <c r="C2667" t="s">
        <v>23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  <c r="V2667" t="str">
        <f t="shared" si="123"/>
        <v>Established</v>
      </c>
      <c r="W2667" t="str">
        <f t="shared" si="124"/>
        <v>High</v>
      </c>
      <c r="X2667">
        <f t="shared" si="125"/>
        <v>92.590909090909093</v>
      </c>
    </row>
    <row r="2668" spans="1:24" x14ac:dyDescent="0.3">
      <c r="A2668" t="s">
        <v>2702</v>
      </c>
      <c r="B2668" t="s">
        <v>30</v>
      </c>
      <c r="C2668" t="s">
        <v>24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  <c r="V2668" t="str">
        <f t="shared" si="123"/>
        <v>Loyal</v>
      </c>
      <c r="W2668" t="str">
        <f t="shared" si="124"/>
        <v>Medium</v>
      </c>
      <c r="X2668">
        <f t="shared" si="125"/>
        <v>78.728787878787884</v>
      </c>
    </row>
    <row r="2669" spans="1:24" x14ac:dyDescent="0.3">
      <c r="A2669" t="s">
        <v>2703</v>
      </c>
      <c r="B2669" t="s">
        <v>22</v>
      </c>
      <c r="C2669" t="s">
        <v>24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  <c r="V2669" t="str">
        <f t="shared" si="123"/>
        <v>Loyal</v>
      </c>
      <c r="W2669" t="str">
        <f t="shared" si="124"/>
        <v>High</v>
      </c>
      <c r="X2669">
        <f t="shared" si="125"/>
        <v>116.73611111111111</v>
      </c>
    </row>
    <row r="2670" spans="1:24" x14ac:dyDescent="0.3">
      <c r="A2670" t="s">
        <v>2704</v>
      </c>
      <c r="B2670" t="s">
        <v>30</v>
      </c>
      <c r="C2670" t="s">
        <v>24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  <c r="V2670" t="str">
        <f t="shared" si="123"/>
        <v>New</v>
      </c>
      <c r="W2670" t="str">
        <f t="shared" si="124"/>
        <v>Low</v>
      </c>
      <c r="X2670">
        <f t="shared" si="125"/>
        <v>19.75</v>
      </c>
    </row>
    <row r="2671" spans="1:24" x14ac:dyDescent="0.3">
      <c r="A2671" t="s">
        <v>2705</v>
      </c>
      <c r="B2671" t="s">
        <v>22</v>
      </c>
      <c r="C2671" t="s">
        <v>24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  <c r="V2671" t="str">
        <f t="shared" si="123"/>
        <v>Early</v>
      </c>
      <c r="W2671" t="str">
        <f t="shared" si="124"/>
        <v>High</v>
      </c>
      <c r="X2671">
        <f t="shared" si="125"/>
        <v>94.171052631578945</v>
      </c>
    </row>
    <row r="2672" spans="1:24" x14ac:dyDescent="0.3">
      <c r="A2672" t="s">
        <v>2706</v>
      </c>
      <c r="B2672" t="s">
        <v>22</v>
      </c>
      <c r="C2672" t="s">
        <v>24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  <c r="V2672" t="str">
        <f t="shared" si="123"/>
        <v>Loyal</v>
      </c>
      <c r="W2672" t="str">
        <f t="shared" si="124"/>
        <v>High</v>
      </c>
      <c r="X2672">
        <f t="shared" si="125"/>
        <v>98.040196078431379</v>
      </c>
    </row>
    <row r="2673" spans="1:24" x14ac:dyDescent="0.3">
      <c r="A2673" t="s">
        <v>2707</v>
      </c>
      <c r="B2673" t="s">
        <v>30</v>
      </c>
      <c r="C2673" t="s">
        <v>24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  <c r="V2673" t="str">
        <f t="shared" si="123"/>
        <v>Loyal</v>
      </c>
      <c r="W2673" t="str">
        <f t="shared" si="124"/>
        <v>High</v>
      </c>
      <c r="X2673">
        <f t="shared" si="125"/>
        <v>106.55873015873016</v>
      </c>
    </row>
    <row r="2674" spans="1:24" x14ac:dyDescent="0.3">
      <c r="A2674" t="s">
        <v>2708</v>
      </c>
      <c r="B2674" t="s">
        <v>30</v>
      </c>
      <c r="C2674" t="s">
        <v>24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  <c r="V2674" t="str">
        <f t="shared" si="123"/>
        <v>Established</v>
      </c>
      <c r="W2674" t="str">
        <f t="shared" si="124"/>
        <v>Low</v>
      </c>
      <c r="X2674">
        <f t="shared" si="125"/>
        <v>20.837037037037039</v>
      </c>
    </row>
    <row r="2675" spans="1:24" x14ac:dyDescent="0.3">
      <c r="A2675" t="s">
        <v>2709</v>
      </c>
      <c r="B2675" t="s">
        <v>30</v>
      </c>
      <c r="C2675" t="s">
        <v>24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  <c r="V2675" t="str">
        <f t="shared" si="123"/>
        <v>Early</v>
      </c>
      <c r="W2675" t="str">
        <f t="shared" si="124"/>
        <v>High</v>
      </c>
      <c r="X2675">
        <f t="shared" si="125"/>
        <v>105.32272727272726</v>
      </c>
    </row>
    <row r="2676" spans="1:24" x14ac:dyDescent="0.3">
      <c r="A2676" t="s">
        <v>2710</v>
      </c>
      <c r="B2676" t="s">
        <v>22</v>
      </c>
      <c r="C2676" t="s">
        <v>23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  <c r="V2676" t="str">
        <f t="shared" si="123"/>
        <v>New</v>
      </c>
      <c r="W2676" t="str">
        <f t="shared" si="124"/>
        <v>Low</v>
      </c>
      <c r="X2676">
        <f t="shared" si="125"/>
        <v>22.862500000000001</v>
      </c>
    </row>
    <row r="2677" spans="1:24" x14ac:dyDescent="0.3">
      <c r="A2677" t="s">
        <v>2711</v>
      </c>
      <c r="B2677" t="s">
        <v>30</v>
      </c>
      <c r="C2677" t="s">
        <v>24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  <c r="V2677" t="str">
        <f t="shared" si="123"/>
        <v>Established</v>
      </c>
      <c r="W2677" t="str">
        <f t="shared" si="124"/>
        <v>Low</v>
      </c>
      <c r="X2677">
        <f t="shared" si="125"/>
        <v>19.734523809523811</v>
      </c>
    </row>
    <row r="2678" spans="1:24" x14ac:dyDescent="0.3">
      <c r="A2678" t="s">
        <v>2712</v>
      </c>
      <c r="B2678" t="s">
        <v>22</v>
      </c>
      <c r="C2678" t="s">
        <v>24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  <c r="V2678" t="str">
        <f t="shared" si="123"/>
        <v>Established</v>
      </c>
      <c r="W2678" t="str">
        <f t="shared" si="124"/>
        <v>Low</v>
      </c>
      <c r="X2678">
        <f t="shared" si="125"/>
        <v>21.28793103448276</v>
      </c>
    </row>
    <row r="2679" spans="1:24" x14ac:dyDescent="0.3">
      <c r="A2679" t="s">
        <v>2713</v>
      </c>
      <c r="B2679" t="s">
        <v>22</v>
      </c>
      <c r="C2679" t="s">
        <v>24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  <c r="V2679" t="str">
        <f t="shared" si="123"/>
        <v>New</v>
      </c>
      <c r="W2679" t="str">
        <f t="shared" si="124"/>
        <v>Medium</v>
      </c>
      <c r="X2679">
        <f t="shared" si="125"/>
        <v>66.724999999999994</v>
      </c>
    </row>
    <row r="2680" spans="1:24" x14ac:dyDescent="0.3">
      <c r="A2680" t="s">
        <v>2714</v>
      </c>
      <c r="B2680" t="s">
        <v>30</v>
      </c>
      <c r="C2680" t="s">
        <v>24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  <c r="V2680" t="str">
        <f t="shared" si="123"/>
        <v>Established</v>
      </c>
      <c r="W2680" t="str">
        <f t="shared" si="124"/>
        <v>Low</v>
      </c>
      <c r="X2680">
        <f t="shared" si="125"/>
        <v>20.834999999999997</v>
      </c>
    </row>
    <row r="2681" spans="1:24" x14ac:dyDescent="0.3">
      <c r="A2681" t="s">
        <v>2715</v>
      </c>
      <c r="B2681" t="s">
        <v>30</v>
      </c>
      <c r="C2681" t="s">
        <v>24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  <c r="V2681" t="str">
        <f t="shared" si="123"/>
        <v>New</v>
      </c>
      <c r="W2681" t="str">
        <f t="shared" si="124"/>
        <v>Medium</v>
      </c>
      <c r="X2681">
        <f t="shared" si="125"/>
        <v>75.349999999999994</v>
      </c>
    </row>
    <row r="2682" spans="1:24" x14ac:dyDescent="0.3">
      <c r="A2682" t="s">
        <v>2716</v>
      </c>
      <c r="B2682" t="s">
        <v>30</v>
      </c>
      <c r="C2682" t="s">
        <v>24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  <c r="V2682" t="str">
        <f t="shared" si="123"/>
        <v>Loyal</v>
      </c>
      <c r="W2682" t="str">
        <f t="shared" si="124"/>
        <v>High</v>
      </c>
      <c r="X2682">
        <f t="shared" si="125"/>
        <v>84.928169014084503</v>
      </c>
    </row>
    <row r="2683" spans="1:24" x14ac:dyDescent="0.3">
      <c r="A2683" t="s">
        <v>2717</v>
      </c>
      <c r="B2683" t="s">
        <v>30</v>
      </c>
      <c r="C2683" t="s">
        <v>24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  <c r="V2683" t="str">
        <f t="shared" si="123"/>
        <v>Established</v>
      </c>
      <c r="W2683" t="str">
        <f t="shared" si="124"/>
        <v>Medium</v>
      </c>
      <c r="X2683">
        <f t="shared" si="125"/>
        <v>40.058695652173917</v>
      </c>
    </row>
    <row r="2684" spans="1:24" x14ac:dyDescent="0.3">
      <c r="A2684" t="s">
        <v>2718</v>
      </c>
      <c r="B2684" t="s">
        <v>30</v>
      </c>
      <c r="C2684" t="s">
        <v>24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  <c r="V2684" t="str">
        <f t="shared" si="123"/>
        <v>New</v>
      </c>
      <c r="W2684" t="str">
        <f t="shared" si="124"/>
        <v>Medium</v>
      </c>
      <c r="X2684">
        <f t="shared" si="125"/>
        <v>51.65</v>
      </c>
    </row>
    <row r="2685" spans="1:24" x14ac:dyDescent="0.3">
      <c r="A2685" t="s">
        <v>2719</v>
      </c>
      <c r="B2685" t="s">
        <v>22</v>
      </c>
      <c r="C2685" t="s">
        <v>24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  <c r="V2685" t="str">
        <f t="shared" si="123"/>
        <v>New</v>
      </c>
      <c r="W2685" t="str">
        <f t="shared" si="124"/>
        <v>Medium</v>
      </c>
      <c r="X2685">
        <f t="shared" si="125"/>
        <v>86.385714285714286</v>
      </c>
    </row>
    <row r="2686" spans="1:24" x14ac:dyDescent="0.3">
      <c r="A2686" t="s">
        <v>2720</v>
      </c>
      <c r="B2686" t="s">
        <v>30</v>
      </c>
      <c r="C2686" t="s">
        <v>24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  <c r="V2686" t="str">
        <f t="shared" si="123"/>
        <v>Loyal</v>
      </c>
      <c r="W2686" t="str">
        <f t="shared" si="124"/>
        <v>High</v>
      </c>
      <c r="X2686">
        <f t="shared" si="125"/>
        <v>107.04420289855072</v>
      </c>
    </row>
    <row r="2687" spans="1:24" x14ac:dyDescent="0.3">
      <c r="A2687" t="s">
        <v>2721</v>
      </c>
      <c r="B2687" t="s">
        <v>22</v>
      </c>
      <c r="C2687" t="s">
        <v>24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  <c r="V2687" t="str">
        <f t="shared" si="123"/>
        <v>Loyal</v>
      </c>
      <c r="W2687" t="str">
        <f t="shared" si="124"/>
        <v>High</v>
      </c>
      <c r="X2687">
        <f t="shared" si="125"/>
        <v>101.86180555555556</v>
      </c>
    </row>
    <row r="2688" spans="1:24" x14ac:dyDescent="0.3">
      <c r="A2688" t="s">
        <v>2722</v>
      </c>
      <c r="B2688" t="s">
        <v>30</v>
      </c>
      <c r="C2688" t="s">
        <v>23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  <c r="V2688" t="str">
        <f t="shared" si="123"/>
        <v>Early</v>
      </c>
      <c r="W2688" t="str">
        <f t="shared" si="124"/>
        <v>Medium</v>
      </c>
      <c r="X2688">
        <f t="shared" si="125"/>
        <v>77.46052631578948</v>
      </c>
    </row>
    <row r="2689" spans="1:24" x14ac:dyDescent="0.3">
      <c r="A2689" t="s">
        <v>2723</v>
      </c>
      <c r="B2689" t="s">
        <v>30</v>
      </c>
      <c r="C2689" t="s">
        <v>24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  <c r="V2689" t="str">
        <f t="shared" si="123"/>
        <v>Established</v>
      </c>
      <c r="W2689" t="str">
        <f t="shared" si="124"/>
        <v>High</v>
      </c>
      <c r="X2689">
        <f t="shared" si="125"/>
        <v>93.791071428571428</v>
      </c>
    </row>
    <row r="2690" spans="1:24" x14ac:dyDescent="0.3">
      <c r="A2690" t="s">
        <v>2724</v>
      </c>
      <c r="B2690" t="s">
        <v>30</v>
      </c>
      <c r="C2690" t="s">
        <v>24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  <c r="V2690" t="str">
        <f t="shared" si="123"/>
        <v>New</v>
      </c>
      <c r="W2690" t="str">
        <f t="shared" si="124"/>
        <v>Medium</v>
      </c>
      <c r="X2690">
        <f t="shared" si="125"/>
        <v>82.42</v>
      </c>
    </row>
    <row r="2691" spans="1:24" x14ac:dyDescent="0.3">
      <c r="A2691" t="s">
        <v>2725</v>
      </c>
      <c r="B2691" t="s">
        <v>22</v>
      </c>
      <c r="C2691" t="s">
        <v>23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  <c r="V2691" t="str">
        <f t="shared" ref="V2691:V2754" si="126">IF(F2691&lt;=12,"New",IF(F2691&lt;=24,"Early",IF(F2691&lt;=48, "Established", "Loyal")))</f>
        <v>Loyal</v>
      </c>
      <c r="W2691" t="str">
        <f t="shared" ref="W2691:W2754" si="127">IF(S2691&lt;=40,"Low",IF(S2691&lt;=80,"Medium","High"))</f>
        <v>High</v>
      </c>
      <c r="X2691">
        <f t="shared" ref="X2691:X2754" si="128">IF(F2691=0,0,T2691/F2691)</f>
        <v>114.95902777777776</v>
      </c>
    </row>
    <row r="2692" spans="1:24" x14ac:dyDescent="0.3">
      <c r="A2692" t="s">
        <v>2726</v>
      </c>
      <c r="B2692" t="s">
        <v>30</v>
      </c>
      <c r="C2692" t="s">
        <v>23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  <c r="V2692" t="str">
        <f t="shared" si="126"/>
        <v>New</v>
      </c>
      <c r="W2692" t="str">
        <f t="shared" si="127"/>
        <v>High</v>
      </c>
      <c r="X2692">
        <f t="shared" si="128"/>
        <v>72.931250000000006</v>
      </c>
    </row>
    <row r="2693" spans="1:24" x14ac:dyDescent="0.3">
      <c r="A2693" t="s">
        <v>2727</v>
      </c>
      <c r="B2693" t="s">
        <v>22</v>
      </c>
      <c r="C2693" t="s">
        <v>24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  <c r="V2693" t="str">
        <f t="shared" si="126"/>
        <v>New</v>
      </c>
      <c r="W2693" t="str">
        <f t="shared" si="127"/>
        <v>Medium</v>
      </c>
      <c r="X2693">
        <f t="shared" si="128"/>
        <v>52.75</v>
      </c>
    </row>
    <row r="2694" spans="1:24" x14ac:dyDescent="0.3">
      <c r="A2694" t="s">
        <v>2728</v>
      </c>
      <c r="B2694" t="s">
        <v>22</v>
      </c>
      <c r="C2694" t="s">
        <v>24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  <c r="V2694" t="str">
        <f t="shared" si="126"/>
        <v>Early</v>
      </c>
      <c r="W2694" t="str">
        <f t="shared" si="127"/>
        <v>Medium</v>
      </c>
      <c r="X2694">
        <f t="shared" si="128"/>
        <v>47.684090909090905</v>
      </c>
    </row>
    <row r="2695" spans="1:24" x14ac:dyDescent="0.3">
      <c r="A2695" t="s">
        <v>2729</v>
      </c>
      <c r="B2695" t="s">
        <v>30</v>
      </c>
      <c r="C2695" t="s">
        <v>24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  <c r="V2695" t="str">
        <f t="shared" si="126"/>
        <v>Loyal</v>
      </c>
      <c r="W2695" t="str">
        <f t="shared" si="127"/>
        <v>Low</v>
      </c>
      <c r="X2695">
        <f t="shared" si="128"/>
        <v>19.649999999999999</v>
      </c>
    </row>
    <row r="2696" spans="1:24" x14ac:dyDescent="0.3">
      <c r="A2696" t="s">
        <v>2730</v>
      </c>
      <c r="B2696" t="s">
        <v>30</v>
      </c>
      <c r="C2696" t="s">
        <v>24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  <c r="V2696" t="str">
        <f t="shared" si="126"/>
        <v>New</v>
      </c>
      <c r="W2696" t="str">
        <f t="shared" si="127"/>
        <v>Low</v>
      </c>
      <c r="X2696">
        <f t="shared" si="128"/>
        <v>21.21875</v>
      </c>
    </row>
    <row r="2697" spans="1:24" x14ac:dyDescent="0.3">
      <c r="A2697" t="s">
        <v>2731</v>
      </c>
      <c r="B2697" t="s">
        <v>30</v>
      </c>
      <c r="C2697" t="s">
        <v>24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  <c r="V2697" t="str">
        <f t="shared" si="126"/>
        <v>Loyal</v>
      </c>
      <c r="W2697" t="str">
        <f t="shared" si="127"/>
        <v>High</v>
      </c>
      <c r="X2697">
        <f t="shared" si="128"/>
        <v>83.739423076923075</v>
      </c>
    </row>
    <row r="2698" spans="1:24" x14ac:dyDescent="0.3">
      <c r="A2698" t="s">
        <v>2732</v>
      </c>
      <c r="B2698" t="s">
        <v>22</v>
      </c>
      <c r="C2698" t="s">
        <v>24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  <c r="V2698" t="str">
        <f t="shared" si="126"/>
        <v>Loyal</v>
      </c>
      <c r="W2698" t="str">
        <f t="shared" si="127"/>
        <v>Low</v>
      </c>
      <c r="X2698">
        <f t="shared" si="128"/>
        <v>39.988235294117644</v>
      </c>
    </row>
    <row r="2699" spans="1:24" x14ac:dyDescent="0.3">
      <c r="A2699" t="s">
        <v>2733</v>
      </c>
      <c r="B2699" t="s">
        <v>22</v>
      </c>
      <c r="C2699" t="s">
        <v>24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  <c r="V2699" t="str">
        <f t="shared" si="126"/>
        <v>Loyal</v>
      </c>
      <c r="W2699" t="str">
        <f t="shared" si="127"/>
        <v>High</v>
      </c>
      <c r="X2699">
        <f t="shared" si="128"/>
        <v>89.652816901408457</v>
      </c>
    </row>
    <row r="2700" spans="1:24" x14ac:dyDescent="0.3">
      <c r="A2700" t="s">
        <v>2734</v>
      </c>
      <c r="B2700" t="s">
        <v>30</v>
      </c>
      <c r="C2700" t="s">
        <v>24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  <c r="V2700" t="str">
        <f t="shared" si="126"/>
        <v>New</v>
      </c>
      <c r="W2700" t="str">
        <f t="shared" si="127"/>
        <v>Low</v>
      </c>
      <c r="X2700">
        <f t="shared" si="128"/>
        <v>25.8</v>
      </c>
    </row>
    <row r="2701" spans="1:24" x14ac:dyDescent="0.3">
      <c r="A2701" t="s">
        <v>2735</v>
      </c>
      <c r="B2701" t="s">
        <v>22</v>
      </c>
      <c r="C2701" t="s">
        <v>23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  <c r="V2701" t="str">
        <f t="shared" si="126"/>
        <v>Established</v>
      </c>
      <c r="W2701" t="str">
        <f t="shared" si="127"/>
        <v>High</v>
      </c>
      <c r="X2701">
        <f t="shared" si="128"/>
        <v>93.830882352941174</v>
      </c>
    </row>
    <row r="2702" spans="1:24" x14ac:dyDescent="0.3">
      <c r="A2702" t="s">
        <v>2736</v>
      </c>
      <c r="B2702" t="s">
        <v>22</v>
      </c>
      <c r="C2702" t="s">
        <v>24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  <c r="V2702" t="str">
        <f t="shared" si="126"/>
        <v>Established</v>
      </c>
      <c r="W2702" t="str">
        <f t="shared" si="127"/>
        <v>Low</v>
      </c>
      <c r="X2702">
        <f t="shared" si="128"/>
        <v>23.214285714285715</v>
      </c>
    </row>
    <row r="2703" spans="1:24" x14ac:dyDescent="0.3">
      <c r="A2703" t="s">
        <v>2737</v>
      </c>
      <c r="B2703" t="s">
        <v>22</v>
      </c>
      <c r="C2703" t="s">
        <v>24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  <c r="V2703" t="str">
        <f t="shared" si="126"/>
        <v>Loyal</v>
      </c>
      <c r="W2703" t="str">
        <f t="shared" si="127"/>
        <v>Low</v>
      </c>
      <c r="X2703">
        <f t="shared" si="128"/>
        <v>18.750819672131147</v>
      </c>
    </row>
    <row r="2704" spans="1:24" x14ac:dyDescent="0.3">
      <c r="A2704" t="s">
        <v>2738</v>
      </c>
      <c r="B2704" t="s">
        <v>30</v>
      </c>
      <c r="C2704" t="s">
        <v>24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  <c r="V2704" t="str">
        <f t="shared" si="126"/>
        <v>New</v>
      </c>
      <c r="W2704" t="str">
        <f t="shared" si="127"/>
        <v>Medium</v>
      </c>
      <c r="X2704">
        <f t="shared" si="128"/>
        <v>44</v>
      </c>
    </row>
    <row r="2705" spans="1:24" x14ac:dyDescent="0.3">
      <c r="A2705" t="s">
        <v>2739</v>
      </c>
      <c r="B2705" t="s">
        <v>22</v>
      </c>
      <c r="C2705" t="s">
        <v>24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  <c r="V2705" t="str">
        <f t="shared" si="126"/>
        <v>New</v>
      </c>
      <c r="W2705" t="str">
        <f t="shared" si="127"/>
        <v>Medium</v>
      </c>
      <c r="X2705">
        <f t="shared" si="128"/>
        <v>50.1</v>
      </c>
    </row>
    <row r="2706" spans="1:24" x14ac:dyDescent="0.3">
      <c r="A2706" t="s">
        <v>2740</v>
      </c>
      <c r="B2706" t="s">
        <v>22</v>
      </c>
      <c r="C2706" t="s">
        <v>24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  <c r="V2706" t="str">
        <f t="shared" si="126"/>
        <v>Loyal</v>
      </c>
      <c r="W2706" t="str">
        <f t="shared" si="127"/>
        <v>Medium</v>
      </c>
      <c r="X2706">
        <f t="shared" si="128"/>
        <v>62.20754716981132</v>
      </c>
    </row>
    <row r="2707" spans="1:24" x14ac:dyDescent="0.3">
      <c r="A2707" t="s">
        <v>2741</v>
      </c>
      <c r="B2707" t="s">
        <v>22</v>
      </c>
      <c r="C2707" t="s">
        <v>24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  <c r="V2707" t="str">
        <f t="shared" si="126"/>
        <v>Loyal</v>
      </c>
      <c r="W2707" t="str">
        <f t="shared" si="127"/>
        <v>Low</v>
      </c>
      <c r="X2707">
        <f t="shared" si="128"/>
        <v>26.208333333333332</v>
      </c>
    </row>
    <row r="2708" spans="1:24" x14ac:dyDescent="0.3">
      <c r="A2708" t="s">
        <v>2742</v>
      </c>
      <c r="B2708" t="s">
        <v>30</v>
      </c>
      <c r="C2708" t="s">
        <v>24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  <c r="V2708" t="str">
        <f t="shared" si="126"/>
        <v>New</v>
      </c>
      <c r="W2708" t="str">
        <f t="shared" si="127"/>
        <v>Medium</v>
      </c>
      <c r="X2708">
        <f t="shared" si="128"/>
        <v>75.900000000000006</v>
      </c>
    </row>
    <row r="2709" spans="1:24" x14ac:dyDescent="0.3">
      <c r="A2709" t="s">
        <v>2743</v>
      </c>
      <c r="B2709" t="s">
        <v>30</v>
      </c>
      <c r="C2709" t="s">
        <v>24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  <c r="V2709" t="str">
        <f t="shared" si="126"/>
        <v>New</v>
      </c>
      <c r="W2709" t="str">
        <f t="shared" si="127"/>
        <v>High</v>
      </c>
      <c r="X2709">
        <f t="shared" si="128"/>
        <v>97.883333333333326</v>
      </c>
    </row>
    <row r="2710" spans="1:24" x14ac:dyDescent="0.3">
      <c r="A2710" t="s">
        <v>2744</v>
      </c>
      <c r="B2710" t="s">
        <v>22</v>
      </c>
      <c r="C2710" t="s">
        <v>23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  <c r="V2710" t="str">
        <f t="shared" si="126"/>
        <v>Early</v>
      </c>
      <c r="W2710" t="str">
        <f t="shared" si="127"/>
        <v>High</v>
      </c>
      <c r="X2710">
        <f t="shared" si="128"/>
        <v>100.62307692307692</v>
      </c>
    </row>
    <row r="2711" spans="1:24" x14ac:dyDescent="0.3">
      <c r="A2711" t="s">
        <v>2745</v>
      </c>
      <c r="B2711" t="s">
        <v>30</v>
      </c>
      <c r="C2711" t="s">
        <v>23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  <c r="V2711" t="str">
        <f t="shared" si="126"/>
        <v>Established</v>
      </c>
      <c r="W2711" t="str">
        <f t="shared" si="127"/>
        <v>Medium</v>
      </c>
      <c r="X2711">
        <f t="shared" si="128"/>
        <v>54.034146341463419</v>
      </c>
    </row>
    <row r="2712" spans="1:24" x14ac:dyDescent="0.3">
      <c r="A2712" t="s">
        <v>2746</v>
      </c>
      <c r="B2712" t="s">
        <v>22</v>
      </c>
      <c r="C2712" t="s">
        <v>24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  <c r="V2712" t="str">
        <f t="shared" si="126"/>
        <v>Early</v>
      </c>
      <c r="W2712" t="str">
        <f t="shared" si="127"/>
        <v>Low</v>
      </c>
      <c r="X2712">
        <f t="shared" si="128"/>
        <v>20.116666666666667</v>
      </c>
    </row>
    <row r="2713" spans="1:24" x14ac:dyDescent="0.3">
      <c r="A2713" t="s">
        <v>2747</v>
      </c>
      <c r="B2713" t="s">
        <v>22</v>
      </c>
      <c r="C2713" t="s">
        <v>24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  <c r="V2713" t="str">
        <f t="shared" si="126"/>
        <v>Established</v>
      </c>
      <c r="W2713" t="str">
        <f t="shared" si="127"/>
        <v>High</v>
      </c>
      <c r="X2713">
        <f t="shared" si="128"/>
        <v>92.819642857142853</v>
      </c>
    </row>
    <row r="2714" spans="1:24" x14ac:dyDescent="0.3">
      <c r="A2714" t="s">
        <v>2748</v>
      </c>
      <c r="B2714" t="s">
        <v>30</v>
      </c>
      <c r="C2714" t="s">
        <v>24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  <c r="V2714" t="str">
        <f t="shared" si="126"/>
        <v>New</v>
      </c>
      <c r="W2714" t="str">
        <f t="shared" si="127"/>
        <v>Low</v>
      </c>
      <c r="X2714">
        <f t="shared" si="128"/>
        <v>27.056249999999999</v>
      </c>
    </row>
    <row r="2715" spans="1:24" x14ac:dyDescent="0.3">
      <c r="A2715" t="s">
        <v>2749</v>
      </c>
      <c r="B2715" t="s">
        <v>30</v>
      </c>
      <c r="C2715" t="s">
        <v>24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  <c r="V2715" t="str">
        <f t="shared" si="126"/>
        <v>New</v>
      </c>
      <c r="W2715" t="str">
        <f t="shared" si="127"/>
        <v>Low</v>
      </c>
      <c r="X2715">
        <f t="shared" si="128"/>
        <v>20.45</v>
      </c>
    </row>
    <row r="2716" spans="1:24" x14ac:dyDescent="0.3">
      <c r="A2716" t="s">
        <v>2750</v>
      </c>
      <c r="B2716" t="s">
        <v>22</v>
      </c>
      <c r="C2716" t="s">
        <v>24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  <c r="V2716" t="str">
        <f t="shared" si="126"/>
        <v>Loyal</v>
      </c>
      <c r="W2716" t="str">
        <f t="shared" si="127"/>
        <v>High</v>
      </c>
      <c r="X2716">
        <f t="shared" si="128"/>
        <v>93.793518518518525</v>
      </c>
    </row>
    <row r="2717" spans="1:24" x14ac:dyDescent="0.3">
      <c r="A2717" t="s">
        <v>2751</v>
      </c>
      <c r="B2717" t="s">
        <v>30</v>
      </c>
      <c r="C2717" t="s">
        <v>24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  <c r="V2717" t="str">
        <f t="shared" si="126"/>
        <v>Established</v>
      </c>
      <c r="W2717" t="str">
        <f t="shared" si="127"/>
        <v>Low</v>
      </c>
      <c r="X2717">
        <f t="shared" si="128"/>
        <v>24.303658536585367</v>
      </c>
    </row>
    <row r="2718" spans="1:24" x14ac:dyDescent="0.3">
      <c r="A2718" t="s">
        <v>2752</v>
      </c>
      <c r="B2718" t="s">
        <v>22</v>
      </c>
      <c r="C2718" t="s">
        <v>24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  <c r="V2718" t="str">
        <f t="shared" si="126"/>
        <v>Early</v>
      </c>
      <c r="W2718" t="str">
        <f t="shared" si="127"/>
        <v>Medium</v>
      </c>
      <c r="X2718">
        <f t="shared" si="128"/>
        <v>44.192105263157892</v>
      </c>
    </row>
    <row r="2719" spans="1:24" x14ac:dyDescent="0.3">
      <c r="A2719" t="s">
        <v>2753</v>
      </c>
      <c r="B2719" t="s">
        <v>22</v>
      </c>
      <c r="C2719" t="s">
        <v>24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  <c r="V2719" t="str">
        <f t="shared" si="126"/>
        <v>Loyal</v>
      </c>
      <c r="W2719" t="str">
        <f t="shared" si="127"/>
        <v>High</v>
      </c>
      <c r="X2719">
        <f t="shared" si="128"/>
        <v>93.513888888888886</v>
      </c>
    </row>
    <row r="2720" spans="1:24" x14ac:dyDescent="0.3">
      <c r="A2720" t="s">
        <v>2754</v>
      </c>
      <c r="B2720" t="s">
        <v>30</v>
      </c>
      <c r="C2720" t="s">
        <v>24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  <c r="V2720" t="str">
        <f t="shared" si="126"/>
        <v>Loyal</v>
      </c>
      <c r="W2720" t="str">
        <f t="shared" si="127"/>
        <v>Medium</v>
      </c>
      <c r="X2720">
        <f t="shared" si="128"/>
        <v>42.230645161290326</v>
      </c>
    </row>
    <row r="2721" spans="1:24" x14ac:dyDescent="0.3">
      <c r="A2721" t="s">
        <v>2755</v>
      </c>
      <c r="B2721" t="s">
        <v>22</v>
      </c>
      <c r="C2721" t="s">
        <v>23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  <c r="V2721" t="str">
        <f t="shared" si="126"/>
        <v>Loyal</v>
      </c>
      <c r="W2721" t="str">
        <f t="shared" si="127"/>
        <v>Medium</v>
      </c>
      <c r="X2721">
        <f t="shared" si="128"/>
        <v>72.934821428571425</v>
      </c>
    </row>
    <row r="2722" spans="1:24" x14ac:dyDescent="0.3">
      <c r="A2722" t="s">
        <v>2756</v>
      </c>
      <c r="B2722" t="s">
        <v>30</v>
      </c>
      <c r="C2722" t="s">
        <v>24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  <c r="V2722" t="str">
        <f t="shared" si="126"/>
        <v>Early</v>
      </c>
      <c r="W2722" t="str">
        <f t="shared" si="127"/>
        <v>Medium</v>
      </c>
      <c r="X2722">
        <f t="shared" si="128"/>
        <v>51.033333333333331</v>
      </c>
    </row>
    <row r="2723" spans="1:24" x14ac:dyDescent="0.3">
      <c r="A2723" t="s">
        <v>2757</v>
      </c>
      <c r="B2723" t="s">
        <v>30</v>
      </c>
      <c r="C2723" t="s">
        <v>23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  <c r="V2723" t="str">
        <f t="shared" si="126"/>
        <v>New</v>
      </c>
      <c r="W2723" t="str">
        <f t="shared" si="127"/>
        <v>Medium</v>
      </c>
      <c r="X2723">
        <f t="shared" si="128"/>
        <v>79.35499999999999</v>
      </c>
    </row>
    <row r="2724" spans="1:24" x14ac:dyDescent="0.3">
      <c r="A2724" t="s">
        <v>2758</v>
      </c>
      <c r="B2724" t="s">
        <v>30</v>
      </c>
      <c r="C2724" t="s">
        <v>24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  <c r="V2724" t="str">
        <f t="shared" si="126"/>
        <v>Established</v>
      </c>
      <c r="W2724" t="str">
        <f t="shared" si="127"/>
        <v>Low</v>
      </c>
      <c r="X2724">
        <f t="shared" si="128"/>
        <v>19.185937500000001</v>
      </c>
    </row>
    <row r="2725" spans="1:24" x14ac:dyDescent="0.3">
      <c r="A2725" t="s">
        <v>2759</v>
      </c>
      <c r="B2725" t="s">
        <v>30</v>
      </c>
      <c r="C2725" t="s">
        <v>24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  <c r="V2725" t="str">
        <f t="shared" si="126"/>
        <v>Early</v>
      </c>
      <c r="W2725" t="str">
        <f t="shared" si="127"/>
        <v>Low</v>
      </c>
      <c r="X2725">
        <f t="shared" si="128"/>
        <v>19.183333333333334</v>
      </c>
    </row>
    <row r="2726" spans="1:24" x14ac:dyDescent="0.3">
      <c r="A2726" t="s">
        <v>2760</v>
      </c>
      <c r="B2726" t="s">
        <v>30</v>
      </c>
      <c r="C2726" t="s">
        <v>24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  <c r="V2726" t="str">
        <f t="shared" si="126"/>
        <v>Loyal</v>
      </c>
      <c r="W2726" t="str">
        <f t="shared" si="127"/>
        <v>Low</v>
      </c>
      <c r="X2726">
        <f t="shared" si="128"/>
        <v>20.07741935483871</v>
      </c>
    </row>
    <row r="2727" spans="1:24" x14ac:dyDescent="0.3">
      <c r="A2727" t="s">
        <v>2761</v>
      </c>
      <c r="B2727" t="s">
        <v>22</v>
      </c>
      <c r="C2727" t="s">
        <v>24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  <c r="V2727" t="str">
        <f t="shared" si="126"/>
        <v>New</v>
      </c>
      <c r="W2727" t="str">
        <f t="shared" si="127"/>
        <v>Low</v>
      </c>
      <c r="X2727">
        <f t="shared" si="128"/>
        <v>23.2</v>
      </c>
    </row>
    <row r="2728" spans="1:24" x14ac:dyDescent="0.3">
      <c r="A2728" t="s">
        <v>2762</v>
      </c>
      <c r="B2728" t="s">
        <v>30</v>
      </c>
      <c r="C2728" t="s">
        <v>24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  <c r="V2728" t="str">
        <f t="shared" si="126"/>
        <v>Established</v>
      </c>
      <c r="W2728" t="str">
        <f t="shared" si="127"/>
        <v>Low</v>
      </c>
      <c r="X2728">
        <f t="shared" si="128"/>
        <v>21.55</v>
      </c>
    </row>
    <row r="2729" spans="1:24" x14ac:dyDescent="0.3">
      <c r="A2729" t="s">
        <v>2763</v>
      </c>
      <c r="B2729" t="s">
        <v>30</v>
      </c>
      <c r="C2729" t="s">
        <v>24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  <c r="V2729" t="str">
        <f t="shared" si="126"/>
        <v>New</v>
      </c>
      <c r="W2729" t="str">
        <f t="shared" si="127"/>
        <v>High</v>
      </c>
      <c r="X2729">
        <f t="shared" si="128"/>
        <v>92.56</v>
      </c>
    </row>
    <row r="2730" spans="1:24" x14ac:dyDescent="0.3">
      <c r="A2730" t="s">
        <v>2764</v>
      </c>
      <c r="B2730" t="s">
        <v>22</v>
      </c>
      <c r="C2730" t="s">
        <v>24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  <c r="V2730" t="str">
        <f t="shared" si="126"/>
        <v>Established</v>
      </c>
      <c r="W2730" t="str">
        <f t="shared" si="127"/>
        <v>Medium</v>
      </c>
      <c r="X2730">
        <f t="shared" si="128"/>
        <v>61.608000000000004</v>
      </c>
    </row>
    <row r="2731" spans="1:24" x14ac:dyDescent="0.3">
      <c r="A2731" t="s">
        <v>2765</v>
      </c>
      <c r="B2731" t="s">
        <v>22</v>
      </c>
      <c r="C2731" t="s">
        <v>24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  <c r="V2731" t="str">
        <f t="shared" si="126"/>
        <v>New</v>
      </c>
      <c r="W2731" t="str">
        <f t="shared" si="127"/>
        <v>High</v>
      </c>
      <c r="X2731">
        <f t="shared" si="128"/>
        <v>84.9</v>
      </c>
    </row>
    <row r="2732" spans="1:24" x14ac:dyDescent="0.3">
      <c r="A2732" t="s">
        <v>2766</v>
      </c>
      <c r="B2732" t="s">
        <v>30</v>
      </c>
      <c r="C2732" t="s">
        <v>24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  <c r="V2732" t="str">
        <f t="shared" si="126"/>
        <v>Loyal</v>
      </c>
      <c r="W2732" t="str">
        <f t="shared" si="127"/>
        <v>High</v>
      </c>
      <c r="X2732">
        <f t="shared" si="128"/>
        <v>105.47142857142858</v>
      </c>
    </row>
    <row r="2733" spans="1:24" x14ac:dyDescent="0.3">
      <c r="A2733" t="s">
        <v>2767</v>
      </c>
      <c r="B2733" t="s">
        <v>22</v>
      </c>
      <c r="C2733" t="s">
        <v>24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  <c r="V2733" t="str">
        <f t="shared" si="126"/>
        <v>Loyal</v>
      </c>
      <c r="W2733" t="str">
        <f t="shared" si="127"/>
        <v>High</v>
      </c>
      <c r="X2733">
        <f t="shared" si="128"/>
        <v>107.62063492063493</v>
      </c>
    </row>
    <row r="2734" spans="1:24" x14ac:dyDescent="0.3">
      <c r="A2734" t="s">
        <v>2768</v>
      </c>
      <c r="B2734" t="s">
        <v>22</v>
      </c>
      <c r="C2734" t="s">
        <v>24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  <c r="V2734" t="str">
        <f t="shared" si="126"/>
        <v>New</v>
      </c>
      <c r="W2734" t="str">
        <f t="shared" si="127"/>
        <v>Low</v>
      </c>
      <c r="X2734">
        <f t="shared" si="128"/>
        <v>23.625</v>
      </c>
    </row>
    <row r="2735" spans="1:24" x14ac:dyDescent="0.3">
      <c r="A2735" t="s">
        <v>2769</v>
      </c>
      <c r="B2735" t="s">
        <v>22</v>
      </c>
      <c r="C2735" t="s">
        <v>24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  <c r="V2735" t="str">
        <f t="shared" si="126"/>
        <v>New</v>
      </c>
      <c r="W2735" t="str">
        <f t="shared" si="127"/>
        <v>Medium</v>
      </c>
      <c r="X2735">
        <f t="shared" si="128"/>
        <v>55.3</v>
      </c>
    </row>
    <row r="2736" spans="1:24" x14ac:dyDescent="0.3">
      <c r="A2736" t="s">
        <v>2770</v>
      </c>
      <c r="B2736" t="s">
        <v>30</v>
      </c>
      <c r="C2736" t="s">
        <v>24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  <c r="V2736" t="str">
        <f t="shared" si="126"/>
        <v>New</v>
      </c>
      <c r="W2736" t="str">
        <f t="shared" si="127"/>
        <v>Low</v>
      </c>
      <c r="X2736">
        <f t="shared" si="128"/>
        <v>18.90909090909091</v>
      </c>
    </row>
    <row r="2737" spans="1:24" x14ac:dyDescent="0.3">
      <c r="A2737" t="s">
        <v>2771</v>
      </c>
      <c r="B2737" t="s">
        <v>30</v>
      </c>
      <c r="C2737" t="s">
        <v>23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  <c r="V2737" t="str">
        <f t="shared" si="126"/>
        <v>Loyal</v>
      </c>
      <c r="W2737" t="str">
        <f t="shared" si="127"/>
        <v>Medium</v>
      </c>
      <c r="X2737">
        <f t="shared" si="128"/>
        <v>73.649038461538467</v>
      </c>
    </row>
    <row r="2738" spans="1:24" x14ac:dyDescent="0.3">
      <c r="A2738" t="s">
        <v>2772</v>
      </c>
      <c r="B2738" t="s">
        <v>22</v>
      </c>
      <c r="C2738" t="s">
        <v>23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  <c r="V2738" t="str">
        <f t="shared" si="126"/>
        <v>Loyal</v>
      </c>
      <c r="W2738" t="str">
        <f t="shared" si="127"/>
        <v>High</v>
      </c>
      <c r="X2738">
        <f t="shared" si="128"/>
        <v>88.243333333333339</v>
      </c>
    </row>
    <row r="2739" spans="1:24" x14ac:dyDescent="0.3">
      <c r="A2739" t="s">
        <v>2773</v>
      </c>
      <c r="B2739" t="s">
        <v>30</v>
      </c>
      <c r="C2739" t="s">
        <v>24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  <c r="V2739" t="str">
        <f t="shared" si="126"/>
        <v>Loyal</v>
      </c>
      <c r="W2739" t="str">
        <f t="shared" si="127"/>
        <v>High</v>
      </c>
      <c r="X2739">
        <f t="shared" si="128"/>
        <v>107.653125</v>
      </c>
    </row>
    <row r="2740" spans="1:24" x14ac:dyDescent="0.3">
      <c r="A2740" t="s">
        <v>2774</v>
      </c>
      <c r="B2740" t="s">
        <v>22</v>
      </c>
      <c r="C2740" t="s">
        <v>24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  <c r="V2740" t="str">
        <f t="shared" si="126"/>
        <v>Established</v>
      </c>
      <c r="W2740" t="str">
        <f t="shared" si="127"/>
        <v>Medium</v>
      </c>
      <c r="X2740">
        <f t="shared" si="128"/>
        <v>75.682558139534876</v>
      </c>
    </row>
    <row r="2741" spans="1:24" x14ac:dyDescent="0.3">
      <c r="A2741" t="s">
        <v>2775</v>
      </c>
      <c r="B2741" t="s">
        <v>22</v>
      </c>
      <c r="C2741" t="s">
        <v>24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  <c r="V2741" t="str">
        <f t="shared" si="126"/>
        <v>Loyal</v>
      </c>
      <c r="W2741" t="str">
        <f t="shared" si="127"/>
        <v>High</v>
      </c>
      <c r="X2741">
        <f t="shared" si="128"/>
        <v>104.65409836065574</v>
      </c>
    </row>
    <row r="2742" spans="1:24" x14ac:dyDescent="0.3">
      <c r="A2742" t="s">
        <v>2776</v>
      </c>
      <c r="B2742" t="s">
        <v>22</v>
      </c>
      <c r="C2742" t="s">
        <v>24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  <c r="V2742" t="str">
        <f t="shared" si="126"/>
        <v>New</v>
      </c>
      <c r="W2742" t="str">
        <f t="shared" si="127"/>
        <v>Medium</v>
      </c>
      <c r="X2742">
        <f t="shared" si="128"/>
        <v>44.4</v>
      </c>
    </row>
    <row r="2743" spans="1:24" x14ac:dyDescent="0.3">
      <c r="A2743" t="s">
        <v>2777</v>
      </c>
      <c r="B2743" t="s">
        <v>30</v>
      </c>
      <c r="C2743" t="s">
        <v>23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  <c r="V2743" t="str">
        <f t="shared" si="126"/>
        <v>New</v>
      </c>
      <c r="W2743" t="str">
        <f t="shared" si="127"/>
        <v>High</v>
      </c>
      <c r="X2743">
        <f t="shared" si="128"/>
        <v>95.539999999999992</v>
      </c>
    </row>
    <row r="2744" spans="1:24" x14ac:dyDescent="0.3">
      <c r="A2744" t="s">
        <v>2778</v>
      </c>
      <c r="B2744" t="s">
        <v>30</v>
      </c>
      <c r="C2744" t="s">
        <v>24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  <c r="V2744" t="str">
        <f t="shared" si="126"/>
        <v>Loyal</v>
      </c>
      <c r="W2744" t="str">
        <f t="shared" si="127"/>
        <v>Medium</v>
      </c>
      <c r="X2744">
        <f t="shared" si="128"/>
        <v>67.387121212121215</v>
      </c>
    </row>
    <row r="2745" spans="1:24" x14ac:dyDescent="0.3">
      <c r="A2745" t="s">
        <v>2779</v>
      </c>
      <c r="B2745" t="s">
        <v>30</v>
      </c>
      <c r="C2745" t="s">
        <v>24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  <c r="V2745" t="str">
        <f t="shared" si="126"/>
        <v>Loyal</v>
      </c>
      <c r="W2745" t="str">
        <f t="shared" si="127"/>
        <v>High</v>
      </c>
      <c r="X2745">
        <f t="shared" si="128"/>
        <v>109.26940298507463</v>
      </c>
    </row>
    <row r="2746" spans="1:24" x14ac:dyDescent="0.3">
      <c r="A2746" t="s">
        <v>2780</v>
      </c>
      <c r="B2746" t="s">
        <v>22</v>
      </c>
      <c r="C2746" t="s">
        <v>24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  <c r="V2746" t="str">
        <f t="shared" si="126"/>
        <v>Established</v>
      </c>
      <c r="W2746" t="str">
        <f t="shared" si="127"/>
        <v>High</v>
      </c>
      <c r="X2746">
        <f t="shared" si="128"/>
        <v>98.452380952380949</v>
      </c>
    </row>
    <row r="2747" spans="1:24" x14ac:dyDescent="0.3">
      <c r="A2747" t="s">
        <v>2781</v>
      </c>
      <c r="B2747" t="s">
        <v>30</v>
      </c>
      <c r="C2747" t="s">
        <v>23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  <c r="V2747" t="str">
        <f t="shared" si="126"/>
        <v>New</v>
      </c>
      <c r="W2747" t="str">
        <f t="shared" si="127"/>
        <v>High</v>
      </c>
      <c r="X2747">
        <f t="shared" si="128"/>
        <v>86.05</v>
      </c>
    </row>
    <row r="2748" spans="1:24" x14ac:dyDescent="0.3">
      <c r="A2748" t="s">
        <v>2782</v>
      </c>
      <c r="B2748" t="s">
        <v>22</v>
      </c>
      <c r="C2748" t="s">
        <v>24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  <c r="V2748" t="str">
        <f t="shared" si="126"/>
        <v>Established</v>
      </c>
      <c r="W2748" t="str">
        <f t="shared" si="127"/>
        <v>Low</v>
      </c>
      <c r="X2748">
        <f t="shared" si="128"/>
        <v>22.506451612903227</v>
      </c>
    </row>
    <row r="2749" spans="1:24" x14ac:dyDescent="0.3">
      <c r="A2749" t="s">
        <v>2783</v>
      </c>
      <c r="B2749" t="s">
        <v>30</v>
      </c>
      <c r="C2749" t="s">
        <v>24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  <c r="V2749" t="str">
        <f t="shared" si="126"/>
        <v>New</v>
      </c>
      <c r="W2749" t="str">
        <f t="shared" si="127"/>
        <v>Low</v>
      </c>
      <c r="X2749">
        <f t="shared" si="128"/>
        <v>24.092857142857145</v>
      </c>
    </row>
    <row r="2750" spans="1:24" x14ac:dyDescent="0.3">
      <c r="A2750" t="s">
        <v>2784</v>
      </c>
      <c r="B2750" t="s">
        <v>30</v>
      </c>
      <c r="C2750" t="s">
        <v>24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  <c r="V2750" t="str">
        <f t="shared" si="126"/>
        <v>New</v>
      </c>
      <c r="W2750" t="str">
        <f t="shared" si="127"/>
        <v>Medium</v>
      </c>
      <c r="X2750">
        <f t="shared" si="128"/>
        <v>43.575000000000003</v>
      </c>
    </row>
    <row r="2751" spans="1:24" x14ac:dyDescent="0.3">
      <c r="A2751" t="s">
        <v>2785</v>
      </c>
      <c r="B2751" t="s">
        <v>30</v>
      </c>
      <c r="C2751" t="s">
        <v>24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  <c r="V2751" t="str">
        <f t="shared" si="126"/>
        <v>Established</v>
      </c>
      <c r="W2751" t="str">
        <f t="shared" si="127"/>
        <v>Medium</v>
      </c>
      <c r="X2751">
        <f t="shared" si="128"/>
        <v>80.994117647058829</v>
      </c>
    </row>
    <row r="2752" spans="1:24" x14ac:dyDescent="0.3">
      <c r="A2752" t="s">
        <v>2786</v>
      </c>
      <c r="B2752" t="s">
        <v>30</v>
      </c>
      <c r="C2752" t="s">
        <v>24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  <c r="V2752" t="str">
        <f t="shared" si="126"/>
        <v>New</v>
      </c>
      <c r="W2752" t="str">
        <f t="shared" si="127"/>
        <v>Low</v>
      </c>
      <c r="X2752">
        <f t="shared" si="128"/>
        <v>23.083333333333332</v>
      </c>
    </row>
    <row r="2753" spans="1:24" x14ac:dyDescent="0.3">
      <c r="A2753" t="s">
        <v>2787</v>
      </c>
      <c r="B2753" t="s">
        <v>22</v>
      </c>
      <c r="C2753" t="s">
        <v>24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  <c r="V2753" t="str">
        <f t="shared" si="126"/>
        <v>Early</v>
      </c>
      <c r="W2753" t="str">
        <f t="shared" si="127"/>
        <v>Low</v>
      </c>
      <c r="X2753">
        <f t="shared" si="128"/>
        <v>22.88421052631579</v>
      </c>
    </row>
    <row r="2754" spans="1:24" x14ac:dyDescent="0.3">
      <c r="A2754" t="s">
        <v>2788</v>
      </c>
      <c r="B2754" t="s">
        <v>30</v>
      </c>
      <c r="C2754" t="s">
        <v>24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  <c r="V2754" t="str">
        <f t="shared" si="126"/>
        <v>Established</v>
      </c>
      <c r="W2754" t="str">
        <f t="shared" si="127"/>
        <v>Low</v>
      </c>
      <c r="X2754">
        <f t="shared" si="128"/>
        <v>34.758064516129032</v>
      </c>
    </row>
    <row r="2755" spans="1:24" x14ac:dyDescent="0.3">
      <c r="A2755" t="s">
        <v>2789</v>
      </c>
      <c r="B2755" t="s">
        <v>22</v>
      </c>
      <c r="C2755" t="s">
        <v>24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  <c r="V2755" t="str">
        <f t="shared" ref="V2755:V2818" si="129">IF(F2755&lt;=12,"New",IF(F2755&lt;=24,"Early",IF(F2755&lt;=48, "Established", "Loyal")))</f>
        <v>New</v>
      </c>
      <c r="W2755" t="str">
        <f t="shared" ref="W2755:W2818" si="130">IF(S2755&lt;=40,"Low",IF(S2755&lt;=80,"Medium","High"))</f>
        <v>High</v>
      </c>
      <c r="X2755">
        <f t="shared" ref="X2755:X2818" si="131">IF(F2755=0,0,T2755/F2755)</f>
        <v>95.65</v>
      </c>
    </row>
    <row r="2756" spans="1:24" x14ac:dyDescent="0.3">
      <c r="A2756" t="s">
        <v>2790</v>
      </c>
      <c r="B2756" t="s">
        <v>30</v>
      </c>
      <c r="C2756" t="s">
        <v>24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  <c r="V2756" t="str">
        <f t="shared" si="129"/>
        <v>New</v>
      </c>
      <c r="W2756" t="str">
        <f t="shared" si="130"/>
        <v>Medium</v>
      </c>
      <c r="X2756">
        <f t="shared" si="131"/>
        <v>35.75</v>
      </c>
    </row>
    <row r="2757" spans="1:24" x14ac:dyDescent="0.3">
      <c r="A2757" t="s">
        <v>2791</v>
      </c>
      <c r="B2757" t="s">
        <v>30</v>
      </c>
      <c r="C2757" t="s">
        <v>24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  <c r="V2757" t="str">
        <f t="shared" si="129"/>
        <v>Established</v>
      </c>
      <c r="W2757" t="str">
        <f t="shared" si="130"/>
        <v>Low</v>
      </c>
      <c r="X2757">
        <f t="shared" si="131"/>
        <v>18.504347826086956</v>
      </c>
    </row>
    <row r="2758" spans="1:24" x14ac:dyDescent="0.3">
      <c r="A2758" t="s">
        <v>2792</v>
      </c>
      <c r="B2758" t="s">
        <v>22</v>
      </c>
      <c r="C2758" t="s">
        <v>24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  <c r="V2758" t="str">
        <f t="shared" si="129"/>
        <v>New</v>
      </c>
      <c r="W2758" t="str">
        <f t="shared" si="130"/>
        <v>Low</v>
      </c>
      <c r="X2758">
        <f t="shared" si="131"/>
        <v>20.95</v>
      </c>
    </row>
    <row r="2759" spans="1:24" x14ac:dyDescent="0.3">
      <c r="A2759" t="s">
        <v>2793</v>
      </c>
      <c r="B2759" t="s">
        <v>22</v>
      </c>
      <c r="C2759" t="s">
        <v>24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  <c r="V2759" t="str">
        <f t="shared" si="129"/>
        <v>Loyal</v>
      </c>
      <c r="W2759" t="str">
        <f t="shared" si="130"/>
        <v>High</v>
      </c>
      <c r="X2759">
        <f t="shared" si="131"/>
        <v>84.762318840579709</v>
      </c>
    </row>
    <row r="2760" spans="1:24" x14ac:dyDescent="0.3">
      <c r="A2760" t="s">
        <v>2794</v>
      </c>
      <c r="B2760" t="s">
        <v>30</v>
      </c>
      <c r="C2760" t="s">
        <v>24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  <c r="V2760" t="str">
        <f t="shared" si="129"/>
        <v>New</v>
      </c>
      <c r="W2760" t="str">
        <f t="shared" si="130"/>
        <v>Low</v>
      </c>
      <c r="X2760">
        <f t="shared" si="131"/>
        <v>21.96</v>
      </c>
    </row>
    <row r="2761" spans="1:24" x14ac:dyDescent="0.3">
      <c r="A2761" t="s">
        <v>2795</v>
      </c>
      <c r="B2761" t="s">
        <v>30</v>
      </c>
      <c r="C2761" t="s">
        <v>24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  <c r="V2761" t="str">
        <f t="shared" si="129"/>
        <v>New</v>
      </c>
      <c r="W2761" t="str">
        <f t="shared" si="130"/>
        <v>Low</v>
      </c>
      <c r="X2761">
        <f t="shared" si="131"/>
        <v>19.649999999999999</v>
      </c>
    </row>
    <row r="2762" spans="1:24" x14ac:dyDescent="0.3">
      <c r="A2762" t="s">
        <v>2796</v>
      </c>
      <c r="B2762" t="s">
        <v>30</v>
      </c>
      <c r="C2762" t="s">
        <v>24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  <c r="V2762" t="str">
        <f t="shared" si="129"/>
        <v>Established</v>
      </c>
      <c r="W2762" t="str">
        <f t="shared" si="130"/>
        <v>Low</v>
      </c>
      <c r="X2762">
        <f t="shared" si="131"/>
        <v>22.903846153846153</v>
      </c>
    </row>
    <row r="2763" spans="1:24" x14ac:dyDescent="0.3">
      <c r="A2763" t="s">
        <v>2797</v>
      </c>
      <c r="B2763" t="s">
        <v>22</v>
      </c>
      <c r="C2763" t="s">
        <v>23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  <c r="V2763" t="str">
        <f t="shared" si="129"/>
        <v>New</v>
      </c>
      <c r="W2763" t="str">
        <f t="shared" si="130"/>
        <v>Low</v>
      </c>
      <c r="X2763">
        <f t="shared" si="131"/>
        <v>32.980000000000004</v>
      </c>
    </row>
    <row r="2764" spans="1:24" x14ac:dyDescent="0.3">
      <c r="A2764" t="s">
        <v>2798</v>
      </c>
      <c r="B2764" t="s">
        <v>30</v>
      </c>
      <c r="C2764" t="s">
        <v>24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  <c r="V2764" t="str">
        <f t="shared" si="129"/>
        <v>Established</v>
      </c>
      <c r="W2764" t="str">
        <f t="shared" si="130"/>
        <v>High</v>
      </c>
      <c r="X2764">
        <f t="shared" si="131"/>
        <v>100.54</v>
      </c>
    </row>
    <row r="2765" spans="1:24" x14ac:dyDescent="0.3">
      <c r="A2765" t="s">
        <v>2799</v>
      </c>
      <c r="B2765" t="s">
        <v>30</v>
      </c>
      <c r="C2765" t="s">
        <v>24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  <c r="V2765" t="str">
        <f t="shared" si="129"/>
        <v>Loyal</v>
      </c>
      <c r="W2765" t="str">
        <f t="shared" si="130"/>
        <v>High</v>
      </c>
      <c r="X2765">
        <f t="shared" si="131"/>
        <v>80.239843750000006</v>
      </c>
    </row>
    <row r="2766" spans="1:24" x14ac:dyDescent="0.3">
      <c r="A2766" t="s">
        <v>2800</v>
      </c>
      <c r="B2766" t="s">
        <v>30</v>
      </c>
      <c r="C2766" t="s">
        <v>24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  <c r="V2766" t="str">
        <f t="shared" si="129"/>
        <v>Established</v>
      </c>
      <c r="W2766" t="str">
        <f t="shared" si="130"/>
        <v>Medium</v>
      </c>
      <c r="X2766">
        <f t="shared" si="131"/>
        <v>66.673333333333332</v>
      </c>
    </row>
    <row r="2767" spans="1:24" x14ac:dyDescent="0.3">
      <c r="A2767" t="s">
        <v>2801</v>
      </c>
      <c r="B2767" t="s">
        <v>30</v>
      </c>
      <c r="C2767" t="s">
        <v>24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  <c r="V2767" t="str">
        <f t="shared" si="129"/>
        <v>Early</v>
      </c>
      <c r="W2767" t="str">
        <f t="shared" si="130"/>
        <v>Medium</v>
      </c>
      <c r="X2767">
        <f t="shared" si="131"/>
        <v>71.67307692307692</v>
      </c>
    </row>
    <row r="2768" spans="1:24" x14ac:dyDescent="0.3">
      <c r="A2768" t="s">
        <v>2802</v>
      </c>
      <c r="B2768" t="s">
        <v>22</v>
      </c>
      <c r="C2768" t="s">
        <v>24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  <c r="V2768" t="str">
        <f t="shared" si="129"/>
        <v>Loyal</v>
      </c>
      <c r="W2768" t="str">
        <f t="shared" si="130"/>
        <v>High</v>
      </c>
      <c r="X2768">
        <f t="shared" si="131"/>
        <v>115.56484374999999</v>
      </c>
    </row>
    <row r="2769" spans="1:24" x14ac:dyDescent="0.3">
      <c r="A2769" t="s">
        <v>2803</v>
      </c>
      <c r="B2769" t="s">
        <v>22</v>
      </c>
      <c r="C2769" t="s">
        <v>24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  <c r="V2769" t="str">
        <f t="shared" si="129"/>
        <v>Established</v>
      </c>
      <c r="W2769" t="str">
        <f t="shared" si="130"/>
        <v>High</v>
      </c>
      <c r="X2769">
        <f t="shared" si="131"/>
        <v>86.061956521739134</v>
      </c>
    </row>
    <row r="2770" spans="1:24" x14ac:dyDescent="0.3">
      <c r="A2770" t="s">
        <v>2804</v>
      </c>
      <c r="B2770" t="s">
        <v>22</v>
      </c>
      <c r="C2770" t="s">
        <v>24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  <c r="V2770" t="str">
        <f t="shared" si="129"/>
        <v>New</v>
      </c>
      <c r="W2770" t="str">
        <f t="shared" si="130"/>
        <v>Low</v>
      </c>
      <c r="X2770">
        <f t="shared" si="131"/>
        <v>21.741666666666664</v>
      </c>
    </row>
    <row r="2771" spans="1:24" x14ac:dyDescent="0.3">
      <c r="A2771" t="s">
        <v>2805</v>
      </c>
      <c r="B2771" t="s">
        <v>22</v>
      </c>
      <c r="C2771" t="s">
        <v>24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  <c r="V2771" t="str">
        <f t="shared" si="129"/>
        <v>Early</v>
      </c>
      <c r="W2771" t="str">
        <f t="shared" si="130"/>
        <v>Low</v>
      </c>
      <c r="X2771">
        <f t="shared" si="131"/>
        <v>19.82</v>
      </c>
    </row>
    <row r="2772" spans="1:24" x14ac:dyDescent="0.3">
      <c r="A2772" t="s">
        <v>2806</v>
      </c>
      <c r="B2772" t="s">
        <v>30</v>
      </c>
      <c r="C2772" t="s">
        <v>24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  <c r="V2772" t="str">
        <f t="shared" si="129"/>
        <v>Early</v>
      </c>
      <c r="W2772" t="str">
        <f t="shared" si="130"/>
        <v>High</v>
      </c>
      <c r="X2772">
        <f t="shared" si="131"/>
        <v>89.123529411764707</v>
      </c>
    </row>
    <row r="2773" spans="1:24" x14ac:dyDescent="0.3">
      <c r="A2773" t="s">
        <v>2807</v>
      </c>
      <c r="B2773" t="s">
        <v>22</v>
      </c>
      <c r="C2773" t="s">
        <v>24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  <c r="V2773" t="str">
        <f t="shared" si="129"/>
        <v>Early</v>
      </c>
      <c r="W2773" t="str">
        <f t="shared" si="130"/>
        <v>Medium</v>
      </c>
      <c r="X2773">
        <f t="shared" si="131"/>
        <v>62.830769230769228</v>
      </c>
    </row>
    <row r="2774" spans="1:24" x14ac:dyDescent="0.3">
      <c r="A2774" t="s">
        <v>2808</v>
      </c>
      <c r="B2774" t="s">
        <v>22</v>
      </c>
      <c r="C2774" t="s">
        <v>24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  <c r="V2774" t="str">
        <f t="shared" si="129"/>
        <v>Loyal</v>
      </c>
      <c r="W2774" t="str">
        <f t="shared" si="130"/>
        <v>Medium</v>
      </c>
      <c r="X2774">
        <f t="shared" si="131"/>
        <v>72.662686567164172</v>
      </c>
    </row>
    <row r="2775" spans="1:24" x14ac:dyDescent="0.3">
      <c r="A2775" t="s">
        <v>2809</v>
      </c>
      <c r="B2775" t="s">
        <v>30</v>
      </c>
      <c r="C2775" t="s">
        <v>24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  <c r="V2775" t="str">
        <f t="shared" si="129"/>
        <v>Early</v>
      </c>
      <c r="W2775" t="str">
        <f t="shared" si="130"/>
        <v>Low</v>
      </c>
      <c r="X2775">
        <f t="shared" si="131"/>
        <v>28.666666666666668</v>
      </c>
    </row>
    <row r="2776" spans="1:24" x14ac:dyDescent="0.3">
      <c r="A2776" t="s">
        <v>2810</v>
      </c>
      <c r="B2776" t="s">
        <v>30</v>
      </c>
      <c r="C2776" t="s">
        <v>24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  <c r="V2776" t="str">
        <f t="shared" si="129"/>
        <v>New</v>
      </c>
      <c r="W2776" t="str">
        <f t="shared" si="130"/>
        <v>Medium</v>
      </c>
      <c r="X2776">
        <f t="shared" si="131"/>
        <v>48.058333333333337</v>
      </c>
    </row>
    <row r="2777" spans="1:24" x14ac:dyDescent="0.3">
      <c r="A2777" t="s">
        <v>2811</v>
      </c>
      <c r="B2777" t="s">
        <v>30</v>
      </c>
      <c r="C2777" t="s">
        <v>23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  <c r="V2777" t="str">
        <f t="shared" si="129"/>
        <v>Loyal</v>
      </c>
      <c r="W2777" t="str">
        <f t="shared" si="130"/>
        <v>Medium</v>
      </c>
      <c r="X2777">
        <f t="shared" si="131"/>
        <v>60.93679245283019</v>
      </c>
    </row>
    <row r="2778" spans="1:24" x14ac:dyDescent="0.3">
      <c r="A2778" t="s">
        <v>2812</v>
      </c>
      <c r="B2778" t="s">
        <v>30</v>
      </c>
      <c r="C2778" t="s">
        <v>23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  <c r="V2778" t="str">
        <f t="shared" si="129"/>
        <v>Early</v>
      </c>
      <c r="W2778" t="str">
        <f t="shared" si="130"/>
        <v>Medium</v>
      </c>
      <c r="X2778">
        <f t="shared" si="131"/>
        <v>73.640625</v>
      </c>
    </row>
    <row r="2779" spans="1:24" x14ac:dyDescent="0.3">
      <c r="A2779" t="s">
        <v>2813</v>
      </c>
      <c r="B2779" t="s">
        <v>30</v>
      </c>
      <c r="C2779" t="s">
        <v>24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  <c r="V2779" t="str">
        <f t="shared" si="129"/>
        <v>New</v>
      </c>
      <c r="W2779" t="str">
        <f t="shared" si="130"/>
        <v>Low</v>
      </c>
      <c r="X2779">
        <f t="shared" si="131"/>
        <v>18.54</v>
      </c>
    </row>
    <row r="2780" spans="1:24" x14ac:dyDescent="0.3">
      <c r="A2780" t="s">
        <v>2814</v>
      </c>
      <c r="B2780" t="s">
        <v>22</v>
      </c>
      <c r="C2780" t="s">
        <v>24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  <c r="V2780" t="str">
        <f t="shared" si="129"/>
        <v>Early</v>
      </c>
      <c r="W2780" t="str">
        <f t="shared" si="130"/>
        <v>Medium</v>
      </c>
      <c r="X2780">
        <f t="shared" si="131"/>
        <v>74.32692307692308</v>
      </c>
    </row>
    <row r="2781" spans="1:24" x14ac:dyDescent="0.3">
      <c r="A2781" t="s">
        <v>2815</v>
      </c>
      <c r="B2781" t="s">
        <v>30</v>
      </c>
      <c r="C2781" t="s">
        <v>24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  <c r="V2781" t="str">
        <f t="shared" si="129"/>
        <v>New</v>
      </c>
      <c r="W2781" t="str">
        <f t="shared" si="130"/>
        <v>High</v>
      </c>
      <c r="X2781">
        <f t="shared" si="131"/>
        <v>84.288888888888891</v>
      </c>
    </row>
    <row r="2782" spans="1:24" x14ac:dyDescent="0.3">
      <c r="A2782" t="s">
        <v>2816</v>
      </c>
      <c r="B2782" t="s">
        <v>22</v>
      </c>
      <c r="C2782" t="s">
        <v>24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  <c r="V2782" t="str">
        <f t="shared" si="129"/>
        <v>Established</v>
      </c>
      <c r="W2782" t="str">
        <f t="shared" si="130"/>
        <v>Medium</v>
      </c>
      <c r="X2782">
        <f t="shared" si="131"/>
        <v>74.551999999999992</v>
      </c>
    </row>
    <row r="2783" spans="1:24" x14ac:dyDescent="0.3">
      <c r="A2783" t="s">
        <v>2817</v>
      </c>
      <c r="B2783" t="s">
        <v>30</v>
      </c>
      <c r="C2783" t="s">
        <v>23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  <c r="V2783" t="str">
        <f t="shared" si="129"/>
        <v>New</v>
      </c>
      <c r="W2783" t="str">
        <f t="shared" si="130"/>
        <v>Medium</v>
      </c>
      <c r="X2783">
        <f t="shared" si="131"/>
        <v>37.971428571428575</v>
      </c>
    </row>
    <row r="2784" spans="1:24" x14ac:dyDescent="0.3">
      <c r="A2784" t="s">
        <v>2818</v>
      </c>
      <c r="B2784" t="s">
        <v>30</v>
      </c>
      <c r="C2784" t="s">
        <v>24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  <c r="V2784" t="str">
        <f t="shared" si="129"/>
        <v>Established</v>
      </c>
      <c r="W2784" t="str">
        <f t="shared" si="130"/>
        <v>High</v>
      </c>
      <c r="X2784">
        <f t="shared" si="131"/>
        <v>86.763157894736835</v>
      </c>
    </row>
    <row r="2785" spans="1:24" x14ac:dyDescent="0.3">
      <c r="A2785" t="s">
        <v>2819</v>
      </c>
      <c r="B2785" t="s">
        <v>22</v>
      </c>
      <c r="C2785" t="s">
        <v>24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  <c r="V2785" t="str">
        <f t="shared" si="129"/>
        <v>Established</v>
      </c>
      <c r="W2785" t="str">
        <f t="shared" si="130"/>
        <v>High</v>
      </c>
      <c r="X2785">
        <f t="shared" si="131"/>
        <v>95.518604651162789</v>
      </c>
    </row>
    <row r="2786" spans="1:24" x14ac:dyDescent="0.3">
      <c r="A2786" t="s">
        <v>2820</v>
      </c>
      <c r="B2786" t="s">
        <v>22</v>
      </c>
      <c r="C2786" t="s">
        <v>24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  <c r="V2786" t="str">
        <f t="shared" si="129"/>
        <v>New</v>
      </c>
      <c r="W2786" t="str">
        <f t="shared" si="130"/>
        <v>High</v>
      </c>
      <c r="X2786">
        <f t="shared" si="131"/>
        <v>99.075000000000003</v>
      </c>
    </row>
    <row r="2787" spans="1:24" x14ac:dyDescent="0.3">
      <c r="A2787" t="s">
        <v>2821</v>
      </c>
      <c r="B2787" t="s">
        <v>22</v>
      </c>
      <c r="C2787" t="s">
        <v>24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  <c r="V2787" t="str">
        <f t="shared" si="129"/>
        <v>Established</v>
      </c>
      <c r="W2787" t="str">
        <f t="shared" si="130"/>
        <v>High</v>
      </c>
      <c r="X2787">
        <f t="shared" si="131"/>
        <v>112.36200000000001</v>
      </c>
    </row>
    <row r="2788" spans="1:24" x14ac:dyDescent="0.3">
      <c r="A2788" t="s">
        <v>2822</v>
      </c>
      <c r="B2788" t="s">
        <v>30</v>
      </c>
      <c r="C2788" t="s">
        <v>24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  <c r="V2788" t="str">
        <f t="shared" si="129"/>
        <v>Established</v>
      </c>
      <c r="W2788" t="str">
        <f t="shared" si="130"/>
        <v>Medium</v>
      </c>
      <c r="X2788">
        <f t="shared" si="131"/>
        <v>58.057407407407403</v>
      </c>
    </row>
    <row r="2789" spans="1:24" x14ac:dyDescent="0.3">
      <c r="A2789" t="s">
        <v>2823</v>
      </c>
      <c r="B2789" t="s">
        <v>30</v>
      </c>
      <c r="C2789" t="s">
        <v>24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  <c r="V2789" t="str">
        <f t="shared" si="129"/>
        <v>Loyal</v>
      </c>
      <c r="W2789" t="str">
        <f t="shared" si="130"/>
        <v>Low</v>
      </c>
      <c r="X2789">
        <f t="shared" si="131"/>
        <v>25.714583333333334</v>
      </c>
    </row>
    <row r="2790" spans="1:24" x14ac:dyDescent="0.3">
      <c r="A2790" t="s">
        <v>2824</v>
      </c>
      <c r="B2790" t="s">
        <v>30</v>
      </c>
      <c r="C2790" t="s">
        <v>24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  <c r="V2790" t="str">
        <f t="shared" si="129"/>
        <v>Loyal</v>
      </c>
      <c r="W2790" t="str">
        <f t="shared" si="130"/>
        <v>High</v>
      </c>
      <c r="X2790">
        <f t="shared" si="131"/>
        <v>84.914788732394371</v>
      </c>
    </row>
    <row r="2791" spans="1:24" x14ac:dyDescent="0.3">
      <c r="A2791" t="s">
        <v>2825</v>
      </c>
      <c r="B2791" t="s">
        <v>22</v>
      </c>
      <c r="C2791" t="s">
        <v>24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  <c r="V2791" t="str">
        <f t="shared" si="129"/>
        <v>Early</v>
      </c>
      <c r="W2791" t="str">
        <f t="shared" si="130"/>
        <v>High</v>
      </c>
      <c r="X2791">
        <f t="shared" si="131"/>
        <v>86.364583333333329</v>
      </c>
    </row>
    <row r="2792" spans="1:24" x14ac:dyDescent="0.3">
      <c r="A2792" t="s">
        <v>2826</v>
      </c>
      <c r="B2792" t="s">
        <v>22</v>
      </c>
      <c r="C2792" t="s">
        <v>24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  <c r="V2792" t="str">
        <f t="shared" si="129"/>
        <v>Loyal</v>
      </c>
      <c r="W2792" t="str">
        <f t="shared" si="130"/>
        <v>High</v>
      </c>
      <c r="X2792">
        <f t="shared" si="131"/>
        <v>111.023</v>
      </c>
    </row>
    <row r="2793" spans="1:24" x14ac:dyDescent="0.3">
      <c r="A2793" t="s">
        <v>2827</v>
      </c>
      <c r="B2793" t="s">
        <v>30</v>
      </c>
      <c r="C2793" t="s">
        <v>24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  <c r="V2793" t="str">
        <f t="shared" si="129"/>
        <v>Loyal</v>
      </c>
      <c r="W2793" t="str">
        <f t="shared" si="130"/>
        <v>Medium</v>
      </c>
      <c r="X2793">
        <f t="shared" si="131"/>
        <v>75.742982456140354</v>
      </c>
    </row>
    <row r="2794" spans="1:24" x14ac:dyDescent="0.3">
      <c r="A2794" t="s">
        <v>2828</v>
      </c>
      <c r="B2794" t="s">
        <v>22</v>
      </c>
      <c r="C2794" t="s">
        <v>24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  <c r="V2794" t="str">
        <f t="shared" si="129"/>
        <v>Early</v>
      </c>
      <c r="W2794" t="str">
        <f t="shared" si="130"/>
        <v>Medium</v>
      </c>
      <c r="X2794">
        <f t="shared" si="131"/>
        <v>49.12</v>
      </c>
    </row>
    <row r="2795" spans="1:24" x14ac:dyDescent="0.3">
      <c r="A2795" t="s">
        <v>2829</v>
      </c>
      <c r="B2795" t="s">
        <v>30</v>
      </c>
      <c r="C2795" t="s">
        <v>24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  <c r="V2795" t="str">
        <f t="shared" si="129"/>
        <v>New</v>
      </c>
      <c r="W2795" t="str">
        <f t="shared" si="130"/>
        <v>High</v>
      </c>
      <c r="X2795">
        <f t="shared" si="131"/>
        <v>84.037499999999994</v>
      </c>
    </row>
    <row r="2796" spans="1:24" x14ac:dyDescent="0.3">
      <c r="A2796" t="s">
        <v>2830</v>
      </c>
      <c r="B2796" t="s">
        <v>22</v>
      </c>
      <c r="C2796" t="s">
        <v>24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  <c r="V2796" t="str">
        <f t="shared" si="129"/>
        <v>Established</v>
      </c>
      <c r="W2796" t="str">
        <f t="shared" si="130"/>
        <v>Medium</v>
      </c>
      <c r="X2796">
        <f t="shared" si="131"/>
        <v>54.380357142857143</v>
      </c>
    </row>
    <row r="2797" spans="1:24" x14ac:dyDescent="0.3">
      <c r="A2797" t="s">
        <v>2831</v>
      </c>
      <c r="B2797" t="s">
        <v>22</v>
      </c>
      <c r="C2797" t="s">
        <v>23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  <c r="V2797" t="str">
        <f t="shared" si="129"/>
        <v>New</v>
      </c>
      <c r="W2797" t="str">
        <f t="shared" si="130"/>
        <v>Medium</v>
      </c>
      <c r="X2797">
        <f t="shared" si="131"/>
        <v>69.211111111111109</v>
      </c>
    </row>
    <row r="2798" spans="1:24" x14ac:dyDescent="0.3">
      <c r="A2798" t="s">
        <v>2832</v>
      </c>
      <c r="B2798" t="s">
        <v>22</v>
      </c>
      <c r="C2798" t="s">
        <v>24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  <c r="V2798" t="str">
        <f t="shared" si="129"/>
        <v>Loyal</v>
      </c>
      <c r="W2798" t="str">
        <f t="shared" si="130"/>
        <v>High</v>
      </c>
      <c r="X2798">
        <f t="shared" si="131"/>
        <v>90.174545454545466</v>
      </c>
    </row>
    <row r="2799" spans="1:24" x14ac:dyDescent="0.3">
      <c r="A2799" t="s">
        <v>2833</v>
      </c>
      <c r="B2799" t="s">
        <v>30</v>
      </c>
      <c r="C2799" t="s">
        <v>24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  <c r="V2799" t="str">
        <f t="shared" si="129"/>
        <v>New</v>
      </c>
      <c r="W2799" t="str">
        <f t="shared" si="130"/>
        <v>High</v>
      </c>
      <c r="X2799">
        <f t="shared" si="131"/>
        <v>109.98333333333333</v>
      </c>
    </row>
    <row r="2800" spans="1:24" x14ac:dyDescent="0.3">
      <c r="A2800" t="s">
        <v>2834</v>
      </c>
      <c r="B2800" t="s">
        <v>30</v>
      </c>
      <c r="C2800" t="s">
        <v>24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  <c r="V2800" t="str">
        <f t="shared" si="129"/>
        <v>New</v>
      </c>
      <c r="W2800" t="str">
        <f t="shared" si="130"/>
        <v>High</v>
      </c>
      <c r="X2800">
        <f t="shared" si="131"/>
        <v>104.88499999999999</v>
      </c>
    </row>
    <row r="2801" spans="1:24" x14ac:dyDescent="0.3">
      <c r="A2801" t="s">
        <v>2835</v>
      </c>
      <c r="B2801" t="s">
        <v>30</v>
      </c>
      <c r="C2801" t="s">
        <v>24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  <c r="V2801" t="str">
        <f t="shared" si="129"/>
        <v>Loyal</v>
      </c>
      <c r="W2801" t="str">
        <f t="shared" si="130"/>
        <v>Low</v>
      </c>
      <c r="X2801">
        <f t="shared" si="131"/>
        <v>18.209090909090911</v>
      </c>
    </row>
    <row r="2802" spans="1:24" x14ac:dyDescent="0.3">
      <c r="A2802" t="s">
        <v>2836</v>
      </c>
      <c r="B2802" t="s">
        <v>22</v>
      </c>
      <c r="C2802" t="s">
        <v>24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  <c r="V2802" t="str">
        <f t="shared" si="129"/>
        <v>Early</v>
      </c>
      <c r="W2802" t="str">
        <f t="shared" si="130"/>
        <v>Low</v>
      </c>
      <c r="X2802">
        <f t="shared" si="131"/>
        <v>22.130000000000003</v>
      </c>
    </row>
    <row r="2803" spans="1:24" x14ac:dyDescent="0.3">
      <c r="A2803" t="s">
        <v>2837</v>
      </c>
      <c r="B2803" t="s">
        <v>22</v>
      </c>
      <c r="C2803" t="s">
        <v>24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  <c r="V2803" t="str">
        <f t="shared" si="129"/>
        <v>Loyal</v>
      </c>
      <c r="W2803" t="str">
        <f t="shared" si="130"/>
        <v>High</v>
      </c>
      <c r="X2803">
        <f t="shared" si="131"/>
        <v>108.12096774193549</v>
      </c>
    </row>
    <row r="2804" spans="1:24" x14ac:dyDescent="0.3">
      <c r="A2804" t="s">
        <v>2838</v>
      </c>
      <c r="B2804" t="s">
        <v>30</v>
      </c>
      <c r="C2804" t="s">
        <v>23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  <c r="V2804" t="str">
        <f t="shared" si="129"/>
        <v>Established</v>
      </c>
      <c r="W2804" t="str">
        <f t="shared" si="130"/>
        <v>High</v>
      </c>
      <c r="X2804">
        <f t="shared" si="131"/>
        <v>104.73593750000001</v>
      </c>
    </row>
    <row r="2805" spans="1:24" x14ac:dyDescent="0.3">
      <c r="A2805" t="s">
        <v>2839</v>
      </c>
      <c r="B2805" t="s">
        <v>22</v>
      </c>
      <c r="C2805" t="s">
        <v>24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  <c r="V2805" t="str">
        <f t="shared" si="129"/>
        <v>Established</v>
      </c>
      <c r="W2805" t="str">
        <f t="shared" si="130"/>
        <v>Low</v>
      </c>
      <c r="X2805">
        <f t="shared" si="131"/>
        <v>18.122093023255815</v>
      </c>
    </row>
    <row r="2806" spans="1:24" x14ac:dyDescent="0.3">
      <c r="A2806" t="s">
        <v>2840</v>
      </c>
      <c r="B2806" t="s">
        <v>30</v>
      </c>
      <c r="C2806" t="s">
        <v>24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  <c r="V2806" t="str">
        <f t="shared" si="129"/>
        <v>New</v>
      </c>
      <c r="W2806" t="str">
        <f t="shared" si="130"/>
        <v>Low</v>
      </c>
      <c r="X2806">
        <f t="shared" si="131"/>
        <v>28.866666666666667</v>
      </c>
    </row>
    <row r="2807" spans="1:24" x14ac:dyDescent="0.3">
      <c r="A2807" t="s">
        <v>2841</v>
      </c>
      <c r="B2807" t="s">
        <v>22</v>
      </c>
      <c r="C2807" t="s">
        <v>24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  <c r="V2807" t="str">
        <f t="shared" si="129"/>
        <v>Loyal</v>
      </c>
      <c r="W2807" t="str">
        <f t="shared" si="130"/>
        <v>Medium</v>
      </c>
      <c r="X2807">
        <f t="shared" si="131"/>
        <v>58.057499999999997</v>
      </c>
    </row>
    <row r="2808" spans="1:24" x14ac:dyDescent="0.3">
      <c r="A2808" t="s">
        <v>2842</v>
      </c>
      <c r="B2808" t="s">
        <v>30</v>
      </c>
      <c r="C2808" t="s">
        <v>24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  <c r="V2808" t="str">
        <f t="shared" si="129"/>
        <v>Loyal</v>
      </c>
      <c r="W2808" t="str">
        <f t="shared" si="130"/>
        <v>High</v>
      </c>
      <c r="X2808">
        <f t="shared" si="131"/>
        <v>84.318965517241381</v>
      </c>
    </row>
    <row r="2809" spans="1:24" x14ac:dyDescent="0.3">
      <c r="A2809" t="s">
        <v>2843</v>
      </c>
      <c r="B2809" t="s">
        <v>30</v>
      </c>
      <c r="C2809" t="s">
        <v>24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  <c r="V2809" t="str">
        <f t="shared" si="129"/>
        <v>New</v>
      </c>
      <c r="W2809" t="str">
        <f t="shared" si="130"/>
        <v>Low</v>
      </c>
      <c r="X2809">
        <f t="shared" si="131"/>
        <v>19.535714285714285</v>
      </c>
    </row>
    <row r="2810" spans="1:24" x14ac:dyDescent="0.3">
      <c r="A2810" t="s">
        <v>2844</v>
      </c>
      <c r="B2810" t="s">
        <v>30</v>
      </c>
      <c r="C2810" t="s">
        <v>24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  <c r="V2810" t="str">
        <f t="shared" si="129"/>
        <v>New</v>
      </c>
      <c r="W2810" t="str">
        <f t="shared" si="130"/>
        <v>High</v>
      </c>
      <c r="X2810">
        <f t="shared" si="131"/>
        <v>92.075000000000003</v>
      </c>
    </row>
    <row r="2811" spans="1:24" x14ac:dyDescent="0.3">
      <c r="A2811" t="s">
        <v>2845</v>
      </c>
      <c r="B2811" t="s">
        <v>30</v>
      </c>
      <c r="C2811" t="s">
        <v>23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  <c r="V2811" t="str">
        <f t="shared" si="129"/>
        <v>Established</v>
      </c>
      <c r="W2811" t="str">
        <f t="shared" si="130"/>
        <v>Low</v>
      </c>
      <c r="X2811">
        <f t="shared" si="131"/>
        <v>35.54054054054054</v>
      </c>
    </row>
    <row r="2812" spans="1:24" x14ac:dyDescent="0.3">
      <c r="A2812" t="s">
        <v>2846</v>
      </c>
      <c r="B2812" t="s">
        <v>22</v>
      </c>
      <c r="C2812" t="s">
        <v>23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  <c r="V2812" t="str">
        <f t="shared" si="129"/>
        <v>Loyal</v>
      </c>
      <c r="W2812" t="str">
        <f t="shared" si="130"/>
        <v>High</v>
      </c>
      <c r="X2812">
        <f t="shared" si="131"/>
        <v>104.10923076923078</v>
      </c>
    </row>
    <row r="2813" spans="1:24" x14ac:dyDescent="0.3">
      <c r="A2813" t="s">
        <v>2847</v>
      </c>
      <c r="B2813" t="s">
        <v>22</v>
      </c>
      <c r="C2813" t="s">
        <v>24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  <c r="V2813" t="str">
        <f t="shared" si="129"/>
        <v>Established</v>
      </c>
      <c r="W2813" t="str">
        <f t="shared" si="130"/>
        <v>Low</v>
      </c>
      <c r="X2813">
        <f t="shared" si="131"/>
        <v>19.434615384615388</v>
      </c>
    </row>
    <row r="2814" spans="1:24" x14ac:dyDescent="0.3">
      <c r="A2814" t="s">
        <v>2848</v>
      </c>
      <c r="B2814" t="s">
        <v>30</v>
      </c>
      <c r="C2814" t="s">
        <v>24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  <c r="V2814" t="str">
        <f t="shared" si="129"/>
        <v>Loyal</v>
      </c>
      <c r="W2814" t="str">
        <f t="shared" si="130"/>
        <v>High</v>
      </c>
      <c r="X2814">
        <f t="shared" si="131"/>
        <v>104.39393939393939</v>
      </c>
    </row>
    <row r="2815" spans="1:24" x14ac:dyDescent="0.3">
      <c r="A2815" t="s">
        <v>2849</v>
      </c>
      <c r="B2815" t="s">
        <v>30</v>
      </c>
      <c r="C2815" t="s">
        <v>24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  <c r="V2815" t="str">
        <f t="shared" si="129"/>
        <v>Loyal</v>
      </c>
      <c r="W2815" t="str">
        <f t="shared" si="130"/>
        <v>Low</v>
      </c>
      <c r="X2815">
        <f t="shared" si="131"/>
        <v>24.373529411764707</v>
      </c>
    </row>
    <row r="2816" spans="1:24" x14ac:dyDescent="0.3">
      <c r="A2816" t="s">
        <v>2850</v>
      </c>
      <c r="B2816" t="s">
        <v>22</v>
      </c>
      <c r="C2816" t="s">
        <v>24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  <c r="V2816" t="str">
        <f t="shared" si="129"/>
        <v>Loyal</v>
      </c>
      <c r="W2816" t="str">
        <f t="shared" si="130"/>
        <v>Medium</v>
      </c>
      <c r="X2816">
        <f t="shared" si="131"/>
        <v>48.525000000000006</v>
      </c>
    </row>
    <row r="2817" spans="1:24" x14ac:dyDescent="0.3">
      <c r="A2817" t="s">
        <v>2851</v>
      </c>
      <c r="B2817" t="s">
        <v>30</v>
      </c>
      <c r="C2817" t="s">
        <v>24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  <c r="V2817" t="str">
        <f t="shared" si="129"/>
        <v>New</v>
      </c>
      <c r="W2817" t="str">
        <f t="shared" si="130"/>
        <v>High</v>
      </c>
      <c r="X2817">
        <f t="shared" si="131"/>
        <v>87.350000000000009</v>
      </c>
    </row>
    <row r="2818" spans="1:24" x14ac:dyDescent="0.3">
      <c r="A2818" t="s">
        <v>2852</v>
      </c>
      <c r="B2818" t="s">
        <v>22</v>
      </c>
      <c r="C2818" t="s">
        <v>24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  <c r="V2818" t="str">
        <f t="shared" si="129"/>
        <v>Loyal</v>
      </c>
      <c r="W2818" t="str">
        <f t="shared" si="130"/>
        <v>High</v>
      </c>
      <c r="X2818">
        <f t="shared" si="131"/>
        <v>113.40416666666667</v>
      </c>
    </row>
    <row r="2819" spans="1:24" x14ac:dyDescent="0.3">
      <c r="A2819" t="s">
        <v>2853</v>
      </c>
      <c r="B2819" t="s">
        <v>22</v>
      </c>
      <c r="C2819" t="s">
        <v>24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  <c r="V2819" t="str">
        <f t="shared" ref="V2819:V2882" si="132">IF(F2819&lt;=12,"New",IF(F2819&lt;=24,"Early",IF(F2819&lt;=48, "Established", "Loyal")))</f>
        <v>Established</v>
      </c>
      <c r="W2819" t="str">
        <f t="shared" ref="W2819:W2882" si="133">IF(S2819&lt;=40,"Low",IF(S2819&lt;=80,"Medium","High"))</f>
        <v>Low</v>
      </c>
      <c r="X2819">
        <f t="shared" ref="X2819:X2882" si="134">IF(F2819=0,0,T2819/F2819)</f>
        <v>21.354878048780488</v>
      </c>
    </row>
    <row r="2820" spans="1:24" x14ac:dyDescent="0.3">
      <c r="A2820" t="s">
        <v>2854</v>
      </c>
      <c r="B2820" t="s">
        <v>30</v>
      </c>
      <c r="C2820" t="s">
        <v>24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  <c r="V2820" t="str">
        <f t="shared" si="132"/>
        <v>Established</v>
      </c>
      <c r="W2820" t="str">
        <f t="shared" si="133"/>
        <v>High</v>
      </c>
      <c r="X2820">
        <f t="shared" si="134"/>
        <v>91.350000000000009</v>
      </c>
    </row>
    <row r="2821" spans="1:24" x14ac:dyDescent="0.3">
      <c r="A2821" t="s">
        <v>2855</v>
      </c>
      <c r="B2821" t="s">
        <v>22</v>
      </c>
      <c r="C2821" t="s">
        <v>24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  <c r="V2821" t="str">
        <f t="shared" si="132"/>
        <v>New</v>
      </c>
      <c r="W2821" t="str">
        <f t="shared" si="133"/>
        <v>Medium</v>
      </c>
      <c r="X2821">
        <f t="shared" si="134"/>
        <v>55.162500000000001</v>
      </c>
    </row>
    <row r="2822" spans="1:24" x14ac:dyDescent="0.3">
      <c r="A2822" t="s">
        <v>2856</v>
      </c>
      <c r="B2822" t="s">
        <v>30</v>
      </c>
      <c r="C2822" t="s">
        <v>24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  <c r="V2822" t="str">
        <f t="shared" si="132"/>
        <v>Loyal</v>
      </c>
      <c r="W2822" t="str">
        <f t="shared" si="133"/>
        <v>Low</v>
      </c>
      <c r="X2822">
        <f t="shared" si="134"/>
        <v>24.564150943396228</v>
      </c>
    </row>
    <row r="2823" spans="1:24" x14ac:dyDescent="0.3">
      <c r="A2823" t="s">
        <v>2857</v>
      </c>
      <c r="B2823" t="s">
        <v>30</v>
      </c>
      <c r="C2823" t="s">
        <v>23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  <c r="V2823" t="str">
        <f t="shared" si="132"/>
        <v>New</v>
      </c>
      <c r="W2823" t="str">
        <f t="shared" si="133"/>
        <v>Medium</v>
      </c>
      <c r="X2823">
        <f t="shared" si="134"/>
        <v>74.400000000000006</v>
      </c>
    </row>
    <row r="2824" spans="1:24" x14ac:dyDescent="0.3">
      <c r="A2824" t="s">
        <v>2858</v>
      </c>
      <c r="B2824" t="s">
        <v>22</v>
      </c>
      <c r="C2824" t="s">
        <v>24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  <c r="V2824" t="str">
        <f t="shared" si="132"/>
        <v>Established</v>
      </c>
      <c r="W2824" t="str">
        <f t="shared" si="133"/>
        <v>Medium</v>
      </c>
      <c r="X2824">
        <f t="shared" si="134"/>
        <v>81.126829268292681</v>
      </c>
    </row>
    <row r="2825" spans="1:24" x14ac:dyDescent="0.3">
      <c r="A2825" t="s">
        <v>2859</v>
      </c>
      <c r="B2825" t="s">
        <v>30</v>
      </c>
      <c r="C2825" t="s">
        <v>24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  <c r="V2825" t="str">
        <f t="shared" si="132"/>
        <v>Established</v>
      </c>
      <c r="W2825" t="str">
        <f t="shared" si="133"/>
        <v>Low</v>
      </c>
      <c r="X2825">
        <f t="shared" si="134"/>
        <v>20.256410256410255</v>
      </c>
    </row>
    <row r="2826" spans="1:24" x14ac:dyDescent="0.3">
      <c r="A2826" t="s">
        <v>2860</v>
      </c>
      <c r="B2826" t="s">
        <v>30</v>
      </c>
      <c r="C2826" t="s">
        <v>24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  <c r="V2826" t="str">
        <f t="shared" si="132"/>
        <v>Loyal</v>
      </c>
      <c r="W2826" t="str">
        <f t="shared" si="133"/>
        <v>Low</v>
      </c>
      <c r="X2826">
        <f t="shared" si="134"/>
        <v>19.645238095238096</v>
      </c>
    </row>
    <row r="2827" spans="1:24" x14ac:dyDescent="0.3">
      <c r="A2827" t="s">
        <v>2861</v>
      </c>
      <c r="B2827" t="s">
        <v>30</v>
      </c>
      <c r="C2827" t="s">
        <v>24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  <c r="V2827" t="str">
        <f t="shared" si="132"/>
        <v>Early</v>
      </c>
      <c r="W2827" t="str">
        <f t="shared" si="133"/>
        <v>Low</v>
      </c>
      <c r="X2827">
        <f t="shared" si="134"/>
        <v>25.240000000000002</v>
      </c>
    </row>
    <row r="2828" spans="1:24" x14ac:dyDescent="0.3">
      <c r="A2828" t="s">
        <v>2862</v>
      </c>
      <c r="B2828" t="s">
        <v>22</v>
      </c>
      <c r="C2828" t="s">
        <v>24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  <c r="V2828" t="str">
        <f t="shared" si="132"/>
        <v>Early</v>
      </c>
      <c r="W2828" t="str">
        <f t="shared" si="133"/>
        <v>Medium</v>
      </c>
      <c r="X2828">
        <f t="shared" si="134"/>
        <v>45.588461538461537</v>
      </c>
    </row>
    <row r="2829" spans="1:24" x14ac:dyDescent="0.3">
      <c r="A2829" t="s">
        <v>2863</v>
      </c>
      <c r="B2829" t="s">
        <v>30</v>
      </c>
      <c r="C2829" t="s">
        <v>24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  <c r="V2829" t="str">
        <f t="shared" si="132"/>
        <v>New</v>
      </c>
      <c r="W2829" t="str">
        <f t="shared" si="133"/>
        <v>Medium</v>
      </c>
      <c r="X2829">
        <f t="shared" si="134"/>
        <v>50.15</v>
      </c>
    </row>
    <row r="2830" spans="1:24" x14ac:dyDescent="0.3">
      <c r="A2830" t="s">
        <v>2864</v>
      </c>
      <c r="B2830" t="s">
        <v>30</v>
      </c>
      <c r="C2830" t="s">
        <v>24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  <c r="V2830" t="str">
        <f t="shared" si="132"/>
        <v>New</v>
      </c>
      <c r="W2830" t="str">
        <f t="shared" si="133"/>
        <v>Low</v>
      </c>
      <c r="X2830">
        <f t="shared" si="134"/>
        <v>20.45</v>
      </c>
    </row>
    <row r="2831" spans="1:24" x14ac:dyDescent="0.3">
      <c r="A2831" t="s">
        <v>2865</v>
      </c>
      <c r="B2831" t="s">
        <v>30</v>
      </c>
      <c r="C2831" t="s">
        <v>23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  <c r="V2831" t="str">
        <f t="shared" si="132"/>
        <v>New</v>
      </c>
      <c r="W2831" t="str">
        <f t="shared" si="133"/>
        <v>Medium</v>
      </c>
      <c r="X2831">
        <f t="shared" si="134"/>
        <v>70.106250000000003</v>
      </c>
    </row>
    <row r="2832" spans="1:24" x14ac:dyDescent="0.3">
      <c r="A2832" t="s">
        <v>2866</v>
      </c>
      <c r="B2832" t="s">
        <v>30</v>
      </c>
      <c r="C2832" t="s">
        <v>24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  <c r="V2832" t="str">
        <f t="shared" si="132"/>
        <v>Loyal</v>
      </c>
      <c r="W2832" t="str">
        <f t="shared" si="133"/>
        <v>Medium</v>
      </c>
      <c r="X2832">
        <f t="shared" si="134"/>
        <v>60.637500000000003</v>
      </c>
    </row>
    <row r="2833" spans="1:24" x14ac:dyDescent="0.3">
      <c r="A2833" t="s">
        <v>2867</v>
      </c>
      <c r="B2833" t="s">
        <v>22</v>
      </c>
      <c r="C2833" t="s">
        <v>23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  <c r="V2833" t="str">
        <f t="shared" si="132"/>
        <v>New</v>
      </c>
      <c r="W2833" t="str">
        <f t="shared" si="133"/>
        <v>High</v>
      </c>
      <c r="X2833">
        <f t="shared" si="134"/>
        <v>88.350000000000009</v>
      </c>
    </row>
    <row r="2834" spans="1:24" x14ac:dyDescent="0.3">
      <c r="A2834" t="s">
        <v>2868</v>
      </c>
      <c r="B2834" t="s">
        <v>30</v>
      </c>
      <c r="C2834" t="s">
        <v>24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  <c r="V2834" t="str">
        <f t="shared" si="132"/>
        <v>Established</v>
      </c>
      <c r="W2834" t="str">
        <f t="shared" si="133"/>
        <v>Medium</v>
      </c>
      <c r="X2834">
        <f t="shared" si="134"/>
        <v>73.043750000000003</v>
      </c>
    </row>
    <row r="2835" spans="1:24" x14ac:dyDescent="0.3">
      <c r="A2835" t="s">
        <v>2869</v>
      </c>
      <c r="B2835" t="s">
        <v>22</v>
      </c>
      <c r="C2835" t="s">
        <v>24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  <c r="V2835" t="str">
        <f t="shared" si="132"/>
        <v>Loyal</v>
      </c>
      <c r="W2835" t="str">
        <f t="shared" si="133"/>
        <v>Medium</v>
      </c>
      <c r="X2835">
        <f t="shared" si="134"/>
        <v>60.870454545454542</v>
      </c>
    </row>
    <row r="2836" spans="1:24" x14ac:dyDescent="0.3">
      <c r="A2836" t="s">
        <v>2870</v>
      </c>
      <c r="B2836" t="s">
        <v>30</v>
      </c>
      <c r="C2836" t="s">
        <v>24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  <c r="V2836" t="str">
        <f t="shared" si="132"/>
        <v>Established</v>
      </c>
      <c r="W2836" t="str">
        <f t="shared" si="133"/>
        <v>Low</v>
      </c>
      <c r="X2836">
        <f t="shared" si="134"/>
        <v>20.354761904761904</v>
      </c>
    </row>
    <row r="2837" spans="1:24" x14ac:dyDescent="0.3">
      <c r="A2837" t="s">
        <v>2871</v>
      </c>
      <c r="B2837" t="s">
        <v>22</v>
      </c>
      <c r="C2837" t="s">
        <v>23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  <c r="V2837" t="str">
        <f t="shared" si="132"/>
        <v>Loyal</v>
      </c>
      <c r="W2837" t="str">
        <f t="shared" si="133"/>
        <v>Medium</v>
      </c>
      <c r="X2837">
        <f t="shared" si="134"/>
        <v>63.247727272727275</v>
      </c>
    </row>
    <row r="2838" spans="1:24" x14ac:dyDescent="0.3">
      <c r="A2838" t="s">
        <v>2872</v>
      </c>
      <c r="B2838" t="s">
        <v>30</v>
      </c>
      <c r="C2838" t="s">
        <v>24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  <c r="V2838" t="str">
        <f t="shared" si="132"/>
        <v>Loyal</v>
      </c>
      <c r="W2838" t="str">
        <f t="shared" si="133"/>
        <v>High</v>
      </c>
      <c r="X2838">
        <f t="shared" si="134"/>
        <v>100.41938775510205</v>
      </c>
    </row>
    <row r="2839" spans="1:24" x14ac:dyDescent="0.3">
      <c r="A2839" t="s">
        <v>2873</v>
      </c>
      <c r="B2839" t="s">
        <v>22</v>
      </c>
      <c r="C2839" t="s">
        <v>24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  <c r="V2839" t="str">
        <f t="shared" si="132"/>
        <v>New</v>
      </c>
      <c r="W2839" t="str">
        <f t="shared" si="133"/>
        <v>Low</v>
      </c>
      <c r="X2839">
        <f t="shared" si="134"/>
        <v>20.5</v>
      </c>
    </row>
    <row r="2840" spans="1:24" x14ac:dyDescent="0.3">
      <c r="A2840" t="s">
        <v>2874</v>
      </c>
      <c r="B2840" t="s">
        <v>22</v>
      </c>
      <c r="C2840" t="s">
        <v>24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  <c r="V2840" t="str">
        <f t="shared" si="132"/>
        <v>Established</v>
      </c>
      <c r="W2840" t="str">
        <f t="shared" si="133"/>
        <v>Low</v>
      </c>
      <c r="X2840">
        <f t="shared" si="134"/>
        <v>19.76341463414634</v>
      </c>
    </row>
    <row r="2841" spans="1:24" x14ac:dyDescent="0.3">
      <c r="A2841" t="s">
        <v>2875</v>
      </c>
      <c r="B2841" t="s">
        <v>22</v>
      </c>
      <c r="C2841" t="s">
        <v>24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  <c r="V2841" t="str">
        <f t="shared" si="132"/>
        <v>Established</v>
      </c>
      <c r="W2841" t="str">
        <f t="shared" si="133"/>
        <v>Low</v>
      </c>
      <c r="X2841">
        <f t="shared" si="134"/>
        <v>18.839024390243903</v>
      </c>
    </row>
    <row r="2842" spans="1:24" x14ac:dyDescent="0.3">
      <c r="A2842" t="s">
        <v>2876</v>
      </c>
      <c r="B2842" t="s">
        <v>22</v>
      </c>
      <c r="C2842" t="s">
        <v>24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  <c r="V2842" t="str">
        <f t="shared" si="132"/>
        <v>Early</v>
      </c>
      <c r="W2842" t="str">
        <f t="shared" si="133"/>
        <v>High</v>
      </c>
      <c r="X2842">
        <f t="shared" si="134"/>
        <v>84.210869565217394</v>
      </c>
    </row>
    <row r="2843" spans="1:24" x14ac:dyDescent="0.3">
      <c r="A2843" t="s">
        <v>2877</v>
      </c>
      <c r="B2843" t="s">
        <v>30</v>
      </c>
      <c r="C2843" t="s">
        <v>24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  <c r="V2843" t="str">
        <f t="shared" si="132"/>
        <v>New</v>
      </c>
      <c r="W2843" t="str">
        <f t="shared" si="133"/>
        <v>Low</v>
      </c>
      <c r="X2843">
        <f t="shared" si="134"/>
        <v>26.599999999999998</v>
      </c>
    </row>
    <row r="2844" spans="1:24" x14ac:dyDescent="0.3">
      <c r="A2844" t="s">
        <v>2878</v>
      </c>
      <c r="B2844" t="s">
        <v>22</v>
      </c>
      <c r="C2844" t="s">
        <v>24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  <c r="V2844" t="str">
        <f t="shared" si="132"/>
        <v>New</v>
      </c>
      <c r="W2844" t="str">
        <f t="shared" si="133"/>
        <v>Medium</v>
      </c>
      <c r="X2844">
        <f t="shared" si="134"/>
        <v>50.5625</v>
      </c>
    </row>
    <row r="2845" spans="1:24" x14ac:dyDescent="0.3">
      <c r="A2845" t="s">
        <v>2879</v>
      </c>
      <c r="B2845" t="s">
        <v>22</v>
      </c>
      <c r="C2845" t="s">
        <v>24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  <c r="V2845" t="str">
        <f t="shared" si="132"/>
        <v>Loyal</v>
      </c>
      <c r="W2845" t="str">
        <f t="shared" si="133"/>
        <v>Low</v>
      </c>
      <c r="X2845">
        <f t="shared" si="134"/>
        <v>20.58653846153846</v>
      </c>
    </row>
    <row r="2846" spans="1:24" x14ac:dyDescent="0.3">
      <c r="A2846" t="s">
        <v>2880</v>
      </c>
      <c r="B2846" t="s">
        <v>22</v>
      </c>
      <c r="C2846" t="s">
        <v>23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  <c r="V2846" t="str">
        <f t="shared" si="132"/>
        <v>New</v>
      </c>
      <c r="W2846" t="str">
        <f t="shared" si="133"/>
        <v>High</v>
      </c>
      <c r="X2846">
        <f t="shared" si="134"/>
        <v>86.912499999999994</v>
      </c>
    </row>
    <row r="2847" spans="1:24" x14ac:dyDescent="0.3">
      <c r="A2847" t="s">
        <v>2881</v>
      </c>
      <c r="B2847" t="s">
        <v>22</v>
      </c>
      <c r="C2847" t="s">
        <v>24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  <c r="V2847" t="str">
        <f t="shared" si="132"/>
        <v>New</v>
      </c>
      <c r="W2847" t="str">
        <f t="shared" si="133"/>
        <v>High</v>
      </c>
      <c r="X2847">
        <f t="shared" si="134"/>
        <v>90.899999999999991</v>
      </c>
    </row>
    <row r="2848" spans="1:24" x14ac:dyDescent="0.3">
      <c r="A2848" t="s">
        <v>2882</v>
      </c>
      <c r="B2848" t="s">
        <v>22</v>
      </c>
      <c r="C2848" t="s">
        <v>24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  <c r="V2848" t="str">
        <f t="shared" si="132"/>
        <v>New</v>
      </c>
      <c r="W2848" t="str">
        <f t="shared" si="133"/>
        <v>Medium</v>
      </c>
      <c r="X2848">
        <f t="shared" si="134"/>
        <v>56.55</v>
      </c>
    </row>
    <row r="2849" spans="1:24" x14ac:dyDescent="0.3">
      <c r="A2849" t="s">
        <v>2883</v>
      </c>
      <c r="B2849" t="s">
        <v>22</v>
      </c>
      <c r="C2849" t="s">
        <v>24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  <c r="V2849" t="str">
        <f t="shared" si="132"/>
        <v>Established</v>
      </c>
      <c r="W2849" t="str">
        <f t="shared" si="133"/>
        <v>Medium</v>
      </c>
      <c r="X2849">
        <f t="shared" si="134"/>
        <v>77.530769230769224</v>
      </c>
    </row>
    <row r="2850" spans="1:24" x14ac:dyDescent="0.3">
      <c r="A2850" t="s">
        <v>2884</v>
      </c>
      <c r="B2850" t="s">
        <v>30</v>
      </c>
      <c r="C2850" t="s">
        <v>24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  <c r="V2850" t="str">
        <f t="shared" si="132"/>
        <v>Early</v>
      </c>
      <c r="W2850" t="str">
        <f t="shared" si="133"/>
        <v>Medium</v>
      </c>
      <c r="X2850">
        <f t="shared" si="134"/>
        <v>60.59375</v>
      </c>
    </row>
    <row r="2851" spans="1:24" x14ac:dyDescent="0.3">
      <c r="A2851" t="s">
        <v>2885</v>
      </c>
      <c r="B2851" t="s">
        <v>22</v>
      </c>
      <c r="C2851" t="s">
        <v>24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  <c r="V2851" t="str">
        <f t="shared" si="132"/>
        <v>New</v>
      </c>
      <c r="W2851" t="str">
        <f t="shared" si="133"/>
        <v>Low</v>
      </c>
      <c r="X2851">
        <f t="shared" si="134"/>
        <v>20.558333333333334</v>
      </c>
    </row>
    <row r="2852" spans="1:24" x14ac:dyDescent="0.3">
      <c r="A2852" t="s">
        <v>2886</v>
      </c>
      <c r="B2852" t="s">
        <v>30</v>
      </c>
      <c r="C2852" t="s">
        <v>23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  <c r="V2852" t="str">
        <f t="shared" si="132"/>
        <v>Loyal</v>
      </c>
      <c r="W2852" t="str">
        <f t="shared" si="133"/>
        <v>High</v>
      </c>
      <c r="X2852">
        <f t="shared" si="134"/>
        <v>100.29833333333333</v>
      </c>
    </row>
    <row r="2853" spans="1:24" x14ac:dyDescent="0.3">
      <c r="A2853" t="s">
        <v>2887</v>
      </c>
      <c r="B2853" t="s">
        <v>22</v>
      </c>
      <c r="C2853" t="s">
        <v>24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  <c r="V2853" t="str">
        <f t="shared" si="132"/>
        <v>Loyal</v>
      </c>
      <c r="W2853" t="str">
        <f t="shared" si="133"/>
        <v>High</v>
      </c>
      <c r="X2853">
        <f t="shared" si="134"/>
        <v>90.897656249999997</v>
      </c>
    </row>
    <row r="2854" spans="1:24" x14ac:dyDescent="0.3">
      <c r="A2854" t="s">
        <v>2888</v>
      </c>
      <c r="B2854" t="s">
        <v>30</v>
      </c>
      <c r="C2854" t="s">
        <v>24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  <c r="V2854" t="str">
        <f t="shared" si="132"/>
        <v>Loyal</v>
      </c>
      <c r="W2854" t="str">
        <f t="shared" si="133"/>
        <v>High</v>
      </c>
      <c r="X2854">
        <f t="shared" si="134"/>
        <v>84.777272727272731</v>
      </c>
    </row>
    <row r="2855" spans="1:24" x14ac:dyDescent="0.3">
      <c r="A2855" t="s">
        <v>2889</v>
      </c>
      <c r="B2855" t="s">
        <v>22</v>
      </c>
      <c r="C2855" t="s">
        <v>24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  <c r="V2855" t="str">
        <f t="shared" si="132"/>
        <v>Loyal</v>
      </c>
      <c r="W2855" t="str">
        <f t="shared" si="133"/>
        <v>Medium</v>
      </c>
      <c r="X2855">
        <f t="shared" si="134"/>
        <v>79.416666666666671</v>
      </c>
    </row>
    <row r="2856" spans="1:24" x14ac:dyDescent="0.3">
      <c r="A2856" t="s">
        <v>2890</v>
      </c>
      <c r="B2856" t="s">
        <v>30</v>
      </c>
      <c r="C2856" t="s">
        <v>24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  <c r="V2856" t="str">
        <f t="shared" si="132"/>
        <v>Early</v>
      </c>
      <c r="W2856" t="str">
        <f t="shared" si="133"/>
        <v>Medium</v>
      </c>
      <c r="X2856">
        <f t="shared" si="134"/>
        <v>70.685294117647061</v>
      </c>
    </row>
    <row r="2857" spans="1:24" x14ac:dyDescent="0.3">
      <c r="A2857" t="s">
        <v>2891</v>
      </c>
      <c r="B2857" t="s">
        <v>30</v>
      </c>
      <c r="C2857" t="s">
        <v>24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  <c r="V2857" t="str">
        <f t="shared" si="132"/>
        <v>Established</v>
      </c>
      <c r="W2857" t="str">
        <f t="shared" si="133"/>
        <v>Low</v>
      </c>
      <c r="X2857">
        <f t="shared" si="134"/>
        <v>20.65</v>
      </c>
    </row>
    <row r="2858" spans="1:24" x14ac:dyDescent="0.3">
      <c r="A2858" t="s">
        <v>2892</v>
      </c>
      <c r="B2858" t="s">
        <v>30</v>
      </c>
      <c r="C2858" t="s">
        <v>24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  <c r="V2858" t="str">
        <f t="shared" si="132"/>
        <v>New</v>
      </c>
      <c r="W2858" t="str">
        <f t="shared" si="133"/>
        <v>Medium</v>
      </c>
      <c r="X2858">
        <f t="shared" si="134"/>
        <v>50.15</v>
      </c>
    </row>
    <row r="2859" spans="1:24" x14ac:dyDescent="0.3">
      <c r="A2859" t="s">
        <v>2893</v>
      </c>
      <c r="B2859" t="s">
        <v>22</v>
      </c>
      <c r="C2859" t="s">
        <v>24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  <c r="V2859" t="str">
        <f t="shared" si="132"/>
        <v>Established</v>
      </c>
      <c r="W2859" t="str">
        <f t="shared" si="133"/>
        <v>Medium</v>
      </c>
      <c r="X2859">
        <f t="shared" si="134"/>
        <v>63.984042553191486</v>
      </c>
    </row>
    <row r="2860" spans="1:24" x14ac:dyDescent="0.3">
      <c r="A2860" t="s">
        <v>2894</v>
      </c>
      <c r="B2860" t="s">
        <v>22</v>
      </c>
      <c r="C2860" t="s">
        <v>24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  <c r="V2860" t="str">
        <f t="shared" si="132"/>
        <v>New</v>
      </c>
      <c r="W2860" t="str">
        <f t="shared" si="133"/>
        <v>Low</v>
      </c>
      <c r="X2860">
        <f t="shared" si="134"/>
        <v>25.274999999999999</v>
      </c>
    </row>
    <row r="2861" spans="1:24" x14ac:dyDescent="0.3">
      <c r="A2861" t="s">
        <v>2895</v>
      </c>
      <c r="B2861" t="s">
        <v>30</v>
      </c>
      <c r="C2861" t="s">
        <v>23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  <c r="V2861" t="str">
        <f t="shared" si="132"/>
        <v>Loyal</v>
      </c>
      <c r="W2861" t="str">
        <f t="shared" si="133"/>
        <v>High</v>
      </c>
      <c r="X2861">
        <f t="shared" si="134"/>
        <v>90.092857142857142</v>
      </c>
    </row>
    <row r="2862" spans="1:24" x14ac:dyDescent="0.3">
      <c r="A2862" t="s">
        <v>2896</v>
      </c>
      <c r="B2862" t="s">
        <v>30</v>
      </c>
      <c r="C2862" t="s">
        <v>23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  <c r="V2862" t="str">
        <f t="shared" si="132"/>
        <v>Loyal</v>
      </c>
      <c r="W2862" t="str">
        <f t="shared" si="133"/>
        <v>High</v>
      </c>
      <c r="X2862">
        <f t="shared" si="134"/>
        <v>102.10522388059702</v>
      </c>
    </row>
    <row r="2863" spans="1:24" x14ac:dyDescent="0.3">
      <c r="A2863" t="s">
        <v>2897</v>
      </c>
      <c r="B2863" t="s">
        <v>22</v>
      </c>
      <c r="C2863" t="s">
        <v>24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  <c r="V2863" t="str">
        <f t="shared" si="132"/>
        <v>New</v>
      </c>
      <c r="W2863" t="str">
        <f t="shared" si="133"/>
        <v>High</v>
      </c>
      <c r="X2863">
        <f t="shared" si="134"/>
        <v>81.95</v>
      </c>
    </row>
    <row r="2864" spans="1:24" x14ac:dyDescent="0.3">
      <c r="A2864" t="s">
        <v>2898</v>
      </c>
      <c r="B2864" t="s">
        <v>30</v>
      </c>
      <c r="C2864" t="s">
        <v>24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  <c r="V2864" t="str">
        <f t="shared" si="132"/>
        <v>New</v>
      </c>
      <c r="W2864" t="str">
        <f t="shared" si="133"/>
        <v>Medium</v>
      </c>
      <c r="X2864">
        <f t="shared" si="134"/>
        <v>64.44285714285715</v>
      </c>
    </row>
    <row r="2865" spans="1:24" x14ac:dyDescent="0.3">
      <c r="A2865" t="s">
        <v>2899</v>
      </c>
      <c r="B2865" t="s">
        <v>30</v>
      </c>
      <c r="C2865" t="s">
        <v>24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  <c r="V2865" t="str">
        <f t="shared" si="132"/>
        <v>New</v>
      </c>
      <c r="W2865" t="str">
        <f t="shared" si="133"/>
        <v>Medium</v>
      </c>
      <c r="X2865">
        <f t="shared" si="134"/>
        <v>44.6</v>
      </c>
    </row>
    <row r="2866" spans="1:24" x14ac:dyDescent="0.3">
      <c r="A2866" t="s">
        <v>2900</v>
      </c>
      <c r="B2866" t="s">
        <v>30</v>
      </c>
      <c r="C2866" t="s">
        <v>24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  <c r="V2866" t="str">
        <f t="shared" si="132"/>
        <v>New</v>
      </c>
      <c r="W2866" t="str">
        <f t="shared" si="133"/>
        <v>Medium</v>
      </c>
      <c r="X2866">
        <f t="shared" si="134"/>
        <v>56.55</v>
      </c>
    </row>
    <row r="2867" spans="1:24" x14ac:dyDescent="0.3">
      <c r="A2867" t="s">
        <v>2901</v>
      </c>
      <c r="B2867" t="s">
        <v>22</v>
      </c>
      <c r="C2867" t="s">
        <v>24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  <c r="V2867" t="str">
        <f t="shared" si="132"/>
        <v>Loyal</v>
      </c>
      <c r="W2867" t="str">
        <f t="shared" si="133"/>
        <v>High</v>
      </c>
      <c r="X2867">
        <f t="shared" si="134"/>
        <v>107.31060606060606</v>
      </c>
    </row>
    <row r="2868" spans="1:24" x14ac:dyDescent="0.3">
      <c r="A2868" t="s">
        <v>2902</v>
      </c>
      <c r="B2868" t="s">
        <v>22</v>
      </c>
      <c r="C2868" t="s">
        <v>24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  <c r="V2868" t="str">
        <f t="shared" si="132"/>
        <v>New</v>
      </c>
      <c r="W2868" t="str">
        <f t="shared" si="133"/>
        <v>High</v>
      </c>
      <c r="X2868">
        <f t="shared" si="134"/>
        <v>84.779166666666669</v>
      </c>
    </row>
    <row r="2869" spans="1:24" x14ac:dyDescent="0.3">
      <c r="A2869" t="s">
        <v>2903</v>
      </c>
      <c r="B2869" t="s">
        <v>22</v>
      </c>
      <c r="C2869" t="s">
        <v>24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  <c r="V2869" t="str">
        <f t="shared" si="132"/>
        <v>Early</v>
      </c>
      <c r="W2869" t="str">
        <f t="shared" si="133"/>
        <v>Low</v>
      </c>
      <c r="X2869">
        <f t="shared" si="134"/>
        <v>21.972916666666666</v>
      </c>
    </row>
    <row r="2870" spans="1:24" x14ac:dyDescent="0.3">
      <c r="A2870" t="s">
        <v>2904</v>
      </c>
      <c r="B2870" t="s">
        <v>30</v>
      </c>
      <c r="C2870" t="s">
        <v>24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  <c r="V2870" t="str">
        <f t="shared" si="132"/>
        <v>Established</v>
      </c>
      <c r="W2870" t="str">
        <f t="shared" si="133"/>
        <v>High</v>
      </c>
      <c r="X2870">
        <f t="shared" si="134"/>
        <v>82.557692307692307</v>
      </c>
    </row>
    <row r="2871" spans="1:24" x14ac:dyDescent="0.3">
      <c r="A2871" t="s">
        <v>2905</v>
      </c>
      <c r="B2871" t="s">
        <v>22</v>
      </c>
      <c r="C2871" t="s">
        <v>24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  <c r="V2871" t="str">
        <f t="shared" si="132"/>
        <v>New</v>
      </c>
      <c r="W2871" t="str">
        <f t="shared" si="133"/>
        <v>High</v>
      </c>
      <c r="X2871">
        <f t="shared" si="134"/>
        <v>75.88333333333334</v>
      </c>
    </row>
    <row r="2872" spans="1:24" x14ac:dyDescent="0.3">
      <c r="A2872" t="s">
        <v>2906</v>
      </c>
      <c r="B2872" t="s">
        <v>30</v>
      </c>
      <c r="C2872" t="s">
        <v>24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  <c r="V2872" t="str">
        <f t="shared" si="132"/>
        <v>Loyal</v>
      </c>
      <c r="W2872" t="str">
        <f t="shared" si="133"/>
        <v>High</v>
      </c>
      <c r="X2872">
        <f t="shared" si="134"/>
        <v>104.73421052631579</v>
      </c>
    </row>
    <row r="2873" spans="1:24" x14ac:dyDescent="0.3">
      <c r="A2873" t="s">
        <v>2907</v>
      </c>
      <c r="B2873" t="s">
        <v>30</v>
      </c>
      <c r="C2873" t="s">
        <v>24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  <c r="V2873" t="str">
        <f t="shared" si="132"/>
        <v>Early</v>
      </c>
      <c r="W2873" t="str">
        <f t="shared" si="133"/>
        <v>High</v>
      </c>
      <c r="X2873">
        <f t="shared" si="134"/>
        <v>88.253571428571419</v>
      </c>
    </row>
    <row r="2874" spans="1:24" x14ac:dyDescent="0.3">
      <c r="A2874" t="s">
        <v>2908</v>
      </c>
      <c r="B2874" t="s">
        <v>22</v>
      </c>
      <c r="C2874" t="s">
        <v>24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  <c r="V2874" t="str">
        <f t="shared" si="132"/>
        <v>Established</v>
      </c>
      <c r="W2874" t="str">
        <f t="shared" si="133"/>
        <v>Low</v>
      </c>
      <c r="X2874">
        <f t="shared" si="134"/>
        <v>24.148809523809526</v>
      </c>
    </row>
    <row r="2875" spans="1:24" x14ac:dyDescent="0.3">
      <c r="A2875" t="s">
        <v>2909</v>
      </c>
      <c r="B2875" t="s">
        <v>30</v>
      </c>
      <c r="C2875" t="s">
        <v>24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  <c r="V2875" t="str">
        <f t="shared" si="132"/>
        <v>Established</v>
      </c>
      <c r="W2875" t="str">
        <f t="shared" si="133"/>
        <v>High</v>
      </c>
      <c r="X2875">
        <f t="shared" si="134"/>
        <v>94.483999999999995</v>
      </c>
    </row>
    <row r="2876" spans="1:24" x14ac:dyDescent="0.3">
      <c r="A2876" t="s">
        <v>2910</v>
      </c>
      <c r="B2876" t="s">
        <v>22</v>
      </c>
      <c r="C2876" t="s">
        <v>24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  <c r="V2876" t="str">
        <f t="shared" si="132"/>
        <v>Loyal</v>
      </c>
      <c r="W2876" t="str">
        <f t="shared" si="133"/>
        <v>Low</v>
      </c>
      <c r="X2876">
        <f t="shared" si="134"/>
        <v>19.150781250000001</v>
      </c>
    </row>
    <row r="2877" spans="1:24" x14ac:dyDescent="0.3">
      <c r="A2877" t="s">
        <v>2911</v>
      </c>
      <c r="B2877" t="s">
        <v>30</v>
      </c>
      <c r="C2877" t="s">
        <v>24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  <c r="V2877" t="str">
        <f t="shared" si="132"/>
        <v>Early</v>
      </c>
      <c r="W2877" t="str">
        <f t="shared" si="133"/>
        <v>High</v>
      </c>
      <c r="X2877">
        <f t="shared" si="134"/>
        <v>85.168181818181822</v>
      </c>
    </row>
    <row r="2878" spans="1:24" x14ac:dyDescent="0.3">
      <c r="A2878" t="s">
        <v>2912</v>
      </c>
      <c r="B2878" t="s">
        <v>30</v>
      </c>
      <c r="C2878" t="s">
        <v>24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  <c r="V2878" t="str">
        <f t="shared" si="132"/>
        <v>Early</v>
      </c>
      <c r="W2878" t="str">
        <f t="shared" si="133"/>
        <v>Low</v>
      </c>
      <c r="X2878">
        <f t="shared" si="134"/>
        <v>20.342105263157894</v>
      </c>
    </row>
    <row r="2879" spans="1:24" x14ac:dyDescent="0.3">
      <c r="A2879" t="s">
        <v>2913</v>
      </c>
      <c r="B2879" t="s">
        <v>22</v>
      </c>
      <c r="C2879" t="s">
        <v>24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  <c r="V2879" t="str">
        <f t="shared" si="132"/>
        <v>Loyal</v>
      </c>
      <c r="W2879" t="str">
        <f t="shared" si="133"/>
        <v>High</v>
      </c>
      <c r="X2879">
        <f t="shared" si="134"/>
        <v>98.525409836065577</v>
      </c>
    </row>
    <row r="2880" spans="1:24" x14ac:dyDescent="0.3">
      <c r="A2880" t="s">
        <v>2914</v>
      </c>
      <c r="B2880" t="s">
        <v>30</v>
      </c>
      <c r="C2880" t="s">
        <v>24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  <c r="V2880" t="str">
        <f t="shared" si="132"/>
        <v>Early</v>
      </c>
      <c r="W2880" t="str">
        <f t="shared" si="133"/>
        <v>High</v>
      </c>
      <c r="X2880">
        <f t="shared" si="134"/>
        <v>84.12045454545455</v>
      </c>
    </row>
    <row r="2881" spans="1:24" x14ac:dyDescent="0.3">
      <c r="A2881" t="s">
        <v>2915</v>
      </c>
      <c r="B2881" t="s">
        <v>30</v>
      </c>
      <c r="C2881" t="s">
        <v>23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  <c r="V2881" t="str">
        <f t="shared" si="132"/>
        <v>Loyal</v>
      </c>
      <c r="W2881" t="str">
        <f t="shared" si="133"/>
        <v>High</v>
      </c>
      <c r="X2881">
        <f t="shared" si="134"/>
        <v>101.45</v>
      </c>
    </row>
    <row r="2882" spans="1:24" x14ac:dyDescent="0.3">
      <c r="A2882" t="s">
        <v>2916</v>
      </c>
      <c r="B2882" t="s">
        <v>30</v>
      </c>
      <c r="C2882" t="s">
        <v>24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  <c r="V2882" t="str">
        <f t="shared" si="132"/>
        <v>New</v>
      </c>
      <c r="W2882" t="str">
        <f t="shared" si="133"/>
        <v>Medium</v>
      </c>
      <c r="X2882">
        <f t="shared" si="134"/>
        <v>86.95</v>
      </c>
    </row>
    <row r="2883" spans="1:24" x14ac:dyDescent="0.3">
      <c r="A2883" t="s">
        <v>2917</v>
      </c>
      <c r="B2883" t="s">
        <v>22</v>
      </c>
      <c r="C2883" t="s">
        <v>24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  <c r="V2883" t="str">
        <f t="shared" ref="V2883:V2946" si="135">IF(F2883&lt;=12,"New",IF(F2883&lt;=24,"Early",IF(F2883&lt;=48, "Established", "Loyal")))</f>
        <v>Established</v>
      </c>
      <c r="W2883" t="str">
        <f t="shared" ref="W2883:W2946" si="136">IF(S2883&lt;=40,"Low",IF(S2883&lt;=80,"Medium","High"))</f>
        <v>Medium</v>
      </c>
      <c r="X2883">
        <f t="shared" ref="X2883:X2946" si="137">IF(F2883=0,0,T2883/F2883)</f>
        <v>61.637096774193552</v>
      </c>
    </row>
    <row r="2884" spans="1:24" x14ac:dyDescent="0.3">
      <c r="A2884" t="s">
        <v>2918</v>
      </c>
      <c r="B2884" t="s">
        <v>22</v>
      </c>
      <c r="C2884" t="s">
        <v>24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  <c r="V2884" t="str">
        <f t="shared" si="135"/>
        <v>New</v>
      </c>
      <c r="W2884" t="str">
        <f t="shared" si="136"/>
        <v>Medium</v>
      </c>
      <c r="X2884">
        <f t="shared" si="137"/>
        <v>65.100000000000009</v>
      </c>
    </row>
    <row r="2885" spans="1:24" x14ac:dyDescent="0.3">
      <c r="A2885" t="s">
        <v>2919</v>
      </c>
      <c r="B2885" t="s">
        <v>30</v>
      </c>
      <c r="C2885" t="s">
        <v>24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  <c r="V2885" t="str">
        <f t="shared" si="135"/>
        <v>Loyal</v>
      </c>
      <c r="W2885" t="str">
        <f t="shared" si="136"/>
        <v>Low</v>
      </c>
      <c r="X2885">
        <f t="shared" si="137"/>
        <v>24.796323529411765</v>
      </c>
    </row>
    <row r="2886" spans="1:24" x14ac:dyDescent="0.3">
      <c r="A2886" t="s">
        <v>2920</v>
      </c>
      <c r="B2886" t="s">
        <v>22</v>
      </c>
      <c r="C2886" t="s">
        <v>23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  <c r="V2886" t="str">
        <f t="shared" si="135"/>
        <v>Loyal</v>
      </c>
      <c r="W2886" t="str">
        <f t="shared" si="136"/>
        <v>High</v>
      </c>
      <c r="X2886">
        <f t="shared" si="137"/>
        <v>93.28402777777778</v>
      </c>
    </row>
    <row r="2887" spans="1:24" x14ac:dyDescent="0.3">
      <c r="A2887" t="s">
        <v>2921</v>
      </c>
      <c r="B2887" t="s">
        <v>30</v>
      </c>
      <c r="C2887" t="s">
        <v>23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  <c r="V2887" t="str">
        <f t="shared" si="135"/>
        <v>Loyal</v>
      </c>
      <c r="W2887" t="str">
        <f t="shared" si="136"/>
        <v>High</v>
      </c>
      <c r="X2887">
        <f t="shared" si="137"/>
        <v>117.01268656716418</v>
      </c>
    </row>
    <row r="2888" spans="1:24" x14ac:dyDescent="0.3">
      <c r="A2888" t="s">
        <v>2922</v>
      </c>
      <c r="B2888" t="s">
        <v>22</v>
      </c>
      <c r="C2888" t="s">
        <v>24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  <c r="V2888" t="str">
        <f t="shared" si="135"/>
        <v>Loyal</v>
      </c>
      <c r="W2888" t="str">
        <f t="shared" si="136"/>
        <v>High</v>
      </c>
      <c r="X2888">
        <f t="shared" si="137"/>
        <v>103.94583333333334</v>
      </c>
    </row>
    <row r="2889" spans="1:24" x14ac:dyDescent="0.3">
      <c r="A2889" t="s">
        <v>2923</v>
      </c>
      <c r="B2889" t="s">
        <v>30</v>
      </c>
      <c r="C2889" t="s">
        <v>24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  <c r="V2889" t="str">
        <f t="shared" si="135"/>
        <v>New</v>
      </c>
      <c r="W2889" t="str">
        <f t="shared" si="136"/>
        <v>Medium</v>
      </c>
      <c r="X2889">
        <f t="shared" si="137"/>
        <v>45.05</v>
      </c>
    </row>
    <row r="2890" spans="1:24" x14ac:dyDescent="0.3">
      <c r="A2890" t="s">
        <v>2924</v>
      </c>
      <c r="B2890" t="s">
        <v>22</v>
      </c>
      <c r="C2890" t="s">
        <v>23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  <c r="V2890" t="str">
        <f t="shared" si="135"/>
        <v>New</v>
      </c>
      <c r="W2890" t="str">
        <f t="shared" si="136"/>
        <v>Medium</v>
      </c>
      <c r="X2890">
        <f t="shared" si="137"/>
        <v>71</v>
      </c>
    </row>
    <row r="2891" spans="1:24" x14ac:dyDescent="0.3">
      <c r="A2891" t="s">
        <v>2925</v>
      </c>
      <c r="B2891" t="s">
        <v>30</v>
      </c>
      <c r="C2891" t="s">
        <v>24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  <c r="V2891" t="str">
        <f t="shared" si="135"/>
        <v>Loyal</v>
      </c>
      <c r="W2891" t="str">
        <f t="shared" si="136"/>
        <v>Medium</v>
      </c>
      <c r="X2891">
        <f t="shared" si="137"/>
        <v>50.342241379310344</v>
      </c>
    </row>
    <row r="2892" spans="1:24" x14ac:dyDescent="0.3">
      <c r="A2892" t="s">
        <v>2926</v>
      </c>
      <c r="B2892" t="s">
        <v>22</v>
      </c>
      <c r="C2892" t="s">
        <v>23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  <c r="V2892" t="str">
        <f t="shared" si="135"/>
        <v>Established</v>
      </c>
      <c r="W2892" t="str">
        <f t="shared" si="136"/>
        <v>Medium</v>
      </c>
      <c r="X2892">
        <f t="shared" si="137"/>
        <v>70.409574468085111</v>
      </c>
    </row>
    <row r="2893" spans="1:24" x14ac:dyDescent="0.3">
      <c r="A2893" t="s">
        <v>2927</v>
      </c>
      <c r="B2893" t="s">
        <v>22</v>
      </c>
      <c r="C2893" t="s">
        <v>24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  <c r="V2893" t="str">
        <f t="shared" si="135"/>
        <v>New</v>
      </c>
      <c r="W2893" t="str">
        <f t="shared" si="136"/>
        <v>Medium</v>
      </c>
      <c r="X2893">
        <f t="shared" si="137"/>
        <v>79.7</v>
      </c>
    </row>
    <row r="2894" spans="1:24" x14ac:dyDescent="0.3">
      <c r="A2894" t="s">
        <v>2928</v>
      </c>
      <c r="B2894" t="s">
        <v>30</v>
      </c>
      <c r="C2894" t="s">
        <v>24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  <c r="V2894" t="str">
        <f t="shared" si="135"/>
        <v>New</v>
      </c>
      <c r="W2894" t="str">
        <f t="shared" si="136"/>
        <v>Low</v>
      </c>
      <c r="X2894">
        <f t="shared" si="137"/>
        <v>20.45</v>
      </c>
    </row>
    <row r="2895" spans="1:24" x14ac:dyDescent="0.3">
      <c r="A2895" t="s">
        <v>2929</v>
      </c>
      <c r="B2895" t="s">
        <v>30</v>
      </c>
      <c r="C2895" t="s">
        <v>24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  <c r="V2895" t="str">
        <f t="shared" si="135"/>
        <v>Early</v>
      </c>
      <c r="W2895" t="str">
        <f t="shared" si="136"/>
        <v>Medium</v>
      </c>
      <c r="X2895">
        <f t="shared" si="137"/>
        <v>57.031818181818181</v>
      </c>
    </row>
    <row r="2896" spans="1:24" x14ac:dyDescent="0.3">
      <c r="A2896" t="s">
        <v>2930</v>
      </c>
      <c r="B2896" t="s">
        <v>22</v>
      </c>
      <c r="C2896" t="s">
        <v>24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  <c r="V2896" t="str">
        <f t="shared" si="135"/>
        <v>Established</v>
      </c>
      <c r="W2896" t="str">
        <f t="shared" si="136"/>
        <v>Medium</v>
      </c>
      <c r="X2896">
        <f t="shared" si="137"/>
        <v>60.341666666666669</v>
      </c>
    </row>
    <row r="2897" spans="1:24" x14ac:dyDescent="0.3">
      <c r="A2897" t="s">
        <v>2931</v>
      </c>
      <c r="B2897" t="s">
        <v>22</v>
      </c>
      <c r="C2897" t="s">
        <v>24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  <c r="V2897" t="str">
        <f t="shared" si="135"/>
        <v>Established</v>
      </c>
      <c r="W2897" t="str">
        <f t="shared" si="136"/>
        <v>Low</v>
      </c>
      <c r="X2897">
        <f t="shared" si="137"/>
        <v>19.391891891891891</v>
      </c>
    </row>
    <row r="2898" spans="1:24" x14ac:dyDescent="0.3">
      <c r="A2898" t="s">
        <v>2932</v>
      </c>
      <c r="B2898" t="s">
        <v>30</v>
      </c>
      <c r="C2898" t="s">
        <v>24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  <c r="V2898" t="str">
        <f t="shared" si="135"/>
        <v>Early</v>
      </c>
      <c r="W2898" t="str">
        <f t="shared" si="136"/>
        <v>Low</v>
      </c>
      <c r="X2898">
        <f t="shared" si="137"/>
        <v>19.523076923076925</v>
      </c>
    </row>
    <row r="2899" spans="1:24" x14ac:dyDescent="0.3">
      <c r="A2899" t="s">
        <v>2933</v>
      </c>
      <c r="B2899" t="s">
        <v>30</v>
      </c>
      <c r="C2899" t="s">
        <v>24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  <c r="V2899" t="str">
        <f t="shared" si="135"/>
        <v>Established</v>
      </c>
      <c r="W2899" t="str">
        <f t="shared" si="136"/>
        <v>Low</v>
      </c>
      <c r="X2899">
        <f t="shared" si="137"/>
        <v>25.815116279069766</v>
      </c>
    </row>
    <row r="2900" spans="1:24" x14ac:dyDescent="0.3">
      <c r="A2900" t="s">
        <v>2934</v>
      </c>
      <c r="B2900" t="s">
        <v>22</v>
      </c>
      <c r="C2900" t="s">
        <v>24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  <c r="V2900" t="str">
        <f t="shared" si="135"/>
        <v>New</v>
      </c>
      <c r="W2900" t="str">
        <f t="shared" si="136"/>
        <v>Medium</v>
      </c>
      <c r="X2900">
        <f t="shared" si="137"/>
        <v>58.133333333333333</v>
      </c>
    </row>
    <row r="2901" spans="1:24" x14ac:dyDescent="0.3">
      <c r="A2901" t="s">
        <v>2935</v>
      </c>
      <c r="B2901" t="s">
        <v>30</v>
      </c>
      <c r="C2901" t="s">
        <v>24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  <c r="V2901" t="str">
        <f t="shared" si="135"/>
        <v>Loyal</v>
      </c>
      <c r="W2901" t="str">
        <f t="shared" si="136"/>
        <v>Medium</v>
      </c>
      <c r="X2901">
        <f t="shared" si="137"/>
        <v>54.769718309859158</v>
      </c>
    </row>
    <row r="2902" spans="1:24" x14ac:dyDescent="0.3">
      <c r="A2902" t="s">
        <v>2936</v>
      </c>
      <c r="B2902" t="s">
        <v>22</v>
      </c>
      <c r="C2902" t="s">
        <v>23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  <c r="V2902" t="str">
        <f t="shared" si="135"/>
        <v>New</v>
      </c>
      <c r="W2902" t="str">
        <f t="shared" si="136"/>
        <v>Medium</v>
      </c>
      <c r="X2902">
        <f t="shared" si="137"/>
        <v>69.25</v>
      </c>
    </row>
    <row r="2903" spans="1:24" x14ac:dyDescent="0.3">
      <c r="A2903" t="s">
        <v>2937</v>
      </c>
      <c r="B2903" t="s">
        <v>22</v>
      </c>
      <c r="C2903" t="s">
        <v>24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  <c r="V2903" t="str">
        <f t="shared" si="135"/>
        <v>Loyal</v>
      </c>
      <c r="W2903" t="str">
        <f t="shared" si="136"/>
        <v>High</v>
      </c>
      <c r="X2903">
        <f t="shared" si="137"/>
        <v>95.043749999999989</v>
      </c>
    </row>
    <row r="2904" spans="1:24" x14ac:dyDescent="0.3">
      <c r="A2904" t="s">
        <v>2938</v>
      </c>
      <c r="B2904" t="s">
        <v>22</v>
      </c>
      <c r="C2904" t="s">
        <v>23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  <c r="V2904" t="str">
        <f t="shared" si="135"/>
        <v>New</v>
      </c>
      <c r="W2904" t="str">
        <f t="shared" si="136"/>
        <v>Medium</v>
      </c>
      <c r="X2904">
        <f t="shared" si="137"/>
        <v>75.149999999999991</v>
      </c>
    </row>
    <row r="2905" spans="1:24" x14ac:dyDescent="0.3">
      <c r="A2905" t="s">
        <v>2939</v>
      </c>
      <c r="B2905" t="s">
        <v>30</v>
      </c>
      <c r="C2905" t="s">
        <v>24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  <c r="V2905" t="str">
        <f t="shared" si="135"/>
        <v>New</v>
      </c>
      <c r="W2905" t="str">
        <f t="shared" si="136"/>
        <v>Low</v>
      </c>
      <c r="X2905">
        <f t="shared" si="137"/>
        <v>36.020833333333336</v>
      </c>
    </row>
    <row r="2906" spans="1:24" x14ac:dyDescent="0.3">
      <c r="A2906" t="s">
        <v>2940</v>
      </c>
      <c r="B2906" t="s">
        <v>30</v>
      </c>
      <c r="C2906" t="s">
        <v>24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  <c r="V2906" t="str">
        <f t="shared" si="135"/>
        <v>Established</v>
      </c>
      <c r="W2906" t="str">
        <f t="shared" si="136"/>
        <v>Medium</v>
      </c>
      <c r="X2906">
        <f t="shared" si="137"/>
        <v>70.694000000000003</v>
      </c>
    </row>
    <row r="2907" spans="1:24" x14ac:dyDescent="0.3">
      <c r="A2907" t="s">
        <v>2941</v>
      </c>
      <c r="B2907" t="s">
        <v>22</v>
      </c>
      <c r="C2907" t="s">
        <v>24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  <c r="V2907" t="str">
        <f t="shared" si="135"/>
        <v>Early</v>
      </c>
      <c r="W2907" t="str">
        <f t="shared" si="136"/>
        <v>Medium</v>
      </c>
      <c r="X2907">
        <f t="shared" si="137"/>
        <v>82.973809523809521</v>
      </c>
    </row>
    <row r="2908" spans="1:24" x14ac:dyDescent="0.3">
      <c r="A2908" t="s">
        <v>2942</v>
      </c>
      <c r="B2908" t="s">
        <v>22</v>
      </c>
      <c r="C2908" t="s">
        <v>24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  <c r="V2908" t="str">
        <f t="shared" si="135"/>
        <v>New</v>
      </c>
      <c r="W2908" t="str">
        <f t="shared" si="136"/>
        <v>Medium</v>
      </c>
      <c r="X2908">
        <f t="shared" si="137"/>
        <v>49.558333333333337</v>
      </c>
    </row>
    <row r="2909" spans="1:24" x14ac:dyDescent="0.3">
      <c r="A2909" t="s">
        <v>2943</v>
      </c>
      <c r="B2909" t="s">
        <v>30</v>
      </c>
      <c r="C2909" t="s">
        <v>24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  <c r="V2909" t="str">
        <f t="shared" si="135"/>
        <v>Early</v>
      </c>
      <c r="W2909" t="str">
        <f t="shared" si="136"/>
        <v>High</v>
      </c>
      <c r="X2909">
        <f t="shared" si="137"/>
        <v>91.022500000000008</v>
      </c>
    </row>
    <row r="2910" spans="1:24" x14ac:dyDescent="0.3">
      <c r="A2910" t="s">
        <v>2944</v>
      </c>
      <c r="B2910" t="s">
        <v>30</v>
      </c>
      <c r="C2910" t="s">
        <v>24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  <c r="V2910" t="str">
        <f t="shared" si="135"/>
        <v>Early</v>
      </c>
      <c r="W2910" t="str">
        <f t="shared" si="136"/>
        <v>High</v>
      </c>
      <c r="X2910">
        <f t="shared" si="137"/>
        <v>96.830555555555563</v>
      </c>
    </row>
    <row r="2911" spans="1:24" x14ac:dyDescent="0.3">
      <c r="A2911" t="s">
        <v>2945</v>
      </c>
      <c r="B2911" t="s">
        <v>22</v>
      </c>
      <c r="C2911" t="s">
        <v>24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  <c r="V2911" t="str">
        <f t="shared" si="135"/>
        <v>Established</v>
      </c>
      <c r="W2911" t="str">
        <f t="shared" si="136"/>
        <v>Medium</v>
      </c>
      <c r="X2911">
        <f t="shared" si="137"/>
        <v>56.843023255813954</v>
      </c>
    </row>
    <row r="2912" spans="1:24" x14ac:dyDescent="0.3">
      <c r="A2912" t="s">
        <v>2946</v>
      </c>
      <c r="B2912" t="s">
        <v>22</v>
      </c>
      <c r="C2912" t="s">
        <v>24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  <c r="V2912" t="str">
        <f t="shared" si="135"/>
        <v>Established</v>
      </c>
      <c r="W2912" t="str">
        <f t="shared" si="136"/>
        <v>Low</v>
      </c>
      <c r="X2912">
        <f t="shared" si="137"/>
        <v>27.137142857142855</v>
      </c>
    </row>
    <row r="2913" spans="1:24" x14ac:dyDescent="0.3">
      <c r="A2913" t="s">
        <v>2947</v>
      </c>
      <c r="B2913" t="s">
        <v>22</v>
      </c>
      <c r="C2913" t="s">
        <v>24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  <c r="V2913" t="str">
        <f t="shared" si="135"/>
        <v>New</v>
      </c>
      <c r="W2913" t="str">
        <f t="shared" si="136"/>
        <v>Medium</v>
      </c>
      <c r="X2913">
        <f t="shared" si="137"/>
        <v>73.5</v>
      </c>
    </row>
    <row r="2914" spans="1:24" x14ac:dyDescent="0.3">
      <c r="A2914" t="s">
        <v>2948</v>
      </c>
      <c r="B2914" t="s">
        <v>30</v>
      </c>
      <c r="C2914" t="s">
        <v>23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  <c r="V2914" t="str">
        <f t="shared" si="135"/>
        <v>Established</v>
      </c>
      <c r="W2914" t="str">
        <f t="shared" si="136"/>
        <v>High</v>
      </c>
      <c r="X2914">
        <f t="shared" si="137"/>
        <v>92.837500000000006</v>
      </c>
    </row>
    <row r="2915" spans="1:24" x14ac:dyDescent="0.3">
      <c r="A2915" t="s">
        <v>2949</v>
      </c>
      <c r="B2915" t="s">
        <v>30</v>
      </c>
      <c r="C2915" t="s">
        <v>24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  <c r="V2915" t="str">
        <f t="shared" si="135"/>
        <v>Loyal</v>
      </c>
      <c r="W2915" t="str">
        <f t="shared" si="136"/>
        <v>Medium</v>
      </c>
      <c r="X2915">
        <f t="shared" si="137"/>
        <v>64.133653846153848</v>
      </c>
    </row>
    <row r="2916" spans="1:24" x14ac:dyDescent="0.3">
      <c r="A2916" t="s">
        <v>2950</v>
      </c>
      <c r="B2916" t="s">
        <v>30</v>
      </c>
      <c r="C2916" t="s">
        <v>24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  <c r="V2916" t="str">
        <f t="shared" si="135"/>
        <v>Established</v>
      </c>
      <c r="W2916" t="str">
        <f t="shared" si="136"/>
        <v>Medium</v>
      </c>
      <c r="X2916">
        <f t="shared" si="137"/>
        <v>62.842187500000001</v>
      </c>
    </row>
    <row r="2917" spans="1:24" x14ac:dyDescent="0.3">
      <c r="A2917" t="s">
        <v>2951</v>
      </c>
      <c r="B2917" t="s">
        <v>22</v>
      </c>
      <c r="C2917" t="s">
        <v>24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  <c r="V2917" t="str">
        <f t="shared" si="135"/>
        <v>Loyal</v>
      </c>
      <c r="W2917" t="str">
        <f t="shared" si="136"/>
        <v>Medium</v>
      </c>
      <c r="X2917">
        <f t="shared" si="137"/>
        <v>65.05972222222222</v>
      </c>
    </row>
    <row r="2918" spans="1:24" x14ac:dyDescent="0.3">
      <c r="A2918" t="s">
        <v>2952</v>
      </c>
      <c r="B2918" t="s">
        <v>30</v>
      </c>
      <c r="C2918" t="s">
        <v>24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  <c r="V2918" t="str">
        <f t="shared" si="135"/>
        <v>Loyal</v>
      </c>
      <c r="W2918" t="str">
        <f t="shared" si="136"/>
        <v>Medium</v>
      </c>
      <c r="X2918">
        <f t="shared" si="137"/>
        <v>42.775490196078437</v>
      </c>
    </row>
    <row r="2919" spans="1:24" x14ac:dyDescent="0.3">
      <c r="A2919" t="s">
        <v>2953</v>
      </c>
      <c r="B2919" t="s">
        <v>30</v>
      </c>
      <c r="C2919" t="s">
        <v>24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  <c r="V2919" t="str">
        <f t="shared" si="135"/>
        <v>Loyal</v>
      </c>
      <c r="W2919" t="str">
        <f t="shared" si="136"/>
        <v>Low</v>
      </c>
      <c r="X2919">
        <f t="shared" si="137"/>
        <v>19.165441176470587</v>
      </c>
    </row>
    <row r="2920" spans="1:24" x14ac:dyDescent="0.3">
      <c r="A2920" t="s">
        <v>2954</v>
      </c>
      <c r="B2920" t="s">
        <v>30</v>
      </c>
      <c r="C2920" t="s">
        <v>23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  <c r="V2920" t="str">
        <f t="shared" si="135"/>
        <v>New</v>
      </c>
      <c r="W2920" t="str">
        <f t="shared" si="136"/>
        <v>Medium</v>
      </c>
      <c r="X2920">
        <f t="shared" si="137"/>
        <v>46.424999999999997</v>
      </c>
    </row>
    <row r="2921" spans="1:24" x14ac:dyDescent="0.3">
      <c r="A2921" t="s">
        <v>2955</v>
      </c>
      <c r="B2921" t="s">
        <v>30</v>
      </c>
      <c r="C2921" t="s">
        <v>24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  <c r="V2921" t="str">
        <f t="shared" si="135"/>
        <v>Loyal</v>
      </c>
      <c r="W2921" t="str">
        <f t="shared" si="136"/>
        <v>Medium</v>
      </c>
      <c r="X2921">
        <f t="shared" si="137"/>
        <v>49.181632653061229</v>
      </c>
    </row>
    <row r="2922" spans="1:24" x14ac:dyDescent="0.3">
      <c r="A2922" t="s">
        <v>2956</v>
      </c>
      <c r="B2922" t="s">
        <v>22</v>
      </c>
      <c r="C2922" t="s">
        <v>24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  <c r="V2922" t="str">
        <f t="shared" si="135"/>
        <v>Loyal</v>
      </c>
      <c r="W2922" t="str">
        <f t="shared" si="136"/>
        <v>High</v>
      </c>
      <c r="X2922">
        <f t="shared" si="137"/>
        <v>85.49166666666666</v>
      </c>
    </row>
    <row r="2923" spans="1:24" x14ac:dyDescent="0.3">
      <c r="A2923" t="s">
        <v>2957</v>
      </c>
      <c r="B2923" t="s">
        <v>30</v>
      </c>
      <c r="C2923" t="s">
        <v>24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  <c r="V2923" t="str">
        <f t="shared" si="135"/>
        <v>New</v>
      </c>
      <c r="W2923" t="str">
        <f t="shared" si="136"/>
        <v>High</v>
      </c>
      <c r="X2923">
        <f t="shared" si="137"/>
        <v>92.12222222222222</v>
      </c>
    </row>
    <row r="2924" spans="1:24" x14ac:dyDescent="0.3">
      <c r="A2924" t="s">
        <v>2958</v>
      </c>
      <c r="B2924" t="s">
        <v>22</v>
      </c>
      <c r="C2924" t="s">
        <v>24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  <c r="V2924" t="str">
        <f t="shared" si="135"/>
        <v>Established</v>
      </c>
      <c r="W2924" t="str">
        <f t="shared" si="136"/>
        <v>High</v>
      </c>
      <c r="X2924">
        <f t="shared" si="137"/>
        <v>92.960714285714289</v>
      </c>
    </row>
    <row r="2925" spans="1:24" x14ac:dyDescent="0.3">
      <c r="A2925" t="s">
        <v>2959</v>
      </c>
      <c r="B2925" t="s">
        <v>30</v>
      </c>
      <c r="C2925" t="s">
        <v>24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  <c r="V2925" t="str">
        <f t="shared" si="135"/>
        <v>Loyal</v>
      </c>
      <c r="W2925" t="str">
        <f t="shared" si="136"/>
        <v>High</v>
      </c>
      <c r="X2925">
        <f t="shared" si="137"/>
        <v>86.425925925925924</v>
      </c>
    </row>
    <row r="2926" spans="1:24" x14ac:dyDescent="0.3">
      <c r="A2926" t="s">
        <v>2960</v>
      </c>
      <c r="B2926" t="s">
        <v>30</v>
      </c>
      <c r="C2926" t="s">
        <v>24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  <c r="V2926" t="str">
        <f t="shared" si="135"/>
        <v>New</v>
      </c>
      <c r="W2926" t="str">
        <f t="shared" si="136"/>
        <v>Medium</v>
      </c>
      <c r="X2926">
        <f t="shared" si="137"/>
        <v>74.977272727272734</v>
      </c>
    </row>
    <row r="2927" spans="1:24" x14ac:dyDescent="0.3">
      <c r="A2927" t="s">
        <v>2961</v>
      </c>
      <c r="B2927" t="s">
        <v>22</v>
      </c>
      <c r="C2927" t="s">
        <v>24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  <c r="V2927" t="str">
        <f t="shared" si="135"/>
        <v>Loyal</v>
      </c>
      <c r="W2927" t="str">
        <f t="shared" si="136"/>
        <v>High</v>
      </c>
      <c r="X2927">
        <f t="shared" si="137"/>
        <v>103.07</v>
      </c>
    </row>
    <row r="2928" spans="1:24" x14ac:dyDescent="0.3">
      <c r="A2928" t="s">
        <v>2962</v>
      </c>
      <c r="B2928" t="s">
        <v>22</v>
      </c>
      <c r="C2928" t="s">
        <v>24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  <c r="V2928" t="str">
        <f t="shared" si="135"/>
        <v>Loyal</v>
      </c>
      <c r="W2928" t="str">
        <f t="shared" si="136"/>
        <v>High</v>
      </c>
      <c r="X2928">
        <f t="shared" si="137"/>
        <v>118.59202898550726</v>
      </c>
    </row>
    <row r="2929" spans="1:24" x14ac:dyDescent="0.3">
      <c r="A2929" t="s">
        <v>2963</v>
      </c>
      <c r="B2929" t="s">
        <v>30</v>
      </c>
      <c r="C2929" t="s">
        <v>24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  <c r="V2929" t="str">
        <f t="shared" si="135"/>
        <v>New</v>
      </c>
      <c r="W2929" t="str">
        <f t="shared" si="136"/>
        <v>Medium</v>
      </c>
      <c r="X2929">
        <f t="shared" si="137"/>
        <v>69.900000000000006</v>
      </c>
    </row>
    <row r="2930" spans="1:24" x14ac:dyDescent="0.3">
      <c r="A2930" t="s">
        <v>2964</v>
      </c>
      <c r="B2930" t="s">
        <v>30</v>
      </c>
      <c r="C2930" t="s">
        <v>24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  <c r="V2930" t="str">
        <f t="shared" si="135"/>
        <v>Loyal</v>
      </c>
      <c r="W2930" t="str">
        <f t="shared" si="136"/>
        <v>High</v>
      </c>
      <c r="X2930">
        <f t="shared" si="137"/>
        <v>98.285294117647055</v>
      </c>
    </row>
    <row r="2931" spans="1:24" x14ac:dyDescent="0.3">
      <c r="A2931" t="s">
        <v>2965</v>
      </c>
      <c r="B2931" t="s">
        <v>30</v>
      </c>
      <c r="C2931" t="s">
        <v>24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  <c r="V2931" t="str">
        <f t="shared" si="135"/>
        <v>Established</v>
      </c>
      <c r="W2931" t="str">
        <f t="shared" si="136"/>
        <v>Medium</v>
      </c>
      <c r="X2931">
        <f t="shared" si="137"/>
        <v>39.10125</v>
      </c>
    </row>
    <row r="2932" spans="1:24" x14ac:dyDescent="0.3">
      <c r="A2932" t="s">
        <v>2966</v>
      </c>
      <c r="B2932" t="s">
        <v>30</v>
      </c>
      <c r="C2932" t="s">
        <v>24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  <c r="V2932" t="str">
        <f t="shared" si="135"/>
        <v>Established</v>
      </c>
      <c r="W2932" t="str">
        <f t="shared" si="136"/>
        <v>Low</v>
      </c>
      <c r="X2932">
        <f t="shared" si="137"/>
        <v>24.374193548387098</v>
      </c>
    </row>
    <row r="2933" spans="1:24" x14ac:dyDescent="0.3">
      <c r="A2933" t="s">
        <v>2967</v>
      </c>
      <c r="B2933" t="s">
        <v>22</v>
      </c>
      <c r="C2933" t="s">
        <v>23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  <c r="V2933" t="str">
        <f t="shared" si="135"/>
        <v>Established</v>
      </c>
      <c r="W2933" t="str">
        <f t="shared" si="136"/>
        <v>High</v>
      </c>
      <c r="X2933">
        <f t="shared" si="137"/>
        <v>105.00151515151515</v>
      </c>
    </row>
    <row r="2934" spans="1:24" x14ac:dyDescent="0.3">
      <c r="A2934" t="s">
        <v>2968</v>
      </c>
      <c r="B2934" t="s">
        <v>30</v>
      </c>
      <c r="C2934" t="s">
        <v>23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  <c r="V2934" t="str">
        <f t="shared" si="135"/>
        <v>Loyal</v>
      </c>
      <c r="W2934" t="str">
        <f t="shared" si="136"/>
        <v>High</v>
      </c>
      <c r="X2934">
        <f t="shared" si="137"/>
        <v>114.41272727272727</v>
      </c>
    </row>
    <row r="2935" spans="1:24" x14ac:dyDescent="0.3">
      <c r="A2935" t="s">
        <v>2969</v>
      </c>
      <c r="B2935" t="s">
        <v>30</v>
      </c>
      <c r="C2935" t="s">
        <v>24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  <c r="V2935" t="str">
        <f t="shared" si="135"/>
        <v>Loyal</v>
      </c>
      <c r="W2935" t="str">
        <f t="shared" si="136"/>
        <v>Low</v>
      </c>
      <c r="X2935">
        <f t="shared" si="137"/>
        <v>24.474999999999998</v>
      </c>
    </row>
    <row r="2936" spans="1:24" x14ac:dyDescent="0.3">
      <c r="A2936" t="s">
        <v>2970</v>
      </c>
      <c r="B2936" t="s">
        <v>22</v>
      </c>
      <c r="C2936" t="s">
        <v>24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  <c r="V2936" t="str">
        <f t="shared" si="135"/>
        <v>New</v>
      </c>
      <c r="W2936" t="str">
        <f t="shared" si="136"/>
        <v>Low</v>
      </c>
      <c r="X2936">
        <f t="shared" si="137"/>
        <v>16.508333333333333</v>
      </c>
    </row>
    <row r="2937" spans="1:24" x14ac:dyDescent="0.3">
      <c r="A2937" t="s">
        <v>2971</v>
      </c>
      <c r="B2937" t="s">
        <v>30</v>
      </c>
      <c r="C2937" t="s">
        <v>24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  <c r="V2937" t="str">
        <f t="shared" si="135"/>
        <v>Loyal</v>
      </c>
      <c r="W2937" t="str">
        <f t="shared" si="136"/>
        <v>High</v>
      </c>
      <c r="X2937">
        <f t="shared" si="137"/>
        <v>85.153521126760552</v>
      </c>
    </row>
    <row r="2938" spans="1:24" x14ac:dyDescent="0.3">
      <c r="A2938" t="s">
        <v>2972</v>
      </c>
      <c r="B2938" t="s">
        <v>30</v>
      </c>
      <c r="C2938" t="s">
        <v>24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  <c r="V2938" t="str">
        <f t="shared" si="135"/>
        <v>Established</v>
      </c>
      <c r="W2938" t="str">
        <f t="shared" si="136"/>
        <v>High</v>
      </c>
      <c r="X2938">
        <f t="shared" si="137"/>
        <v>102.70374999999999</v>
      </c>
    </row>
    <row r="2939" spans="1:24" x14ac:dyDescent="0.3">
      <c r="A2939" t="s">
        <v>2973</v>
      </c>
      <c r="B2939" t="s">
        <v>22</v>
      </c>
      <c r="C2939" t="s">
        <v>24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  <c r="V2939" t="str">
        <f t="shared" si="135"/>
        <v>Loyal</v>
      </c>
      <c r="W2939" t="str">
        <f t="shared" si="136"/>
        <v>High</v>
      </c>
      <c r="X2939">
        <f t="shared" si="137"/>
        <v>93.44921875</v>
      </c>
    </row>
    <row r="2940" spans="1:24" x14ac:dyDescent="0.3">
      <c r="A2940" t="s">
        <v>2974</v>
      </c>
      <c r="B2940" t="s">
        <v>30</v>
      </c>
      <c r="C2940" t="s">
        <v>24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  <c r="V2940" t="str">
        <f t="shared" si="135"/>
        <v>Loyal</v>
      </c>
      <c r="W2940" t="str">
        <f t="shared" si="136"/>
        <v>High</v>
      </c>
      <c r="X2940">
        <f t="shared" si="137"/>
        <v>95.154716981132069</v>
      </c>
    </row>
    <row r="2941" spans="1:24" x14ac:dyDescent="0.3">
      <c r="A2941" t="s">
        <v>2975</v>
      </c>
      <c r="B2941" t="s">
        <v>30</v>
      </c>
      <c r="C2941" t="s">
        <v>23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  <c r="V2941" t="str">
        <f t="shared" si="135"/>
        <v>New</v>
      </c>
      <c r="W2941" t="str">
        <f t="shared" si="136"/>
        <v>High</v>
      </c>
      <c r="X2941">
        <f t="shared" si="137"/>
        <v>85.8125</v>
      </c>
    </row>
    <row r="2942" spans="1:24" x14ac:dyDescent="0.3">
      <c r="A2942" t="s">
        <v>2976</v>
      </c>
      <c r="B2942" t="s">
        <v>30</v>
      </c>
      <c r="C2942" t="s">
        <v>23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  <c r="V2942" t="str">
        <f t="shared" si="135"/>
        <v>Loyal</v>
      </c>
      <c r="W2942" t="str">
        <f t="shared" si="136"/>
        <v>Medium</v>
      </c>
      <c r="X2942">
        <f t="shared" si="137"/>
        <v>53.859433962264156</v>
      </c>
    </row>
    <row r="2943" spans="1:24" x14ac:dyDescent="0.3">
      <c r="A2943" t="s">
        <v>2977</v>
      </c>
      <c r="B2943" t="s">
        <v>30</v>
      </c>
      <c r="C2943" t="s">
        <v>24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  <c r="V2943" t="str">
        <f t="shared" si="135"/>
        <v>Loyal</v>
      </c>
      <c r="W2943" t="str">
        <f t="shared" si="136"/>
        <v>High</v>
      </c>
      <c r="X2943">
        <f t="shared" si="137"/>
        <v>98.809027777777771</v>
      </c>
    </row>
    <row r="2944" spans="1:24" x14ac:dyDescent="0.3">
      <c r="A2944" t="s">
        <v>2978</v>
      </c>
      <c r="B2944" t="s">
        <v>30</v>
      </c>
      <c r="C2944" t="s">
        <v>24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  <c r="V2944" t="str">
        <f t="shared" si="135"/>
        <v>Established</v>
      </c>
      <c r="W2944" t="str">
        <f t="shared" si="136"/>
        <v>Low</v>
      </c>
      <c r="X2944">
        <f t="shared" si="137"/>
        <v>19.718478260869563</v>
      </c>
    </row>
    <row r="2945" spans="1:24" x14ac:dyDescent="0.3">
      <c r="A2945" t="s">
        <v>2979</v>
      </c>
      <c r="B2945" t="s">
        <v>30</v>
      </c>
      <c r="C2945" t="s">
        <v>24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  <c r="V2945" t="str">
        <f t="shared" si="135"/>
        <v>Established</v>
      </c>
      <c r="W2945" t="str">
        <f t="shared" si="136"/>
        <v>Low</v>
      </c>
      <c r="X2945">
        <f t="shared" si="137"/>
        <v>24.348750000000003</v>
      </c>
    </row>
    <row r="2946" spans="1:24" x14ac:dyDescent="0.3">
      <c r="A2946" t="s">
        <v>2980</v>
      </c>
      <c r="B2946" t="s">
        <v>30</v>
      </c>
      <c r="C2946" t="s">
        <v>24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  <c r="V2946" t="str">
        <f t="shared" si="135"/>
        <v>New</v>
      </c>
      <c r="W2946" t="str">
        <f t="shared" si="136"/>
        <v>Medium</v>
      </c>
      <c r="X2946">
        <f t="shared" si="137"/>
        <v>50.479166666666664</v>
      </c>
    </row>
    <row r="2947" spans="1:24" x14ac:dyDescent="0.3">
      <c r="A2947" t="s">
        <v>2981</v>
      </c>
      <c r="B2947" t="s">
        <v>30</v>
      </c>
      <c r="C2947" t="s">
        <v>24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  <c r="V2947" t="str">
        <f t="shared" ref="V2947:V3010" si="138">IF(F2947&lt;=12,"New",IF(F2947&lt;=24,"Early",IF(F2947&lt;=48, "Established", "Loyal")))</f>
        <v>New</v>
      </c>
      <c r="W2947" t="str">
        <f t="shared" ref="W2947:W3010" si="139">IF(S2947&lt;=40,"Low",IF(S2947&lt;=80,"Medium","High"))</f>
        <v>Medium</v>
      </c>
      <c r="X2947">
        <f t="shared" ref="X2947:X3010" si="140">IF(F2947=0,0,T2947/F2947)</f>
        <v>73.505555555555546</v>
      </c>
    </row>
    <row r="2948" spans="1:24" x14ac:dyDescent="0.3">
      <c r="A2948" t="s">
        <v>2982</v>
      </c>
      <c r="B2948" t="s">
        <v>22</v>
      </c>
      <c r="C2948" t="s">
        <v>24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  <c r="V2948" t="str">
        <f t="shared" si="138"/>
        <v>Loyal</v>
      </c>
      <c r="W2948" t="str">
        <f t="shared" si="139"/>
        <v>High</v>
      </c>
      <c r="X2948">
        <f t="shared" si="140"/>
        <v>80.723529411764702</v>
      </c>
    </row>
    <row r="2949" spans="1:24" x14ac:dyDescent="0.3">
      <c r="A2949" t="s">
        <v>2983</v>
      </c>
      <c r="B2949" t="s">
        <v>30</v>
      </c>
      <c r="C2949" t="s">
        <v>24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  <c r="V2949" t="str">
        <f t="shared" si="138"/>
        <v>Loyal</v>
      </c>
      <c r="W2949" t="str">
        <f t="shared" si="139"/>
        <v>High</v>
      </c>
      <c r="X2949">
        <f t="shared" si="140"/>
        <v>91.727551020408157</v>
      </c>
    </row>
    <row r="2950" spans="1:24" x14ac:dyDescent="0.3">
      <c r="A2950" t="s">
        <v>2984</v>
      </c>
      <c r="B2950" t="s">
        <v>30</v>
      </c>
      <c r="C2950" t="s">
        <v>23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  <c r="V2950" t="str">
        <f t="shared" si="138"/>
        <v>Established</v>
      </c>
      <c r="W2950" t="str">
        <f t="shared" si="139"/>
        <v>High</v>
      </c>
      <c r="X2950">
        <f t="shared" si="140"/>
        <v>103.88536585365854</v>
      </c>
    </row>
    <row r="2951" spans="1:24" x14ac:dyDescent="0.3">
      <c r="A2951" t="s">
        <v>2985</v>
      </c>
      <c r="B2951" t="s">
        <v>22</v>
      </c>
      <c r="C2951" t="s">
        <v>24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  <c r="V2951" t="str">
        <f t="shared" si="138"/>
        <v>Loyal</v>
      </c>
      <c r="W2951" t="str">
        <f t="shared" si="139"/>
        <v>Medium</v>
      </c>
      <c r="X2951">
        <f t="shared" si="140"/>
        <v>58.620535714285715</v>
      </c>
    </row>
    <row r="2952" spans="1:24" x14ac:dyDescent="0.3">
      <c r="A2952" t="s">
        <v>2986</v>
      </c>
      <c r="B2952" t="s">
        <v>30</v>
      </c>
      <c r="C2952" t="s">
        <v>24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  <c r="V2952" t="str">
        <f t="shared" si="138"/>
        <v>New</v>
      </c>
      <c r="W2952" t="str">
        <f t="shared" si="139"/>
        <v>Low</v>
      </c>
      <c r="X2952">
        <f t="shared" si="140"/>
        <v>13.925000000000001</v>
      </c>
    </row>
    <row r="2953" spans="1:24" x14ac:dyDescent="0.3">
      <c r="A2953" t="s">
        <v>2987</v>
      </c>
      <c r="B2953" t="s">
        <v>30</v>
      </c>
      <c r="C2953" t="s">
        <v>24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  <c r="V2953" t="str">
        <f t="shared" si="138"/>
        <v>Early</v>
      </c>
      <c r="W2953" t="str">
        <f t="shared" si="139"/>
        <v>Medium</v>
      </c>
      <c r="X2953">
        <f t="shared" si="140"/>
        <v>63.722500000000004</v>
      </c>
    </row>
    <row r="2954" spans="1:24" x14ac:dyDescent="0.3">
      <c r="A2954" t="s">
        <v>2988</v>
      </c>
      <c r="B2954" t="s">
        <v>22</v>
      </c>
      <c r="C2954" t="s">
        <v>24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  <c r="V2954" t="str">
        <f t="shared" si="138"/>
        <v>Established</v>
      </c>
      <c r="W2954" t="str">
        <f t="shared" si="139"/>
        <v>Low</v>
      </c>
      <c r="X2954">
        <f t="shared" si="140"/>
        <v>18.998076923076923</v>
      </c>
    </row>
    <row r="2955" spans="1:24" x14ac:dyDescent="0.3">
      <c r="A2955" t="s">
        <v>2989</v>
      </c>
      <c r="B2955" t="s">
        <v>22</v>
      </c>
      <c r="C2955" t="s">
        <v>24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  <c r="V2955" t="str">
        <f t="shared" si="138"/>
        <v>Early</v>
      </c>
      <c r="W2955" t="str">
        <f t="shared" si="139"/>
        <v>High</v>
      </c>
      <c r="X2955">
        <f t="shared" si="140"/>
        <v>111.9825</v>
      </c>
    </row>
    <row r="2956" spans="1:24" x14ac:dyDescent="0.3">
      <c r="A2956" t="s">
        <v>2990</v>
      </c>
      <c r="B2956" t="s">
        <v>22</v>
      </c>
      <c r="C2956" t="s">
        <v>24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  <c r="V2956" t="str">
        <f t="shared" si="138"/>
        <v>New</v>
      </c>
      <c r="W2956" t="str">
        <f t="shared" si="139"/>
        <v>Medium</v>
      </c>
      <c r="X2956">
        <f t="shared" si="140"/>
        <v>68.678571428571431</v>
      </c>
    </row>
    <row r="2957" spans="1:24" x14ac:dyDescent="0.3">
      <c r="A2957" t="s">
        <v>2991</v>
      </c>
      <c r="B2957" t="s">
        <v>30</v>
      </c>
      <c r="C2957" t="s">
        <v>24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  <c r="V2957" t="str">
        <f t="shared" si="138"/>
        <v>New</v>
      </c>
      <c r="W2957" t="str">
        <f t="shared" si="139"/>
        <v>High</v>
      </c>
      <c r="X2957">
        <f t="shared" si="140"/>
        <v>90.8</v>
      </c>
    </row>
    <row r="2958" spans="1:24" x14ac:dyDescent="0.3">
      <c r="A2958" t="s">
        <v>2992</v>
      </c>
      <c r="B2958" t="s">
        <v>30</v>
      </c>
      <c r="C2958" t="s">
        <v>24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  <c r="V2958" t="str">
        <f t="shared" si="138"/>
        <v>Loyal</v>
      </c>
      <c r="W2958" t="str">
        <f t="shared" si="139"/>
        <v>High</v>
      </c>
      <c r="X2958">
        <f t="shared" si="140"/>
        <v>98.787254901960779</v>
      </c>
    </row>
    <row r="2959" spans="1:24" x14ac:dyDescent="0.3">
      <c r="A2959" t="s">
        <v>2993</v>
      </c>
      <c r="B2959" t="s">
        <v>22</v>
      </c>
      <c r="C2959" t="s">
        <v>24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  <c r="V2959" t="str">
        <f t="shared" si="138"/>
        <v>New</v>
      </c>
      <c r="W2959" t="str">
        <f t="shared" si="139"/>
        <v>High</v>
      </c>
      <c r="X2959">
        <f t="shared" si="140"/>
        <v>81.05</v>
      </c>
    </row>
    <row r="2960" spans="1:24" x14ac:dyDescent="0.3">
      <c r="A2960" t="s">
        <v>2994</v>
      </c>
      <c r="B2960" t="s">
        <v>22</v>
      </c>
      <c r="C2960" t="s">
        <v>24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  <c r="V2960" t="str">
        <f t="shared" si="138"/>
        <v>New</v>
      </c>
      <c r="W2960" t="str">
        <f t="shared" si="139"/>
        <v>Low</v>
      </c>
      <c r="X2960">
        <f t="shared" si="140"/>
        <v>19.55</v>
      </c>
    </row>
    <row r="2961" spans="1:24" x14ac:dyDescent="0.3">
      <c r="A2961" t="s">
        <v>2995</v>
      </c>
      <c r="B2961" t="s">
        <v>30</v>
      </c>
      <c r="C2961" t="s">
        <v>24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  <c r="V2961" t="str">
        <f t="shared" si="138"/>
        <v>Established</v>
      </c>
      <c r="W2961" t="str">
        <f t="shared" si="139"/>
        <v>High</v>
      </c>
      <c r="X2961">
        <f t="shared" si="140"/>
        <v>103.46481481481482</v>
      </c>
    </row>
    <row r="2962" spans="1:24" x14ac:dyDescent="0.3">
      <c r="A2962" t="s">
        <v>2996</v>
      </c>
      <c r="B2962" t="s">
        <v>30</v>
      </c>
      <c r="C2962" t="s">
        <v>24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  <c r="V2962" t="str">
        <f t="shared" si="138"/>
        <v>Early</v>
      </c>
      <c r="W2962" t="str">
        <f t="shared" si="139"/>
        <v>High</v>
      </c>
      <c r="X2962">
        <f t="shared" si="140"/>
        <v>95.227272727272734</v>
      </c>
    </row>
    <row r="2963" spans="1:24" x14ac:dyDescent="0.3">
      <c r="A2963" t="s">
        <v>2997</v>
      </c>
      <c r="B2963" t="s">
        <v>30</v>
      </c>
      <c r="C2963" t="s">
        <v>24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  <c r="V2963" t="str">
        <f t="shared" si="138"/>
        <v>New</v>
      </c>
      <c r="W2963" t="str">
        <f t="shared" si="139"/>
        <v>Medium</v>
      </c>
      <c r="X2963">
        <f t="shared" si="140"/>
        <v>54.054166666666667</v>
      </c>
    </row>
    <row r="2964" spans="1:24" x14ac:dyDescent="0.3">
      <c r="A2964" t="s">
        <v>2998</v>
      </c>
      <c r="B2964" t="s">
        <v>22</v>
      </c>
      <c r="C2964" t="s">
        <v>24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  <c r="V2964" t="str">
        <f t="shared" si="138"/>
        <v>New</v>
      </c>
      <c r="W2964" t="str">
        <f t="shared" si="139"/>
        <v>Low</v>
      </c>
      <c r="X2964">
        <f t="shared" si="140"/>
        <v>31.683333333333334</v>
      </c>
    </row>
    <row r="2965" spans="1:24" x14ac:dyDescent="0.3">
      <c r="A2965" t="s">
        <v>2999</v>
      </c>
      <c r="B2965" t="s">
        <v>22</v>
      </c>
      <c r="C2965" t="s">
        <v>24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  <c r="V2965" t="str">
        <f t="shared" si="138"/>
        <v>Established</v>
      </c>
      <c r="W2965" t="str">
        <f t="shared" si="139"/>
        <v>Low</v>
      </c>
      <c r="X2965">
        <f t="shared" si="140"/>
        <v>26.974999999999998</v>
      </c>
    </row>
    <row r="2966" spans="1:24" x14ac:dyDescent="0.3">
      <c r="A2966" t="s">
        <v>3000</v>
      </c>
      <c r="B2966" t="s">
        <v>30</v>
      </c>
      <c r="C2966" t="s">
        <v>24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  <c r="V2966" t="str">
        <f t="shared" si="138"/>
        <v>Early</v>
      </c>
      <c r="W2966" t="str">
        <f t="shared" si="139"/>
        <v>Medium</v>
      </c>
      <c r="X2966">
        <f t="shared" si="140"/>
        <v>56.120833333333337</v>
      </c>
    </row>
    <row r="2967" spans="1:24" x14ac:dyDescent="0.3">
      <c r="A2967" t="s">
        <v>3001</v>
      </c>
      <c r="B2967" t="s">
        <v>30</v>
      </c>
      <c r="C2967" t="s">
        <v>24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  <c r="V2967" t="str">
        <f t="shared" si="138"/>
        <v>Loyal</v>
      </c>
      <c r="W2967" t="str">
        <f t="shared" si="139"/>
        <v>Medium</v>
      </c>
      <c r="X2967">
        <f t="shared" si="140"/>
        <v>83.183333333333337</v>
      </c>
    </row>
    <row r="2968" spans="1:24" x14ac:dyDescent="0.3">
      <c r="A2968" t="s">
        <v>3002</v>
      </c>
      <c r="B2968" t="s">
        <v>22</v>
      </c>
      <c r="C2968" t="s">
        <v>23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  <c r="V2968" t="str">
        <f t="shared" si="138"/>
        <v>Early</v>
      </c>
      <c r="W2968" t="str">
        <f t="shared" si="139"/>
        <v>Medium</v>
      </c>
      <c r="X2968">
        <f t="shared" si="140"/>
        <v>48.050000000000004</v>
      </c>
    </row>
    <row r="2969" spans="1:24" x14ac:dyDescent="0.3">
      <c r="A2969" t="s">
        <v>3003</v>
      </c>
      <c r="B2969" t="s">
        <v>30</v>
      </c>
      <c r="C2969" t="s">
        <v>24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  <c r="V2969" t="str">
        <f t="shared" si="138"/>
        <v>Loyal</v>
      </c>
      <c r="W2969" t="str">
        <f t="shared" si="139"/>
        <v>High</v>
      </c>
      <c r="X2969">
        <f t="shared" si="140"/>
        <v>111.20762711864407</v>
      </c>
    </row>
    <row r="2970" spans="1:24" x14ac:dyDescent="0.3">
      <c r="A2970" t="s">
        <v>3004</v>
      </c>
      <c r="B2970" t="s">
        <v>30</v>
      </c>
      <c r="C2970" t="s">
        <v>24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  <c r="V2970" t="str">
        <f t="shared" si="138"/>
        <v>New</v>
      </c>
      <c r="W2970" t="str">
        <f t="shared" si="139"/>
        <v>High</v>
      </c>
      <c r="X2970">
        <f t="shared" si="140"/>
        <v>89.483333333333334</v>
      </c>
    </row>
    <row r="2971" spans="1:24" x14ac:dyDescent="0.3">
      <c r="A2971" t="s">
        <v>3005</v>
      </c>
      <c r="B2971" t="s">
        <v>22</v>
      </c>
      <c r="C2971" t="s">
        <v>24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  <c r="V2971" t="str">
        <f t="shared" si="138"/>
        <v>Loyal</v>
      </c>
      <c r="W2971" t="str">
        <f t="shared" si="139"/>
        <v>High</v>
      </c>
      <c r="X2971">
        <f t="shared" si="140"/>
        <v>112.88538461538462</v>
      </c>
    </row>
    <row r="2972" spans="1:24" x14ac:dyDescent="0.3">
      <c r="A2972" t="s">
        <v>3006</v>
      </c>
      <c r="B2972" t="s">
        <v>30</v>
      </c>
      <c r="C2972" t="s">
        <v>23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  <c r="V2972" t="str">
        <f t="shared" si="138"/>
        <v>New</v>
      </c>
      <c r="W2972" t="str">
        <f t="shared" si="139"/>
        <v>Medium</v>
      </c>
      <c r="X2972">
        <f t="shared" si="140"/>
        <v>66.38</v>
      </c>
    </row>
    <row r="2973" spans="1:24" x14ac:dyDescent="0.3">
      <c r="A2973" t="s">
        <v>3007</v>
      </c>
      <c r="B2973" t="s">
        <v>22</v>
      </c>
      <c r="C2973" t="s">
        <v>24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  <c r="V2973" t="str">
        <f t="shared" si="138"/>
        <v>Loyal</v>
      </c>
      <c r="W2973" t="str">
        <f t="shared" si="139"/>
        <v>High</v>
      </c>
      <c r="X2973">
        <f t="shared" si="140"/>
        <v>88.034745762711864</v>
      </c>
    </row>
    <row r="2974" spans="1:24" x14ac:dyDescent="0.3">
      <c r="A2974" t="s">
        <v>3008</v>
      </c>
      <c r="B2974" t="s">
        <v>30</v>
      </c>
      <c r="C2974" t="s">
        <v>24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  <c r="V2974" t="str">
        <f t="shared" si="138"/>
        <v>Loyal</v>
      </c>
      <c r="W2974" t="str">
        <f t="shared" si="139"/>
        <v>Medium</v>
      </c>
      <c r="X2974">
        <f t="shared" si="140"/>
        <v>62.206250000000004</v>
      </c>
    </row>
    <row r="2975" spans="1:24" x14ac:dyDescent="0.3">
      <c r="A2975" t="s">
        <v>3009</v>
      </c>
      <c r="B2975" t="s">
        <v>22</v>
      </c>
      <c r="C2975" t="s">
        <v>24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  <c r="V2975" t="str">
        <f t="shared" si="138"/>
        <v>Loyal</v>
      </c>
      <c r="W2975" t="str">
        <f t="shared" si="139"/>
        <v>High</v>
      </c>
      <c r="X2975">
        <f t="shared" si="140"/>
        <v>101.34354838709677</v>
      </c>
    </row>
    <row r="2976" spans="1:24" x14ac:dyDescent="0.3">
      <c r="A2976" t="s">
        <v>3010</v>
      </c>
      <c r="B2976" t="s">
        <v>30</v>
      </c>
      <c r="C2976" t="s">
        <v>24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  <c r="V2976" t="str">
        <f t="shared" si="138"/>
        <v>Established</v>
      </c>
      <c r="W2976" t="str">
        <f t="shared" si="139"/>
        <v>High</v>
      </c>
      <c r="X2976">
        <f t="shared" si="140"/>
        <v>94.978571428571428</v>
      </c>
    </row>
    <row r="2977" spans="1:24" x14ac:dyDescent="0.3">
      <c r="A2977" t="s">
        <v>3011</v>
      </c>
      <c r="B2977" t="s">
        <v>30</v>
      </c>
      <c r="C2977" t="s">
        <v>24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  <c r="V2977" t="str">
        <f t="shared" si="138"/>
        <v>New</v>
      </c>
      <c r="W2977" t="str">
        <f t="shared" si="139"/>
        <v>Medium</v>
      </c>
      <c r="X2977">
        <f t="shared" si="140"/>
        <v>65.63333333333334</v>
      </c>
    </row>
    <row r="2978" spans="1:24" x14ac:dyDescent="0.3">
      <c r="A2978" t="s">
        <v>3012</v>
      </c>
      <c r="B2978" t="s">
        <v>30</v>
      </c>
      <c r="C2978" t="s">
        <v>24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  <c r="V2978" t="str">
        <f t="shared" si="138"/>
        <v>Early</v>
      </c>
      <c r="W2978" t="str">
        <f t="shared" si="139"/>
        <v>Low</v>
      </c>
      <c r="X2978">
        <f t="shared" si="140"/>
        <v>23.11578947368421</v>
      </c>
    </row>
    <row r="2979" spans="1:24" x14ac:dyDescent="0.3">
      <c r="A2979" t="s">
        <v>3013</v>
      </c>
      <c r="B2979" t="s">
        <v>30</v>
      </c>
      <c r="C2979" t="s">
        <v>24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  <c r="V2979" t="str">
        <f t="shared" si="138"/>
        <v>New</v>
      </c>
      <c r="W2979" t="str">
        <f t="shared" si="139"/>
        <v>Low</v>
      </c>
      <c r="X2979">
        <f t="shared" si="140"/>
        <v>19.5</v>
      </c>
    </row>
    <row r="2980" spans="1:24" x14ac:dyDescent="0.3">
      <c r="A2980" t="s">
        <v>3014</v>
      </c>
      <c r="B2980" t="s">
        <v>30</v>
      </c>
      <c r="C2980" t="s">
        <v>24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  <c r="V2980" t="str">
        <f t="shared" si="138"/>
        <v>Early</v>
      </c>
      <c r="W2980" t="str">
        <f t="shared" si="139"/>
        <v>High</v>
      </c>
      <c r="X2980">
        <f t="shared" si="140"/>
        <v>87.797916666666666</v>
      </c>
    </row>
    <row r="2981" spans="1:24" x14ac:dyDescent="0.3">
      <c r="A2981" t="s">
        <v>3015</v>
      </c>
      <c r="B2981" t="s">
        <v>30</v>
      </c>
      <c r="C2981" t="s">
        <v>23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  <c r="V2981" t="str">
        <f t="shared" si="138"/>
        <v>Loyal</v>
      </c>
      <c r="W2981" t="str">
        <f t="shared" si="139"/>
        <v>Medium</v>
      </c>
      <c r="X2981">
        <f t="shared" si="140"/>
        <v>53.259649122807019</v>
      </c>
    </row>
    <row r="2982" spans="1:24" x14ac:dyDescent="0.3">
      <c r="A2982" t="s">
        <v>3016</v>
      </c>
      <c r="B2982" t="s">
        <v>22</v>
      </c>
      <c r="C2982" t="s">
        <v>24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  <c r="V2982" t="str">
        <f t="shared" si="138"/>
        <v>Loyal</v>
      </c>
      <c r="W2982" t="str">
        <f t="shared" si="139"/>
        <v>Low</v>
      </c>
      <c r="X2982">
        <f t="shared" si="140"/>
        <v>25.922916666666666</v>
      </c>
    </row>
    <row r="2983" spans="1:24" x14ac:dyDescent="0.3">
      <c r="A2983" t="s">
        <v>3017</v>
      </c>
      <c r="B2983" t="s">
        <v>30</v>
      </c>
      <c r="C2983" t="s">
        <v>24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  <c r="V2983" t="str">
        <f t="shared" si="138"/>
        <v>Loyal</v>
      </c>
      <c r="W2983" t="str">
        <f t="shared" si="139"/>
        <v>Low</v>
      </c>
      <c r="X2983">
        <f t="shared" si="140"/>
        <v>21.357462686567164</v>
      </c>
    </row>
    <row r="2984" spans="1:24" x14ac:dyDescent="0.3">
      <c r="A2984" t="s">
        <v>3018</v>
      </c>
      <c r="B2984" t="s">
        <v>30</v>
      </c>
      <c r="C2984" t="s">
        <v>24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  <c r="V2984" t="str">
        <f t="shared" si="138"/>
        <v>Loyal</v>
      </c>
      <c r="W2984" t="str">
        <f t="shared" si="139"/>
        <v>Low</v>
      </c>
      <c r="X2984">
        <f t="shared" si="140"/>
        <v>20.607692307692307</v>
      </c>
    </row>
    <row r="2985" spans="1:24" x14ac:dyDescent="0.3">
      <c r="A2985" t="s">
        <v>3019</v>
      </c>
      <c r="B2985" t="s">
        <v>30</v>
      </c>
      <c r="C2985" t="s">
        <v>24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  <c r="V2985" t="str">
        <f t="shared" si="138"/>
        <v>Loyal</v>
      </c>
      <c r="W2985" t="str">
        <f t="shared" si="139"/>
        <v>High</v>
      </c>
      <c r="X2985">
        <f t="shared" si="140"/>
        <v>90.945774647887319</v>
      </c>
    </row>
    <row r="2986" spans="1:24" x14ac:dyDescent="0.3">
      <c r="A2986" t="s">
        <v>3020</v>
      </c>
      <c r="B2986" t="s">
        <v>22</v>
      </c>
      <c r="C2986" t="s">
        <v>24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  <c r="V2986" t="str">
        <f t="shared" si="138"/>
        <v>Established</v>
      </c>
      <c r="W2986" t="str">
        <f t="shared" si="139"/>
        <v>Low</v>
      </c>
      <c r="X2986">
        <f t="shared" si="140"/>
        <v>26.309615384615384</v>
      </c>
    </row>
    <row r="2987" spans="1:24" x14ac:dyDescent="0.3">
      <c r="A2987" t="s">
        <v>3021</v>
      </c>
      <c r="B2987" t="s">
        <v>22</v>
      </c>
      <c r="C2987" t="s">
        <v>24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  <c r="V2987" t="str">
        <f t="shared" si="138"/>
        <v>Established</v>
      </c>
      <c r="W2987" t="str">
        <f t="shared" si="139"/>
        <v>High</v>
      </c>
      <c r="X2987">
        <f t="shared" si="140"/>
        <v>111.83</v>
      </c>
    </row>
    <row r="2988" spans="1:24" x14ac:dyDescent="0.3">
      <c r="A2988" t="s">
        <v>3022</v>
      </c>
      <c r="B2988" t="s">
        <v>22</v>
      </c>
      <c r="C2988" t="s">
        <v>24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  <c r="V2988" t="str">
        <f t="shared" si="138"/>
        <v>Loyal</v>
      </c>
      <c r="W2988" t="str">
        <f t="shared" si="139"/>
        <v>Medium</v>
      </c>
      <c r="X2988">
        <f t="shared" si="140"/>
        <v>69.86545454545454</v>
      </c>
    </row>
    <row r="2989" spans="1:24" x14ac:dyDescent="0.3">
      <c r="A2989" t="s">
        <v>3023</v>
      </c>
      <c r="B2989" t="s">
        <v>22</v>
      </c>
      <c r="C2989" t="s">
        <v>24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  <c r="V2989" t="str">
        <f t="shared" si="138"/>
        <v>Established</v>
      </c>
      <c r="W2989" t="str">
        <f t="shared" si="139"/>
        <v>Low</v>
      </c>
      <c r="X2989">
        <f t="shared" si="140"/>
        <v>20.313636363636363</v>
      </c>
    </row>
    <row r="2990" spans="1:24" x14ac:dyDescent="0.3">
      <c r="A2990" t="s">
        <v>3024</v>
      </c>
      <c r="B2990" t="s">
        <v>30</v>
      </c>
      <c r="C2990" t="s">
        <v>24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  <c r="V2990" t="str">
        <f t="shared" si="138"/>
        <v>Loyal</v>
      </c>
      <c r="W2990" t="str">
        <f t="shared" si="139"/>
        <v>High</v>
      </c>
      <c r="X2990">
        <f t="shared" si="140"/>
        <v>109.44791666666667</v>
      </c>
    </row>
    <row r="2991" spans="1:24" x14ac:dyDescent="0.3">
      <c r="A2991" t="s">
        <v>3025</v>
      </c>
      <c r="B2991" t="s">
        <v>30</v>
      </c>
      <c r="C2991" t="s">
        <v>24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  <c r="V2991" t="str">
        <f t="shared" si="138"/>
        <v>New</v>
      </c>
      <c r="W2991" t="str">
        <f t="shared" si="139"/>
        <v>Low</v>
      </c>
      <c r="X2991">
        <f t="shared" si="140"/>
        <v>19.2</v>
      </c>
    </row>
    <row r="2992" spans="1:24" x14ac:dyDescent="0.3">
      <c r="A2992" t="s">
        <v>3026</v>
      </c>
      <c r="B2992" t="s">
        <v>30</v>
      </c>
      <c r="C2992" t="s">
        <v>24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  <c r="V2992" t="str">
        <f t="shared" si="138"/>
        <v>New</v>
      </c>
      <c r="W2992" t="str">
        <f t="shared" si="139"/>
        <v>Low</v>
      </c>
      <c r="X2992">
        <f t="shared" si="140"/>
        <v>29.844999999999999</v>
      </c>
    </row>
    <row r="2993" spans="1:24" x14ac:dyDescent="0.3">
      <c r="A2993" t="s">
        <v>3027</v>
      </c>
      <c r="B2993" t="s">
        <v>22</v>
      </c>
      <c r="C2993" t="s">
        <v>23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  <c r="V2993" t="str">
        <f t="shared" si="138"/>
        <v>Established</v>
      </c>
      <c r="W2993" t="str">
        <f t="shared" si="139"/>
        <v>High</v>
      </c>
      <c r="X2993">
        <f t="shared" si="140"/>
        <v>91.128378378378372</v>
      </c>
    </row>
    <row r="2994" spans="1:24" x14ac:dyDescent="0.3">
      <c r="A2994" t="s">
        <v>3028</v>
      </c>
      <c r="B2994" t="s">
        <v>30</v>
      </c>
      <c r="C2994" t="s">
        <v>24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  <c r="V2994" t="str">
        <f t="shared" si="138"/>
        <v>New</v>
      </c>
      <c r="W2994" t="str">
        <f t="shared" si="139"/>
        <v>Low</v>
      </c>
      <c r="X2994">
        <f t="shared" si="140"/>
        <v>36.87083333333333</v>
      </c>
    </row>
    <row r="2995" spans="1:24" x14ac:dyDescent="0.3">
      <c r="A2995" t="s">
        <v>3029</v>
      </c>
      <c r="B2995" t="s">
        <v>30</v>
      </c>
      <c r="C2995" t="s">
        <v>24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  <c r="V2995" t="str">
        <f t="shared" si="138"/>
        <v>New</v>
      </c>
      <c r="W2995" t="str">
        <f t="shared" si="139"/>
        <v>Low</v>
      </c>
      <c r="X2995">
        <f t="shared" si="140"/>
        <v>20.399999999999999</v>
      </c>
    </row>
    <row r="2996" spans="1:24" x14ac:dyDescent="0.3">
      <c r="A2996" t="s">
        <v>3030</v>
      </c>
      <c r="B2996" t="s">
        <v>30</v>
      </c>
      <c r="C2996" t="s">
        <v>24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  <c r="V2996" t="str">
        <f t="shared" si="138"/>
        <v>Loyal</v>
      </c>
      <c r="W2996" t="str">
        <f t="shared" si="139"/>
        <v>Low</v>
      </c>
      <c r="X2996">
        <f t="shared" si="140"/>
        <v>37.83145161290323</v>
      </c>
    </row>
    <row r="2997" spans="1:24" x14ac:dyDescent="0.3">
      <c r="A2997" t="s">
        <v>3031</v>
      </c>
      <c r="B2997" t="s">
        <v>22</v>
      </c>
      <c r="C2997" t="s">
        <v>24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  <c r="V2997" t="str">
        <f t="shared" si="138"/>
        <v>New</v>
      </c>
      <c r="W2997" t="str">
        <f t="shared" si="139"/>
        <v>Low</v>
      </c>
      <c r="X2997">
        <f t="shared" si="140"/>
        <v>25.25</v>
      </c>
    </row>
    <row r="2998" spans="1:24" x14ac:dyDescent="0.3">
      <c r="A2998" t="s">
        <v>3032</v>
      </c>
      <c r="B2998" t="s">
        <v>22</v>
      </c>
      <c r="C2998" t="s">
        <v>24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  <c r="V2998" t="str">
        <f t="shared" si="138"/>
        <v>Early</v>
      </c>
      <c r="W2998" t="str">
        <f t="shared" si="139"/>
        <v>Medium</v>
      </c>
      <c r="X2998">
        <f t="shared" si="140"/>
        <v>64.24166666666666</v>
      </c>
    </row>
    <row r="2999" spans="1:24" x14ac:dyDescent="0.3">
      <c r="A2999" t="s">
        <v>3033</v>
      </c>
      <c r="B2999" t="s">
        <v>30</v>
      </c>
      <c r="C2999" t="s">
        <v>23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  <c r="V2999" t="str">
        <f t="shared" si="138"/>
        <v>Loyal</v>
      </c>
      <c r="W2999" t="str">
        <f t="shared" si="139"/>
        <v>High</v>
      </c>
      <c r="X2999">
        <f t="shared" si="140"/>
        <v>89.031159420289853</v>
      </c>
    </row>
    <row r="3000" spans="1:24" x14ac:dyDescent="0.3">
      <c r="A3000" t="s">
        <v>3034</v>
      </c>
      <c r="B3000" t="s">
        <v>30</v>
      </c>
      <c r="C3000" t="s">
        <v>24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  <c r="V3000" t="str">
        <f t="shared" si="138"/>
        <v>New</v>
      </c>
      <c r="W3000" t="str">
        <f t="shared" si="139"/>
        <v>Medium</v>
      </c>
      <c r="X3000">
        <f t="shared" si="140"/>
        <v>72.400000000000006</v>
      </c>
    </row>
    <row r="3001" spans="1:24" x14ac:dyDescent="0.3">
      <c r="A3001" t="s">
        <v>3035</v>
      </c>
      <c r="B3001" t="s">
        <v>30</v>
      </c>
      <c r="C3001" t="s">
        <v>24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  <c r="V3001" t="str">
        <f t="shared" si="138"/>
        <v>Early</v>
      </c>
      <c r="W3001" t="str">
        <f t="shared" si="139"/>
        <v>Low</v>
      </c>
      <c r="X3001">
        <f t="shared" si="140"/>
        <v>21.839473684210525</v>
      </c>
    </row>
    <row r="3002" spans="1:24" x14ac:dyDescent="0.3">
      <c r="A3002" t="s">
        <v>3036</v>
      </c>
      <c r="B3002" t="s">
        <v>30</v>
      </c>
      <c r="C3002" t="s">
        <v>24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  <c r="V3002" t="str">
        <f t="shared" si="138"/>
        <v>New</v>
      </c>
      <c r="W3002" t="str">
        <f t="shared" si="139"/>
        <v>High</v>
      </c>
      <c r="X3002">
        <f t="shared" si="140"/>
        <v>88.295833333333334</v>
      </c>
    </row>
    <row r="3003" spans="1:24" x14ac:dyDescent="0.3">
      <c r="A3003" t="s">
        <v>3037</v>
      </c>
      <c r="B3003" t="s">
        <v>30</v>
      </c>
      <c r="C3003" t="s">
        <v>24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  <c r="V3003" t="str">
        <f t="shared" si="138"/>
        <v>New</v>
      </c>
      <c r="W3003" t="str">
        <f t="shared" si="139"/>
        <v>Low</v>
      </c>
      <c r="X3003">
        <f t="shared" si="140"/>
        <v>20.200000000000003</v>
      </c>
    </row>
    <row r="3004" spans="1:24" x14ac:dyDescent="0.3">
      <c r="A3004" t="s">
        <v>3038</v>
      </c>
      <c r="B3004" t="s">
        <v>30</v>
      </c>
      <c r="C3004" t="s">
        <v>24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  <c r="V3004" t="str">
        <f t="shared" si="138"/>
        <v>Established</v>
      </c>
      <c r="W3004" t="str">
        <f t="shared" si="139"/>
        <v>High</v>
      </c>
      <c r="X3004">
        <f t="shared" si="140"/>
        <v>81.946296296296296</v>
      </c>
    </row>
    <row r="3005" spans="1:24" x14ac:dyDescent="0.3">
      <c r="A3005" t="s">
        <v>3039</v>
      </c>
      <c r="B3005" t="s">
        <v>30</v>
      </c>
      <c r="C3005" t="s">
        <v>24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  <c r="V3005" t="str">
        <f t="shared" si="138"/>
        <v>Established</v>
      </c>
      <c r="W3005" t="str">
        <f t="shared" si="139"/>
        <v>Medium</v>
      </c>
      <c r="X3005">
        <f t="shared" si="140"/>
        <v>80.76111111111112</v>
      </c>
    </row>
    <row r="3006" spans="1:24" x14ac:dyDescent="0.3">
      <c r="A3006" t="s">
        <v>3040</v>
      </c>
      <c r="B3006" t="s">
        <v>30</v>
      </c>
      <c r="C3006" t="s">
        <v>24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  <c r="V3006" t="str">
        <f t="shared" si="138"/>
        <v>New</v>
      </c>
      <c r="W3006" t="str">
        <f t="shared" si="139"/>
        <v>High</v>
      </c>
      <c r="X3006">
        <f t="shared" si="140"/>
        <v>89.15</v>
      </c>
    </row>
    <row r="3007" spans="1:24" x14ac:dyDescent="0.3">
      <c r="A3007" t="s">
        <v>3041</v>
      </c>
      <c r="B3007" t="s">
        <v>22</v>
      </c>
      <c r="C3007" t="s">
        <v>23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  <c r="V3007" t="str">
        <f t="shared" si="138"/>
        <v>Early</v>
      </c>
      <c r="W3007" t="str">
        <f t="shared" si="139"/>
        <v>Low</v>
      </c>
      <c r="X3007">
        <f t="shared" si="140"/>
        <v>19.164583333333333</v>
      </c>
    </row>
    <row r="3008" spans="1:24" x14ac:dyDescent="0.3">
      <c r="A3008" t="s">
        <v>3042</v>
      </c>
      <c r="B3008" t="s">
        <v>30</v>
      </c>
      <c r="C3008" t="s">
        <v>23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  <c r="V3008" t="str">
        <f t="shared" si="138"/>
        <v>Early</v>
      </c>
      <c r="W3008" t="str">
        <f t="shared" si="139"/>
        <v>Medium</v>
      </c>
      <c r="X3008">
        <f t="shared" si="140"/>
        <v>74.053571428571431</v>
      </c>
    </row>
    <row r="3009" spans="1:24" x14ac:dyDescent="0.3">
      <c r="A3009" t="s">
        <v>3043</v>
      </c>
      <c r="B3009" t="s">
        <v>22</v>
      </c>
      <c r="C3009" t="s">
        <v>23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  <c r="V3009" t="str">
        <f t="shared" si="138"/>
        <v>Established</v>
      </c>
      <c r="W3009" t="str">
        <f t="shared" si="139"/>
        <v>Medium</v>
      </c>
      <c r="X3009">
        <f t="shared" si="140"/>
        <v>71.154687499999994</v>
      </c>
    </row>
    <row r="3010" spans="1:24" x14ac:dyDescent="0.3">
      <c r="A3010" t="s">
        <v>3044</v>
      </c>
      <c r="B3010" t="s">
        <v>22</v>
      </c>
      <c r="C3010" t="s">
        <v>24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  <c r="V3010" t="str">
        <f t="shared" si="138"/>
        <v>New</v>
      </c>
      <c r="W3010" t="str">
        <f t="shared" si="139"/>
        <v>Low</v>
      </c>
      <c r="X3010">
        <f t="shared" si="140"/>
        <v>19.268181818181816</v>
      </c>
    </row>
    <row r="3011" spans="1:24" x14ac:dyDescent="0.3">
      <c r="A3011" t="s">
        <v>3045</v>
      </c>
      <c r="B3011" t="s">
        <v>30</v>
      </c>
      <c r="C3011" t="s">
        <v>24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  <c r="V3011" t="str">
        <f t="shared" ref="V3011:V3074" si="141">IF(F3011&lt;=12,"New",IF(F3011&lt;=24,"Early",IF(F3011&lt;=48, "Established", "Loyal")))</f>
        <v>New</v>
      </c>
      <c r="W3011" t="str">
        <f t="shared" ref="W3011:W3074" si="142">IF(S3011&lt;=40,"Low",IF(S3011&lt;=80,"Medium","High"))</f>
        <v>Low</v>
      </c>
      <c r="X3011">
        <f t="shared" ref="X3011:X3074" si="143">IF(F3011=0,0,T3011/F3011)</f>
        <v>25</v>
      </c>
    </row>
    <row r="3012" spans="1:24" x14ac:dyDescent="0.3">
      <c r="A3012" t="s">
        <v>3046</v>
      </c>
      <c r="B3012" t="s">
        <v>30</v>
      </c>
      <c r="C3012" t="s">
        <v>23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  <c r="V3012" t="str">
        <f t="shared" si="141"/>
        <v>Established</v>
      </c>
      <c r="W3012" t="str">
        <f t="shared" si="142"/>
        <v>High</v>
      </c>
      <c r="X3012">
        <f t="shared" si="143"/>
        <v>83.227631578947367</v>
      </c>
    </row>
    <row r="3013" spans="1:24" x14ac:dyDescent="0.3">
      <c r="A3013" t="s">
        <v>3047</v>
      </c>
      <c r="B3013" t="s">
        <v>22</v>
      </c>
      <c r="C3013" t="s">
        <v>24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  <c r="V3013" t="str">
        <f t="shared" si="141"/>
        <v>New</v>
      </c>
      <c r="W3013" t="str">
        <f t="shared" si="142"/>
        <v>Low</v>
      </c>
      <c r="X3013">
        <f t="shared" si="143"/>
        <v>23.405555555555555</v>
      </c>
    </row>
    <row r="3014" spans="1:24" x14ac:dyDescent="0.3">
      <c r="A3014" t="s">
        <v>3048</v>
      </c>
      <c r="B3014" t="s">
        <v>30</v>
      </c>
      <c r="C3014" t="s">
        <v>24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  <c r="V3014" t="str">
        <f t="shared" si="141"/>
        <v>Loyal</v>
      </c>
      <c r="W3014" t="str">
        <f t="shared" si="142"/>
        <v>Medium</v>
      </c>
      <c r="X3014">
        <f t="shared" si="143"/>
        <v>66.05</v>
      </c>
    </row>
    <row r="3015" spans="1:24" x14ac:dyDescent="0.3">
      <c r="A3015" t="s">
        <v>3049</v>
      </c>
      <c r="B3015" t="s">
        <v>22</v>
      </c>
      <c r="C3015" t="s">
        <v>24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  <c r="V3015" t="str">
        <f t="shared" si="141"/>
        <v>Established</v>
      </c>
      <c r="W3015" t="str">
        <f t="shared" si="142"/>
        <v>Medium</v>
      </c>
      <c r="X3015">
        <f t="shared" si="143"/>
        <v>71.727586206896547</v>
      </c>
    </row>
    <row r="3016" spans="1:24" x14ac:dyDescent="0.3">
      <c r="A3016" t="s">
        <v>3050</v>
      </c>
      <c r="B3016" t="s">
        <v>30</v>
      </c>
      <c r="C3016" t="s">
        <v>23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  <c r="V3016" t="str">
        <f t="shared" si="141"/>
        <v>Established</v>
      </c>
      <c r="W3016" t="str">
        <f t="shared" si="142"/>
        <v>High</v>
      </c>
      <c r="X3016">
        <f t="shared" si="143"/>
        <v>91.822727272727263</v>
      </c>
    </row>
    <row r="3017" spans="1:24" x14ac:dyDescent="0.3">
      <c r="A3017" t="s">
        <v>3051</v>
      </c>
      <c r="B3017" t="s">
        <v>30</v>
      </c>
      <c r="C3017" t="s">
        <v>24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  <c r="V3017" t="str">
        <f t="shared" si="141"/>
        <v>Loyal</v>
      </c>
      <c r="W3017" t="str">
        <f t="shared" si="142"/>
        <v>High</v>
      </c>
      <c r="X3017">
        <f t="shared" si="143"/>
        <v>87.898305084745758</v>
      </c>
    </row>
    <row r="3018" spans="1:24" x14ac:dyDescent="0.3">
      <c r="A3018" t="s">
        <v>3052</v>
      </c>
      <c r="B3018" t="s">
        <v>22</v>
      </c>
      <c r="C3018" t="s">
        <v>24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  <c r="V3018" t="str">
        <f t="shared" si="141"/>
        <v>New</v>
      </c>
      <c r="W3018" t="str">
        <f t="shared" si="142"/>
        <v>Medium</v>
      </c>
      <c r="X3018">
        <f t="shared" si="143"/>
        <v>65.38333333333334</v>
      </c>
    </row>
    <row r="3019" spans="1:24" x14ac:dyDescent="0.3">
      <c r="A3019" t="s">
        <v>3053</v>
      </c>
      <c r="B3019" t="s">
        <v>22</v>
      </c>
      <c r="C3019" t="s">
        <v>24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  <c r="V3019" t="str">
        <f t="shared" si="141"/>
        <v>Early</v>
      </c>
      <c r="W3019" t="str">
        <f t="shared" si="142"/>
        <v>Medium</v>
      </c>
      <c r="X3019">
        <f t="shared" si="143"/>
        <v>60.413888888888891</v>
      </c>
    </row>
    <row r="3020" spans="1:24" x14ac:dyDescent="0.3">
      <c r="A3020" t="s">
        <v>3054</v>
      </c>
      <c r="B3020" t="s">
        <v>30</v>
      </c>
      <c r="C3020" t="s">
        <v>23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  <c r="V3020" t="str">
        <f t="shared" si="141"/>
        <v>Loyal</v>
      </c>
      <c r="W3020" t="str">
        <f t="shared" si="142"/>
        <v>Low</v>
      </c>
      <c r="X3020">
        <f t="shared" si="143"/>
        <v>24.957462686567165</v>
      </c>
    </row>
    <row r="3021" spans="1:24" x14ac:dyDescent="0.3">
      <c r="A3021" t="s">
        <v>3055</v>
      </c>
      <c r="B3021" t="s">
        <v>22</v>
      </c>
      <c r="C3021" t="s">
        <v>24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  <c r="V3021" t="str">
        <f t="shared" si="141"/>
        <v>Early</v>
      </c>
      <c r="W3021" t="str">
        <f t="shared" si="142"/>
        <v>Medium</v>
      </c>
      <c r="X3021">
        <f t="shared" si="143"/>
        <v>54.820454545454545</v>
      </c>
    </row>
    <row r="3022" spans="1:24" x14ac:dyDescent="0.3">
      <c r="A3022" t="s">
        <v>3056</v>
      </c>
      <c r="B3022" t="s">
        <v>30</v>
      </c>
      <c r="C3022" t="s">
        <v>24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  <c r="V3022" t="str">
        <f t="shared" si="141"/>
        <v>Established</v>
      </c>
      <c r="W3022" t="str">
        <f t="shared" si="142"/>
        <v>Low</v>
      </c>
      <c r="X3022">
        <f t="shared" si="143"/>
        <v>33.756060606060608</v>
      </c>
    </row>
    <row r="3023" spans="1:24" x14ac:dyDescent="0.3">
      <c r="A3023" t="s">
        <v>3057</v>
      </c>
      <c r="B3023" t="s">
        <v>30</v>
      </c>
      <c r="C3023" t="s">
        <v>24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  <c r="V3023" t="str">
        <f t="shared" si="141"/>
        <v>New</v>
      </c>
      <c r="W3023" t="str">
        <f t="shared" si="142"/>
        <v>Low</v>
      </c>
      <c r="X3023">
        <f t="shared" si="143"/>
        <v>21.41</v>
      </c>
    </row>
    <row r="3024" spans="1:24" x14ac:dyDescent="0.3">
      <c r="A3024" t="s">
        <v>3058</v>
      </c>
      <c r="B3024" t="s">
        <v>22</v>
      </c>
      <c r="C3024" t="s">
        <v>24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  <c r="V3024" t="str">
        <f t="shared" si="141"/>
        <v>New</v>
      </c>
      <c r="W3024" t="str">
        <f t="shared" si="142"/>
        <v>Low</v>
      </c>
      <c r="X3024">
        <f t="shared" si="143"/>
        <v>19.074999999999999</v>
      </c>
    </row>
    <row r="3025" spans="1:24" x14ac:dyDescent="0.3">
      <c r="A3025" t="s">
        <v>3059</v>
      </c>
      <c r="B3025" t="s">
        <v>30</v>
      </c>
      <c r="C3025" t="s">
        <v>24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  <c r="V3025" t="str">
        <f t="shared" si="141"/>
        <v>Loyal</v>
      </c>
      <c r="W3025" t="str">
        <f t="shared" si="142"/>
        <v>High</v>
      </c>
      <c r="X3025">
        <f t="shared" si="143"/>
        <v>88.045833333333334</v>
      </c>
    </row>
    <row r="3026" spans="1:24" x14ac:dyDescent="0.3">
      <c r="A3026" t="s">
        <v>3060</v>
      </c>
      <c r="B3026" t="s">
        <v>30</v>
      </c>
      <c r="C3026" t="s">
        <v>24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  <c r="V3026" t="str">
        <f t="shared" si="141"/>
        <v>New</v>
      </c>
      <c r="W3026" t="str">
        <f t="shared" si="142"/>
        <v>Low</v>
      </c>
      <c r="X3026">
        <f t="shared" si="143"/>
        <v>20.455555555555556</v>
      </c>
    </row>
    <row r="3027" spans="1:24" x14ac:dyDescent="0.3">
      <c r="A3027" t="s">
        <v>3061</v>
      </c>
      <c r="B3027" t="s">
        <v>30</v>
      </c>
      <c r="C3027" t="s">
        <v>24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  <c r="V3027" t="str">
        <f t="shared" si="141"/>
        <v>Loyal</v>
      </c>
      <c r="W3027" t="str">
        <f t="shared" si="142"/>
        <v>Low</v>
      </c>
      <c r="X3027">
        <f t="shared" si="143"/>
        <v>25.207462686567165</v>
      </c>
    </row>
    <row r="3028" spans="1:24" x14ac:dyDescent="0.3">
      <c r="A3028" t="s">
        <v>3062</v>
      </c>
      <c r="B3028" t="s">
        <v>22</v>
      </c>
      <c r="C3028" t="s">
        <v>24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  <c r="V3028" t="str">
        <f t="shared" si="141"/>
        <v>Early</v>
      </c>
      <c r="W3028" t="str">
        <f t="shared" si="142"/>
        <v>High</v>
      </c>
      <c r="X3028">
        <f t="shared" si="143"/>
        <v>86.140625</v>
      </c>
    </row>
    <row r="3029" spans="1:24" x14ac:dyDescent="0.3">
      <c r="A3029" t="s">
        <v>3063</v>
      </c>
      <c r="B3029" t="s">
        <v>22</v>
      </c>
      <c r="C3029" t="s">
        <v>24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  <c r="V3029" t="str">
        <f t="shared" si="141"/>
        <v>New</v>
      </c>
      <c r="W3029" t="str">
        <f t="shared" si="142"/>
        <v>Low</v>
      </c>
      <c r="X3029">
        <f t="shared" si="143"/>
        <v>17.2</v>
      </c>
    </row>
    <row r="3030" spans="1:24" x14ac:dyDescent="0.3">
      <c r="A3030" t="s">
        <v>3064</v>
      </c>
      <c r="B3030" t="s">
        <v>30</v>
      </c>
      <c r="C3030" t="s">
        <v>24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  <c r="V3030" t="str">
        <f t="shared" si="141"/>
        <v>New</v>
      </c>
      <c r="W3030" t="str">
        <f t="shared" si="142"/>
        <v>Medium</v>
      </c>
      <c r="X3030">
        <f t="shared" si="143"/>
        <v>43.8</v>
      </c>
    </row>
    <row r="3031" spans="1:24" x14ac:dyDescent="0.3">
      <c r="A3031" t="s">
        <v>3065</v>
      </c>
      <c r="B3031" t="s">
        <v>30</v>
      </c>
      <c r="C3031" t="s">
        <v>24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  <c r="V3031" t="str">
        <f t="shared" si="141"/>
        <v>Early</v>
      </c>
      <c r="W3031" t="str">
        <f t="shared" si="142"/>
        <v>Medium</v>
      </c>
      <c r="X3031">
        <f t="shared" si="143"/>
        <v>46.397826086956528</v>
      </c>
    </row>
    <row r="3032" spans="1:24" x14ac:dyDescent="0.3">
      <c r="A3032" t="s">
        <v>3066</v>
      </c>
      <c r="B3032" t="s">
        <v>30</v>
      </c>
      <c r="C3032" t="s">
        <v>24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  <c r="V3032" t="str">
        <f t="shared" si="141"/>
        <v>New</v>
      </c>
      <c r="W3032" t="str">
        <f t="shared" si="142"/>
        <v>Medium</v>
      </c>
      <c r="X3032">
        <f t="shared" si="143"/>
        <v>79.55</v>
      </c>
    </row>
    <row r="3033" spans="1:24" x14ac:dyDescent="0.3">
      <c r="A3033" t="s">
        <v>3067</v>
      </c>
      <c r="B3033" t="s">
        <v>22</v>
      </c>
      <c r="C3033" t="s">
        <v>23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  <c r="V3033" t="str">
        <f t="shared" si="141"/>
        <v>Loyal</v>
      </c>
      <c r="W3033" t="str">
        <f t="shared" si="142"/>
        <v>Medium</v>
      </c>
      <c r="X3033">
        <f t="shared" si="143"/>
        <v>68.896999999999991</v>
      </c>
    </row>
    <row r="3034" spans="1:24" x14ac:dyDescent="0.3">
      <c r="A3034" t="s">
        <v>3068</v>
      </c>
      <c r="B3034" t="s">
        <v>30</v>
      </c>
      <c r="C3034" t="s">
        <v>24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  <c r="V3034" t="str">
        <f t="shared" si="141"/>
        <v>Early</v>
      </c>
      <c r="W3034" t="str">
        <f t="shared" si="142"/>
        <v>Low</v>
      </c>
      <c r="X3034">
        <f t="shared" si="143"/>
        <v>21.708823529411767</v>
      </c>
    </row>
    <row r="3035" spans="1:24" x14ac:dyDescent="0.3">
      <c r="A3035" t="s">
        <v>3069</v>
      </c>
      <c r="B3035" t="s">
        <v>22</v>
      </c>
      <c r="C3035" t="s">
        <v>24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  <c r="V3035" t="str">
        <f t="shared" si="141"/>
        <v>Loyal</v>
      </c>
      <c r="W3035" t="str">
        <f t="shared" si="142"/>
        <v>High</v>
      </c>
      <c r="X3035">
        <f t="shared" si="143"/>
        <v>111.08235294117648</v>
      </c>
    </row>
    <row r="3036" spans="1:24" x14ac:dyDescent="0.3">
      <c r="A3036" t="s">
        <v>3070</v>
      </c>
      <c r="B3036" t="s">
        <v>30</v>
      </c>
      <c r="C3036" t="s">
        <v>24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  <c r="V3036" t="str">
        <f t="shared" si="141"/>
        <v>New</v>
      </c>
      <c r="W3036" t="str">
        <f t="shared" si="142"/>
        <v>High</v>
      </c>
      <c r="X3036">
        <f t="shared" si="143"/>
        <v>84.5</v>
      </c>
    </row>
    <row r="3037" spans="1:24" x14ac:dyDescent="0.3">
      <c r="A3037" t="s">
        <v>3071</v>
      </c>
      <c r="B3037" t="s">
        <v>22</v>
      </c>
      <c r="C3037" t="s">
        <v>23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  <c r="V3037" t="str">
        <f t="shared" si="141"/>
        <v>Established</v>
      </c>
      <c r="W3037" t="str">
        <f t="shared" si="142"/>
        <v>Medium</v>
      </c>
      <c r="X3037">
        <f t="shared" si="143"/>
        <v>72.524000000000001</v>
      </c>
    </row>
    <row r="3038" spans="1:24" x14ac:dyDescent="0.3">
      <c r="A3038" t="s">
        <v>3072</v>
      </c>
      <c r="B3038" t="s">
        <v>30</v>
      </c>
      <c r="C3038" t="s">
        <v>24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  <c r="V3038" t="str">
        <f t="shared" si="141"/>
        <v>Loyal</v>
      </c>
      <c r="W3038" t="str">
        <f t="shared" si="142"/>
        <v>Medium</v>
      </c>
      <c r="X3038">
        <f t="shared" si="143"/>
        <v>49.572388059701488</v>
      </c>
    </row>
    <row r="3039" spans="1:24" x14ac:dyDescent="0.3">
      <c r="A3039" t="s">
        <v>3073</v>
      </c>
      <c r="B3039" t="s">
        <v>30</v>
      </c>
      <c r="C3039" t="s">
        <v>24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  <c r="V3039" t="str">
        <f t="shared" si="141"/>
        <v>Established</v>
      </c>
      <c r="W3039" t="str">
        <f t="shared" si="142"/>
        <v>Low</v>
      </c>
      <c r="X3039">
        <f t="shared" si="143"/>
        <v>22.109375</v>
      </c>
    </row>
    <row r="3040" spans="1:24" x14ac:dyDescent="0.3">
      <c r="A3040" t="s">
        <v>3074</v>
      </c>
      <c r="B3040" t="s">
        <v>22</v>
      </c>
      <c r="C3040" t="s">
        <v>23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  <c r="V3040" t="str">
        <f t="shared" si="141"/>
        <v>Loyal</v>
      </c>
      <c r="W3040" t="str">
        <f t="shared" si="142"/>
        <v>High</v>
      </c>
      <c r="X3040">
        <f t="shared" si="143"/>
        <v>106.15149253731343</v>
      </c>
    </row>
    <row r="3041" spans="1:24" x14ac:dyDescent="0.3">
      <c r="A3041" t="s">
        <v>3075</v>
      </c>
      <c r="B3041" t="s">
        <v>30</v>
      </c>
      <c r="C3041" t="s">
        <v>23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  <c r="V3041" t="str">
        <f t="shared" si="141"/>
        <v>Loyal</v>
      </c>
      <c r="W3041" t="str">
        <f t="shared" si="142"/>
        <v>Medium</v>
      </c>
      <c r="X3041">
        <f t="shared" si="143"/>
        <v>64.459722222222226</v>
      </c>
    </row>
    <row r="3042" spans="1:24" x14ac:dyDescent="0.3">
      <c r="A3042" t="s">
        <v>3076</v>
      </c>
      <c r="B3042" t="s">
        <v>30</v>
      </c>
      <c r="C3042" t="s">
        <v>24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  <c r="V3042" t="str">
        <f t="shared" si="141"/>
        <v>Loyal</v>
      </c>
      <c r="W3042" t="str">
        <f t="shared" si="142"/>
        <v>High</v>
      </c>
      <c r="X3042">
        <f t="shared" si="143"/>
        <v>108.32253521126761</v>
      </c>
    </row>
    <row r="3043" spans="1:24" x14ac:dyDescent="0.3">
      <c r="A3043" t="s">
        <v>3077</v>
      </c>
      <c r="B3043" t="s">
        <v>30</v>
      </c>
      <c r="C3043" t="s">
        <v>24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  <c r="V3043" t="str">
        <f t="shared" si="141"/>
        <v>New</v>
      </c>
      <c r="W3043" t="str">
        <f t="shared" si="142"/>
        <v>Medium</v>
      </c>
      <c r="X3043">
        <f t="shared" si="143"/>
        <v>49.9</v>
      </c>
    </row>
    <row r="3044" spans="1:24" x14ac:dyDescent="0.3">
      <c r="A3044" t="s">
        <v>3078</v>
      </c>
      <c r="B3044" t="s">
        <v>30</v>
      </c>
      <c r="C3044" t="s">
        <v>24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  <c r="V3044" t="str">
        <f t="shared" si="141"/>
        <v>Established</v>
      </c>
      <c r="W3044" t="str">
        <f t="shared" si="142"/>
        <v>Low</v>
      </c>
      <c r="X3044">
        <f t="shared" si="143"/>
        <v>30.002173913043475</v>
      </c>
    </row>
    <row r="3045" spans="1:24" x14ac:dyDescent="0.3">
      <c r="A3045" t="s">
        <v>3079</v>
      </c>
      <c r="B3045" t="s">
        <v>22</v>
      </c>
      <c r="C3045" t="s">
        <v>23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  <c r="V3045" t="str">
        <f t="shared" si="141"/>
        <v>New</v>
      </c>
      <c r="W3045" t="str">
        <f t="shared" si="142"/>
        <v>Low</v>
      </c>
      <c r="X3045">
        <f t="shared" si="143"/>
        <v>39.325000000000003</v>
      </c>
    </row>
    <row r="3046" spans="1:24" x14ac:dyDescent="0.3">
      <c r="A3046" t="s">
        <v>3080</v>
      </c>
      <c r="B3046" t="s">
        <v>22</v>
      </c>
      <c r="C3046" t="s">
        <v>24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  <c r="V3046" t="str">
        <f t="shared" si="141"/>
        <v>New</v>
      </c>
      <c r="W3046" t="str">
        <f t="shared" si="142"/>
        <v>Medium</v>
      </c>
      <c r="X3046">
        <f t="shared" si="143"/>
        <v>45.4</v>
      </c>
    </row>
    <row r="3047" spans="1:24" x14ac:dyDescent="0.3">
      <c r="A3047" t="s">
        <v>3081</v>
      </c>
      <c r="B3047" t="s">
        <v>22</v>
      </c>
      <c r="C3047" t="s">
        <v>24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  <c r="V3047" t="str">
        <f t="shared" si="141"/>
        <v>Established</v>
      </c>
      <c r="W3047" t="str">
        <f t="shared" si="142"/>
        <v>Medium</v>
      </c>
      <c r="X3047">
        <f t="shared" si="143"/>
        <v>64.471874999999997</v>
      </c>
    </row>
    <row r="3048" spans="1:24" x14ac:dyDescent="0.3">
      <c r="A3048" t="s">
        <v>3082</v>
      </c>
      <c r="B3048" t="s">
        <v>22</v>
      </c>
      <c r="C3048" t="s">
        <v>24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  <c r="V3048" t="str">
        <f t="shared" si="141"/>
        <v>Loyal</v>
      </c>
      <c r="W3048" t="str">
        <f t="shared" si="142"/>
        <v>High</v>
      </c>
      <c r="X3048">
        <f t="shared" si="143"/>
        <v>106.85819672131149</v>
      </c>
    </row>
    <row r="3049" spans="1:24" x14ac:dyDescent="0.3">
      <c r="A3049" t="s">
        <v>3083</v>
      </c>
      <c r="B3049" t="s">
        <v>22</v>
      </c>
      <c r="C3049" t="s">
        <v>24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  <c r="V3049" t="str">
        <f t="shared" si="141"/>
        <v>Established</v>
      </c>
      <c r="W3049" t="str">
        <f t="shared" si="142"/>
        <v>High</v>
      </c>
      <c r="X3049">
        <f t="shared" si="143"/>
        <v>80.810937499999994</v>
      </c>
    </row>
    <row r="3050" spans="1:24" x14ac:dyDescent="0.3">
      <c r="A3050" t="s">
        <v>3084</v>
      </c>
      <c r="B3050" t="s">
        <v>22</v>
      </c>
      <c r="C3050" t="s">
        <v>24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  <c r="V3050" t="str">
        <f t="shared" si="141"/>
        <v>New</v>
      </c>
      <c r="W3050" t="str">
        <f t="shared" si="142"/>
        <v>Medium</v>
      </c>
      <c r="X3050">
        <f t="shared" si="143"/>
        <v>41.35</v>
      </c>
    </row>
    <row r="3051" spans="1:24" x14ac:dyDescent="0.3">
      <c r="A3051" t="s">
        <v>3085</v>
      </c>
      <c r="B3051" t="s">
        <v>22</v>
      </c>
      <c r="C3051" t="s">
        <v>24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  <c r="V3051" t="str">
        <f t="shared" si="141"/>
        <v>New</v>
      </c>
      <c r="W3051" t="str">
        <f t="shared" si="142"/>
        <v>Low</v>
      </c>
      <c r="X3051">
        <f t="shared" si="143"/>
        <v>19.616666666666667</v>
      </c>
    </row>
    <row r="3052" spans="1:24" x14ac:dyDescent="0.3">
      <c r="A3052" t="s">
        <v>3086</v>
      </c>
      <c r="B3052" t="s">
        <v>22</v>
      </c>
      <c r="C3052" t="s">
        <v>24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  <c r="V3052" t="str">
        <f t="shared" si="141"/>
        <v>New</v>
      </c>
      <c r="W3052" t="str">
        <f t="shared" si="142"/>
        <v>High</v>
      </c>
      <c r="X3052">
        <f t="shared" si="143"/>
        <v>85.179999999999993</v>
      </c>
    </row>
    <row r="3053" spans="1:24" x14ac:dyDescent="0.3">
      <c r="A3053" t="s">
        <v>3087</v>
      </c>
      <c r="B3053" t="s">
        <v>22</v>
      </c>
      <c r="C3053" t="s">
        <v>24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  <c r="V3053" t="str">
        <f t="shared" si="141"/>
        <v>Loyal</v>
      </c>
      <c r="W3053" t="str">
        <f t="shared" si="142"/>
        <v>High</v>
      </c>
      <c r="X3053">
        <f t="shared" si="143"/>
        <v>89.333802816901411</v>
      </c>
    </row>
    <row r="3054" spans="1:24" x14ac:dyDescent="0.3">
      <c r="A3054" t="s">
        <v>3088</v>
      </c>
      <c r="B3054" t="s">
        <v>30</v>
      </c>
      <c r="C3054" t="s">
        <v>24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  <c r="V3054" t="str">
        <f t="shared" si="141"/>
        <v>Established</v>
      </c>
      <c r="W3054" t="str">
        <f t="shared" si="142"/>
        <v>Medium</v>
      </c>
      <c r="X3054">
        <f t="shared" si="143"/>
        <v>54.885135135135137</v>
      </c>
    </row>
    <row r="3055" spans="1:24" x14ac:dyDescent="0.3">
      <c r="A3055" t="s">
        <v>3089</v>
      </c>
      <c r="B3055" t="s">
        <v>30</v>
      </c>
      <c r="C3055" t="s">
        <v>24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  <c r="V3055" t="str">
        <f t="shared" si="141"/>
        <v>Loyal</v>
      </c>
      <c r="W3055" t="str">
        <f t="shared" si="142"/>
        <v>High</v>
      </c>
      <c r="X3055">
        <f t="shared" si="143"/>
        <v>103.07769230769232</v>
      </c>
    </row>
    <row r="3056" spans="1:24" x14ac:dyDescent="0.3">
      <c r="A3056" t="s">
        <v>3090</v>
      </c>
      <c r="B3056" t="s">
        <v>22</v>
      </c>
      <c r="C3056" t="s">
        <v>24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  <c r="V3056" t="str">
        <f t="shared" si="141"/>
        <v>Loyal</v>
      </c>
      <c r="W3056" t="str">
        <f t="shared" si="142"/>
        <v>High</v>
      </c>
      <c r="X3056">
        <f t="shared" si="143"/>
        <v>108.12985074626866</v>
      </c>
    </row>
    <row r="3057" spans="1:24" x14ac:dyDescent="0.3">
      <c r="A3057" t="s">
        <v>3091</v>
      </c>
      <c r="B3057" t="s">
        <v>30</v>
      </c>
      <c r="C3057" t="s">
        <v>24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  <c r="V3057" t="str">
        <f t="shared" si="141"/>
        <v>Loyal</v>
      </c>
      <c r="W3057" t="str">
        <f t="shared" si="142"/>
        <v>Medium</v>
      </c>
      <c r="X3057">
        <f t="shared" si="143"/>
        <v>75.067346938775515</v>
      </c>
    </row>
    <row r="3058" spans="1:24" x14ac:dyDescent="0.3">
      <c r="A3058" t="s">
        <v>3092</v>
      </c>
      <c r="B3058" t="s">
        <v>30</v>
      </c>
      <c r="C3058" t="s">
        <v>24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  <c r="V3058" t="str">
        <f t="shared" si="141"/>
        <v>Loyal</v>
      </c>
      <c r="W3058" t="str">
        <f t="shared" si="142"/>
        <v>Medium</v>
      </c>
      <c r="X3058">
        <f t="shared" si="143"/>
        <v>69.733000000000004</v>
      </c>
    </row>
    <row r="3059" spans="1:24" x14ac:dyDescent="0.3">
      <c r="A3059" t="s">
        <v>3093</v>
      </c>
      <c r="B3059" t="s">
        <v>30</v>
      </c>
      <c r="C3059" t="s">
        <v>24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  <c r="V3059" t="str">
        <f t="shared" si="141"/>
        <v>Established</v>
      </c>
      <c r="W3059" t="str">
        <f t="shared" si="142"/>
        <v>Low</v>
      </c>
      <c r="X3059">
        <f t="shared" si="143"/>
        <v>16.445999999999998</v>
      </c>
    </row>
    <row r="3060" spans="1:24" x14ac:dyDescent="0.3">
      <c r="A3060" t="s">
        <v>3094</v>
      </c>
      <c r="B3060" t="s">
        <v>22</v>
      </c>
      <c r="C3060" t="s">
        <v>24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  <c r="V3060" t="str">
        <f t="shared" si="141"/>
        <v>Early</v>
      </c>
      <c r="W3060" t="str">
        <f t="shared" si="142"/>
        <v>Medium</v>
      </c>
      <c r="X3060">
        <f t="shared" si="143"/>
        <v>55.147058823529413</v>
      </c>
    </row>
    <row r="3061" spans="1:24" x14ac:dyDescent="0.3">
      <c r="A3061" t="s">
        <v>3095</v>
      </c>
      <c r="B3061" t="s">
        <v>22</v>
      </c>
      <c r="C3061" t="s">
        <v>24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  <c r="V3061" t="str">
        <f t="shared" si="141"/>
        <v>Loyal</v>
      </c>
      <c r="W3061" t="str">
        <f t="shared" si="142"/>
        <v>Low</v>
      </c>
      <c r="X3061">
        <f t="shared" si="143"/>
        <v>24.361718750000001</v>
      </c>
    </row>
    <row r="3062" spans="1:24" x14ac:dyDescent="0.3">
      <c r="A3062" t="s">
        <v>3096</v>
      </c>
      <c r="B3062" t="s">
        <v>30</v>
      </c>
      <c r="C3062" t="s">
        <v>24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  <c r="V3062" t="str">
        <f t="shared" si="141"/>
        <v>Established</v>
      </c>
      <c r="W3062" t="str">
        <f t="shared" si="142"/>
        <v>Low</v>
      </c>
      <c r="X3062">
        <f t="shared" si="143"/>
        <v>38.816000000000003</v>
      </c>
    </row>
    <row r="3063" spans="1:24" x14ac:dyDescent="0.3">
      <c r="A3063" t="s">
        <v>3097</v>
      </c>
      <c r="B3063" t="s">
        <v>30</v>
      </c>
      <c r="C3063" t="s">
        <v>23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  <c r="V3063" t="str">
        <f t="shared" si="141"/>
        <v>Early</v>
      </c>
      <c r="W3063" t="str">
        <f t="shared" si="142"/>
        <v>High</v>
      </c>
      <c r="X3063">
        <f t="shared" si="143"/>
        <v>107.97826086956522</v>
      </c>
    </row>
    <row r="3064" spans="1:24" x14ac:dyDescent="0.3">
      <c r="A3064" t="s">
        <v>3098</v>
      </c>
      <c r="B3064" t="s">
        <v>30</v>
      </c>
      <c r="C3064" t="s">
        <v>23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  <c r="V3064" t="str">
        <f t="shared" si="141"/>
        <v>Early</v>
      </c>
      <c r="W3064" t="str">
        <f t="shared" si="142"/>
        <v>Low</v>
      </c>
      <c r="X3064">
        <f t="shared" si="143"/>
        <v>34.508333333333333</v>
      </c>
    </row>
    <row r="3065" spans="1:24" x14ac:dyDescent="0.3">
      <c r="A3065" t="s">
        <v>3099</v>
      </c>
      <c r="B3065" t="s">
        <v>22</v>
      </c>
      <c r="C3065" t="s">
        <v>24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  <c r="V3065" t="str">
        <f t="shared" si="141"/>
        <v>Established</v>
      </c>
      <c r="W3065" t="str">
        <f t="shared" si="142"/>
        <v>High</v>
      </c>
      <c r="X3065">
        <f t="shared" si="143"/>
        <v>102.98783783783784</v>
      </c>
    </row>
    <row r="3066" spans="1:24" x14ac:dyDescent="0.3">
      <c r="A3066" t="s">
        <v>3100</v>
      </c>
      <c r="B3066" t="s">
        <v>22</v>
      </c>
      <c r="C3066" t="s">
        <v>24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  <c r="V3066" t="str">
        <f t="shared" si="141"/>
        <v>Early</v>
      </c>
      <c r="W3066" t="str">
        <f t="shared" si="142"/>
        <v>Medium</v>
      </c>
      <c r="X3066">
        <f t="shared" si="143"/>
        <v>71.104761904761901</v>
      </c>
    </row>
    <row r="3067" spans="1:24" x14ac:dyDescent="0.3">
      <c r="A3067" t="s">
        <v>3101</v>
      </c>
      <c r="B3067" t="s">
        <v>30</v>
      </c>
      <c r="C3067" t="s">
        <v>24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  <c r="V3067" t="str">
        <f t="shared" si="141"/>
        <v>New</v>
      </c>
      <c r="W3067" t="str">
        <f t="shared" si="142"/>
        <v>Medium</v>
      </c>
      <c r="X3067">
        <f t="shared" si="143"/>
        <v>45.8</v>
      </c>
    </row>
    <row r="3068" spans="1:24" x14ac:dyDescent="0.3">
      <c r="A3068" t="s">
        <v>3102</v>
      </c>
      <c r="B3068" t="s">
        <v>22</v>
      </c>
      <c r="C3068" t="s">
        <v>24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  <c r="V3068" t="str">
        <f t="shared" si="141"/>
        <v>New</v>
      </c>
      <c r="W3068" t="str">
        <f t="shared" si="142"/>
        <v>Medium</v>
      </c>
      <c r="X3068">
        <f t="shared" si="143"/>
        <v>77.72999999999999</v>
      </c>
    </row>
    <row r="3069" spans="1:24" x14ac:dyDescent="0.3">
      <c r="A3069" t="s">
        <v>3103</v>
      </c>
      <c r="B3069" t="s">
        <v>30</v>
      </c>
      <c r="C3069" t="s">
        <v>24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  <c r="V3069" t="str">
        <f t="shared" si="141"/>
        <v>New</v>
      </c>
      <c r="W3069" t="str">
        <f t="shared" si="142"/>
        <v>High</v>
      </c>
      <c r="X3069">
        <f t="shared" si="143"/>
        <v>92.725000000000009</v>
      </c>
    </row>
    <row r="3070" spans="1:24" x14ac:dyDescent="0.3">
      <c r="A3070" t="s">
        <v>3104</v>
      </c>
      <c r="B3070" t="s">
        <v>30</v>
      </c>
      <c r="C3070" t="s">
        <v>24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  <c r="V3070" t="str">
        <f t="shared" si="141"/>
        <v>Loyal</v>
      </c>
      <c r="W3070" t="str">
        <f t="shared" si="142"/>
        <v>High</v>
      </c>
      <c r="X3070">
        <f t="shared" si="143"/>
        <v>96.295098039215688</v>
      </c>
    </row>
    <row r="3071" spans="1:24" x14ac:dyDescent="0.3">
      <c r="A3071" t="s">
        <v>3105</v>
      </c>
      <c r="B3071" t="s">
        <v>22</v>
      </c>
      <c r="C3071" t="s">
        <v>24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  <c r="V3071" t="str">
        <f t="shared" si="141"/>
        <v>New</v>
      </c>
      <c r="W3071" t="str">
        <f t="shared" si="142"/>
        <v>Low</v>
      </c>
      <c r="X3071">
        <f t="shared" si="143"/>
        <v>18.734999999999999</v>
      </c>
    </row>
    <row r="3072" spans="1:24" x14ac:dyDescent="0.3">
      <c r="A3072" t="s">
        <v>3106</v>
      </c>
      <c r="B3072" t="s">
        <v>22</v>
      </c>
      <c r="C3072" t="s">
        <v>24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  <c r="V3072" t="str">
        <f t="shared" si="141"/>
        <v>New</v>
      </c>
      <c r="W3072" t="str">
        <f t="shared" si="142"/>
        <v>Medium</v>
      </c>
      <c r="X3072">
        <f t="shared" si="143"/>
        <v>51.266666666666673</v>
      </c>
    </row>
    <row r="3073" spans="1:24" x14ac:dyDescent="0.3">
      <c r="A3073" t="s">
        <v>3107</v>
      </c>
      <c r="B3073" t="s">
        <v>30</v>
      </c>
      <c r="C3073" t="s">
        <v>24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  <c r="V3073" t="str">
        <f t="shared" si="141"/>
        <v>Established</v>
      </c>
      <c r="W3073" t="str">
        <f t="shared" si="142"/>
        <v>High</v>
      </c>
      <c r="X3073">
        <f t="shared" si="143"/>
        <v>91.879787234042567</v>
      </c>
    </row>
    <row r="3074" spans="1:24" x14ac:dyDescent="0.3">
      <c r="A3074" t="s">
        <v>3108</v>
      </c>
      <c r="B3074" t="s">
        <v>22</v>
      </c>
      <c r="C3074" t="s">
        <v>24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  <c r="V3074" t="str">
        <f t="shared" si="141"/>
        <v>Loyal</v>
      </c>
      <c r="W3074" t="str">
        <f t="shared" si="142"/>
        <v>Medium</v>
      </c>
      <c r="X3074">
        <f t="shared" si="143"/>
        <v>79.025409836065577</v>
      </c>
    </row>
    <row r="3075" spans="1:24" x14ac:dyDescent="0.3">
      <c r="A3075" t="s">
        <v>3109</v>
      </c>
      <c r="B3075" t="s">
        <v>22</v>
      </c>
      <c r="C3075" t="s">
        <v>24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  <c r="V3075" t="str">
        <f t="shared" ref="V3075:V3138" si="144">IF(F3075&lt;=12,"New",IF(F3075&lt;=24,"Early",IF(F3075&lt;=48, "Established", "Loyal")))</f>
        <v>Loyal</v>
      </c>
      <c r="W3075" t="str">
        <f t="shared" ref="W3075:W3138" si="145">IF(S3075&lt;=40,"Low",IF(S3075&lt;=80,"Medium","High"))</f>
        <v>Medium</v>
      </c>
      <c r="X3075">
        <f t="shared" ref="X3075:X3138" si="146">IF(F3075=0,0,T3075/F3075)</f>
        <v>58.433653846153852</v>
      </c>
    </row>
    <row r="3076" spans="1:24" x14ac:dyDescent="0.3">
      <c r="A3076" t="s">
        <v>3110</v>
      </c>
      <c r="B3076" t="s">
        <v>22</v>
      </c>
      <c r="C3076" t="s">
        <v>24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  <c r="V3076" t="str">
        <f t="shared" si="144"/>
        <v>Established</v>
      </c>
      <c r="W3076" t="str">
        <f t="shared" si="145"/>
        <v>Medium</v>
      </c>
      <c r="X3076">
        <f t="shared" si="146"/>
        <v>61.054285714285719</v>
      </c>
    </row>
    <row r="3077" spans="1:24" x14ac:dyDescent="0.3">
      <c r="A3077" t="s">
        <v>3111</v>
      </c>
      <c r="B3077" t="s">
        <v>30</v>
      </c>
      <c r="C3077" t="s">
        <v>24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  <c r="V3077" t="str">
        <f t="shared" si="144"/>
        <v>Loyal</v>
      </c>
      <c r="W3077" t="str">
        <f t="shared" si="145"/>
        <v>High</v>
      </c>
      <c r="X3077">
        <f t="shared" si="146"/>
        <v>105.24154929577465</v>
      </c>
    </row>
    <row r="3078" spans="1:24" x14ac:dyDescent="0.3">
      <c r="A3078" t="s">
        <v>3112</v>
      </c>
      <c r="B3078" t="s">
        <v>22</v>
      </c>
      <c r="C3078" t="s">
        <v>24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  <c r="V3078" t="str">
        <f t="shared" si="144"/>
        <v>New</v>
      </c>
      <c r="W3078" t="str">
        <f t="shared" si="145"/>
        <v>Medium</v>
      </c>
      <c r="X3078">
        <f t="shared" si="146"/>
        <v>64.850000000000009</v>
      </c>
    </row>
    <row r="3079" spans="1:24" x14ac:dyDescent="0.3">
      <c r="A3079" t="s">
        <v>3113</v>
      </c>
      <c r="B3079" t="s">
        <v>30</v>
      </c>
      <c r="C3079" t="s">
        <v>24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  <c r="V3079" t="str">
        <f t="shared" si="144"/>
        <v>Established</v>
      </c>
      <c r="W3079" t="str">
        <f t="shared" si="145"/>
        <v>Medium</v>
      </c>
      <c r="X3079">
        <f t="shared" si="146"/>
        <v>51.027777777777779</v>
      </c>
    </row>
    <row r="3080" spans="1:24" x14ac:dyDescent="0.3">
      <c r="A3080" t="s">
        <v>3114</v>
      </c>
      <c r="B3080" t="s">
        <v>22</v>
      </c>
      <c r="C3080" t="s">
        <v>23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  <c r="V3080" t="str">
        <f t="shared" si="144"/>
        <v>New</v>
      </c>
      <c r="W3080" t="str">
        <f t="shared" si="145"/>
        <v>High</v>
      </c>
      <c r="X3080">
        <f t="shared" si="146"/>
        <v>93.724999999999994</v>
      </c>
    </row>
    <row r="3081" spans="1:24" x14ac:dyDescent="0.3">
      <c r="A3081" t="s">
        <v>3115</v>
      </c>
      <c r="B3081" t="s">
        <v>22</v>
      </c>
      <c r="C3081" t="s">
        <v>24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  <c r="V3081" t="str">
        <f t="shared" si="144"/>
        <v>New</v>
      </c>
      <c r="W3081" t="str">
        <f t="shared" si="145"/>
        <v>Medium</v>
      </c>
      <c r="X3081">
        <f t="shared" si="146"/>
        <v>65.3125</v>
      </c>
    </row>
    <row r="3082" spans="1:24" x14ac:dyDescent="0.3">
      <c r="A3082" t="s">
        <v>3116</v>
      </c>
      <c r="B3082" t="s">
        <v>30</v>
      </c>
      <c r="C3082" t="s">
        <v>24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  <c r="V3082" t="str">
        <f t="shared" si="144"/>
        <v>New</v>
      </c>
      <c r="W3082" t="str">
        <f t="shared" si="145"/>
        <v>Low</v>
      </c>
      <c r="X3082">
        <f t="shared" si="146"/>
        <v>19.225000000000001</v>
      </c>
    </row>
    <row r="3083" spans="1:24" x14ac:dyDescent="0.3">
      <c r="A3083" t="s">
        <v>3117</v>
      </c>
      <c r="B3083" t="s">
        <v>30</v>
      </c>
      <c r="C3083" t="s">
        <v>24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  <c r="V3083" t="str">
        <f t="shared" si="144"/>
        <v>New</v>
      </c>
      <c r="W3083" t="str">
        <f t="shared" si="145"/>
        <v>Medium</v>
      </c>
      <c r="X3083">
        <f t="shared" si="146"/>
        <v>74.8</v>
      </c>
    </row>
    <row r="3084" spans="1:24" x14ac:dyDescent="0.3">
      <c r="A3084" t="s">
        <v>3118</v>
      </c>
      <c r="B3084" t="s">
        <v>30</v>
      </c>
      <c r="C3084" t="s">
        <v>24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  <c r="V3084" t="str">
        <f t="shared" si="144"/>
        <v>Loyal</v>
      </c>
      <c r="W3084" t="str">
        <f t="shared" si="145"/>
        <v>Medium</v>
      </c>
      <c r="X3084">
        <f t="shared" si="146"/>
        <v>59.678431372549021</v>
      </c>
    </row>
    <row r="3085" spans="1:24" x14ac:dyDescent="0.3">
      <c r="A3085" t="s">
        <v>3119</v>
      </c>
      <c r="B3085" t="s">
        <v>30</v>
      </c>
      <c r="C3085" t="s">
        <v>24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  <c r="V3085" t="str">
        <f t="shared" si="144"/>
        <v>Loyal</v>
      </c>
      <c r="W3085" t="str">
        <f t="shared" si="145"/>
        <v>Low</v>
      </c>
      <c r="X3085">
        <f t="shared" si="146"/>
        <v>25.106666666666669</v>
      </c>
    </row>
    <row r="3086" spans="1:24" x14ac:dyDescent="0.3">
      <c r="A3086" t="s">
        <v>3120</v>
      </c>
      <c r="B3086" t="s">
        <v>30</v>
      </c>
      <c r="C3086" t="s">
        <v>24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  <c r="V3086" t="str">
        <f t="shared" si="144"/>
        <v>New</v>
      </c>
      <c r="W3086" t="str">
        <f t="shared" si="145"/>
        <v>Low</v>
      </c>
      <c r="X3086">
        <f t="shared" si="146"/>
        <v>18.188888888888886</v>
      </c>
    </row>
    <row r="3087" spans="1:24" x14ac:dyDescent="0.3">
      <c r="A3087" t="s">
        <v>3121</v>
      </c>
      <c r="B3087" t="s">
        <v>30</v>
      </c>
      <c r="C3087" t="s">
        <v>24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  <c r="V3087" t="str">
        <f t="shared" si="144"/>
        <v>New</v>
      </c>
      <c r="W3087" t="str">
        <f t="shared" si="145"/>
        <v>High</v>
      </c>
      <c r="X3087">
        <f t="shared" si="146"/>
        <v>107.75</v>
      </c>
    </row>
    <row r="3088" spans="1:24" x14ac:dyDescent="0.3">
      <c r="A3088" t="s">
        <v>3122</v>
      </c>
      <c r="B3088" t="s">
        <v>30</v>
      </c>
      <c r="C3088" t="s">
        <v>24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  <c r="V3088" t="str">
        <f t="shared" si="144"/>
        <v>Early</v>
      </c>
      <c r="W3088" t="str">
        <f t="shared" si="145"/>
        <v>High</v>
      </c>
      <c r="X3088">
        <f t="shared" si="146"/>
        <v>96.470588235294116</v>
      </c>
    </row>
    <row r="3089" spans="1:24" x14ac:dyDescent="0.3">
      <c r="A3089" t="s">
        <v>3123</v>
      </c>
      <c r="B3089" t="s">
        <v>22</v>
      </c>
      <c r="C3089" t="s">
        <v>24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  <c r="V3089" t="str">
        <f t="shared" si="144"/>
        <v>New</v>
      </c>
      <c r="W3089" t="str">
        <f t="shared" si="145"/>
        <v>High</v>
      </c>
      <c r="X3089">
        <f t="shared" si="146"/>
        <v>95.262500000000003</v>
      </c>
    </row>
    <row r="3090" spans="1:24" x14ac:dyDescent="0.3">
      <c r="A3090" t="s">
        <v>3124</v>
      </c>
      <c r="B3090" t="s">
        <v>30</v>
      </c>
      <c r="C3090" t="s">
        <v>24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  <c r="V3090" t="str">
        <f t="shared" si="144"/>
        <v>Established</v>
      </c>
      <c r="W3090" t="str">
        <f t="shared" si="145"/>
        <v>High</v>
      </c>
      <c r="X3090">
        <f t="shared" si="146"/>
        <v>83.616304347826087</v>
      </c>
    </row>
    <row r="3091" spans="1:24" x14ac:dyDescent="0.3">
      <c r="A3091" t="s">
        <v>3125</v>
      </c>
      <c r="B3091" t="s">
        <v>22</v>
      </c>
      <c r="C3091" t="s">
        <v>24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  <c r="V3091" t="str">
        <f t="shared" si="144"/>
        <v>Loyal</v>
      </c>
      <c r="W3091" t="str">
        <f t="shared" si="145"/>
        <v>High</v>
      </c>
      <c r="X3091">
        <f t="shared" si="146"/>
        <v>83.038235294117655</v>
      </c>
    </row>
    <row r="3092" spans="1:24" x14ac:dyDescent="0.3">
      <c r="A3092" t="s">
        <v>3126</v>
      </c>
      <c r="B3092" t="s">
        <v>30</v>
      </c>
      <c r="C3092" t="s">
        <v>24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  <c r="V3092" t="str">
        <f t="shared" si="144"/>
        <v>New</v>
      </c>
      <c r="W3092" t="str">
        <f t="shared" si="145"/>
        <v>Medium</v>
      </c>
      <c r="X3092">
        <f t="shared" si="146"/>
        <v>53.5</v>
      </c>
    </row>
    <row r="3093" spans="1:24" x14ac:dyDescent="0.3">
      <c r="A3093" t="s">
        <v>3127</v>
      </c>
      <c r="B3093" t="s">
        <v>22</v>
      </c>
      <c r="C3093" t="s">
        <v>24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  <c r="V3093" t="str">
        <f t="shared" si="144"/>
        <v>New</v>
      </c>
      <c r="W3093" t="str">
        <f t="shared" si="145"/>
        <v>Low</v>
      </c>
      <c r="X3093">
        <f t="shared" si="146"/>
        <v>19.762499999999999</v>
      </c>
    </row>
    <row r="3094" spans="1:24" x14ac:dyDescent="0.3">
      <c r="A3094" t="s">
        <v>3128</v>
      </c>
      <c r="B3094" t="s">
        <v>22</v>
      </c>
      <c r="C3094" t="s">
        <v>24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  <c r="V3094" t="str">
        <f t="shared" si="144"/>
        <v>New</v>
      </c>
      <c r="W3094" t="str">
        <f t="shared" si="145"/>
        <v>Low</v>
      </c>
      <c r="X3094">
        <f t="shared" si="146"/>
        <v>25.1</v>
      </c>
    </row>
    <row r="3095" spans="1:24" x14ac:dyDescent="0.3">
      <c r="A3095" t="s">
        <v>3129</v>
      </c>
      <c r="B3095" t="s">
        <v>30</v>
      </c>
      <c r="C3095" t="s">
        <v>24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  <c r="V3095" t="str">
        <f t="shared" si="144"/>
        <v>Established</v>
      </c>
      <c r="W3095" t="str">
        <f t="shared" si="145"/>
        <v>Medium</v>
      </c>
      <c r="X3095">
        <f t="shared" si="146"/>
        <v>54.164285714285711</v>
      </c>
    </row>
    <row r="3096" spans="1:24" x14ac:dyDescent="0.3">
      <c r="A3096" t="s">
        <v>3130</v>
      </c>
      <c r="B3096" t="s">
        <v>22</v>
      </c>
      <c r="C3096" t="s">
        <v>24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  <c r="V3096" t="str">
        <f t="shared" si="144"/>
        <v>Established</v>
      </c>
      <c r="W3096" t="str">
        <f t="shared" si="145"/>
        <v>Medium</v>
      </c>
      <c r="X3096">
        <f t="shared" si="146"/>
        <v>57.03846153846154</v>
      </c>
    </row>
    <row r="3097" spans="1:24" x14ac:dyDescent="0.3">
      <c r="A3097" t="s">
        <v>3131</v>
      </c>
      <c r="B3097" t="s">
        <v>30</v>
      </c>
      <c r="C3097" t="s">
        <v>24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  <c r="V3097" t="str">
        <f t="shared" si="144"/>
        <v>New</v>
      </c>
      <c r="W3097" t="str">
        <f t="shared" si="145"/>
        <v>High</v>
      </c>
      <c r="X3097">
        <f t="shared" si="146"/>
        <v>80.795454545454547</v>
      </c>
    </row>
    <row r="3098" spans="1:24" x14ac:dyDescent="0.3">
      <c r="A3098" t="s">
        <v>3132</v>
      </c>
      <c r="B3098" t="s">
        <v>22</v>
      </c>
      <c r="C3098" t="s">
        <v>24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  <c r="V3098" t="str">
        <f t="shared" si="144"/>
        <v>Loyal</v>
      </c>
      <c r="W3098" t="str">
        <f t="shared" si="145"/>
        <v>Medium</v>
      </c>
      <c r="X3098">
        <f t="shared" si="146"/>
        <v>60.709154929577473</v>
      </c>
    </row>
    <row r="3099" spans="1:24" x14ac:dyDescent="0.3">
      <c r="A3099" t="s">
        <v>3133</v>
      </c>
      <c r="B3099" t="s">
        <v>30</v>
      </c>
      <c r="C3099" t="s">
        <v>24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  <c r="V3099" t="str">
        <f t="shared" si="144"/>
        <v>New</v>
      </c>
      <c r="W3099" t="str">
        <f t="shared" si="145"/>
        <v>Low</v>
      </c>
      <c r="X3099">
        <f t="shared" si="146"/>
        <v>21.45</v>
      </c>
    </row>
    <row r="3100" spans="1:24" x14ac:dyDescent="0.3">
      <c r="A3100" t="s">
        <v>3134</v>
      </c>
      <c r="B3100" t="s">
        <v>30</v>
      </c>
      <c r="C3100" t="s">
        <v>23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  <c r="V3100" t="str">
        <f t="shared" si="144"/>
        <v>Established</v>
      </c>
      <c r="W3100" t="str">
        <f t="shared" si="145"/>
        <v>Medium</v>
      </c>
      <c r="X3100">
        <f t="shared" si="146"/>
        <v>78.838333333333338</v>
      </c>
    </row>
    <row r="3101" spans="1:24" x14ac:dyDescent="0.3">
      <c r="A3101" t="s">
        <v>3135</v>
      </c>
      <c r="B3101" t="s">
        <v>22</v>
      </c>
      <c r="C3101" t="s">
        <v>24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  <c r="V3101" t="str">
        <f t="shared" si="144"/>
        <v>Early</v>
      </c>
      <c r="W3101" t="str">
        <f t="shared" si="145"/>
        <v>Low</v>
      </c>
      <c r="X3101">
        <f t="shared" si="146"/>
        <v>20.802941176470586</v>
      </c>
    </row>
    <row r="3102" spans="1:24" x14ac:dyDescent="0.3">
      <c r="A3102" t="s">
        <v>3136</v>
      </c>
      <c r="B3102" t="s">
        <v>22</v>
      </c>
      <c r="C3102" t="s">
        <v>24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  <c r="V3102" t="str">
        <f t="shared" si="144"/>
        <v>Loyal</v>
      </c>
      <c r="W3102" t="str">
        <f t="shared" si="145"/>
        <v>High</v>
      </c>
      <c r="X3102">
        <f t="shared" si="146"/>
        <v>92.238181818181829</v>
      </c>
    </row>
    <row r="3103" spans="1:24" x14ac:dyDescent="0.3">
      <c r="A3103" t="s">
        <v>3137</v>
      </c>
      <c r="B3103" t="s">
        <v>22</v>
      </c>
      <c r="C3103" t="s">
        <v>24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  <c r="V3103" t="str">
        <f t="shared" si="144"/>
        <v>Loyal</v>
      </c>
      <c r="W3103" t="str">
        <f t="shared" si="145"/>
        <v>Medium</v>
      </c>
      <c r="X3103">
        <f t="shared" si="146"/>
        <v>78.049137931034494</v>
      </c>
    </row>
    <row r="3104" spans="1:24" x14ac:dyDescent="0.3">
      <c r="A3104" t="s">
        <v>3138</v>
      </c>
      <c r="B3104" t="s">
        <v>22</v>
      </c>
      <c r="C3104" t="s">
        <v>24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  <c r="V3104" t="str">
        <f t="shared" si="144"/>
        <v>New</v>
      </c>
      <c r="W3104" t="str">
        <f t="shared" si="145"/>
        <v>Medium</v>
      </c>
      <c r="X3104">
        <f t="shared" si="146"/>
        <v>61.65</v>
      </c>
    </row>
    <row r="3105" spans="1:24" x14ac:dyDescent="0.3">
      <c r="A3105" t="s">
        <v>3139</v>
      </c>
      <c r="B3105" t="s">
        <v>22</v>
      </c>
      <c r="C3105" t="s">
        <v>23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  <c r="V3105" t="str">
        <f t="shared" si="144"/>
        <v>New</v>
      </c>
      <c r="W3105" t="str">
        <f t="shared" si="145"/>
        <v>Low</v>
      </c>
      <c r="X3105">
        <f t="shared" si="146"/>
        <v>19.45</v>
      </c>
    </row>
    <row r="3106" spans="1:24" x14ac:dyDescent="0.3">
      <c r="A3106" t="s">
        <v>3140</v>
      </c>
      <c r="B3106" t="s">
        <v>30</v>
      </c>
      <c r="C3106" t="s">
        <v>23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  <c r="V3106" t="str">
        <f t="shared" si="144"/>
        <v>New</v>
      </c>
      <c r="W3106" t="str">
        <f t="shared" si="145"/>
        <v>Medium</v>
      </c>
      <c r="X3106">
        <f t="shared" si="146"/>
        <v>75.38333333333334</v>
      </c>
    </row>
    <row r="3107" spans="1:24" x14ac:dyDescent="0.3">
      <c r="A3107" t="s">
        <v>3141</v>
      </c>
      <c r="B3107" t="s">
        <v>30</v>
      </c>
      <c r="C3107" t="s">
        <v>24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  <c r="V3107" t="str">
        <f t="shared" si="144"/>
        <v>Established</v>
      </c>
      <c r="W3107" t="str">
        <f t="shared" si="145"/>
        <v>Medium</v>
      </c>
      <c r="X3107">
        <f t="shared" si="146"/>
        <v>47.588461538461537</v>
      </c>
    </row>
    <row r="3108" spans="1:24" x14ac:dyDescent="0.3">
      <c r="A3108" t="s">
        <v>3142</v>
      </c>
      <c r="B3108" t="s">
        <v>22</v>
      </c>
      <c r="C3108" t="s">
        <v>24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  <c r="V3108" t="str">
        <f t="shared" si="144"/>
        <v>Loyal</v>
      </c>
      <c r="W3108" t="str">
        <f t="shared" si="145"/>
        <v>Low</v>
      </c>
      <c r="X3108">
        <f t="shared" si="146"/>
        <v>20.478999999999999</v>
      </c>
    </row>
    <row r="3109" spans="1:24" x14ac:dyDescent="0.3">
      <c r="A3109" t="s">
        <v>3143</v>
      </c>
      <c r="B3109" t="s">
        <v>22</v>
      </c>
      <c r="C3109" t="s">
        <v>24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  <c r="V3109" t="str">
        <f t="shared" si="144"/>
        <v>Loyal</v>
      </c>
      <c r="W3109" t="str">
        <f t="shared" si="145"/>
        <v>High</v>
      </c>
      <c r="X3109">
        <f t="shared" si="146"/>
        <v>113.64930555555556</v>
      </c>
    </row>
    <row r="3110" spans="1:24" x14ac:dyDescent="0.3">
      <c r="A3110" t="s">
        <v>3144</v>
      </c>
      <c r="B3110" t="s">
        <v>22</v>
      </c>
      <c r="C3110" t="s">
        <v>24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  <c r="V3110" t="str">
        <f t="shared" si="144"/>
        <v>Established</v>
      </c>
      <c r="W3110" t="str">
        <f t="shared" si="145"/>
        <v>High</v>
      </c>
      <c r="X3110">
        <f t="shared" si="146"/>
        <v>105.40232558139536</v>
      </c>
    </row>
    <row r="3111" spans="1:24" x14ac:dyDescent="0.3">
      <c r="A3111" t="s">
        <v>3145</v>
      </c>
      <c r="B3111" t="s">
        <v>30</v>
      </c>
      <c r="C3111" t="s">
        <v>24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  <c r="V3111" t="str">
        <f t="shared" si="144"/>
        <v>Loyal</v>
      </c>
      <c r="W3111" t="str">
        <f t="shared" si="145"/>
        <v>Low</v>
      </c>
      <c r="X3111">
        <f t="shared" si="146"/>
        <v>25.786607142857143</v>
      </c>
    </row>
    <row r="3112" spans="1:24" x14ac:dyDescent="0.3">
      <c r="A3112" t="s">
        <v>3146</v>
      </c>
      <c r="B3112" t="s">
        <v>22</v>
      </c>
      <c r="C3112" t="s">
        <v>24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  <c r="V3112" t="str">
        <f t="shared" si="144"/>
        <v>New</v>
      </c>
      <c r="W3112" t="str">
        <f t="shared" si="145"/>
        <v>Low</v>
      </c>
      <c r="X3112">
        <f t="shared" si="146"/>
        <v>19.100000000000001</v>
      </c>
    </row>
    <row r="3113" spans="1:24" x14ac:dyDescent="0.3">
      <c r="A3113" t="s">
        <v>3147</v>
      </c>
      <c r="B3113" t="s">
        <v>30</v>
      </c>
      <c r="C3113" t="s">
        <v>24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  <c r="V3113" t="str">
        <f t="shared" si="144"/>
        <v>Loyal</v>
      </c>
      <c r="W3113" t="str">
        <f t="shared" si="145"/>
        <v>High</v>
      </c>
      <c r="X3113">
        <f t="shared" si="146"/>
        <v>102.39791666666666</v>
      </c>
    </row>
    <row r="3114" spans="1:24" x14ac:dyDescent="0.3">
      <c r="A3114" t="s">
        <v>3148</v>
      </c>
      <c r="B3114" t="s">
        <v>30</v>
      </c>
      <c r="C3114" t="s">
        <v>24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  <c r="V3114" t="str">
        <f t="shared" si="144"/>
        <v>Loyal</v>
      </c>
      <c r="W3114" t="str">
        <f t="shared" si="145"/>
        <v>High</v>
      </c>
      <c r="X3114">
        <f t="shared" si="146"/>
        <v>101.73750000000001</v>
      </c>
    </row>
    <row r="3115" spans="1:24" x14ac:dyDescent="0.3">
      <c r="A3115" t="s">
        <v>3149</v>
      </c>
      <c r="B3115" t="s">
        <v>30</v>
      </c>
      <c r="C3115" t="s">
        <v>24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  <c r="V3115" t="str">
        <f t="shared" si="144"/>
        <v>Established</v>
      </c>
      <c r="W3115" t="str">
        <f t="shared" si="145"/>
        <v>High</v>
      </c>
      <c r="X3115">
        <f t="shared" si="146"/>
        <v>96.505555555555546</v>
      </c>
    </row>
    <row r="3116" spans="1:24" x14ac:dyDescent="0.3">
      <c r="A3116" t="s">
        <v>3150</v>
      </c>
      <c r="B3116" t="s">
        <v>30</v>
      </c>
      <c r="C3116" t="s">
        <v>24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  <c r="V3116" t="str">
        <f t="shared" si="144"/>
        <v>New</v>
      </c>
      <c r="W3116" t="str">
        <f t="shared" si="145"/>
        <v>Medium</v>
      </c>
      <c r="X3116">
        <f t="shared" si="146"/>
        <v>78.53</v>
      </c>
    </row>
    <row r="3117" spans="1:24" x14ac:dyDescent="0.3">
      <c r="A3117" t="s">
        <v>3151</v>
      </c>
      <c r="B3117" t="s">
        <v>22</v>
      </c>
      <c r="C3117" t="s">
        <v>24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  <c r="V3117" t="str">
        <f t="shared" si="144"/>
        <v>Early</v>
      </c>
      <c r="W3117" t="str">
        <f t="shared" si="145"/>
        <v>High</v>
      </c>
      <c r="X3117">
        <f t="shared" si="146"/>
        <v>81.430769230769229</v>
      </c>
    </row>
    <row r="3118" spans="1:24" x14ac:dyDescent="0.3">
      <c r="A3118" t="s">
        <v>3152</v>
      </c>
      <c r="B3118" t="s">
        <v>22</v>
      </c>
      <c r="C3118" t="s">
        <v>23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  <c r="V3118" t="str">
        <f t="shared" si="144"/>
        <v>Established</v>
      </c>
      <c r="W3118" t="str">
        <f t="shared" si="145"/>
        <v>High</v>
      </c>
      <c r="X3118">
        <f t="shared" si="146"/>
        <v>90.69886363636364</v>
      </c>
    </row>
    <row r="3119" spans="1:24" x14ac:dyDescent="0.3">
      <c r="A3119" t="s">
        <v>3153</v>
      </c>
      <c r="B3119" t="s">
        <v>22</v>
      </c>
      <c r="C3119" t="s">
        <v>23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  <c r="V3119" t="str">
        <f t="shared" si="144"/>
        <v>Loyal</v>
      </c>
      <c r="W3119" t="str">
        <f t="shared" si="145"/>
        <v>High</v>
      </c>
      <c r="X3119">
        <f t="shared" si="146"/>
        <v>106.79785714285715</v>
      </c>
    </row>
    <row r="3120" spans="1:24" x14ac:dyDescent="0.3">
      <c r="A3120" t="s">
        <v>3154</v>
      </c>
      <c r="B3120" t="s">
        <v>30</v>
      </c>
      <c r="C3120" t="s">
        <v>24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  <c r="V3120" t="str">
        <f t="shared" si="144"/>
        <v>Established</v>
      </c>
      <c r="W3120" t="str">
        <f t="shared" si="145"/>
        <v>Low</v>
      </c>
      <c r="X3120">
        <f t="shared" si="146"/>
        <v>18.988636363636363</v>
      </c>
    </row>
    <row r="3121" spans="1:24" x14ac:dyDescent="0.3">
      <c r="A3121" t="s">
        <v>3155</v>
      </c>
      <c r="B3121" t="s">
        <v>22</v>
      </c>
      <c r="C3121" t="s">
        <v>23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  <c r="V3121" t="str">
        <f t="shared" si="144"/>
        <v>Established</v>
      </c>
      <c r="W3121" t="str">
        <f t="shared" si="145"/>
        <v>High</v>
      </c>
      <c r="X3121">
        <f t="shared" si="146"/>
        <v>82.143749999999997</v>
      </c>
    </row>
    <row r="3122" spans="1:24" x14ac:dyDescent="0.3">
      <c r="A3122" t="s">
        <v>3156</v>
      </c>
      <c r="B3122" t="s">
        <v>22</v>
      </c>
      <c r="C3122" t="s">
        <v>24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  <c r="V3122" t="str">
        <f t="shared" si="144"/>
        <v>Loyal</v>
      </c>
      <c r="W3122" t="str">
        <f t="shared" si="145"/>
        <v>Low</v>
      </c>
      <c r="X3122">
        <f t="shared" si="146"/>
        <v>24.903623188405795</v>
      </c>
    </row>
    <row r="3123" spans="1:24" x14ac:dyDescent="0.3">
      <c r="A3123" t="s">
        <v>3157</v>
      </c>
      <c r="B3123" t="s">
        <v>22</v>
      </c>
      <c r="C3123" t="s">
        <v>23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  <c r="V3123" t="str">
        <f t="shared" si="144"/>
        <v>Early</v>
      </c>
      <c r="W3123" t="str">
        <f t="shared" si="145"/>
        <v>Medium</v>
      </c>
      <c r="X3123">
        <f t="shared" si="146"/>
        <v>63.993749999999999</v>
      </c>
    </row>
    <row r="3124" spans="1:24" x14ac:dyDescent="0.3">
      <c r="A3124" t="s">
        <v>3158</v>
      </c>
      <c r="B3124" t="s">
        <v>30</v>
      </c>
      <c r="C3124" t="s">
        <v>23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  <c r="V3124" t="str">
        <f t="shared" si="144"/>
        <v>Loyal</v>
      </c>
      <c r="W3124" t="str">
        <f t="shared" si="145"/>
        <v>Low</v>
      </c>
      <c r="X3124">
        <f t="shared" si="146"/>
        <v>17.55220588235294</v>
      </c>
    </row>
    <row r="3125" spans="1:24" x14ac:dyDescent="0.3">
      <c r="A3125" t="s">
        <v>3159</v>
      </c>
      <c r="B3125" t="s">
        <v>30</v>
      </c>
      <c r="C3125" t="s">
        <v>24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  <c r="V3125" t="str">
        <f t="shared" si="144"/>
        <v>Early</v>
      </c>
      <c r="W3125" t="str">
        <f t="shared" si="145"/>
        <v>Medium</v>
      </c>
      <c r="X3125">
        <f t="shared" si="146"/>
        <v>75.34375</v>
      </c>
    </row>
    <row r="3126" spans="1:24" x14ac:dyDescent="0.3">
      <c r="A3126" t="s">
        <v>3160</v>
      </c>
      <c r="B3126" t="s">
        <v>30</v>
      </c>
      <c r="C3126" t="s">
        <v>24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  <c r="V3126" t="str">
        <f t="shared" si="144"/>
        <v>Loyal</v>
      </c>
      <c r="W3126" t="str">
        <f t="shared" si="145"/>
        <v>High</v>
      </c>
      <c r="X3126">
        <f t="shared" si="146"/>
        <v>84.947794117647049</v>
      </c>
    </row>
    <row r="3127" spans="1:24" x14ac:dyDescent="0.3">
      <c r="A3127" t="s">
        <v>3161</v>
      </c>
      <c r="B3127" t="s">
        <v>30</v>
      </c>
      <c r="C3127" t="s">
        <v>24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  <c r="V3127" t="str">
        <f t="shared" si="144"/>
        <v>New</v>
      </c>
      <c r="W3127" t="str">
        <f t="shared" si="145"/>
        <v>Low</v>
      </c>
      <c r="X3127">
        <f t="shared" si="146"/>
        <v>19.725000000000001</v>
      </c>
    </row>
    <row r="3128" spans="1:24" x14ac:dyDescent="0.3">
      <c r="A3128" t="s">
        <v>3162</v>
      </c>
      <c r="B3128" t="s">
        <v>22</v>
      </c>
      <c r="C3128" t="s">
        <v>24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  <c r="V3128" t="str">
        <f t="shared" si="144"/>
        <v>Established</v>
      </c>
      <c r="W3128" t="str">
        <f t="shared" si="145"/>
        <v>Low</v>
      </c>
      <c r="X3128">
        <f t="shared" si="146"/>
        <v>39.428846153846159</v>
      </c>
    </row>
    <row r="3129" spans="1:24" x14ac:dyDescent="0.3">
      <c r="A3129" t="s">
        <v>3163</v>
      </c>
      <c r="B3129" t="s">
        <v>22</v>
      </c>
      <c r="C3129" t="s">
        <v>24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  <c r="V3129" t="str">
        <f t="shared" si="144"/>
        <v>Established</v>
      </c>
      <c r="W3129" t="str">
        <f t="shared" si="145"/>
        <v>Low</v>
      </c>
      <c r="X3129">
        <f t="shared" si="146"/>
        <v>29.529310344827586</v>
      </c>
    </row>
    <row r="3130" spans="1:24" x14ac:dyDescent="0.3">
      <c r="A3130" t="s">
        <v>3164</v>
      </c>
      <c r="B3130" t="s">
        <v>30</v>
      </c>
      <c r="C3130" t="s">
        <v>24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  <c r="V3130" t="str">
        <f t="shared" si="144"/>
        <v>New</v>
      </c>
      <c r="W3130" t="str">
        <f t="shared" si="145"/>
        <v>Low</v>
      </c>
      <c r="X3130">
        <f t="shared" si="146"/>
        <v>24.4</v>
      </c>
    </row>
    <row r="3131" spans="1:24" x14ac:dyDescent="0.3">
      <c r="A3131" t="s">
        <v>3165</v>
      </c>
      <c r="B3131" t="s">
        <v>30</v>
      </c>
      <c r="C3131" t="s">
        <v>24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  <c r="V3131" t="str">
        <f t="shared" si="144"/>
        <v>Loyal</v>
      </c>
      <c r="W3131" t="str">
        <f t="shared" si="145"/>
        <v>High</v>
      </c>
      <c r="X3131">
        <f t="shared" si="146"/>
        <v>94.327142857142846</v>
      </c>
    </row>
    <row r="3132" spans="1:24" x14ac:dyDescent="0.3">
      <c r="A3132" t="s">
        <v>3166</v>
      </c>
      <c r="B3132" t="s">
        <v>30</v>
      </c>
      <c r="C3132" t="s">
        <v>24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  <c r="V3132" t="str">
        <f t="shared" si="144"/>
        <v>Early</v>
      </c>
      <c r="W3132" t="str">
        <f t="shared" si="145"/>
        <v>Medium</v>
      </c>
      <c r="X3132">
        <f t="shared" si="146"/>
        <v>71.370833333333337</v>
      </c>
    </row>
    <row r="3133" spans="1:24" x14ac:dyDescent="0.3">
      <c r="A3133" t="s">
        <v>3167</v>
      </c>
      <c r="B3133" t="s">
        <v>22</v>
      </c>
      <c r="C3133" t="s">
        <v>23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  <c r="V3133" t="str">
        <f t="shared" si="144"/>
        <v>Loyal</v>
      </c>
      <c r="W3133" t="str">
        <f t="shared" si="145"/>
        <v>Medium</v>
      </c>
      <c r="X3133">
        <f t="shared" si="146"/>
        <v>78.920138888888886</v>
      </c>
    </row>
    <row r="3134" spans="1:24" x14ac:dyDescent="0.3">
      <c r="A3134" t="s">
        <v>3168</v>
      </c>
      <c r="B3134" t="s">
        <v>30</v>
      </c>
      <c r="C3134" t="s">
        <v>24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  <c r="V3134" t="str">
        <f t="shared" si="144"/>
        <v>New</v>
      </c>
      <c r="W3134" t="str">
        <f t="shared" si="145"/>
        <v>Medium</v>
      </c>
      <c r="X3134">
        <f t="shared" si="146"/>
        <v>74.3</v>
      </c>
    </row>
    <row r="3135" spans="1:24" x14ac:dyDescent="0.3">
      <c r="A3135" t="s">
        <v>3169</v>
      </c>
      <c r="B3135" t="s">
        <v>30</v>
      </c>
      <c r="C3135" t="s">
        <v>24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  <c r="V3135" t="str">
        <f t="shared" si="144"/>
        <v>Loyal</v>
      </c>
      <c r="W3135" t="str">
        <f t="shared" si="145"/>
        <v>Medium</v>
      </c>
      <c r="X3135">
        <f t="shared" si="146"/>
        <v>51.930714285714288</v>
      </c>
    </row>
    <row r="3136" spans="1:24" x14ac:dyDescent="0.3">
      <c r="A3136" t="s">
        <v>3170</v>
      </c>
      <c r="B3136" t="s">
        <v>22</v>
      </c>
      <c r="C3136" t="s">
        <v>24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  <c r="V3136" t="str">
        <f t="shared" si="144"/>
        <v>Established</v>
      </c>
      <c r="W3136" t="str">
        <f t="shared" si="145"/>
        <v>Low</v>
      </c>
      <c r="X3136">
        <f t="shared" si="146"/>
        <v>19.524999999999999</v>
      </c>
    </row>
    <row r="3137" spans="1:24" x14ac:dyDescent="0.3">
      <c r="A3137" t="s">
        <v>3171</v>
      </c>
      <c r="B3137" t="s">
        <v>22</v>
      </c>
      <c r="C3137" t="s">
        <v>23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  <c r="V3137" t="str">
        <f t="shared" si="144"/>
        <v>Established</v>
      </c>
      <c r="W3137" t="str">
        <f t="shared" si="145"/>
        <v>High</v>
      </c>
      <c r="X3137">
        <f t="shared" si="146"/>
        <v>98.26973684210526</v>
      </c>
    </row>
    <row r="3138" spans="1:24" x14ac:dyDescent="0.3">
      <c r="A3138" t="s">
        <v>3172</v>
      </c>
      <c r="B3138" t="s">
        <v>22</v>
      </c>
      <c r="C3138" t="s">
        <v>24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  <c r="V3138" t="str">
        <f t="shared" si="144"/>
        <v>Early</v>
      </c>
      <c r="W3138" t="str">
        <f t="shared" si="145"/>
        <v>Medium</v>
      </c>
      <c r="X3138">
        <f t="shared" si="146"/>
        <v>67.32352941176471</v>
      </c>
    </row>
    <row r="3139" spans="1:24" x14ac:dyDescent="0.3">
      <c r="A3139" t="s">
        <v>3173</v>
      </c>
      <c r="B3139" t="s">
        <v>22</v>
      </c>
      <c r="C3139" t="s">
        <v>24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  <c r="V3139" t="str">
        <f t="shared" ref="V3139:V3202" si="147">IF(F3139&lt;=12,"New",IF(F3139&lt;=24,"Early",IF(F3139&lt;=48, "Established", "Loyal")))</f>
        <v>Established</v>
      </c>
      <c r="W3139" t="str">
        <f t="shared" ref="W3139:W3202" si="148">IF(S3139&lt;=40,"Low",IF(S3139&lt;=80,"Medium","High"))</f>
        <v>High</v>
      </c>
      <c r="X3139">
        <f t="shared" ref="X3139:X3202" si="149">IF(F3139=0,0,T3139/F3139)</f>
        <v>108.64024390243902</v>
      </c>
    </row>
    <row r="3140" spans="1:24" x14ac:dyDescent="0.3">
      <c r="A3140" t="s">
        <v>3174</v>
      </c>
      <c r="B3140" t="s">
        <v>22</v>
      </c>
      <c r="C3140" t="s">
        <v>24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  <c r="V3140" t="str">
        <f t="shared" si="147"/>
        <v>New</v>
      </c>
      <c r="W3140" t="str">
        <f t="shared" si="148"/>
        <v>Medium</v>
      </c>
      <c r="X3140">
        <f t="shared" si="149"/>
        <v>45.3</v>
      </c>
    </row>
    <row r="3141" spans="1:24" x14ac:dyDescent="0.3">
      <c r="A3141" t="s">
        <v>3175</v>
      </c>
      <c r="B3141" t="s">
        <v>30</v>
      </c>
      <c r="C3141" t="s">
        <v>24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  <c r="V3141" t="str">
        <f t="shared" si="147"/>
        <v>New</v>
      </c>
      <c r="W3141" t="str">
        <f t="shared" si="148"/>
        <v>Low</v>
      </c>
      <c r="X3141">
        <f t="shared" si="149"/>
        <v>37.799999999999997</v>
      </c>
    </row>
    <row r="3142" spans="1:24" x14ac:dyDescent="0.3">
      <c r="A3142" t="s">
        <v>3176</v>
      </c>
      <c r="B3142" t="s">
        <v>30</v>
      </c>
      <c r="C3142" t="s">
        <v>24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  <c r="V3142" t="str">
        <f t="shared" si="147"/>
        <v>Early</v>
      </c>
      <c r="W3142" t="str">
        <f t="shared" si="148"/>
        <v>Medium</v>
      </c>
      <c r="X3142">
        <f t="shared" si="149"/>
        <v>79.825000000000003</v>
      </c>
    </row>
    <row r="3143" spans="1:24" x14ac:dyDescent="0.3">
      <c r="A3143" t="s">
        <v>3177</v>
      </c>
      <c r="B3143" t="s">
        <v>30</v>
      </c>
      <c r="C3143" t="s">
        <v>23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  <c r="V3143" t="str">
        <f t="shared" si="147"/>
        <v>New</v>
      </c>
      <c r="W3143" t="str">
        <f t="shared" si="148"/>
        <v>High</v>
      </c>
      <c r="X3143">
        <f t="shared" si="149"/>
        <v>90.125</v>
      </c>
    </row>
    <row r="3144" spans="1:24" x14ac:dyDescent="0.3">
      <c r="A3144" t="s">
        <v>3178</v>
      </c>
      <c r="B3144" t="s">
        <v>30</v>
      </c>
      <c r="C3144" t="s">
        <v>24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  <c r="V3144" t="str">
        <f t="shared" si="147"/>
        <v>New</v>
      </c>
      <c r="W3144" t="str">
        <f t="shared" si="148"/>
        <v>Low</v>
      </c>
      <c r="X3144">
        <f t="shared" si="149"/>
        <v>19.8</v>
      </c>
    </row>
    <row r="3145" spans="1:24" x14ac:dyDescent="0.3">
      <c r="A3145" t="s">
        <v>3179</v>
      </c>
      <c r="B3145" t="s">
        <v>30</v>
      </c>
      <c r="C3145" t="s">
        <v>24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  <c r="V3145" t="str">
        <f t="shared" si="147"/>
        <v>Early</v>
      </c>
      <c r="W3145" t="str">
        <f t="shared" si="148"/>
        <v>Medium</v>
      </c>
      <c r="X3145">
        <f t="shared" si="149"/>
        <v>71.542307692307688</v>
      </c>
    </row>
    <row r="3146" spans="1:24" x14ac:dyDescent="0.3">
      <c r="A3146" t="s">
        <v>3180</v>
      </c>
      <c r="B3146" t="s">
        <v>30</v>
      </c>
      <c r="C3146" t="s">
        <v>24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  <c r="V3146" t="str">
        <f t="shared" si="147"/>
        <v>New</v>
      </c>
      <c r="W3146" t="str">
        <f t="shared" si="148"/>
        <v>Low</v>
      </c>
      <c r="X3146">
        <f t="shared" si="149"/>
        <v>18.358333333333334</v>
      </c>
    </row>
    <row r="3147" spans="1:24" x14ac:dyDescent="0.3">
      <c r="A3147" t="s">
        <v>3181</v>
      </c>
      <c r="B3147" t="s">
        <v>22</v>
      </c>
      <c r="C3147" t="s">
        <v>24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  <c r="V3147" t="str">
        <f t="shared" si="147"/>
        <v>New</v>
      </c>
      <c r="W3147" t="str">
        <f t="shared" si="148"/>
        <v>Medium</v>
      </c>
      <c r="X3147">
        <f t="shared" si="149"/>
        <v>83.4</v>
      </c>
    </row>
    <row r="3148" spans="1:24" x14ac:dyDescent="0.3">
      <c r="A3148" t="s">
        <v>3182</v>
      </c>
      <c r="B3148" t="s">
        <v>22</v>
      </c>
      <c r="C3148" t="s">
        <v>24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  <c r="V3148" t="str">
        <f t="shared" si="147"/>
        <v>New</v>
      </c>
      <c r="W3148" t="str">
        <f t="shared" si="148"/>
        <v>High</v>
      </c>
      <c r="X3148">
        <f t="shared" si="149"/>
        <v>93.01</v>
      </c>
    </row>
    <row r="3149" spans="1:24" x14ac:dyDescent="0.3">
      <c r="A3149" t="s">
        <v>3183</v>
      </c>
      <c r="B3149" t="s">
        <v>22</v>
      </c>
      <c r="C3149" t="s">
        <v>24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  <c r="V3149" t="str">
        <f t="shared" si="147"/>
        <v>Early</v>
      </c>
      <c r="W3149" t="str">
        <f t="shared" si="148"/>
        <v>High</v>
      </c>
      <c r="X3149">
        <f t="shared" si="149"/>
        <v>111.29333333333334</v>
      </c>
    </row>
    <row r="3150" spans="1:24" x14ac:dyDescent="0.3">
      <c r="A3150" t="s">
        <v>3184</v>
      </c>
      <c r="B3150" t="s">
        <v>22</v>
      </c>
      <c r="C3150" t="s">
        <v>24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  <c r="V3150" t="str">
        <f t="shared" si="147"/>
        <v>Established</v>
      </c>
      <c r="W3150" t="str">
        <f t="shared" si="148"/>
        <v>Medium</v>
      </c>
      <c r="X3150">
        <f t="shared" si="149"/>
        <v>75.42765957446808</v>
      </c>
    </row>
    <row r="3151" spans="1:24" x14ac:dyDescent="0.3">
      <c r="A3151" t="s">
        <v>3185</v>
      </c>
      <c r="B3151" t="s">
        <v>22</v>
      </c>
      <c r="C3151" t="s">
        <v>24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  <c r="V3151" t="str">
        <f t="shared" si="147"/>
        <v>New</v>
      </c>
      <c r="W3151" t="str">
        <f t="shared" si="148"/>
        <v>Medium</v>
      </c>
      <c r="X3151">
        <f t="shared" si="149"/>
        <v>63.006250000000001</v>
      </c>
    </row>
    <row r="3152" spans="1:24" x14ac:dyDescent="0.3">
      <c r="A3152" t="s">
        <v>3186</v>
      </c>
      <c r="B3152" t="s">
        <v>30</v>
      </c>
      <c r="C3152" t="s">
        <v>24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  <c r="V3152" t="str">
        <f t="shared" si="147"/>
        <v>Early</v>
      </c>
      <c r="W3152" t="str">
        <f t="shared" si="148"/>
        <v>Low</v>
      </c>
      <c r="X3152">
        <f t="shared" si="149"/>
        <v>25.894117647058824</v>
      </c>
    </row>
    <row r="3153" spans="1:24" x14ac:dyDescent="0.3">
      <c r="A3153" t="s">
        <v>3187</v>
      </c>
      <c r="B3153" t="s">
        <v>30</v>
      </c>
      <c r="C3153" t="s">
        <v>24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  <c r="V3153" t="str">
        <f t="shared" si="147"/>
        <v>Early</v>
      </c>
      <c r="W3153" t="str">
        <f t="shared" si="148"/>
        <v>Medium</v>
      </c>
      <c r="X3153">
        <f t="shared" si="149"/>
        <v>76.77</v>
      </c>
    </row>
    <row r="3154" spans="1:24" x14ac:dyDescent="0.3">
      <c r="A3154" t="s">
        <v>3188</v>
      </c>
      <c r="B3154" t="s">
        <v>22</v>
      </c>
      <c r="C3154" t="s">
        <v>24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  <c r="V3154" t="str">
        <f t="shared" si="147"/>
        <v>Established</v>
      </c>
      <c r="W3154" t="str">
        <f t="shared" si="148"/>
        <v>High</v>
      </c>
      <c r="X3154">
        <f t="shared" si="149"/>
        <v>95.205769230769221</v>
      </c>
    </row>
    <row r="3155" spans="1:24" x14ac:dyDescent="0.3">
      <c r="A3155" t="s">
        <v>3189</v>
      </c>
      <c r="B3155" t="s">
        <v>22</v>
      </c>
      <c r="C3155" t="s">
        <v>24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  <c r="V3155" t="str">
        <f t="shared" si="147"/>
        <v>Early</v>
      </c>
      <c r="W3155" t="str">
        <f t="shared" si="148"/>
        <v>Medium</v>
      </c>
      <c r="X3155">
        <f t="shared" si="149"/>
        <v>54.315217391304351</v>
      </c>
    </row>
    <row r="3156" spans="1:24" x14ac:dyDescent="0.3">
      <c r="A3156" t="s">
        <v>3190</v>
      </c>
      <c r="B3156" t="s">
        <v>22</v>
      </c>
      <c r="C3156" t="s">
        <v>23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  <c r="V3156" t="str">
        <f t="shared" si="147"/>
        <v>New</v>
      </c>
      <c r="W3156" t="str">
        <f t="shared" si="148"/>
        <v>Medium</v>
      </c>
      <c r="X3156">
        <f t="shared" si="149"/>
        <v>79.4375</v>
      </c>
    </row>
    <row r="3157" spans="1:24" x14ac:dyDescent="0.3">
      <c r="A3157" t="s">
        <v>3191</v>
      </c>
      <c r="B3157" t="s">
        <v>30</v>
      </c>
      <c r="C3157" t="s">
        <v>24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  <c r="V3157" t="str">
        <f t="shared" si="147"/>
        <v>Established</v>
      </c>
      <c r="W3157" t="str">
        <f t="shared" si="148"/>
        <v>Low</v>
      </c>
      <c r="X3157">
        <f t="shared" si="149"/>
        <v>18.45</v>
      </c>
    </row>
    <row r="3158" spans="1:24" x14ac:dyDescent="0.3">
      <c r="A3158" t="s">
        <v>3192</v>
      </c>
      <c r="B3158" t="s">
        <v>22</v>
      </c>
      <c r="C3158" t="s">
        <v>24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  <c r="V3158" t="str">
        <f t="shared" si="147"/>
        <v>Established</v>
      </c>
      <c r="W3158" t="str">
        <f t="shared" si="148"/>
        <v>Low</v>
      </c>
      <c r="X3158">
        <f t="shared" si="149"/>
        <v>18.452000000000002</v>
      </c>
    </row>
    <row r="3159" spans="1:24" x14ac:dyDescent="0.3">
      <c r="A3159" t="s">
        <v>3193</v>
      </c>
      <c r="B3159" t="s">
        <v>30</v>
      </c>
      <c r="C3159" t="s">
        <v>24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  <c r="V3159" t="str">
        <f t="shared" si="147"/>
        <v>New</v>
      </c>
      <c r="W3159" t="str">
        <f t="shared" si="148"/>
        <v>Medium</v>
      </c>
      <c r="X3159">
        <f t="shared" si="149"/>
        <v>47.888888888888886</v>
      </c>
    </row>
    <row r="3160" spans="1:24" x14ac:dyDescent="0.3">
      <c r="A3160" t="s">
        <v>3194</v>
      </c>
      <c r="B3160" t="s">
        <v>30</v>
      </c>
      <c r="C3160" t="s">
        <v>24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  <c r="V3160" t="str">
        <f t="shared" si="147"/>
        <v>Early</v>
      </c>
      <c r="W3160" t="str">
        <f t="shared" si="148"/>
        <v>Medium</v>
      </c>
      <c r="X3160">
        <f t="shared" si="149"/>
        <v>48.797222222222224</v>
      </c>
    </row>
    <row r="3161" spans="1:24" x14ac:dyDescent="0.3">
      <c r="A3161" t="s">
        <v>3195</v>
      </c>
      <c r="B3161" t="s">
        <v>30</v>
      </c>
      <c r="C3161" t="s">
        <v>23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  <c r="V3161" t="str">
        <f t="shared" si="147"/>
        <v>New</v>
      </c>
      <c r="W3161" t="str">
        <f t="shared" si="148"/>
        <v>High</v>
      </c>
      <c r="X3161">
        <f t="shared" si="149"/>
        <v>111.91666666666667</v>
      </c>
    </row>
    <row r="3162" spans="1:24" x14ac:dyDescent="0.3">
      <c r="A3162" t="s">
        <v>3196</v>
      </c>
      <c r="B3162" t="s">
        <v>22</v>
      </c>
      <c r="C3162" t="s">
        <v>24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  <c r="V3162" t="str">
        <f t="shared" si="147"/>
        <v>Loyal</v>
      </c>
      <c r="W3162" t="str">
        <f t="shared" si="148"/>
        <v>Medium</v>
      </c>
      <c r="X3162">
        <f t="shared" si="149"/>
        <v>45.237681159420291</v>
      </c>
    </row>
    <row r="3163" spans="1:24" x14ac:dyDescent="0.3">
      <c r="A3163" t="s">
        <v>3197</v>
      </c>
      <c r="B3163" t="s">
        <v>30</v>
      </c>
      <c r="C3163" t="s">
        <v>24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  <c r="V3163" t="str">
        <f t="shared" si="147"/>
        <v>Early</v>
      </c>
      <c r="W3163" t="str">
        <f t="shared" si="148"/>
        <v>Low</v>
      </c>
      <c r="X3163">
        <f t="shared" si="149"/>
        <v>23.2</v>
      </c>
    </row>
    <row r="3164" spans="1:24" x14ac:dyDescent="0.3">
      <c r="A3164" t="s">
        <v>3198</v>
      </c>
      <c r="B3164" t="s">
        <v>30</v>
      </c>
      <c r="C3164" t="s">
        <v>24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  <c r="V3164" t="str">
        <f t="shared" si="147"/>
        <v>Early</v>
      </c>
      <c r="W3164" t="str">
        <f t="shared" si="148"/>
        <v>Medium</v>
      </c>
      <c r="X3164">
        <f t="shared" si="149"/>
        <v>73.397368421052633</v>
      </c>
    </row>
    <row r="3165" spans="1:24" x14ac:dyDescent="0.3">
      <c r="A3165" t="s">
        <v>3199</v>
      </c>
      <c r="B3165" t="s">
        <v>30</v>
      </c>
      <c r="C3165" t="s">
        <v>23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  <c r="V3165" t="str">
        <f t="shared" si="147"/>
        <v>Established</v>
      </c>
      <c r="W3165" t="str">
        <f t="shared" si="148"/>
        <v>High</v>
      </c>
      <c r="X3165">
        <f t="shared" si="149"/>
        <v>87.519230769230774</v>
      </c>
    </row>
    <row r="3166" spans="1:24" x14ac:dyDescent="0.3">
      <c r="A3166" t="s">
        <v>3200</v>
      </c>
      <c r="B3166" t="s">
        <v>30</v>
      </c>
      <c r="C3166" t="s">
        <v>24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  <c r="V3166" t="str">
        <f t="shared" si="147"/>
        <v>Established</v>
      </c>
      <c r="W3166" t="str">
        <f t="shared" si="148"/>
        <v>High</v>
      </c>
      <c r="X3166">
        <f t="shared" si="149"/>
        <v>101.40806451612903</v>
      </c>
    </row>
    <row r="3167" spans="1:24" x14ac:dyDescent="0.3">
      <c r="A3167" t="s">
        <v>3201</v>
      </c>
      <c r="B3167" t="s">
        <v>30</v>
      </c>
      <c r="C3167" t="s">
        <v>24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  <c r="V3167" t="str">
        <f t="shared" si="147"/>
        <v>Early</v>
      </c>
      <c r="W3167" t="str">
        <f t="shared" si="148"/>
        <v>Low</v>
      </c>
      <c r="X3167">
        <f t="shared" si="149"/>
        <v>18.322916666666668</v>
      </c>
    </row>
    <row r="3168" spans="1:24" x14ac:dyDescent="0.3">
      <c r="A3168" t="s">
        <v>3202</v>
      </c>
      <c r="B3168" t="s">
        <v>30</v>
      </c>
      <c r="C3168" t="s">
        <v>24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  <c r="V3168" t="str">
        <f t="shared" si="147"/>
        <v>Early</v>
      </c>
      <c r="W3168" t="str">
        <f t="shared" si="148"/>
        <v>Medium</v>
      </c>
      <c r="X3168">
        <f t="shared" si="149"/>
        <v>47.457142857142856</v>
      </c>
    </row>
    <row r="3169" spans="1:24" x14ac:dyDescent="0.3">
      <c r="A3169" t="s">
        <v>3203</v>
      </c>
      <c r="B3169" t="s">
        <v>22</v>
      </c>
      <c r="C3169" t="s">
        <v>24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  <c r="V3169" t="str">
        <f t="shared" si="147"/>
        <v>Loyal</v>
      </c>
      <c r="W3169" t="str">
        <f t="shared" si="148"/>
        <v>Medium</v>
      </c>
      <c r="X3169">
        <f t="shared" si="149"/>
        <v>74.367968750000003</v>
      </c>
    </row>
    <row r="3170" spans="1:24" x14ac:dyDescent="0.3">
      <c r="A3170" t="s">
        <v>3204</v>
      </c>
      <c r="B3170" t="s">
        <v>22</v>
      </c>
      <c r="C3170" t="s">
        <v>24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  <c r="V3170" t="str">
        <f t="shared" si="147"/>
        <v>Loyal</v>
      </c>
      <c r="W3170" t="str">
        <f t="shared" si="148"/>
        <v>Low</v>
      </c>
      <c r="X3170">
        <f t="shared" si="149"/>
        <v>20.66</v>
      </c>
    </row>
    <row r="3171" spans="1:24" x14ac:dyDescent="0.3">
      <c r="A3171" t="s">
        <v>3205</v>
      </c>
      <c r="B3171" t="s">
        <v>30</v>
      </c>
      <c r="C3171" t="s">
        <v>24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  <c r="V3171" t="str">
        <f t="shared" si="147"/>
        <v>Loyal</v>
      </c>
      <c r="W3171" t="str">
        <f t="shared" si="148"/>
        <v>Medium</v>
      </c>
      <c r="X3171">
        <f t="shared" si="149"/>
        <v>66.97788461538461</v>
      </c>
    </row>
    <row r="3172" spans="1:24" x14ac:dyDescent="0.3">
      <c r="A3172" t="s">
        <v>3206</v>
      </c>
      <c r="B3172" t="s">
        <v>30</v>
      </c>
      <c r="C3172" t="s">
        <v>24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  <c r="V3172" t="str">
        <f t="shared" si="147"/>
        <v>Established</v>
      </c>
      <c r="W3172" t="str">
        <f t="shared" si="148"/>
        <v>High</v>
      </c>
      <c r="X3172">
        <f t="shared" si="149"/>
        <v>96.016071428571422</v>
      </c>
    </row>
    <row r="3173" spans="1:24" x14ac:dyDescent="0.3">
      <c r="A3173" t="s">
        <v>3207</v>
      </c>
      <c r="B3173" t="s">
        <v>22</v>
      </c>
      <c r="C3173" t="s">
        <v>24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  <c r="V3173" t="str">
        <f t="shared" si="147"/>
        <v>Early</v>
      </c>
      <c r="W3173" t="str">
        <f t="shared" si="148"/>
        <v>Low</v>
      </c>
      <c r="X3173">
        <f t="shared" si="149"/>
        <v>20.726190476190474</v>
      </c>
    </row>
    <row r="3174" spans="1:24" x14ac:dyDescent="0.3">
      <c r="A3174" t="s">
        <v>3208</v>
      </c>
      <c r="B3174" t="s">
        <v>30</v>
      </c>
      <c r="C3174" t="s">
        <v>24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  <c r="V3174" t="str">
        <f t="shared" si="147"/>
        <v>Established</v>
      </c>
      <c r="W3174" t="str">
        <f t="shared" si="148"/>
        <v>High</v>
      </c>
      <c r="X3174">
        <f t="shared" si="149"/>
        <v>97.95</v>
      </c>
    </row>
    <row r="3175" spans="1:24" x14ac:dyDescent="0.3">
      <c r="A3175" t="s">
        <v>3209</v>
      </c>
      <c r="B3175" t="s">
        <v>22</v>
      </c>
      <c r="C3175" t="s">
        <v>24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  <c r="V3175" t="str">
        <f t="shared" si="147"/>
        <v>Early</v>
      </c>
      <c r="W3175" t="str">
        <f t="shared" si="148"/>
        <v>Low</v>
      </c>
      <c r="X3175">
        <f t="shared" si="149"/>
        <v>18.058823529411764</v>
      </c>
    </row>
    <row r="3176" spans="1:24" x14ac:dyDescent="0.3">
      <c r="A3176" t="s">
        <v>3210</v>
      </c>
      <c r="B3176" t="s">
        <v>30</v>
      </c>
      <c r="C3176" t="s">
        <v>24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  <c r="V3176" t="str">
        <f t="shared" si="147"/>
        <v>Loyal</v>
      </c>
      <c r="W3176" t="str">
        <f t="shared" si="148"/>
        <v>Medium</v>
      </c>
      <c r="X3176">
        <f t="shared" si="149"/>
        <v>46.368103448275861</v>
      </c>
    </row>
    <row r="3177" spans="1:24" x14ac:dyDescent="0.3">
      <c r="A3177" t="s">
        <v>3211</v>
      </c>
      <c r="B3177" t="s">
        <v>30</v>
      </c>
      <c r="C3177" t="s">
        <v>23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  <c r="V3177" t="str">
        <f t="shared" si="147"/>
        <v>Early</v>
      </c>
      <c r="W3177" t="str">
        <f t="shared" si="148"/>
        <v>High</v>
      </c>
      <c r="X3177">
        <f t="shared" si="149"/>
        <v>78.188235294117646</v>
      </c>
    </row>
    <row r="3178" spans="1:24" x14ac:dyDescent="0.3">
      <c r="A3178" t="s">
        <v>3212</v>
      </c>
      <c r="B3178" t="s">
        <v>22</v>
      </c>
      <c r="C3178" t="s">
        <v>24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  <c r="V3178" t="str">
        <f t="shared" si="147"/>
        <v>Loyal</v>
      </c>
      <c r="W3178" t="str">
        <f t="shared" si="148"/>
        <v>Low</v>
      </c>
      <c r="X3178">
        <f t="shared" si="149"/>
        <v>25.122549019607842</v>
      </c>
    </row>
    <row r="3179" spans="1:24" x14ac:dyDescent="0.3">
      <c r="A3179" t="s">
        <v>3213</v>
      </c>
      <c r="B3179" t="s">
        <v>30</v>
      </c>
      <c r="C3179" t="s">
        <v>24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  <c r="V3179" t="str">
        <f t="shared" si="147"/>
        <v>Loyal</v>
      </c>
      <c r="W3179" t="str">
        <f t="shared" si="148"/>
        <v>Medium</v>
      </c>
      <c r="X3179">
        <f t="shared" si="149"/>
        <v>48.986111111111114</v>
      </c>
    </row>
    <row r="3180" spans="1:24" x14ac:dyDescent="0.3">
      <c r="A3180" t="s">
        <v>3214</v>
      </c>
      <c r="B3180" t="s">
        <v>30</v>
      </c>
      <c r="C3180" t="s">
        <v>24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  <c r="V3180" t="str">
        <f t="shared" si="147"/>
        <v>Loyal</v>
      </c>
      <c r="W3180" t="str">
        <f t="shared" si="148"/>
        <v>High</v>
      </c>
      <c r="X3180">
        <f t="shared" si="149"/>
        <v>83.627884615384602</v>
      </c>
    </row>
    <row r="3181" spans="1:24" x14ac:dyDescent="0.3">
      <c r="A3181" t="s">
        <v>3215</v>
      </c>
      <c r="B3181" t="s">
        <v>22</v>
      </c>
      <c r="C3181" t="s">
        <v>24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  <c r="V3181" t="str">
        <f t="shared" si="147"/>
        <v>Established</v>
      </c>
      <c r="W3181" t="str">
        <f t="shared" si="148"/>
        <v>Low</v>
      </c>
      <c r="X3181">
        <f t="shared" si="149"/>
        <v>20.783333333333331</v>
      </c>
    </row>
    <row r="3182" spans="1:24" x14ac:dyDescent="0.3">
      <c r="A3182" t="s">
        <v>3216</v>
      </c>
      <c r="B3182" t="s">
        <v>22</v>
      </c>
      <c r="C3182" t="s">
        <v>24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  <c r="V3182" t="str">
        <f t="shared" si="147"/>
        <v>New</v>
      </c>
      <c r="W3182" t="str">
        <f t="shared" si="148"/>
        <v>Low</v>
      </c>
      <c r="X3182">
        <f t="shared" si="149"/>
        <v>21.2</v>
      </c>
    </row>
    <row r="3183" spans="1:24" x14ac:dyDescent="0.3">
      <c r="A3183" t="s">
        <v>3217</v>
      </c>
      <c r="B3183" t="s">
        <v>22</v>
      </c>
      <c r="C3183" t="s">
        <v>24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  <c r="V3183" t="str">
        <f t="shared" si="147"/>
        <v>Loyal</v>
      </c>
      <c r="W3183" t="str">
        <f t="shared" si="148"/>
        <v>High</v>
      </c>
      <c r="X3183">
        <f t="shared" si="149"/>
        <v>80.145312500000003</v>
      </c>
    </row>
    <row r="3184" spans="1:24" x14ac:dyDescent="0.3">
      <c r="A3184" t="s">
        <v>3218</v>
      </c>
      <c r="B3184" t="s">
        <v>22</v>
      </c>
      <c r="C3184" t="s">
        <v>24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  <c r="V3184" t="str">
        <f t="shared" si="147"/>
        <v>Established</v>
      </c>
      <c r="W3184" t="str">
        <f t="shared" si="148"/>
        <v>High</v>
      </c>
      <c r="X3184">
        <f t="shared" si="149"/>
        <v>95.240000000000009</v>
      </c>
    </row>
    <row r="3185" spans="1:24" x14ac:dyDescent="0.3">
      <c r="A3185" t="s">
        <v>3219</v>
      </c>
      <c r="B3185" t="s">
        <v>30</v>
      </c>
      <c r="C3185" t="s">
        <v>23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  <c r="V3185" t="str">
        <f t="shared" si="147"/>
        <v>New</v>
      </c>
      <c r="W3185" t="str">
        <f t="shared" si="148"/>
        <v>Low</v>
      </c>
      <c r="X3185">
        <f t="shared" si="149"/>
        <v>31.233333333333334</v>
      </c>
    </row>
    <row r="3186" spans="1:24" x14ac:dyDescent="0.3">
      <c r="A3186" t="s">
        <v>3220</v>
      </c>
      <c r="B3186" t="s">
        <v>22</v>
      </c>
      <c r="C3186" t="s">
        <v>24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  <c r="V3186" t="str">
        <f t="shared" si="147"/>
        <v>Loyal</v>
      </c>
      <c r="W3186" t="str">
        <f t="shared" si="148"/>
        <v>High</v>
      </c>
      <c r="X3186">
        <f t="shared" si="149"/>
        <v>83.021126760563376</v>
      </c>
    </row>
    <row r="3187" spans="1:24" x14ac:dyDescent="0.3">
      <c r="A3187" t="s">
        <v>3221</v>
      </c>
      <c r="B3187" t="s">
        <v>22</v>
      </c>
      <c r="C3187" t="s">
        <v>23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  <c r="V3187" t="str">
        <f t="shared" si="147"/>
        <v>New</v>
      </c>
      <c r="W3187" t="str">
        <f t="shared" si="148"/>
        <v>Low</v>
      </c>
      <c r="X3187">
        <f t="shared" si="149"/>
        <v>25.05</v>
      </c>
    </row>
    <row r="3188" spans="1:24" x14ac:dyDescent="0.3">
      <c r="A3188" t="s">
        <v>3222</v>
      </c>
      <c r="B3188" t="s">
        <v>22</v>
      </c>
      <c r="C3188" t="s">
        <v>24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  <c r="V3188" t="str">
        <f t="shared" si="147"/>
        <v>Loyal</v>
      </c>
      <c r="W3188" t="str">
        <f t="shared" si="148"/>
        <v>Low</v>
      </c>
      <c r="X3188">
        <f t="shared" si="149"/>
        <v>20.012931034482758</v>
      </c>
    </row>
    <row r="3189" spans="1:24" x14ac:dyDescent="0.3">
      <c r="A3189" t="s">
        <v>3223</v>
      </c>
      <c r="B3189" t="s">
        <v>30</v>
      </c>
      <c r="C3189" t="s">
        <v>24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  <c r="V3189" t="str">
        <f t="shared" si="147"/>
        <v>Established</v>
      </c>
      <c r="W3189" t="str">
        <f t="shared" si="148"/>
        <v>High</v>
      </c>
      <c r="X3189">
        <f t="shared" si="149"/>
        <v>90.933823529411768</v>
      </c>
    </row>
    <row r="3190" spans="1:24" x14ac:dyDescent="0.3">
      <c r="A3190" t="s">
        <v>3224</v>
      </c>
      <c r="B3190" t="s">
        <v>22</v>
      </c>
      <c r="C3190" t="s">
        <v>24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  <c r="V3190" t="str">
        <f t="shared" si="147"/>
        <v>New</v>
      </c>
      <c r="W3190" t="str">
        <f t="shared" si="148"/>
        <v>Medium</v>
      </c>
      <c r="X3190">
        <f t="shared" si="149"/>
        <v>45.693750000000001</v>
      </c>
    </row>
    <row r="3191" spans="1:24" x14ac:dyDescent="0.3">
      <c r="A3191" t="s">
        <v>3225</v>
      </c>
      <c r="B3191" t="s">
        <v>22</v>
      </c>
      <c r="C3191" t="s">
        <v>24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  <c r="V3191" t="str">
        <f t="shared" si="147"/>
        <v>Early</v>
      </c>
      <c r="W3191" t="str">
        <f t="shared" si="148"/>
        <v>Low</v>
      </c>
      <c r="X3191">
        <f t="shared" si="149"/>
        <v>18.196666666666665</v>
      </c>
    </row>
    <row r="3192" spans="1:24" x14ac:dyDescent="0.3">
      <c r="A3192" t="s">
        <v>3226</v>
      </c>
      <c r="B3192" t="s">
        <v>30</v>
      </c>
      <c r="C3192" t="s">
        <v>24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  <c r="V3192" t="str">
        <f t="shared" si="147"/>
        <v>Loyal</v>
      </c>
      <c r="W3192" t="str">
        <f t="shared" si="148"/>
        <v>Medium</v>
      </c>
      <c r="X3192">
        <f t="shared" si="149"/>
        <v>55.030303030303031</v>
      </c>
    </row>
    <row r="3193" spans="1:24" x14ac:dyDescent="0.3">
      <c r="A3193" t="s">
        <v>3227</v>
      </c>
      <c r="B3193" t="s">
        <v>30</v>
      </c>
      <c r="C3193" t="s">
        <v>23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  <c r="V3193" t="str">
        <f t="shared" si="147"/>
        <v>New</v>
      </c>
      <c r="W3193" t="str">
        <f t="shared" si="148"/>
        <v>Low</v>
      </c>
      <c r="X3193">
        <f t="shared" si="149"/>
        <v>31.766666666666666</v>
      </c>
    </row>
    <row r="3194" spans="1:24" x14ac:dyDescent="0.3">
      <c r="A3194" t="s">
        <v>3228</v>
      </c>
      <c r="B3194" t="s">
        <v>30</v>
      </c>
      <c r="C3194" t="s">
        <v>24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  <c r="V3194" t="str">
        <f t="shared" si="147"/>
        <v>Loyal</v>
      </c>
      <c r="W3194" t="str">
        <f t="shared" si="148"/>
        <v>Low</v>
      </c>
      <c r="X3194">
        <f t="shared" si="149"/>
        <v>17.853448275862068</v>
      </c>
    </row>
    <row r="3195" spans="1:24" x14ac:dyDescent="0.3">
      <c r="A3195" t="s">
        <v>3229</v>
      </c>
      <c r="B3195" t="s">
        <v>22</v>
      </c>
      <c r="C3195" t="s">
        <v>24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  <c r="V3195" t="str">
        <f t="shared" si="147"/>
        <v>New</v>
      </c>
      <c r="W3195" t="str">
        <f t="shared" si="148"/>
        <v>Low</v>
      </c>
      <c r="X3195">
        <f t="shared" si="149"/>
        <v>17.333333333333332</v>
      </c>
    </row>
    <row r="3196" spans="1:24" x14ac:dyDescent="0.3">
      <c r="A3196" t="s">
        <v>3230</v>
      </c>
      <c r="B3196" t="s">
        <v>22</v>
      </c>
      <c r="C3196" t="s">
        <v>23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  <c r="V3196" t="str">
        <f t="shared" si="147"/>
        <v>Established</v>
      </c>
      <c r="W3196" t="str">
        <f t="shared" si="148"/>
        <v>Medium</v>
      </c>
      <c r="X3196">
        <f t="shared" si="149"/>
        <v>54.469767441860462</v>
      </c>
    </row>
    <row r="3197" spans="1:24" x14ac:dyDescent="0.3">
      <c r="A3197" t="s">
        <v>3231</v>
      </c>
      <c r="B3197" t="s">
        <v>22</v>
      </c>
      <c r="C3197" t="s">
        <v>24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  <c r="V3197" t="str">
        <f t="shared" si="147"/>
        <v>New</v>
      </c>
      <c r="W3197" t="str">
        <f t="shared" si="148"/>
        <v>High</v>
      </c>
      <c r="X3197">
        <f t="shared" si="149"/>
        <v>72.655555555555551</v>
      </c>
    </row>
    <row r="3198" spans="1:24" x14ac:dyDescent="0.3">
      <c r="A3198" t="s">
        <v>3232</v>
      </c>
      <c r="B3198" t="s">
        <v>22</v>
      </c>
      <c r="C3198" t="s">
        <v>24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  <c r="V3198" t="str">
        <f t="shared" si="147"/>
        <v>New</v>
      </c>
      <c r="W3198" t="str">
        <f t="shared" si="148"/>
        <v>Low</v>
      </c>
      <c r="X3198">
        <f t="shared" si="149"/>
        <v>23.733333333333334</v>
      </c>
    </row>
    <row r="3199" spans="1:24" x14ac:dyDescent="0.3">
      <c r="A3199" t="s">
        <v>3233</v>
      </c>
      <c r="B3199" t="s">
        <v>22</v>
      </c>
      <c r="C3199" t="s">
        <v>24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  <c r="V3199" t="str">
        <f t="shared" si="147"/>
        <v>Early</v>
      </c>
      <c r="W3199" t="str">
        <f t="shared" si="148"/>
        <v>Medium</v>
      </c>
      <c r="X3199">
        <f t="shared" si="149"/>
        <v>68.100000000000009</v>
      </c>
    </row>
    <row r="3200" spans="1:24" x14ac:dyDescent="0.3">
      <c r="A3200" t="s">
        <v>3234</v>
      </c>
      <c r="B3200" t="s">
        <v>30</v>
      </c>
      <c r="C3200" t="s">
        <v>24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  <c r="V3200" t="str">
        <f t="shared" si="147"/>
        <v>Established</v>
      </c>
      <c r="W3200" t="str">
        <f t="shared" si="148"/>
        <v>High</v>
      </c>
      <c r="X3200">
        <f t="shared" si="149"/>
        <v>104.46624999999999</v>
      </c>
    </row>
    <row r="3201" spans="1:24" x14ac:dyDescent="0.3">
      <c r="A3201" t="s">
        <v>3235</v>
      </c>
      <c r="B3201" t="s">
        <v>22</v>
      </c>
      <c r="C3201" t="s">
        <v>24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  <c r="V3201" t="str">
        <f t="shared" si="147"/>
        <v>Loyal</v>
      </c>
      <c r="W3201" t="str">
        <f t="shared" si="148"/>
        <v>Low</v>
      </c>
      <c r="X3201">
        <f t="shared" si="149"/>
        <v>26.791176470588233</v>
      </c>
    </row>
    <row r="3202" spans="1:24" x14ac:dyDescent="0.3">
      <c r="A3202" t="s">
        <v>3236</v>
      </c>
      <c r="B3202" t="s">
        <v>30</v>
      </c>
      <c r="C3202" t="s">
        <v>24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  <c r="V3202" t="str">
        <f t="shared" si="147"/>
        <v>Loyal</v>
      </c>
      <c r="W3202" t="str">
        <f t="shared" si="148"/>
        <v>High</v>
      </c>
      <c r="X3202">
        <f t="shared" si="149"/>
        <v>97.743518518518513</v>
      </c>
    </row>
    <row r="3203" spans="1:24" x14ac:dyDescent="0.3">
      <c r="A3203" t="s">
        <v>3237</v>
      </c>
      <c r="B3203" t="s">
        <v>22</v>
      </c>
      <c r="C3203" t="s">
        <v>24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  <c r="V3203" t="str">
        <f t="shared" ref="V3203:V3266" si="150">IF(F3203&lt;=12,"New",IF(F3203&lt;=24,"Early",IF(F3203&lt;=48, "Established", "Loyal")))</f>
        <v>Loyal</v>
      </c>
      <c r="W3203" t="str">
        <f t="shared" ref="W3203:W3266" si="151">IF(S3203&lt;=40,"Low",IF(S3203&lt;=80,"Medium","High"))</f>
        <v>Medium</v>
      </c>
      <c r="X3203">
        <f t="shared" ref="X3203:X3266" si="152">IF(F3203=0,0,T3203/F3203)</f>
        <v>80.483999999999995</v>
      </c>
    </row>
    <row r="3204" spans="1:24" x14ac:dyDescent="0.3">
      <c r="A3204" t="s">
        <v>3238</v>
      </c>
      <c r="B3204" t="s">
        <v>30</v>
      </c>
      <c r="C3204" t="s">
        <v>24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  <c r="V3204" t="str">
        <f t="shared" si="150"/>
        <v>New</v>
      </c>
      <c r="W3204" t="str">
        <f t="shared" si="151"/>
        <v>Medium</v>
      </c>
      <c r="X3204">
        <f t="shared" si="152"/>
        <v>55.25</v>
      </c>
    </row>
    <row r="3205" spans="1:24" x14ac:dyDescent="0.3">
      <c r="A3205" t="s">
        <v>3239</v>
      </c>
      <c r="B3205" t="s">
        <v>22</v>
      </c>
      <c r="C3205" t="s">
        <v>24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  <c r="V3205" t="str">
        <f t="shared" si="150"/>
        <v>Loyal</v>
      </c>
      <c r="W3205" t="str">
        <f t="shared" si="151"/>
        <v>High</v>
      </c>
      <c r="X3205">
        <f t="shared" si="152"/>
        <v>90.566666666666663</v>
      </c>
    </row>
    <row r="3206" spans="1:24" x14ac:dyDescent="0.3">
      <c r="A3206" t="s">
        <v>3240</v>
      </c>
      <c r="B3206" t="s">
        <v>30</v>
      </c>
      <c r="C3206" t="s">
        <v>24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  <c r="V3206" t="str">
        <f t="shared" si="150"/>
        <v>Established</v>
      </c>
      <c r="W3206" t="str">
        <f t="shared" si="151"/>
        <v>Low</v>
      </c>
      <c r="X3206">
        <f t="shared" si="152"/>
        <v>21.372499999999999</v>
      </c>
    </row>
    <row r="3207" spans="1:24" x14ac:dyDescent="0.3">
      <c r="A3207" t="s">
        <v>3241</v>
      </c>
      <c r="B3207" t="s">
        <v>22</v>
      </c>
      <c r="C3207" t="s">
        <v>24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  <c r="V3207" t="str">
        <f t="shared" si="150"/>
        <v>Loyal</v>
      </c>
      <c r="W3207" t="str">
        <f t="shared" si="151"/>
        <v>High</v>
      </c>
      <c r="X3207">
        <f t="shared" si="152"/>
        <v>115.40138888888889</v>
      </c>
    </row>
    <row r="3208" spans="1:24" x14ac:dyDescent="0.3">
      <c r="A3208" t="s">
        <v>3242</v>
      </c>
      <c r="B3208" t="s">
        <v>22</v>
      </c>
      <c r="C3208" t="s">
        <v>24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  <c r="V3208" t="str">
        <f t="shared" si="150"/>
        <v>New</v>
      </c>
      <c r="W3208" t="str">
        <f t="shared" si="151"/>
        <v>Low</v>
      </c>
      <c r="X3208">
        <f t="shared" si="152"/>
        <v>18.2</v>
      </c>
    </row>
    <row r="3209" spans="1:24" x14ac:dyDescent="0.3">
      <c r="A3209" t="s">
        <v>3243</v>
      </c>
      <c r="B3209" t="s">
        <v>22</v>
      </c>
      <c r="C3209" t="s">
        <v>24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  <c r="V3209" t="str">
        <f t="shared" si="150"/>
        <v>New</v>
      </c>
      <c r="W3209" t="str">
        <f t="shared" si="151"/>
        <v>Low</v>
      </c>
      <c r="X3209">
        <f t="shared" si="152"/>
        <v>18.41</v>
      </c>
    </row>
    <row r="3210" spans="1:24" x14ac:dyDescent="0.3">
      <c r="A3210" t="s">
        <v>3244</v>
      </c>
      <c r="B3210" t="s">
        <v>30</v>
      </c>
      <c r="C3210" t="s">
        <v>24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  <c r="V3210" t="str">
        <f t="shared" si="150"/>
        <v>Established</v>
      </c>
      <c r="W3210" t="str">
        <f t="shared" si="151"/>
        <v>Medium</v>
      </c>
      <c r="X3210">
        <f t="shared" si="152"/>
        <v>71.260416666666671</v>
      </c>
    </row>
    <row r="3211" spans="1:24" x14ac:dyDescent="0.3">
      <c r="A3211" t="s">
        <v>3245</v>
      </c>
      <c r="B3211" t="s">
        <v>22</v>
      </c>
      <c r="C3211" t="s">
        <v>24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  <c r="V3211" t="str">
        <f t="shared" si="150"/>
        <v>New</v>
      </c>
      <c r="W3211" t="str">
        <f t="shared" si="151"/>
        <v>High</v>
      </c>
      <c r="X3211">
        <f t="shared" si="152"/>
        <v>93.85</v>
      </c>
    </row>
    <row r="3212" spans="1:24" x14ac:dyDescent="0.3">
      <c r="A3212" t="s">
        <v>3246</v>
      </c>
      <c r="B3212" t="s">
        <v>22</v>
      </c>
      <c r="C3212" t="s">
        <v>24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  <c r="V3212" t="str">
        <f t="shared" si="150"/>
        <v>Loyal</v>
      </c>
      <c r="W3212" t="str">
        <f t="shared" si="151"/>
        <v>Medium</v>
      </c>
      <c r="X3212">
        <f t="shared" si="152"/>
        <v>63.5625</v>
      </c>
    </row>
    <row r="3213" spans="1:24" x14ac:dyDescent="0.3">
      <c r="A3213" t="s">
        <v>3247</v>
      </c>
      <c r="B3213" t="s">
        <v>22</v>
      </c>
      <c r="C3213" t="s">
        <v>24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  <c r="V3213" t="str">
        <f t="shared" si="150"/>
        <v>Early</v>
      </c>
      <c r="W3213" t="str">
        <f t="shared" si="151"/>
        <v>Low</v>
      </c>
      <c r="X3213">
        <f t="shared" si="152"/>
        <v>19.876470588235293</v>
      </c>
    </row>
    <row r="3214" spans="1:24" x14ac:dyDescent="0.3">
      <c r="A3214" t="s">
        <v>3248</v>
      </c>
      <c r="B3214" t="s">
        <v>30</v>
      </c>
      <c r="C3214" t="s">
        <v>24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  <c r="V3214" t="str">
        <f t="shared" si="150"/>
        <v>Established</v>
      </c>
      <c r="W3214" t="str">
        <f t="shared" si="151"/>
        <v>Medium</v>
      </c>
      <c r="X3214">
        <f t="shared" si="152"/>
        <v>79.21875</v>
      </c>
    </row>
    <row r="3215" spans="1:24" x14ac:dyDescent="0.3">
      <c r="A3215" t="s">
        <v>3249</v>
      </c>
      <c r="B3215" t="s">
        <v>22</v>
      </c>
      <c r="C3215" t="s">
        <v>24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  <c r="V3215" t="str">
        <f t="shared" si="150"/>
        <v>Established</v>
      </c>
      <c r="W3215" t="str">
        <f t="shared" si="151"/>
        <v>Low</v>
      </c>
      <c r="X3215">
        <f t="shared" si="152"/>
        <v>34.448780487804882</v>
      </c>
    </row>
    <row r="3216" spans="1:24" x14ac:dyDescent="0.3">
      <c r="A3216" t="s">
        <v>3250</v>
      </c>
      <c r="B3216" t="s">
        <v>30</v>
      </c>
      <c r="C3216" t="s">
        <v>23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  <c r="V3216" t="str">
        <f t="shared" si="150"/>
        <v>Loyal</v>
      </c>
      <c r="W3216" t="str">
        <f t="shared" si="151"/>
        <v>Medium</v>
      </c>
      <c r="X3216">
        <f t="shared" si="152"/>
        <v>77.935294117647061</v>
      </c>
    </row>
    <row r="3217" spans="1:24" x14ac:dyDescent="0.3">
      <c r="A3217" t="s">
        <v>3251</v>
      </c>
      <c r="B3217" t="s">
        <v>30</v>
      </c>
      <c r="C3217" t="s">
        <v>24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  <c r="V3217" t="str">
        <f t="shared" si="150"/>
        <v>Established</v>
      </c>
      <c r="W3217" t="str">
        <f t="shared" si="151"/>
        <v>High</v>
      </c>
      <c r="X3217">
        <f t="shared" si="152"/>
        <v>83.878048780487802</v>
      </c>
    </row>
    <row r="3218" spans="1:24" x14ac:dyDescent="0.3">
      <c r="A3218" t="s">
        <v>3252</v>
      </c>
      <c r="B3218" t="s">
        <v>22</v>
      </c>
      <c r="C3218" t="s">
        <v>24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  <c r="V3218" t="str">
        <f t="shared" si="150"/>
        <v>New</v>
      </c>
      <c r="W3218" t="str">
        <f t="shared" si="151"/>
        <v>Medium</v>
      </c>
      <c r="X3218">
        <f t="shared" si="152"/>
        <v>50.45</v>
      </c>
    </row>
    <row r="3219" spans="1:24" x14ac:dyDescent="0.3">
      <c r="A3219" t="s">
        <v>3253</v>
      </c>
      <c r="B3219" t="s">
        <v>22</v>
      </c>
      <c r="C3219" t="s">
        <v>24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  <c r="V3219" t="str">
        <f t="shared" si="150"/>
        <v>New</v>
      </c>
      <c r="W3219" t="str">
        <f t="shared" si="151"/>
        <v>Low</v>
      </c>
      <c r="X3219">
        <f t="shared" si="152"/>
        <v>21.225000000000001</v>
      </c>
    </row>
    <row r="3220" spans="1:24" x14ac:dyDescent="0.3">
      <c r="A3220" t="s">
        <v>3254</v>
      </c>
      <c r="B3220" t="s">
        <v>30</v>
      </c>
      <c r="C3220" t="s">
        <v>24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  <c r="V3220" t="str">
        <f t="shared" si="150"/>
        <v>Loyal</v>
      </c>
      <c r="W3220" t="str">
        <f t="shared" si="151"/>
        <v>Medium</v>
      </c>
      <c r="X3220">
        <f t="shared" si="152"/>
        <v>80.315441176470586</v>
      </c>
    </row>
    <row r="3221" spans="1:24" x14ac:dyDescent="0.3">
      <c r="A3221" t="s">
        <v>3255</v>
      </c>
      <c r="B3221" t="s">
        <v>22</v>
      </c>
      <c r="C3221" t="s">
        <v>24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  <c r="V3221" t="str">
        <f t="shared" si="150"/>
        <v>Early</v>
      </c>
      <c r="W3221" t="str">
        <f t="shared" si="151"/>
        <v>Low</v>
      </c>
      <c r="X3221">
        <f t="shared" si="152"/>
        <v>23.822916666666668</v>
      </c>
    </row>
    <row r="3222" spans="1:24" x14ac:dyDescent="0.3">
      <c r="A3222" t="s">
        <v>3256</v>
      </c>
      <c r="B3222" t="s">
        <v>30</v>
      </c>
      <c r="C3222" t="s">
        <v>24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  <c r="V3222" t="str">
        <f t="shared" si="150"/>
        <v>Loyal</v>
      </c>
      <c r="W3222" t="str">
        <f t="shared" si="151"/>
        <v>Medium</v>
      </c>
      <c r="X3222">
        <f t="shared" si="152"/>
        <v>78.545714285714283</v>
      </c>
    </row>
    <row r="3223" spans="1:24" x14ac:dyDescent="0.3">
      <c r="A3223" t="s">
        <v>3257</v>
      </c>
      <c r="B3223" t="s">
        <v>30</v>
      </c>
      <c r="C3223" t="s">
        <v>24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  <c r="V3223" t="str">
        <f t="shared" si="150"/>
        <v>New</v>
      </c>
      <c r="W3223" t="str">
        <f t="shared" si="151"/>
        <v>Low</v>
      </c>
      <c r="X3223">
        <f t="shared" si="152"/>
        <v>32.283333333333331</v>
      </c>
    </row>
    <row r="3224" spans="1:24" x14ac:dyDescent="0.3">
      <c r="A3224" t="s">
        <v>3258</v>
      </c>
      <c r="B3224" t="s">
        <v>30</v>
      </c>
      <c r="C3224" t="s">
        <v>24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  <c r="V3224" t="str">
        <f t="shared" si="150"/>
        <v>New</v>
      </c>
      <c r="W3224" t="str">
        <f t="shared" si="151"/>
        <v>Medium</v>
      </c>
      <c r="X3224">
        <f t="shared" si="152"/>
        <v>55.524999999999999</v>
      </c>
    </row>
    <row r="3225" spans="1:24" x14ac:dyDescent="0.3">
      <c r="A3225" t="s">
        <v>3259</v>
      </c>
      <c r="B3225" t="s">
        <v>30</v>
      </c>
      <c r="C3225" t="s">
        <v>24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  <c r="V3225" t="str">
        <f t="shared" si="150"/>
        <v>New</v>
      </c>
      <c r="W3225" t="str">
        <f t="shared" si="151"/>
        <v>Low</v>
      </c>
      <c r="X3225">
        <f t="shared" si="152"/>
        <v>31.466666666666669</v>
      </c>
    </row>
    <row r="3226" spans="1:24" x14ac:dyDescent="0.3">
      <c r="A3226" t="s">
        <v>3260</v>
      </c>
      <c r="B3226" t="s">
        <v>22</v>
      </c>
      <c r="C3226" t="s">
        <v>24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  <c r="V3226" t="str">
        <f t="shared" si="150"/>
        <v>New</v>
      </c>
      <c r="W3226" t="str">
        <f t="shared" si="151"/>
        <v>Medium</v>
      </c>
      <c r="X3226">
        <f t="shared" si="152"/>
        <v>74.44285714285715</v>
      </c>
    </row>
    <row r="3227" spans="1:24" x14ac:dyDescent="0.3">
      <c r="A3227" t="s">
        <v>3261</v>
      </c>
      <c r="B3227" t="s">
        <v>22</v>
      </c>
      <c r="C3227" t="s">
        <v>24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  <c r="V3227" t="str">
        <f t="shared" si="150"/>
        <v>Early</v>
      </c>
      <c r="W3227" t="str">
        <f t="shared" si="151"/>
        <v>Medium</v>
      </c>
      <c r="X3227">
        <f t="shared" si="152"/>
        <v>71.065384615384616</v>
      </c>
    </row>
    <row r="3228" spans="1:24" x14ac:dyDescent="0.3">
      <c r="A3228" t="s">
        <v>3262</v>
      </c>
      <c r="B3228" t="s">
        <v>30</v>
      </c>
      <c r="C3228" t="s">
        <v>24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  <c r="V3228" t="str">
        <f t="shared" si="150"/>
        <v>New</v>
      </c>
      <c r="W3228" t="str">
        <f t="shared" si="151"/>
        <v>Low</v>
      </c>
      <c r="X3228">
        <f t="shared" si="152"/>
        <v>20.157142857142855</v>
      </c>
    </row>
    <row r="3229" spans="1:24" x14ac:dyDescent="0.3">
      <c r="A3229" t="s">
        <v>3263</v>
      </c>
      <c r="B3229" t="s">
        <v>30</v>
      </c>
      <c r="C3229" t="s">
        <v>24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  <c r="V3229" t="str">
        <f t="shared" si="150"/>
        <v>New</v>
      </c>
      <c r="W3229" t="str">
        <f t="shared" si="151"/>
        <v>Medium</v>
      </c>
      <c r="X3229">
        <f t="shared" si="152"/>
        <v>52.387499999999996</v>
      </c>
    </row>
    <row r="3230" spans="1:24" x14ac:dyDescent="0.3">
      <c r="A3230" t="s">
        <v>3264</v>
      </c>
      <c r="B3230" t="s">
        <v>30</v>
      </c>
      <c r="C3230" t="s">
        <v>24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  <c r="V3230" t="str">
        <f t="shared" si="150"/>
        <v>Loyal</v>
      </c>
      <c r="W3230" t="str">
        <f t="shared" si="151"/>
        <v>High</v>
      </c>
      <c r="X3230">
        <f t="shared" si="152"/>
        <v>105.21320754716982</v>
      </c>
    </row>
    <row r="3231" spans="1:24" x14ac:dyDescent="0.3">
      <c r="A3231" t="s">
        <v>3265</v>
      </c>
      <c r="B3231" t="s">
        <v>22</v>
      </c>
      <c r="C3231" t="s">
        <v>24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  <c r="V3231" t="str">
        <f t="shared" si="150"/>
        <v>New</v>
      </c>
      <c r="W3231" t="str">
        <f t="shared" si="151"/>
        <v>High</v>
      </c>
      <c r="X3231">
        <f t="shared" si="152"/>
        <v>87.174999999999997</v>
      </c>
    </row>
    <row r="3232" spans="1:24" x14ac:dyDescent="0.3">
      <c r="A3232" t="s">
        <v>3266</v>
      </c>
      <c r="B3232" t="s">
        <v>30</v>
      </c>
      <c r="C3232" t="s">
        <v>24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  <c r="V3232" t="str">
        <f t="shared" si="150"/>
        <v>Loyal</v>
      </c>
      <c r="W3232" t="str">
        <f t="shared" si="151"/>
        <v>Low</v>
      </c>
      <c r="X3232">
        <f t="shared" si="152"/>
        <v>19.771428571428569</v>
      </c>
    </row>
    <row r="3233" spans="1:24" x14ac:dyDescent="0.3">
      <c r="A3233" t="s">
        <v>3267</v>
      </c>
      <c r="B3233" t="s">
        <v>22</v>
      </c>
      <c r="C3233" t="s">
        <v>24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  <c r="V3233" t="str">
        <f t="shared" si="150"/>
        <v>Early</v>
      </c>
      <c r="W3233" t="str">
        <f t="shared" si="151"/>
        <v>High</v>
      </c>
      <c r="X3233">
        <f t="shared" si="152"/>
        <v>85.856666666666655</v>
      </c>
    </row>
    <row r="3234" spans="1:24" x14ac:dyDescent="0.3">
      <c r="A3234" t="s">
        <v>3268</v>
      </c>
      <c r="B3234" t="s">
        <v>30</v>
      </c>
      <c r="C3234" t="s">
        <v>24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  <c r="V3234" t="str">
        <f t="shared" si="150"/>
        <v>Established</v>
      </c>
      <c r="W3234" t="str">
        <f t="shared" si="151"/>
        <v>Medium</v>
      </c>
      <c r="X3234">
        <f t="shared" si="152"/>
        <v>53.87083333333333</v>
      </c>
    </row>
    <row r="3235" spans="1:24" x14ac:dyDescent="0.3">
      <c r="A3235" t="s">
        <v>3269</v>
      </c>
      <c r="B3235" t="s">
        <v>30</v>
      </c>
      <c r="C3235" t="s">
        <v>23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  <c r="V3235" t="str">
        <f t="shared" si="150"/>
        <v>New</v>
      </c>
      <c r="W3235" t="str">
        <f t="shared" si="151"/>
        <v>Low</v>
      </c>
      <c r="X3235">
        <f t="shared" si="152"/>
        <v>29.5625</v>
      </c>
    </row>
    <row r="3236" spans="1:24" x14ac:dyDescent="0.3">
      <c r="A3236" t="s">
        <v>3270</v>
      </c>
      <c r="B3236" t="s">
        <v>22</v>
      </c>
      <c r="C3236" t="s">
        <v>24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  <c r="V3236" t="str">
        <f t="shared" si="150"/>
        <v>Early</v>
      </c>
      <c r="W3236" t="str">
        <f t="shared" si="151"/>
        <v>Low</v>
      </c>
      <c r="X3236">
        <f t="shared" si="152"/>
        <v>18.856249999999999</v>
      </c>
    </row>
    <row r="3237" spans="1:24" x14ac:dyDescent="0.3">
      <c r="A3237" t="s">
        <v>3271</v>
      </c>
      <c r="B3237" t="s">
        <v>22</v>
      </c>
      <c r="C3237" t="s">
        <v>24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  <c r="V3237" t="str">
        <f t="shared" si="150"/>
        <v>Loyal</v>
      </c>
      <c r="W3237" t="str">
        <f t="shared" si="151"/>
        <v>Medium</v>
      </c>
      <c r="X3237">
        <f t="shared" si="152"/>
        <v>44.205737704918036</v>
      </c>
    </row>
    <row r="3238" spans="1:24" x14ac:dyDescent="0.3">
      <c r="A3238" t="s">
        <v>3272</v>
      </c>
      <c r="B3238" t="s">
        <v>30</v>
      </c>
      <c r="C3238" t="s">
        <v>24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  <c r="V3238" t="str">
        <f t="shared" si="150"/>
        <v>Early</v>
      </c>
      <c r="W3238" t="str">
        <f t="shared" si="151"/>
        <v>Medium</v>
      </c>
      <c r="X3238">
        <f t="shared" si="152"/>
        <v>54.709375000000001</v>
      </c>
    </row>
    <row r="3239" spans="1:24" x14ac:dyDescent="0.3">
      <c r="A3239" t="s">
        <v>3273</v>
      </c>
      <c r="B3239" t="s">
        <v>30</v>
      </c>
      <c r="C3239" t="s">
        <v>24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  <c r="V3239" t="str">
        <f t="shared" si="150"/>
        <v>Loyal</v>
      </c>
      <c r="W3239" t="str">
        <f t="shared" si="151"/>
        <v>Low</v>
      </c>
      <c r="X3239">
        <f t="shared" si="152"/>
        <v>19.493076923076924</v>
      </c>
    </row>
    <row r="3240" spans="1:24" x14ac:dyDescent="0.3">
      <c r="A3240" t="s">
        <v>3274</v>
      </c>
      <c r="B3240" t="s">
        <v>22</v>
      </c>
      <c r="C3240" t="s">
        <v>24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  <c r="V3240" t="str">
        <f t="shared" si="150"/>
        <v>Established</v>
      </c>
      <c r="W3240" t="str">
        <f t="shared" si="151"/>
        <v>Low</v>
      </c>
      <c r="X3240">
        <f t="shared" si="152"/>
        <v>19.034615384615385</v>
      </c>
    </row>
    <row r="3241" spans="1:24" x14ac:dyDescent="0.3">
      <c r="A3241" t="s">
        <v>3275</v>
      </c>
      <c r="B3241" t="s">
        <v>30</v>
      </c>
      <c r="C3241" t="s">
        <v>24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  <c r="V3241" t="str">
        <f t="shared" si="150"/>
        <v>Early</v>
      </c>
      <c r="W3241" t="str">
        <f t="shared" si="151"/>
        <v>Medium</v>
      </c>
      <c r="X3241">
        <f t="shared" si="152"/>
        <v>49.9375</v>
      </c>
    </row>
    <row r="3242" spans="1:24" x14ac:dyDescent="0.3">
      <c r="A3242" t="s">
        <v>3276</v>
      </c>
      <c r="B3242" t="s">
        <v>22</v>
      </c>
      <c r="C3242" t="s">
        <v>24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  <c r="V3242" t="str">
        <f t="shared" si="150"/>
        <v>Loyal</v>
      </c>
      <c r="W3242" t="str">
        <f t="shared" si="151"/>
        <v>High</v>
      </c>
      <c r="X3242">
        <f t="shared" si="152"/>
        <v>106.72777777777777</v>
      </c>
    </row>
    <row r="3243" spans="1:24" x14ac:dyDescent="0.3">
      <c r="A3243" t="s">
        <v>3277</v>
      </c>
      <c r="B3243" t="s">
        <v>30</v>
      </c>
      <c r="C3243" t="s">
        <v>24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  <c r="V3243" t="str">
        <f t="shared" si="150"/>
        <v>New</v>
      </c>
      <c r="W3243" t="str">
        <f t="shared" si="151"/>
        <v>Low</v>
      </c>
      <c r="X3243">
        <f t="shared" si="152"/>
        <v>20.100000000000001</v>
      </c>
    </row>
    <row r="3244" spans="1:24" x14ac:dyDescent="0.3">
      <c r="A3244" t="s">
        <v>3278</v>
      </c>
      <c r="B3244" t="s">
        <v>30</v>
      </c>
      <c r="C3244" t="s">
        <v>24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  <c r="V3244" t="str">
        <f t="shared" si="150"/>
        <v>New</v>
      </c>
      <c r="W3244" t="str">
        <f t="shared" si="151"/>
        <v>Low</v>
      </c>
      <c r="X3244">
        <f t="shared" si="152"/>
        <v>21.380000000000003</v>
      </c>
    </row>
    <row r="3245" spans="1:24" x14ac:dyDescent="0.3">
      <c r="A3245" t="s">
        <v>3279</v>
      </c>
      <c r="B3245" t="s">
        <v>22</v>
      </c>
      <c r="C3245" t="s">
        <v>24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  <c r="V3245" t="str">
        <f t="shared" si="150"/>
        <v>Early</v>
      </c>
      <c r="W3245" t="str">
        <f t="shared" si="151"/>
        <v>Low</v>
      </c>
      <c r="X3245">
        <f t="shared" si="152"/>
        <v>37.371052631578948</v>
      </c>
    </row>
    <row r="3246" spans="1:24" x14ac:dyDescent="0.3">
      <c r="A3246" t="s">
        <v>3280</v>
      </c>
      <c r="B3246" t="s">
        <v>30</v>
      </c>
      <c r="C3246" t="s">
        <v>24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  <c r="V3246" t="str">
        <f t="shared" si="150"/>
        <v>New</v>
      </c>
      <c r="W3246" t="str">
        <f t="shared" si="151"/>
        <v>Medium</v>
      </c>
      <c r="X3246">
        <f t="shared" si="152"/>
        <v>56.820000000000007</v>
      </c>
    </row>
    <row r="3247" spans="1:24" x14ac:dyDescent="0.3">
      <c r="A3247" t="s">
        <v>3281</v>
      </c>
      <c r="B3247" t="s">
        <v>22</v>
      </c>
      <c r="C3247" t="s">
        <v>24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  <c r="V3247" t="str">
        <f t="shared" si="150"/>
        <v>Early</v>
      </c>
      <c r="W3247" t="str">
        <f t="shared" si="151"/>
        <v>High</v>
      </c>
      <c r="X3247">
        <f t="shared" si="152"/>
        <v>82.619565217391298</v>
      </c>
    </row>
    <row r="3248" spans="1:24" x14ac:dyDescent="0.3">
      <c r="A3248" t="s">
        <v>3282</v>
      </c>
      <c r="B3248" t="s">
        <v>30</v>
      </c>
      <c r="C3248" t="s">
        <v>24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  <c r="V3248" t="str">
        <f t="shared" si="150"/>
        <v>New</v>
      </c>
      <c r="W3248" t="str">
        <f t="shared" si="151"/>
        <v>Medium</v>
      </c>
      <c r="X3248">
        <f t="shared" si="152"/>
        <v>53.050000000000004</v>
      </c>
    </row>
    <row r="3249" spans="1:24" x14ac:dyDescent="0.3">
      <c r="A3249" t="s">
        <v>3283</v>
      </c>
      <c r="B3249" t="s">
        <v>22</v>
      </c>
      <c r="C3249" t="s">
        <v>24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  <c r="V3249" t="str">
        <f t="shared" si="150"/>
        <v>Loyal</v>
      </c>
      <c r="W3249" t="str">
        <f t="shared" si="151"/>
        <v>High</v>
      </c>
      <c r="X3249">
        <f t="shared" si="152"/>
        <v>111.28819444444444</v>
      </c>
    </row>
    <row r="3250" spans="1:24" x14ac:dyDescent="0.3">
      <c r="A3250" t="s">
        <v>3284</v>
      </c>
      <c r="B3250" t="s">
        <v>30</v>
      </c>
      <c r="C3250" t="s">
        <v>23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  <c r="V3250" t="str">
        <f t="shared" si="150"/>
        <v>New</v>
      </c>
      <c r="W3250" t="str">
        <f t="shared" si="151"/>
        <v>High</v>
      </c>
      <c r="X3250">
        <f t="shared" si="152"/>
        <v>85.664999999999992</v>
      </c>
    </row>
    <row r="3251" spans="1:24" x14ac:dyDescent="0.3">
      <c r="A3251" t="s">
        <v>3285</v>
      </c>
      <c r="B3251" t="s">
        <v>22</v>
      </c>
      <c r="C3251" t="s">
        <v>24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  <c r="V3251" t="str">
        <f t="shared" si="150"/>
        <v>New</v>
      </c>
      <c r="W3251" t="str">
        <f t="shared" si="151"/>
        <v>Medium</v>
      </c>
      <c r="X3251">
        <f t="shared" si="152"/>
        <v>55.129999999999995</v>
      </c>
    </row>
    <row r="3252" spans="1:24" x14ac:dyDescent="0.3">
      <c r="A3252" t="s">
        <v>3286</v>
      </c>
      <c r="B3252" t="s">
        <v>30</v>
      </c>
      <c r="C3252" t="s">
        <v>24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  <c r="V3252" t="str">
        <f t="shared" si="150"/>
        <v>New</v>
      </c>
      <c r="W3252" t="str">
        <f t="shared" si="151"/>
        <v>Low</v>
      </c>
      <c r="X3252">
        <f t="shared" si="152"/>
        <v>16.813636363636363</v>
      </c>
    </row>
    <row r="3253" spans="1:24" x14ac:dyDescent="0.3">
      <c r="A3253" t="s">
        <v>3287</v>
      </c>
      <c r="B3253" t="s">
        <v>22</v>
      </c>
      <c r="C3253" t="s">
        <v>23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  <c r="V3253" t="str">
        <f t="shared" si="150"/>
        <v>Established</v>
      </c>
      <c r="W3253" t="str">
        <f t="shared" si="151"/>
        <v>High</v>
      </c>
      <c r="X3253">
        <f t="shared" si="152"/>
        <v>109.64189189189189</v>
      </c>
    </row>
    <row r="3254" spans="1:24" x14ac:dyDescent="0.3">
      <c r="A3254" t="s">
        <v>3288</v>
      </c>
      <c r="B3254" t="s">
        <v>30</v>
      </c>
      <c r="C3254" t="s">
        <v>24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  <c r="V3254" t="str">
        <f t="shared" si="150"/>
        <v>Early</v>
      </c>
      <c r="W3254" t="str">
        <f t="shared" si="151"/>
        <v>Medium</v>
      </c>
      <c r="X3254">
        <f t="shared" si="152"/>
        <v>64.508823529411771</v>
      </c>
    </row>
    <row r="3255" spans="1:24" x14ac:dyDescent="0.3">
      <c r="A3255" t="s">
        <v>3289</v>
      </c>
      <c r="B3255" t="s">
        <v>22</v>
      </c>
      <c r="C3255" t="s">
        <v>24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  <c r="V3255" t="str">
        <f t="shared" si="150"/>
        <v>Established</v>
      </c>
      <c r="W3255" t="str">
        <f t="shared" si="151"/>
        <v>High</v>
      </c>
      <c r="X3255">
        <f t="shared" si="152"/>
        <v>102.35972222222222</v>
      </c>
    </row>
    <row r="3256" spans="1:24" x14ac:dyDescent="0.3">
      <c r="A3256" t="s">
        <v>3290</v>
      </c>
      <c r="B3256" t="s">
        <v>30</v>
      </c>
      <c r="C3256" t="s">
        <v>23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  <c r="V3256" t="str">
        <f t="shared" si="150"/>
        <v>Early</v>
      </c>
      <c r="W3256" t="str">
        <f t="shared" si="151"/>
        <v>High</v>
      </c>
      <c r="X3256">
        <f t="shared" si="152"/>
        <v>103.08529411764707</v>
      </c>
    </row>
    <row r="3257" spans="1:24" x14ac:dyDescent="0.3">
      <c r="A3257" t="s">
        <v>3291</v>
      </c>
      <c r="B3257" t="s">
        <v>22</v>
      </c>
      <c r="C3257" t="s">
        <v>23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  <c r="V3257" t="str">
        <f t="shared" si="150"/>
        <v>Loyal</v>
      </c>
      <c r="W3257" t="str">
        <f t="shared" si="151"/>
        <v>High</v>
      </c>
      <c r="X3257">
        <f t="shared" si="152"/>
        <v>109.25530303030304</v>
      </c>
    </row>
    <row r="3258" spans="1:24" x14ac:dyDescent="0.3">
      <c r="A3258" t="s">
        <v>3292</v>
      </c>
      <c r="B3258" t="s">
        <v>30</v>
      </c>
      <c r="C3258" t="s">
        <v>24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  <c r="V3258" t="str">
        <f t="shared" si="150"/>
        <v>Loyal</v>
      </c>
      <c r="W3258" t="str">
        <f t="shared" si="151"/>
        <v>High</v>
      </c>
      <c r="X3258">
        <f t="shared" si="152"/>
        <v>86.303278688524586</v>
      </c>
    </row>
    <row r="3259" spans="1:24" x14ac:dyDescent="0.3">
      <c r="A3259" t="s">
        <v>3293</v>
      </c>
      <c r="B3259" t="s">
        <v>30</v>
      </c>
      <c r="C3259" t="s">
        <v>24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  <c r="V3259" t="str">
        <f t="shared" si="150"/>
        <v>Early</v>
      </c>
      <c r="W3259" t="str">
        <f t="shared" si="151"/>
        <v>High</v>
      </c>
      <c r="X3259">
        <f t="shared" si="152"/>
        <v>98.059090909090912</v>
      </c>
    </row>
    <row r="3260" spans="1:24" x14ac:dyDescent="0.3">
      <c r="A3260" t="s">
        <v>3294</v>
      </c>
      <c r="B3260" t="s">
        <v>30</v>
      </c>
      <c r="C3260" t="s">
        <v>24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  <c r="V3260" t="str">
        <f t="shared" si="150"/>
        <v>New</v>
      </c>
      <c r="W3260" t="str">
        <f t="shared" si="151"/>
        <v>Low</v>
      </c>
      <c r="X3260">
        <f t="shared" si="152"/>
        <v>24.4</v>
      </c>
    </row>
    <row r="3261" spans="1:24" x14ac:dyDescent="0.3">
      <c r="A3261" t="s">
        <v>3295</v>
      </c>
      <c r="B3261" t="s">
        <v>22</v>
      </c>
      <c r="C3261" t="s">
        <v>24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  <c r="V3261" t="str">
        <f t="shared" si="150"/>
        <v>New</v>
      </c>
      <c r="W3261" t="str">
        <f t="shared" si="151"/>
        <v>Medium</v>
      </c>
      <c r="X3261">
        <f t="shared" si="152"/>
        <v>72.325000000000003</v>
      </c>
    </row>
    <row r="3262" spans="1:24" x14ac:dyDescent="0.3">
      <c r="A3262" t="s">
        <v>3296</v>
      </c>
      <c r="B3262" t="s">
        <v>30</v>
      </c>
      <c r="C3262" t="s">
        <v>24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  <c r="V3262" t="str">
        <f t="shared" si="150"/>
        <v>Established</v>
      </c>
      <c r="W3262" t="str">
        <f t="shared" si="151"/>
        <v>Medium</v>
      </c>
      <c r="X3262">
        <f t="shared" si="152"/>
        <v>78.553225806451621</v>
      </c>
    </row>
    <row r="3263" spans="1:24" x14ac:dyDescent="0.3">
      <c r="A3263" t="s">
        <v>3297</v>
      </c>
      <c r="B3263" t="s">
        <v>22</v>
      </c>
      <c r="C3263" t="s">
        <v>24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  <c r="V3263" t="str">
        <f t="shared" si="150"/>
        <v>Loyal</v>
      </c>
      <c r="W3263" t="str">
        <f t="shared" si="151"/>
        <v>High</v>
      </c>
      <c r="X3263">
        <f t="shared" si="152"/>
        <v>82.466911764705884</v>
      </c>
    </row>
    <row r="3264" spans="1:24" x14ac:dyDescent="0.3">
      <c r="A3264" t="s">
        <v>3298</v>
      </c>
      <c r="B3264" t="s">
        <v>22</v>
      </c>
      <c r="C3264" t="s">
        <v>24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  <c r="V3264" t="str">
        <f t="shared" si="150"/>
        <v>Established</v>
      </c>
      <c r="W3264" t="str">
        <f t="shared" si="151"/>
        <v>High</v>
      </c>
      <c r="X3264">
        <f t="shared" si="152"/>
        <v>84.533823529411762</v>
      </c>
    </row>
    <row r="3265" spans="1:24" x14ac:dyDescent="0.3">
      <c r="A3265" t="s">
        <v>3299</v>
      </c>
      <c r="B3265" t="s">
        <v>22</v>
      </c>
      <c r="C3265" t="s">
        <v>24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  <c r="V3265" t="str">
        <f t="shared" si="150"/>
        <v>Loyal</v>
      </c>
      <c r="W3265" t="str">
        <f t="shared" si="151"/>
        <v>High</v>
      </c>
      <c r="X3265">
        <f t="shared" si="152"/>
        <v>85.255769230769232</v>
      </c>
    </row>
    <row r="3266" spans="1:24" x14ac:dyDescent="0.3">
      <c r="A3266" t="s">
        <v>3300</v>
      </c>
      <c r="B3266" t="s">
        <v>22</v>
      </c>
      <c r="C3266" t="s">
        <v>24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  <c r="V3266" t="str">
        <f t="shared" si="150"/>
        <v>New</v>
      </c>
      <c r="W3266" t="str">
        <f t="shared" si="151"/>
        <v>High</v>
      </c>
      <c r="X3266">
        <f t="shared" si="152"/>
        <v>96.435000000000002</v>
      </c>
    </row>
    <row r="3267" spans="1:24" x14ac:dyDescent="0.3">
      <c r="A3267" t="s">
        <v>3301</v>
      </c>
      <c r="B3267" t="s">
        <v>30</v>
      </c>
      <c r="C3267" t="s">
        <v>24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  <c r="V3267" t="str">
        <f t="shared" ref="V3267:V3330" si="153">IF(F3267&lt;=12,"New",IF(F3267&lt;=24,"Early",IF(F3267&lt;=48, "Established", "Loyal")))</f>
        <v>Established</v>
      </c>
      <c r="W3267" t="str">
        <f t="shared" ref="W3267:W3330" si="154">IF(S3267&lt;=40,"Low",IF(S3267&lt;=80,"Medium","High"))</f>
        <v>Medium</v>
      </c>
      <c r="X3267">
        <f t="shared" ref="X3267:X3330" si="155">IF(F3267=0,0,T3267/F3267)</f>
        <v>68.096551724137925</v>
      </c>
    </row>
    <row r="3268" spans="1:24" x14ac:dyDescent="0.3">
      <c r="A3268" t="s">
        <v>3302</v>
      </c>
      <c r="B3268" t="s">
        <v>22</v>
      </c>
      <c r="C3268" t="s">
        <v>24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  <c r="V3268" t="str">
        <f t="shared" si="153"/>
        <v>Loyal</v>
      </c>
      <c r="W3268" t="str">
        <f t="shared" si="154"/>
        <v>Low</v>
      </c>
      <c r="X3268">
        <f t="shared" si="155"/>
        <v>20.289583333333333</v>
      </c>
    </row>
    <row r="3269" spans="1:24" x14ac:dyDescent="0.3">
      <c r="A3269" t="s">
        <v>3303</v>
      </c>
      <c r="B3269" t="s">
        <v>30</v>
      </c>
      <c r="C3269" t="s">
        <v>24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  <c r="V3269" t="str">
        <f t="shared" si="153"/>
        <v>Established</v>
      </c>
      <c r="W3269" t="str">
        <f t="shared" si="154"/>
        <v>Low</v>
      </c>
      <c r="X3269">
        <f t="shared" si="155"/>
        <v>20.245744680851065</v>
      </c>
    </row>
    <row r="3270" spans="1:24" x14ac:dyDescent="0.3">
      <c r="A3270" t="s">
        <v>3304</v>
      </c>
      <c r="B3270" t="s">
        <v>30</v>
      </c>
      <c r="C3270" t="s">
        <v>24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  <c r="V3270" t="str">
        <f t="shared" si="153"/>
        <v>Early</v>
      </c>
      <c r="W3270" t="str">
        <f t="shared" si="154"/>
        <v>Medium</v>
      </c>
      <c r="X3270">
        <f t="shared" si="155"/>
        <v>75.88333333333334</v>
      </c>
    </row>
    <row r="3271" spans="1:24" x14ac:dyDescent="0.3">
      <c r="A3271" t="s">
        <v>3305</v>
      </c>
      <c r="B3271" t="s">
        <v>30</v>
      </c>
      <c r="C3271" t="s">
        <v>24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  <c r="V3271" t="str">
        <f t="shared" si="153"/>
        <v>Loyal</v>
      </c>
      <c r="W3271" t="str">
        <f t="shared" si="154"/>
        <v>Low</v>
      </c>
      <c r="X3271">
        <f t="shared" si="155"/>
        <v>24.63</v>
      </c>
    </row>
    <row r="3272" spans="1:24" x14ac:dyDescent="0.3">
      <c r="A3272" t="s">
        <v>3306</v>
      </c>
      <c r="B3272" t="s">
        <v>22</v>
      </c>
      <c r="C3272" t="s">
        <v>24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  <c r="V3272" t="str">
        <f t="shared" si="153"/>
        <v>New</v>
      </c>
      <c r="W3272" t="str">
        <f t="shared" si="154"/>
        <v>High</v>
      </c>
      <c r="X3272">
        <f t="shared" si="155"/>
        <v>99.8125</v>
      </c>
    </row>
    <row r="3273" spans="1:24" x14ac:dyDescent="0.3">
      <c r="A3273" t="s">
        <v>3307</v>
      </c>
      <c r="B3273" t="s">
        <v>30</v>
      </c>
      <c r="C3273" t="s">
        <v>23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  <c r="V3273" t="str">
        <f t="shared" si="153"/>
        <v>New</v>
      </c>
      <c r="W3273" t="str">
        <f t="shared" si="154"/>
        <v>High</v>
      </c>
      <c r="X3273">
        <f t="shared" si="155"/>
        <v>101.54583333333333</v>
      </c>
    </row>
    <row r="3274" spans="1:24" x14ac:dyDescent="0.3">
      <c r="A3274" t="s">
        <v>3308</v>
      </c>
      <c r="B3274" t="s">
        <v>30</v>
      </c>
      <c r="C3274" t="s">
        <v>24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  <c r="V3274" t="str">
        <f t="shared" si="153"/>
        <v>New</v>
      </c>
      <c r="W3274" t="str">
        <f t="shared" si="154"/>
        <v>High</v>
      </c>
      <c r="X3274">
        <f t="shared" si="155"/>
        <v>81.7</v>
      </c>
    </row>
    <row r="3275" spans="1:24" x14ac:dyDescent="0.3">
      <c r="A3275" t="s">
        <v>3309</v>
      </c>
      <c r="B3275" t="s">
        <v>30</v>
      </c>
      <c r="C3275" t="s">
        <v>24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  <c r="V3275" t="str">
        <f t="shared" si="153"/>
        <v>Established</v>
      </c>
      <c r="W3275" t="str">
        <f t="shared" si="154"/>
        <v>Medium</v>
      </c>
      <c r="X3275">
        <f t="shared" si="155"/>
        <v>65.792424242424246</v>
      </c>
    </row>
    <row r="3276" spans="1:24" x14ac:dyDescent="0.3">
      <c r="A3276" t="s">
        <v>3310</v>
      </c>
      <c r="B3276" t="s">
        <v>22</v>
      </c>
      <c r="C3276" t="s">
        <v>24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  <c r="V3276" t="str">
        <f t="shared" si="153"/>
        <v>Established</v>
      </c>
      <c r="W3276" t="str">
        <f t="shared" si="154"/>
        <v>High</v>
      </c>
      <c r="X3276">
        <f t="shared" si="155"/>
        <v>106.90588235294118</v>
      </c>
    </row>
    <row r="3277" spans="1:24" x14ac:dyDescent="0.3">
      <c r="A3277" t="s">
        <v>3311</v>
      </c>
      <c r="B3277" t="s">
        <v>22</v>
      </c>
      <c r="C3277" t="s">
        <v>24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  <c r="V3277" t="str">
        <f t="shared" si="153"/>
        <v>Early</v>
      </c>
      <c r="W3277" t="str">
        <f t="shared" si="154"/>
        <v>Low</v>
      </c>
      <c r="X3277">
        <f t="shared" si="155"/>
        <v>20.885714285714283</v>
      </c>
    </row>
    <row r="3278" spans="1:24" x14ac:dyDescent="0.3">
      <c r="A3278" t="s">
        <v>3312</v>
      </c>
      <c r="B3278" t="s">
        <v>22</v>
      </c>
      <c r="C3278" t="s">
        <v>24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  <c r="V3278" t="str">
        <f t="shared" si="153"/>
        <v>New</v>
      </c>
      <c r="W3278" t="str">
        <f t="shared" si="154"/>
        <v>Medium</v>
      </c>
      <c r="X3278">
        <f t="shared" si="155"/>
        <v>79.3125</v>
      </c>
    </row>
    <row r="3279" spans="1:24" x14ac:dyDescent="0.3">
      <c r="A3279" t="s">
        <v>3313</v>
      </c>
      <c r="B3279" t="s">
        <v>30</v>
      </c>
      <c r="C3279" t="s">
        <v>24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  <c r="V3279" t="str">
        <f t="shared" si="153"/>
        <v>Early</v>
      </c>
      <c r="W3279" t="str">
        <f t="shared" si="154"/>
        <v>Low</v>
      </c>
      <c r="X3279">
        <f t="shared" si="155"/>
        <v>16.811538461538461</v>
      </c>
    </row>
    <row r="3280" spans="1:24" x14ac:dyDescent="0.3">
      <c r="A3280" t="s">
        <v>3314</v>
      </c>
      <c r="B3280" t="s">
        <v>22</v>
      </c>
      <c r="C3280" t="s">
        <v>24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  <c r="V3280" t="str">
        <f t="shared" si="153"/>
        <v>Loyal</v>
      </c>
      <c r="W3280" t="str">
        <f t="shared" si="154"/>
        <v>Medium</v>
      </c>
      <c r="X3280">
        <f t="shared" si="155"/>
        <v>78.029230769230765</v>
      </c>
    </row>
    <row r="3281" spans="1:24" x14ac:dyDescent="0.3">
      <c r="A3281" t="s">
        <v>3315</v>
      </c>
      <c r="B3281" t="s">
        <v>30</v>
      </c>
      <c r="C3281" t="s">
        <v>24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  <c r="V3281" t="str">
        <f t="shared" si="153"/>
        <v>Early</v>
      </c>
      <c r="W3281" t="str">
        <f t="shared" si="154"/>
        <v>Medium</v>
      </c>
      <c r="X3281">
        <f t="shared" si="155"/>
        <v>61.884782608695652</v>
      </c>
    </row>
    <row r="3282" spans="1:24" x14ac:dyDescent="0.3">
      <c r="A3282" t="s">
        <v>3316</v>
      </c>
      <c r="B3282" t="s">
        <v>30</v>
      </c>
      <c r="C3282" t="s">
        <v>24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  <c r="V3282" t="str">
        <f t="shared" si="153"/>
        <v>Loyal</v>
      </c>
      <c r="W3282" t="str">
        <f t="shared" si="154"/>
        <v>Medium</v>
      </c>
      <c r="X3282">
        <f t="shared" si="155"/>
        <v>55.792727272727269</v>
      </c>
    </row>
    <row r="3283" spans="1:24" x14ac:dyDescent="0.3">
      <c r="A3283" t="s">
        <v>3317</v>
      </c>
      <c r="B3283" t="s">
        <v>30</v>
      </c>
      <c r="C3283" t="s">
        <v>24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  <c r="V3283" t="str">
        <f t="shared" si="153"/>
        <v>Loyal</v>
      </c>
      <c r="W3283" t="str">
        <f t="shared" si="154"/>
        <v>High</v>
      </c>
      <c r="X3283">
        <f t="shared" si="155"/>
        <v>95.727551020408157</v>
      </c>
    </row>
    <row r="3284" spans="1:24" x14ac:dyDescent="0.3">
      <c r="A3284" t="s">
        <v>3318</v>
      </c>
      <c r="B3284" t="s">
        <v>30</v>
      </c>
      <c r="C3284" t="s">
        <v>24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  <c r="V3284" t="str">
        <f t="shared" si="153"/>
        <v>Loyal</v>
      </c>
      <c r="W3284" t="str">
        <f t="shared" si="154"/>
        <v>High</v>
      </c>
      <c r="X3284">
        <f t="shared" si="155"/>
        <v>102.62666666666668</v>
      </c>
    </row>
    <row r="3285" spans="1:24" x14ac:dyDescent="0.3">
      <c r="A3285" t="s">
        <v>3319</v>
      </c>
      <c r="B3285" t="s">
        <v>22</v>
      </c>
      <c r="C3285" t="s">
        <v>24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  <c r="V3285" t="str">
        <f t="shared" si="153"/>
        <v>Loyal</v>
      </c>
      <c r="W3285" t="str">
        <f t="shared" si="154"/>
        <v>Low</v>
      </c>
      <c r="X3285">
        <f t="shared" si="155"/>
        <v>20.907971014492755</v>
      </c>
    </row>
    <row r="3286" spans="1:24" x14ac:dyDescent="0.3">
      <c r="A3286" t="s">
        <v>3320</v>
      </c>
      <c r="B3286" t="s">
        <v>30</v>
      </c>
      <c r="C3286" t="s">
        <v>24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  <c r="V3286" t="str">
        <f t="shared" si="153"/>
        <v>Established</v>
      </c>
      <c r="W3286" t="str">
        <f t="shared" si="154"/>
        <v>High</v>
      </c>
      <c r="X3286">
        <f t="shared" si="155"/>
        <v>84.226250000000007</v>
      </c>
    </row>
    <row r="3287" spans="1:24" x14ac:dyDescent="0.3">
      <c r="A3287" t="s">
        <v>3321</v>
      </c>
      <c r="B3287" t="s">
        <v>30</v>
      </c>
      <c r="C3287" t="s">
        <v>24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  <c r="V3287" t="str">
        <f t="shared" si="153"/>
        <v>Loyal</v>
      </c>
      <c r="W3287" t="str">
        <f t="shared" si="154"/>
        <v>Medium</v>
      </c>
      <c r="X3287">
        <f t="shared" si="155"/>
        <v>69.726119402985063</v>
      </c>
    </row>
    <row r="3288" spans="1:24" x14ac:dyDescent="0.3">
      <c r="A3288" t="s">
        <v>3322</v>
      </c>
      <c r="B3288" t="s">
        <v>30</v>
      </c>
      <c r="C3288" t="s">
        <v>23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  <c r="V3288" t="str">
        <f t="shared" si="153"/>
        <v>Established</v>
      </c>
      <c r="W3288" t="str">
        <f t="shared" si="154"/>
        <v>High</v>
      </c>
      <c r="X3288">
        <f t="shared" si="155"/>
        <v>99.258571428571429</v>
      </c>
    </row>
    <row r="3289" spans="1:24" x14ac:dyDescent="0.3">
      <c r="A3289" t="s">
        <v>3323</v>
      </c>
      <c r="B3289" t="s">
        <v>30</v>
      </c>
      <c r="C3289" t="s">
        <v>24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  <c r="V3289" t="str">
        <f t="shared" si="153"/>
        <v>Early</v>
      </c>
      <c r="W3289" t="str">
        <f t="shared" si="154"/>
        <v>High</v>
      </c>
      <c r="X3289">
        <f t="shared" si="155"/>
        <v>98.713157894736838</v>
      </c>
    </row>
    <row r="3290" spans="1:24" x14ac:dyDescent="0.3">
      <c r="A3290" t="s">
        <v>3324</v>
      </c>
      <c r="B3290" t="s">
        <v>22</v>
      </c>
      <c r="C3290" t="s">
        <v>24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  <c r="V3290" t="str">
        <f t="shared" si="153"/>
        <v>Early</v>
      </c>
      <c r="W3290" t="str">
        <f t="shared" si="154"/>
        <v>Low</v>
      </c>
      <c r="X3290">
        <f t="shared" si="155"/>
        <v>20.950000000000003</v>
      </c>
    </row>
    <row r="3291" spans="1:24" x14ac:dyDescent="0.3">
      <c r="A3291" t="s">
        <v>3325</v>
      </c>
      <c r="B3291" t="s">
        <v>22</v>
      </c>
      <c r="C3291" t="s">
        <v>24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  <c r="V3291" t="str">
        <f t="shared" si="153"/>
        <v>Established</v>
      </c>
      <c r="W3291" t="str">
        <f t="shared" si="154"/>
        <v>High</v>
      </c>
      <c r="X3291">
        <f t="shared" si="155"/>
        <v>88.903658536585368</v>
      </c>
    </row>
    <row r="3292" spans="1:24" x14ac:dyDescent="0.3">
      <c r="A3292" t="s">
        <v>3326</v>
      </c>
      <c r="B3292" t="s">
        <v>22</v>
      </c>
      <c r="C3292" t="s">
        <v>24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  <c r="V3292" t="str">
        <f t="shared" si="153"/>
        <v>New</v>
      </c>
      <c r="W3292" t="str">
        <f t="shared" si="154"/>
        <v>Low</v>
      </c>
      <c r="X3292">
        <f t="shared" si="155"/>
        <v>33.9375</v>
      </c>
    </row>
    <row r="3293" spans="1:24" x14ac:dyDescent="0.3">
      <c r="A3293" t="s">
        <v>3327</v>
      </c>
      <c r="B3293" t="s">
        <v>22</v>
      </c>
      <c r="C3293" t="s">
        <v>24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  <c r="V3293" t="str">
        <f t="shared" si="153"/>
        <v>Early</v>
      </c>
      <c r="W3293" t="str">
        <f t="shared" si="154"/>
        <v>Medium</v>
      </c>
      <c r="X3293">
        <f t="shared" si="155"/>
        <v>54.993749999999999</v>
      </c>
    </row>
    <row r="3294" spans="1:24" x14ac:dyDescent="0.3">
      <c r="A3294" t="s">
        <v>3328</v>
      </c>
      <c r="B3294" t="s">
        <v>22</v>
      </c>
      <c r="C3294" t="s">
        <v>24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  <c r="V3294" t="str">
        <f t="shared" si="153"/>
        <v>New</v>
      </c>
      <c r="W3294" t="str">
        <f t="shared" si="154"/>
        <v>Medium</v>
      </c>
      <c r="X3294">
        <f t="shared" si="155"/>
        <v>45.88</v>
      </c>
    </row>
    <row r="3295" spans="1:24" x14ac:dyDescent="0.3">
      <c r="A3295" t="s">
        <v>3329</v>
      </c>
      <c r="B3295" t="s">
        <v>22</v>
      </c>
      <c r="C3295" t="s">
        <v>24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  <c r="V3295" t="str">
        <f t="shared" si="153"/>
        <v>New</v>
      </c>
      <c r="W3295" t="str">
        <f t="shared" si="154"/>
        <v>Medium</v>
      </c>
      <c r="X3295">
        <f t="shared" si="155"/>
        <v>74.05</v>
      </c>
    </row>
    <row r="3296" spans="1:24" x14ac:dyDescent="0.3">
      <c r="A3296" t="s">
        <v>3330</v>
      </c>
      <c r="B3296" t="s">
        <v>22</v>
      </c>
      <c r="C3296" t="s">
        <v>24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  <c r="V3296" t="str">
        <f t="shared" si="153"/>
        <v>New</v>
      </c>
      <c r="W3296" t="str">
        <f t="shared" si="154"/>
        <v>Medium</v>
      </c>
      <c r="X3296">
        <f t="shared" si="155"/>
        <v>69.099999999999994</v>
      </c>
    </row>
    <row r="3297" spans="1:24" x14ac:dyDescent="0.3">
      <c r="A3297" t="s">
        <v>3331</v>
      </c>
      <c r="B3297" t="s">
        <v>22</v>
      </c>
      <c r="C3297" t="s">
        <v>24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  <c r="V3297" t="str">
        <f t="shared" si="153"/>
        <v>Loyal</v>
      </c>
      <c r="W3297" t="str">
        <f t="shared" si="154"/>
        <v>High</v>
      </c>
      <c r="X3297">
        <f t="shared" si="155"/>
        <v>79.36388888888888</v>
      </c>
    </row>
    <row r="3298" spans="1:24" x14ac:dyDescent="0.3">
      <c r="A3298" t="s">
        <v>3332</v>
      </c>
      <c r="B3298" t="s">
        <v>22</v>
      </c>
      <c r="C3298" t="s">
        <v>24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  <c r="V3298" t="str">
        <f t="shared" si="153"/>
        <v>Early</v>
      </c>
      <c r="W3298" t="str">
        <f t="shared" si="154"/>
        <v>Medium</v>
      </c>
      <c r="X3298">
        <f t="shared" si="155"/>
        <v>51.385416666666664</v>
      </c>
    </row>
    <row r="3299" spans="1:24" x14ac:dyDescent="0.3">
      <c r="A3299" t="s">
        <v>3333</v>
      </c>
      <c r="B3299" t="s">
        <v>22</v>
      </c>
      <c r="C3299" t="s">
        <v>24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  <c r="V3299" t="str">
        <f t="shared" si="153"/>
        <v>Established</v>
      </c>
      <c r="W3299" t="str">
        <f t="shared" si="154"/>
        <v>High</v>
      </c>
      <c r="X3299">
        <f t="shared" si="155"/>
        <v>85.038095238095238</v>
      </c>
    </row>
    <row r="3300" spans="1:24" x14ac:dyDescent="0.3">
      <c r="A3300" t="s">
        <v>3334</v>
      </c>
      <c r="B3300" t="s">
        <v>22</v>
      </c>
      <c r="C3300" t="s">
        <v>24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  <c r="V3300" t="str">
        <f t="shared" si="153"/>
        <v>New</v>
      </c>
      <c r="W3300" t="str">
        <f t="shared" si="154"/>
        <v>Low</v>
      </c>
      <c r="X3300">
        <f t="shared" si="155"/>
        <v>20.824999999999999</v>
      </c>
    </row>
    <row r="3301" spans="1:24" x14ac:dyDescent="0.3">
      <c r="A3301" t="s">
        <v>3335</v>
      </c>
      <c r="B3301" t="s">
        <v>30</v>
      </c>
      <c r="C3301" t="s">
        <v>24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  <c r="V3301" t="str">
        <f t="shared" si="153"/>
        <v>Loyal</v>
      </c>
      <c r="W3301" t="str">
        <f t="shared" si="154"/>
        <v>High</v>
      </c>
      <c r="X3301">
        <f t="shared" si="155"/>
        <v>118.17573529411764</v>
      </c>
    </row>
    <row r="3302" spans="1:24" x14ac:dyDescent="0.3">
      <c r="A3302" t="s">
        <v>3336</v>
      </c>
      <c r="B3302" t="s">
        <v>22</v>
      </c>
      <c r="C3302" t="s">
        <v>24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  <c r="V3302" t="str">
        <f t="shared" si="153"/>
        <v>Established</v>
      </c>
      <c r="W3302" t="str">
        <f t="shared" si="154"/>
        <v>Low</v>
      </c>
      <c r="X3302">
        <f t="shared" si="155"/>
        <v>17.557575757575759</v>
      </c>
    </row>
    <row r="3303" spans="1:24" x14ac:dyDescent="0.3">
      <c r="A3303" t="s">
        <v>3337</v>
      </c>
      <c r="B3303" t="s">
        <v>22</v>
      </c>
      <c r="C3303" t="s">
        <v>23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  <c r="V3303" t="str">
        <f t="shared" si="153"/>
        <v>New</v>
      </c>
      <c r="W3303" t="str">
        <f t="shared" si="154"/>
        <v>Medium</v>
      </c>
      <c r="X3303">
        <f t="shared" si="155"/>
        <v>69.599999999999994</v>
      </c>
    </row>
    <row r="3304" spans="1:24" x14ac:dyDescent="0.3">
      <c r="A3304" t="s">
        <v>3338</v>
      </c>
      <c r="B3304" t="s">
        <v>30</v>
      </c>
      <c r="C3304" t="s">
        <v>24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  <c r="V3304" t="str">
        <f t="shared" si="153"/>
        <v>Established</v>
      </c>
      <c r="W3304" t="str">
        <f t="shared" si="154"/>
        <v>High</v>
      </c>
      <c r="X3304">
        <f t="shared" si="155"/>
        <v>98.917741935483861</v>
      </c>
    </row>
    <row r="3305" spans="1:24" x14ac:dyDescent="0.3">
      <c r="A3305" t="s">
        <v>3339</v>
      </c>
      <c r="B3305" t="s">
        <v>22</v>
      </c>
      <c r="C3305" t="s">
        <v>24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  <c r="V3305" t="str">
        <f t="shared" si="153"/>
        <v>New</v>
      </c>
      <c r="W3305" t="str">
        <f t="shared" si="154"/>
        <v>Medium</v>
      </c>
      <c r="X3305">
        <f t="shared" si="155"/>
        <v>76.387500000000003</v>
      </c>
    </row>
    <row r="3306" spans="1:24" x14ac:dyDescent="0.3">
      <c r="A3306" t="s">
        <v>3340</v>
      </c>
      <c r="B3306" t="s">
        <v>30</v>
      </c>
      <c r="C3306" t="s">
        <v>23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  <c r="V3306" t="str">
        <f t="shared" si="153"/>
        <v>Loyal</v>
      </c>
      <c r="W3306" t="str">
        <f t="shared" si="154"/>
        <v>High</v>
      </c>
      <c r="X3306">
        <f t="shared" si="155"/>
        <v>110.64130434782609</v>
      </c>
    </row>
    <row r="3307" spans="1:24" x14ac:dyDescent="0.3">
      <c r="A3307" t="s">
        <v>3341</v>
      </c>
      <c r="B3307" t="s">
        <v>30</v>
      </c>
      <c r="C3307" t="s">
        <v>23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  <c r="V3307" t="str">
        <f t="shared" si="153"/>
        <v>Established</v>
      </c>
      <c r="W3307" t="str">
        <f t="shared" si="154"/>
        <v>High</v>
      </c>
      <c r="X3307">
        <f t="shared" si="155"/>
        <v>96.131578947368425</v>
      </c>
    </row>
    <row r="3308" spans="1:24" x14ac:dyDescent="0.3">
      <c r="A3308" t="s">
        <v>3342</v>
      </c>
      <c r="B3308" t="s">
        <v>22</v>
      </c>
      <c r="C3308" t="s">
        <v>24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  <c r="V3308" t="str">
        <f t="shared" si="153"/>
        <v>New</v>
      </c>
      <c r="W3308" t="str">
        <f t="shared" si="154"/>
        <v>Medium</v>
      </c>
      <c r="X3308">
        <f t="shared" si="155"/>
        <v>80.433333333333337</v>
      </c>
    </row>
    <row r="3309" spans="1:24" x14ac:dyDescent="0.3">
      <c r="A3309" t="s">
        <v>3343</v>
      </c>
      <c r="B3309" t="s">
        <v>22</v>
      </c>
      <c r="C3309" t="s">
        <v>24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  <c r="V3309" t="str">
        <f t="shared" si="153"/>
        <v>Established</v>
      </c>
      <c r="W3309" t="str">
        <f t="shared" si="154"/>
        <v>Medium</v>
      </c>
      <c r="X3309">
        <f t="shared" si="155"/>
        <v>80.631250000000009</v>
      </c>
    </row>
    <row r="3310" spans="1:24" x14ac:dyDescent="0.3">
      <c r="A3310" t="s">
        <v>3344</v>
      </c>
      <c r="B3310" t="s">
        <v>22</v>
      </c>
      <c r="C3310" t="s">
        <v>24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  <c r="V3310" t="str">
        <f t="shared" si="153"/>
        <v>Early</v>
      </c>
      <c r="W3310" t="str">
        <f t="shared" si="154"/>
        <v>Low</v>
      </c>
      <c r="X3310">
        <f t="shared" si="155"/>
        <v>25.86</v>
      </c>
    </row>
    <row r="3311" spans="1:24" x14ac:dyDescent="0.3">
      <c r="A3311" t="s">
        <v>3345</v>
      </c>
      <c r="B3311" t="s">
        <v>22</v>
      </c>
      <c r="C3311" t="s">
        <v>24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  <c r="V3311" t="str">
        <f t="shared" si="153"/>
        <v>Established</v>
      </c>
      <c r="W3311" t="str">
        <f t="shared" si="154"/>
        <v>Low</v>
      </c>
      <c r="X3311">
        <f t="shared" si="155"/>
        <v>21.1</v>
      </c>
    </row>
    <row r="3312" spans="1:24" x14ac:dyDescent="0.3">
      <c r="A3312" t="s">
        <v>3346</v>
      </c>
      <c r="B3312" t="s">
        <v>22</v>
      </c>
      <c r="C3312" t="s">
        <v>23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  <c r="V3312" t="str">
        <f t="shared" si="153"/>
        <v>New</v>
      </c>
      <c r="W3312" t="str">
        <f t="shared" si="154"/>
        <v>Medium</v>
      </c>
      <c r="X3312">
        <f t="shared" si="155"/>
        <v>78.45</v>
      </c>
    </row>
    <row r="3313" spans="1:24" x14ac:dyDescent="0.3">
      <c r="A3313" t="s">
        <v>3347</v>
      </c>
      <c r="B3313" t="s">
        <v>22</v>
      </c>
      <c r="C3313" t="s">
        <v>24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  <c r="V3313" t="str">
        <f t="shared" si="153"/>
        <v>Established</v>
      </c>
      <c r="W3313" t="str">
        <f t="shared" si="154"/>
        <v>Medium</v>
      </c>
      <c r="X3313">
        <f t="shared" si="155"/>
        <v>43.844791666666673</v>
      </c>
    </row>
    <row r="3314" spans="1:24" x14ac:dyDescent="0.3">
      <c r="A3314" t="s">
        <v>3348</v>
      </c>
      <c r="B3314" t="s">
        <v>30</v>
      </c>
      <c r="C3314" t="s">
        <v>24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  <c r="V3314" t="str">
        <f t="shared" si="153"/>
        <v>New</v>
      </c>
      <c r="W3314" t="str">
        <f t="shared" si="154"/>
        <v>Low</v>
      </c>
      <c r="X3314">
        <f t="shared" si="155"/>
        <v>20.3</v>
      </c>
    </row>
    <row r="3315" spans="1:24" x14ac:dyDescent="0.3">
      <c r="A3315" t="s">
        <v>3349</v>
      </c>
      <c r="B3315" t="s">
        <v>30</v>
      </c>
      <c r="C3315" t="s">
        <v>24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  <c r="V3315" t="str">
        <f t="shared" si="153"/>
        <v>New</v>
      </c>
      <c r="W3315" t="str">
        <f t="shared" si="154"/>
        <v>Low</v>
      </c>
      <c r="X3315">
        <f t="shared" si="155"/>
        <v>19.2</v>
      </c>
    </row>
    <row r="3316" spans="1:24" x14ac:dyDescent="0.3">
      <c r="A3316" t="s">
        <v>3350</v>
      </c>
      <c r="B3316" t="s">
        <v>22</v>
      </c>
      <c r="C3316" t="s">
        <v>24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  <c r="V3316" t="str">
        <f t="shared" si="153"/>
        <v>Established</v>
      </c>
      <c r="W3316" t="str">
        <f t="shared" si="154"/>
        <v>High</v>
      </c>
      <c r="X3316">
        <f t="shared" si="155"/>
        <v>81.597297297297288</v>
      </c>
    </row>
    <row r="3317" spans="1:24" x14ac:dyDescent="0.3">
      <c r="A3317" t="s">
        <v>3351</v>
      </c>
      <c r="B3317" t="s">
        <v>30</v>
      </c>
      <c r="C3317" t="s">
        <v>23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  <c r="V3317" t="str">
        <f t="shared" si="153"/>
        <v>Loyal</v>
      </c>
      <c r="W3317" t="str">
        <f t="shared" si="154"/>
        <v>High</v>
      </c>
      <c r="X3317">
        <f t="shared" si="155"/>
        <v>106.84772727272727</v>
      </c>
    </row>
    <row r="3318" spans="1:24" x14ac:dyDescent="0.3">
      <c r="A3318" t="s">
        <v>3352</v>
      </c>
      <c r="B3318" t="s">
        <v>22</v>
      </c>
      <c r="C3318" t="s">
        <v>24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  <c r="V3318" t="str">
        <f t="shared" si="153"/>
        <v>Established</v>
      </c>
      <c r="W3318" t="str">
        <f t="shared" si="154"/>
        <v>Medium</v>
      </c>
      <c r="X3318">
        <f t="shared" si="155"/>
        <v>45.78846153846154</v>
      </c>
    </row>
    <row r="3319" spans="1:24" x14ac:dyDescent="0.3">
      <c r="A3319" t="s">
        <v>3353</v>
      </c>
      <c r="B3319" t="s">
        <v>30</v>
      </c>
      <c r="C3319" t="s">
        <v>24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  <c r="V3319" t="str">
        <f t="shared" si="153"/>
        <v>Loyal</v>
      </c>
      <c r="W3319" t="str">
        <f t="shared" si="154"/>
        <v>Medium</v>
      </c>
      <c r="X3319">
        <f t="shared" si="155"/>
        <v>70.615873015873021</v>
      </c>
    </row>
    <row r="3320" spans="1:24" x14ac:dyDescent="0.3">
      <c r="A3320" t="s">
        <v>3354</v>
      </c>
      <c r="B3320" t="s">
        <v>30</v>
      </c>
      <c r="C3320" t="s">
        <v>24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  <c r="V3320" t="str">
        <f t="shared" si="153"/>
        <v>New</v>
      </c>
      <c r="W3320" t="str">
        <f t="shared" si="154"/>
        <v>Low</v>
      </c>
      <c r="X3320">
        <f t="shared" si="155"/>
        <v>25.524999999999999</v>
      </c>
    </row>
    <row r="3321" spans="1:24" x14ac:dyDescent="0.3">
      <c r="A3321" t="s">
        <v>3355</v>
      </c>
      <c r="B3321" t="s">
        <v>22</v>
      </c>
      <c r="C3321" t="s">
        <v>24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  <c r="V3321" t="str">
        <f t="shared" si="153"/>
        <v>New</v>
      </c>
      <c r="W3321" t="str">
        <f t="shared" si="154"/>
        <v>Medium</v>
      </c>
      <c r="X3321">
        <f t="shared" si="155"/>
        <v>73.45</v>
      </c>
    </row>
    <row r="3322" spans="1:24" x14ac:dyDescent="0.3">
      <c r="A3322" t="s">
        <v>3356</v>
      </c>
      <c r="B3322" t="s">
        <v>30</v>
      </c>
      <c r="C3322" t="s">
        <v>23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  <c r="V3322" t="str">
        <f t="shared" si="153"/>
        <v>Early</v>
      </c>
      <c r="W3322" t="str">
        <f t="shared" si="154"/>
        <v>Medium</v>
      </c>
      <c r="X3322">
        <f t="shared" si="155"/>
        <v>56.169444444444444</v>
      </c>
    </row>
    <row r="3323" spans="1:24" x14ac:dyDescent="0.3">
      <c r="A3323" t="s">
        <v>3357</v>
      </c>
      <c r="B3323" t="s">
        <v>22</v>
      </c>
      <c r="C3323" t="s">
        <v>24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  <c r="V3323" t="str">
        <f t="shared" si="153"/>
        <v>Loyal</v>
      </c>
      <c r="W3323" t="str">
        <f t="shared" si="154"/>
        <v>Low</v>
      </c>
      <c r="X3323">
        <f t="shared" si="155"/>
        <v>26.796093750000001</v>
      </c>
    </row>
    <row r="3324" spans="1:24" x14ac:dyDescent="0.3">
      <c r="A3324" t="s">
        <v>3358</v>
      </c>
      <c r="B3324" t="s">
        <v>22</v>
      </c>
      <c r="C3324" t="s">
        <v>23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  <c r="V3324" t="str">
        <f t="shared" si="153"/>
        <v>New</v>
      </c>
      <c r="W3324" t="str">
        <f t="shared" si="154"/>
        <v>High</v>
      </c>
      <c r="X3324">
        <f t="shared" si="155"/>
        <v>84.722222222222229</v>
      </c>
    </row>
    <row r="3325" spans="1:24" x14ac:dyDescent="0.3">
      <c r="A3325" t="s">
        <v>3359</v>
      </c>
      <c r="B3325" t="s">
        <v>22</v>
      </c>
      <c r="C3325" t="s">
        <v>24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  <c r="V3325" t="str">
        <f t="shared" si="153"/>
        <v>Established</v>
      </c>
      <c r="W3325" t="str">
        <f t="shared" si="154"/>
        <v>Low</v>
      </c>
      <c r="X3325">
        <f t="shared" si="155"/>
        <v>19.119642857142857</v>
      </c>
    </row>
    <row r="3326" spans="1:24" x14ac:dyDescent="0.3">
      <c r="A3326" t="s">
        <v>3360</v>
      </c>
      <c r="B3326" t="s">
        <v>22</v>
      </c>
      <c r="C3326" t="s">
        <v>24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  <c r="V3326" t="str">
        <f t="shared" si="153"/>
        <v>New</v>
      </c>
      <c r="W3326" t="str">
        <f t="shared" si="154"/>
        <v>Medium</v>
      </c>
      <c r="X3326">
        <f t="shared" si="155"/>
        <v>75.55</v>
      </c>
    </row>
    <row r="3327" spans="1:24" x14ac:dyDescent="0.3">
      <c r="A3327" t="s">
        <v>3361</v>
      </c>
      <c r="B3327" t="s">
        <v>30</v>
      </c>
      <c r="C3327" t="s">
        <v>24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  <c r="V3327" t="str">
        <f t="shared" si="153"/>
        <v>New</v>
      </c>
      <c r="W3327" t="str">
        <f t="shared" si="154"/>
        <v>High</v>
      </c>
      <c r="X3327">
        <f t="shared" si="155"/>
        <v>84.724999999999994</v>
      </c>
    </row>
    <row r="3328" spans="1:24" x14ac:dyDescent="0.3">
      <c r="A3328" t="s">
        <v>3362</v>
      </c>
      <c r="B3328" t="s">
        <v>30</v>
      </c>
      <c r="C3328" t="s">
        <v>23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  <c r="V3328" t="str">
        <f t="shared" si="153"/>
        <v>Established</v>
      </c>
      <c r="W3328" t="str">
        <f t="shared" si="154"/>
        <v>Medium</v>
      </c>
      <c r="X3328">
        <f t="shared" si="155"/>
        <v>65.719736842105263</v>
      </c>
    </row>
    <row r="3329" spans="1:24" x14ac:dyDescent="0.3">
      <c r="A3329" t="s">
        <v>3363</v>
      </c>
      <c r="B3329" t="s">
        <v>30</v>
      </c>
      <c r="C3329" t="s">
        <v>24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  <c r="V3329" t="str">
        <f t="shared" si="153"/>
        <v>Loyal</v>
      </c>
      <c r="W3329" t="str">
        <f t="shared" si="154"/>
        <v>High</v>
      </c>
      <c r="X3329">
        <f t="shared" si="155"/>
        <v>95.051515151515147</v>
      </c>
    </row>
    <row r="3330" spans="1:24" x14ac:dyDescent="0.3">
      <c r="A3330" t="s">
        <v>3364</v>
      </c>
      <c r="B3330" t="s">
        <v>22</v>
      </c>
      <c r="C3330" t="s">
        <v>24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  <c r="V3330" t="str">
        <f t="shared" si="153"/>
        <v>New</v>
      </c>
      <c r="W3330" t="str">
        <f t="shared" si="154"/>
        <v>Medium</v>
      </c>
      <c r="X3330">
        <f t="shared" si="155"/>
        <v>70.25</v>
      </c>
    </row>
    <row r="3331" spans="1:24" x14ac:dyDescent="0.3">
      <c r="A3331" t="s">
        <v>3365</v>
      </c>
      <c r="B3331" t="s">
        <v>22</v>
      </c>
      <c r="C3331" t="s">
        <v>24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  <c r="V3331" t="str">
        <f t="shared" ref="V3331:V3394" si="156">IF(F3331&lt;=12,"New",IF(F3331&lt;=24,"Early",IF(F3331&lt;=48, "Established", "Loyal")))</f>
        <v>Early</v>
      </c>
      <c r="W3331" t="str">
        <f t="shared" ref="W3331:W3394" si="157">IF(S3331&lt;=40,"Low",IF(S3331&lt;=80,"Medium","High"))</f>
        <v>Medium</v>
      </c>
      <c r="X3331">
        <f t="shared" ref="X3331:X3394" si="158">IF(F3331=0,0,T3331/F3331)</f>
        <v>50.486111111111114</v>
      </c>
    </row>
    <row r="3332" spans="1:24" x14ac:dyDescent="0.3">
      <c r="A3332" t="s">
        <v>3366</v>
      </c>
      <c r="B3332" t="s">
        <v>30</v>
      </c>
      <c r="C3332" t="s">
        <v>23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  <c r="V3332" t="str">
        <f t="shared" si="156"/>
        <v>Loyal</v>
      </c>
      <c r="W3332" t="str">
        <f t="shared" si="157"/>
        <v>High</v>
      </c>
      <c r="X3332">
        <f t="shared" si="158"/>
        <v>96.339215686274514</v>
      </c>
    </row>
    <row r="3333" spans="1:24" x14ac:dyDescent="0.3">
      <c r="A3333" t="s">
        <v>3367</v>
      </c>
      <c r="B3333" t="s">
        <v>30</v>
      </c>
      <c r="C3333" t="s">
        <v>24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>
        <v>0</v>
      </c>
      <c r="U3333" t="s">
        <v>24</v>
      </c>
      <c r="V3333" t="str">
        <f t="shared" si="156"/>
        <v>New</v>
      </c>
      <c r="W3333" t="str">
        <f t="shared" si="157"/>
        <v>Low</v>
      </c>
      <c r="X3333">
        <f t="shared" si="158"/>
        <v>0</v>
      </c>
    </row>
    <row r="3334" spans="1:24" x14ac:dyDescent="0.3">
      <c r="A3334" t="s">
        <v>3368</v>
      </c>
      <c r="B3334" t="s">
        <v>30</v>
      </c>
      <c r="C3334" t="s">
        <v>24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  <c r="V3334" t="str">
        <f t="shared" si="156"/>
        <v>New</v>
      </c>
      <c r="W3334" t="str">
        <f t="shared" si="157"/>
        <v>Medium</v>
      </c>
      <c r="X3334">
        <f t="shared" si="158"/>
        <v>46.3</v>
      </c>
    </row>
    <row r="3335" spans="1:24" x14ac:dyDescent="0.3">
      <c r="A3335" t="s">
        <v>3369</v>
      </c>
      <c r="B3335" t="s">
        <v>30</v>
      </c>
      <c r="C3335" t="s">
        <v>24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  <c r="V3335" t="str">
        <f t="shared" si="156"/>
        <v>New</v>
      </c>
      <c r="W3335" t="str">
        <f t="shared" si="157"/>
        <v>Low</v>
      </c>
      <c r="X3335">
        <f t="shared" si="158"/>
        <v>17.691666666666666</v>
      </c>
    </row>
    <row r="3336" spans="1:24" x14ac:dyDescent="0.3">
      <c r="A3336" t="s">
        <v>3370</v>
      </c>
      <c r="B3336" t="s">
        <v>22</v>
      </c>
      <c r="C3336" t="s">
        <v>24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  <c r="V3336" t="str">
        <f t="shared" si="156"/>
        <v>Established</v>
      </c>
      <c r="W3336" t="str">
        <f t="shared" si="157"/>
        <v>High</v>
      </c>
      <c r="X3336">
        <f t="shared" si="158"/>
        <v>108.37682926829268</v>
      </c>
    </row>
    <row r="3337" spans="1:24" x14ac:dyDescent="0.3">
      <c r="A3337" t="s">
        <v>3371</v>
      </c>
      <c r="B3337" t="s">
        <v>30</v>
      </c>
      <c r="C3337" t="s">
        <v>24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  <c r="V3337" t="str">
        <f t="shared" si="156"/>
        <v>New</v>
      </c>
      <c r="W3337" t="str">
        <f t="shared" si="157"/>
        <v>Low</v>
      </c>
      <c r="X3337">
        <f t="shared" si="158"/>
        <v>26.349999999999998</v>
      </c>
    </row>
    <row r="3338" spans="1:24" x14ac:dyDescent="0.3">
      <c r="A3338" t="s">
        <v>3372</v>
      </c>
      <c r="B3338" t="s">
        <v>22</v>
      </c>
      <c r="C3338" t="s">
        <v>24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  <c r="V3338" t="str">
        <f t="shared" si="156"/>
        <v>Loyal</v>
      </c>
      <c r="W3338" t="str">
        <f t="shared" si="157"/>
        <v>Low</v>
      </c>
      <c r="X3338">
        <f t="shared" si="158"/>
        <v>19.619090909090907</v>
      </c>
    </row>
    <row r="3339" spans="1:24" x14ac:dyDescent="0.3">
      <c r="A3339" t="s">
        <v>3373</v>
      </c>
      <c r="B3339" t="s">
        <v>22</v>
      </c>
      <c r="C3339" t="s">
        <v>24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  <c r="V3339" t="str">
        <f t="shared" si="156"/>
        <v>New</v>
      </c>
      <c r="W3339" t="str">
        <f t="shared" si="157"/>
        <v>Medium</v>
      </c>
      <c r="X3339">
        <f t="shared" si="158"/>
        <v>80.664285714285711</v>
      </c>
    </row>
    <row r="3340" spans="1:24" x14ac:dyDescent="0.3">
      <c r="A3340" t="s">
        <v>3374</v>
      </c>
      <c r="B3340" t="s">
        <v>22</v>
      </c>
      <c r="C3340" t="s">
        <v>24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  <c r="V3340" t="str">
        <f t="shared" si="156"/>
        <v>New</v>
      </c>
      <c r="W3340" t="str">
        <f t="shared" si="157"/>
        <v>High</v>
      </c>
      <c r="X3340">
        <f t="shared" si="158"/>
        <v>91.304166666666674</v>
      </c>
    </row>
    <row r="3341" spans="1:24" x14ac:dyDescent="0.3">
      <c r="A3341" t="s">
        <v>3375</v>
      </c>
      <c r="B3341" t="s">
        <v>22</v>
      </c>
      <c r="C3341" t="s">
        <v>24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  <c r="V3341" t="str">
        <f t="shared" si="156"/>
        <v>Loyal</v>
      </c>
      <c r="W3341" t="str">
        <f t="shared" si="157"/>
        <v>High</v>
      </c>
      <c r="X3341">
        <f t="shared" si="158"/>
        <v>90.616176470588229</v>
      </c>
    </row>
    <row r="3342" spans="1:24" x14ac:dyDescent="0.3">
      <c r="A3342" t="s">
        <v>3376</v>
      </c>
      <c r="B3342" t="s">
        <v>22</v>
      </c>
      <c r="C3342" t="s">
        <v>23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  <c r="V3342" t="str">
        <f t="shared" si="156"/>
        <v>New</v>
      </c>
      <c r="W3342" t="str">
        <f t="shared" si="157"/>
        <v>High</v>
      </c>
      <c r="X3342">
        <f t="shared" si="158"/>
        <v>89.210000000000008</v>
      </c>
    </row>
    <row r="3343" spans="1:24" x14ac:dyDescent="0.3">
      <c r="A3343" t="s">
        <v>3377</v>
      </c>
      <c r="B3343" t="s">
        <v>22</v>
      </c>
      <c r="C3343" t="s">
        <v>23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  <c r="V3343" t="str">
        <f t="shared" si="156"/>
        <v>Loyal</v>
      </c>
      <c r="W3343" t="str">
        <f t="shared" si="157"/>
        <v>Medium</v>
      </c>
      <c r="X3343">
        <f t="shared" si="158"/>
        <v>42.980612244897962</v>
      </c>
    </row>
    <row r="3344" spans="1:24" x14ac:dyDescent="0.3">
      <c r="A3344" t="s">
        <v>3378</v>
      </c>
      <c r="B3344" t="s">
        <v>30</v>
      </c>
      <c r="C3344" t="s">
        <v>24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  <c r="V3344" t="str">
        <f t="shared" si="156"/>
        <v>Established</v>
      </c>
      <c r="W3344" t="str">
        <f t="shared" si="157"/>
        <v>Medium</v>
      </c>
      <c r="X3344">
        <f t="shared" si="158"/>
        <v>62.788750000000007</v>
      </c>
    </row>
    <row r="3345" spans="1:24" x14ac:dyDescent="0.3">
      <c r="A3345" t="s">
        <v>3379</v>
      </c>
      <c r="B3345" t="s">
        <v>22</v>
      </c>
      <c r="C3345" t="s">
        <v>24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  <c r="V3345" t="str">
        <f t="shared" si="156"/>
        <v>Early</v>
      </c>
      <c r="W3345" t="str">
        <f t="shared" si="157"/>
        <v>Low</v>
      </c>
      <c r="X3345">
        <f t="shared" si="158"/>
        <v>19.912500000000001</v>
      </c>
    </row>
    <row r="3346" spans="1:24" x14ac:dyDescent="0.3">
      <c r="A3346" t="s">
        <v>3380</v>
      </c>
      <c r="B3346" t="s">
        <v>30</v>
      </c>
      <c r="C3346" t="s">
        <v>24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  <c r="V3346" t="str">
        <f t="shared" si="156"/>
        <v>New</v>
      </c>
      <c r="W3346" t="str">
        <f t="shared" si="157"/>
        <v>Medium</v>
      </c>
      <c r="X3346">
        <f t="shared" si="158"/>
        <v>81.179999999999993</v>
      </c>
    </row>
    <row r="3347" spans="1:24" x14ac:dyDescent="0.3">
      <c r="A3347" t="s">
        <v>3381</v>
      </c>
      <c r="B3347" t="s">
        <v>22</v>
      </c>
      <c r="C3347" t="s">
        <v>24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  <c r="V3347" t="str">
        <f t="shared" si="156"/>
        <v>Loyal</v>
      </c>
      <c r="W3347" t="str">
        <f t="shared" si="157"/>
        <v>High</v>
      </c>
      <c r="X3347">
        <f t="shared" si="158"/>
        <v>101.71041666666666</v>
      </c>
    </row>
    <row r="3348" spans="1:24" x14ac:dyDescent="0.3">
      <c r="A3348" t="s">
        <v>3382</v>
      </c>
      <c r="B3348" t="s">
        <v>22</v>
      </c>
      <c r="C3348" t="s">
        <v>23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  <c r="V3348" t="str">
        <f t="shared" si="156"/>
        <v>New</v>
      </c>
      <c r="W3348" t="str">
        <f t="shared" si="157"/>
        <v>High</v>
      </c>
      <c r="X3348">
        <f t="shared" si="158"/>
        <v>93.025000000000006</v>
      </c>
    </row>
    <row r="3349" spans="1:24" x14ac:dyDescent="0.3">
      <c r="A3349" t="s">
        <v>3383</v>
      </c>
      <c r="B3349" t="s">
        <v>30</v>
      </c>
      <c r="C3349" t="s">
        <v>24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  <c r="V3349" t="str">
        <f t="shared" si="156"/>
        <v>Early</v>
      </c>
      <c r="W3349" t="str">
        <f t="shared" si="157"/>
        <v>Low</v>
      </c>
      <c r="X3349">
        <f t="shared" si="158"/>
        <v>19.739130434782609</v>
      </c>
    </row>
    <row r="3350" spans="1:24" x14ac:dyDescent="0.3">
      <c r="A3350" t="s">
        <v>3384</v>
      </c>
      <c r="B3350" t="s">
        <v>22</v>
      </c>
      <c r="C3350" t="s">
        <v>23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  <c r="V3350" t="str">
        <f t="shared" si="156"/>
        <v>Loyal</v>
      </c>
      <c r="W3350" t="str">
        <f t="shared" si="157"/>
        <v>High</v>
      </c>
      <c r="X3350">
        <f t="shared" si="158"/>
        <v>105.94295774647887</v>
      </c>
    </row>
    <row r="3351" spans="1:24" x14ac:dyDescent="0.3">
      <c r="A3351" t="s">
        <v>3385</v>
      </c>
      <c r="B3351" t="s">
        <v>22</v>
      </c>
      <c r="C3351" t="s">
        <v>24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  <c r="V3351" t="str">
        <f t="shared" si="156"/>
        <v>New</v>
      </c>
      <c r="W3351" t="str">
        <f t="shared" si="157"/>
        <v>High</v>
      </c>
      <c r="X3351">
        <f t="shared" si="158"/>
        <v>96.086363636363643</v>
      </c>
    </row>
    <row r="3352" spans="1:24" x14ac:dyDescent="0.3">
      <c r="A3352" t="s">
        <v>3386</v>
      </c>
      <c r="B3352" t="s">
        <v>30</v>
      </c>
      <c r="C3352" t="s">
        <v>24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  <c r="V3352" t="str">
        <f t="shared" si="156"/>
        <v>New</v>
      </c>
      <c r="W3352" t="str">
        <f t="shared" si="157"/>
        <v>Medium</v>
      </c>
      <c r="X3352">
        <f t="shared" si="158"/>
        <v>44.15</v>
      </c>
    </row>
    <row r="3353" spans="1:24" x14ac:dyDescent="0.3">
      <c r="A3353" t="s">
        <v>3387</v>
      </c>
      <c r="B3353" t="s">
        <v>22</v>
      </c>
      <c r="C3353" t="s">
        <v>24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  <c r="V3353" t="str">
        <f t="shared" si="156"/>
        <v>Early</v>
      </c>
      <c r="W3353" t="str">
        <f t="shared" si="157"/>
        <v>Medium</v>
      </c>
      <c r="X3353">
        <f t="shared" si="158"/>
        <v>52.134374999999999</v>
      </c>
    </row>
    <row r="3354" spans="1:24" x14ac:dyDescent="0.3">
      <c r="A3354" t="s">
        <v>3388</v>
      </c>
      <c r="B3354" t="s">
        <v>22</v>
      </c>
      <c r="C3354" t="s">
        <v>24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  <c r="V3354" t="str">
        <f t="shared" si="156"/>
        <v>New</v>
      </c>
      <c r="W3354" t="str">
        <f t="shared" si="157"/>
        <v>High</v>
      </c>
      <c r="X3354">
        <f t="shared" si="158"/>
        <v>85.45</v>
      </c>
    </row>
    <row r="3355" spans="1:24" x14ac:dyDescent="0.3">
      <c r="A3355" t="s">
        <v>3389</v>
      </c>
      <c r="B3355" t="s">
        <v>30</v>
      </c>
      <c r="C3355" t="s">
        <v>24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  <c r="V3355" t="str">
        <f t="shared" si="156"/>
        <v>New</v>
      </c>
      <c r="W3355" t="str">
        <f t="shared" si="157"/>
        <v>High</v>
      </c>
      <c r="X3355">
        <f t="shared" si="158"/>
        <v>83.316666666666663</v>
      </c>
    </row>
    <row r="3356" spans="1:24" x14ac:dyDescent="0.3">
      <c r="A3356" t="s">
        <v>3390</v>
      </c>
      <c r="B3356" t="s">
        <v>22</v>
      </c>
      <c r="C3356" t="s">
        <v>24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  <c r="V3356" t="str">
        <f t="shared" si="156"/>
        <v>Loyal</v>
      </c>
      <c r="W3356" t="str">
        <f t="shared" si="157"/>
        <v>Medium</v>
      </c>
      <c r="X3356">
        <f t="shared" si="158"/>
        <v>43.883333333333333</v>
      </c>
    </row>
    <row r="3357" spans="1:24" x14ac:dyDescent="0.3">
      <c r="A3357" t="s">
        <v>3391</v>
      </c>
      <c r="B3357" t="s">
        <v>22</v>
      </c>
      <c r="C3357" t="s">
        <v>24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  <c r="V3357" t="str">
        <f t="shared" si="156"/>
        <v>Loyal</v>
      </c>
      <c r="W3357" t="str">
        <f t="shared" si="157"/>
        <v>High</v>
      </c>
      <c r="X3357">
        <f t="shared" si="158"/>
        <v>92.612499999999997</v>
      </c>
    </row>
    <row r="3358" spans="1:24" x14ac:dyDescent="0.3">
      <c r="A3358" t="s">
        <v>3392</v>
      </c>
      <c r="B3358" t="s">
        <v>22</v>
      </c>
      <c r="C3358" t="s">
        <v>24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  <c r="V3358" t="str">
        <f t="shared" si="156"/>
        <v>New</v>
      </c>
      <c r="W3358" t="str">
        <f t="shared" si="157"/>
        <v>Medium</v>
      </c>
      <c r="X3358">
        <f t="shared" si="158"/>
        <v>59.887500000000003</v>
      </c>
    </row>
    <row r="3359" spans="1:24" x14ac:dyDescent="0.3">
      <c r="A3359" t="s">
        <v>3393</v>
      </c>
      <c r="B3359" t="s">
        <v>22</v>
      </c>
      <c r="C3359" t="s">
        <v>24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  <c r="V3359" t="str">
        <f t="shared" si="156"/>
        <v>New</v>
      </c>
      <c r="W3359" t="str">
        <f t="shared" si="157"/>
        <v>Medium</v>
      </c>
      <c r="X3359">
        <f t="shared" si="158"/>
        <v>59.2</v>
      </c>
    </row>
    <row r="3360" spans="1:24" x14ac:dyDescent="0.3">
      <c r="A3360" t="s">
        <v>3394</v>
      </c>
      <c r="B3360" t="s">
        <v>30</v>
      </c>
      <c r="C3360" t="s">
        <v>24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  <c r="V3360" t="str">
        <f t="shared" si="156"/>
        <v>Established</v>
      </c>
      <c r="W3360" t="str">
        <f t="shared" si="157"/>
        <v>Medium</v>
      </c>
      <c r="X3360">
        <f t="shared" si="158"/>
        <v>54.12777777777778</v>
      </c>
    </row>
    <row r="3361" spans="1:24" x14ac:dyDescent="0.3">
      <c r="A3361" t="s">
        <v>3395</v>
      </c>
      <c r="B3361" t="s">
        <v>30</v>
      </c>
      <c r="C3361" t="s">
        <v>24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  <c r="V3361" t="str">
        <f t="shared" si="156"/>
        <v>Early</v>
      </c>
      <c r="W3361" t="str">
        <f t="shared" si="157"/>
        <v>Low</v>
      </c>
      <c r="X3361">
        <f t="shared" si="158"/>
        <v>19.828571428571429</v>
      </c>
    </row>
    <row r="3362" spans="1:24" x14ac:dyDescent="0.3">
      <c r="A3362" t="s">
        <v>3396</v>
      </c>
      <c r="B3362" t="s">
        <v>30</v>
      </c>
      <c r="C3362" t="s">
        <v>24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  <c r="V3362" t="str">
        <f t="shared" si="156"/>
        <v>Early</v>
      </c>
      <c r="W3362" t="str">
        <f t="shared" si="157"/>
        <v>High</v>
      </c>
      <c r="X3362">
        <f t="shared" si="158"/>
        <v>81.584615384615375</v>
      </c>
    </row>
    <row r="3363" spans="1:24" x14ac:dyDescent="0.3">
      <c r="A3363" t="s">
        <v>3397</v>
      </c>
      <c r="B3363" t="s">
        <v>22</v>
      </c>
      <c r="C3363" t="s">
        <v>23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  <c r="V3363" t="str">
        <f t="shared" si="156"/>
        <v>Loyal</v>
      </c>
      <c r="W3363" t="str">
        <f t="shared" si="157"/>
        <v>Medium</v>
      </c>
      <c r="X3363">
        <f t="shared" si="158"/>
        <v>76.083593750000006</v>
      </c>
    </row>
    <row r="3364" spans="1:24" x14ac:dyDescent="0.3">
      <c r="A3364" t="s">
        <v>3398</v>
      </c>
      <c r="B3364" t="s">
        <v>22</v>
      </c>
      <c r="C3364" t="s">
        <v>24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  <c r="V3364" t="str">
        <f t="shared" si="156"/>
        <v>New</v>
      </c>
      <c r="W3364" t="str">
        <f t="shared" si="157"/>
        <v>Medium</v>
      </c>
      <c r="X3364">
        <f t="shared" si="158"/>
        <v>54.9</v>
      </c>
    </row>
    <row r="3365" spans="1:24" x14ac:dyDescent="0.3">
      <c r="A3365" t="s">
        <v>3399</v>
      </c>
      <c r="B3365" t="s">
        <v>30</v>
      </c>
      <c r="C3365" t="s">
        <v>24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  <c r="V3365" t="str">
        <f t="shared" si="156"/>
        <v>Loyal</v>
      </c>
      <c r="W3365" t="str">
        <f t="shared" si="157"/>
        <v>Medium</v>
      </c>
      <c r="X3365">
        <f t="shared" si="158"/>
        <v>57.297368421052632</v>
      </c>
    </row>
    <row r="3366" spans="1:24" x14ac:dyDescent="0.3">
      <c r="A3366" t="s">
        <v>3400</v>
      </c>
      <c r="B3366" t="s">
        <v>22</v>
      </c>
      <c r="C3366" t="s">
        <v>24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  <c r="V3366" t="str">
        <f t="shared" si="156"/>
        <v>Early</v>
      </c>
      <c r="W3366" t="str">
        <f t="shared" si="157"/>
        <v>High</v>
      </c>
      <c r="X3366">
        <f t="shared" si="158"/>
        <v>107.34285714285713</v>
      </c>
    </row>
    <row r="3367" spans="1:24" x14ac:dyDescent="0.3">
      <c r="A3367" t="s">
        <v>3401</v>
      </c>
      <c r="B3367" t="s">
        <v>30</v>
      </c>
      <c r="C3367" t="s">
        <v>24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  <c r="V3367" t="str">
        <f t="shared" si="156"/>
        <v>Early</v>
      </c>
      <c r="W3367" t="str">
        <f t="shared" si="157"/>
        <v>Low</v>
      </c>
      <c r="X3367">
        <f t="shared" si="158"/>
        <v>18.849999999999998</v>
      </c>
    </row>
    <row r="3368" spans="1:24" x14ac:dyDescent="0.3">
      <c r="A3368" t="s">
        <v>3402</v>
      </c>
      <c r="B3368" t="s">
        <v>30</v>
      </c>
      <c r="C3368" t="s">
        <v>24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  <c r="V3368" t="str">
        <f t="shared" si="156"/>
        <v>Established</v>
      </c>
      <c r="W3368" t="str">
        <f t="shared" si="157"/>
        <v>High</v>
      </c>
      <c r="X3368">
        <f t="shared" si="158"/>
        <v>94.832258064516139</v>
      </c>
    </row>
    <row r="3369" spans="1:24" x14ac:dyDescent="0.3">
      <c r="A3369" t="s">
        <v>3403</v>
      </c>
      <c r="B3369" t="s">
        <v>30</v>
      </c>
      <c r="C3369" t="s">
        <v>24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  <c r="V3369" t="str">
        <f t="shared" si="156"/>
        <v>Loyal</v>
      </c>
      <c r="W3369" t="str">
        <f t="shared" si="157"/>
        <v>High</v>
      </c>
      <c r="X3369">
        <f t="shared" si="158"/>
        <v>89.469230769230762</v>
      </c>
    </row>
    <row r="3370" spans="1:24" x14ac:dyDescent="0.3">
      <c r="A3370" t="s">
        <v>3404</v>
      </c>
      <c r="B3370" t="s">
        <v>22</v>
      </c>
      <c r="C3370" t="s">
        <v>24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  <c r="V3370" t="str">
        <f t="shared" si="156"/>
        <v>Established</v>
      </c>
      <c r="W3370" t="str">
        <f t="shared" si="157"/>
        <v>High</v>
      </c>
      <c r="X3370">
        <f t="shared" si="158"/>
        <v>95.835869565217394</v>
      </c>
    </row>
    <row r="3371" spans="1:24" x14ac:dyDescent="0.3">
      <c r="A3371" t="s">
        <v>3405</v>
      </c>
      <c r="B3371" t="s">
        <v>22</v>
      </c>
      <c r="C3371" t="s">
        <v>23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  <c r="V3371" t="str">
        <f t="shared" si="156"/>
        <v>New</v>
      </c>
      <c r="W3371" t="str">
        <f t="shared" si="157"/>
        <v>Medium</v>
      </c>
      <c r="X3371">
        <f t="shared" si="158"/>
        <v>52.8</v>
      </c>
    </row>
    <row r="3372" spans="1:24" x14ac:dyDescent="0.3">
      <c r="A3372" t="s">
        <v>3406</v>
      </c>
      <c r="B3372" t="s">
        <v>22</v>
      </c>
      <c r="C3372" t="s">
        <v>24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  <c r="V3372" t="str">
        <f t="shared" si="156"/>
        <v>Loyal</v>
      </c>
      <c r="W3372" t="str">
        <f t="shared" si="157"/>
        <v>Medium</v>
      </c>
      <c r="X3372">
        <f t="shared" si="158"/>
        <v>47.079245283018864</v>
      </c>
    </row>
    <row r="3373" spans="1:24" x14ac:dyDescent="0.3">
      <c r="A3373" t="s">
        <v>3407</v>
      </c>
      <c r="B3373" t="s">
        <v>22</v>
      </c>
      <c r="C3373" t="s">
        <v>24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  <c r="V3373" t="str">
        <f t="shared" si="156"/>
        <v>New</v>
      </c>
      <c r="W3373" t="str">
        <f t="shared" si="157"/>
        <v>Low</v>
      </c>
      <c r="X3373">
        <f t="shared" si="158"/>
        <v>16.390909090909091</v>
      </c>
    </row>
    <row r="3374" spans="1:24" x14ac:dyDescent="0.3">
      <c r="A3374" t="s">
        <v>3408</v>
      </c>
      <c r="B3374" t="s">
        <v>30</v>
      </c>
      <c r="C3374" t="s">
        <v>23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  <c r="V3374" t="str">
        <f t="shared" si="156"/>
        <v>Loyal</v>
      </c>
      <c r="W3374" t="str">
        <f t="shared" si="157"/>
        <v>High</v>
      </c>
      <c r="X3374">
        <f t="shared" si="158"/>
        <v>103.75350877192982</v>
      </c>
    </row>
    <row r="3375" spans="1:24" x14ac:dyDescent="0.3">
      <c r="A3375" t="s">
        <v>3409</v>
      </c>
      <c r="B3375" t="s">
        <v>22</v>
      </c>
      <c r="C3375" t="s">
        <v>23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  <c r="V3375" t="str">
        <f t="shared" si="156"/>
        <v>New</v>
      </c>
      <c r="W3375" t="str">
        <f t="shared" si="157"/>
        <v>Medium</v>
      </c>
      <c r="X3375">
        <f t="shared" si="158"/>
        <v>79.2</v>
      </c>
    </row>
    <row r="3376" spans="1:24" x14ac:dyDescent="0.3">
      <c r="A3376" t="s">
        <v>3410</v>
      </c>
      <c r="B3376" t="s">
        <v>22</v>
      </c>
      <c r="C3376" t="s">
        <v>23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  <c r="V3376" t="str">
        <f t="shared" si="156"/>
        <v>New</v>
      </c>
      <c r="W3376" t="str">
        <f t="shared" si="157"/>
        <v>Medium</v>
      </c>
      <c r="X3376">
        <f t="shared" si="158"/>
        <v>52.1</v>
      </c>
    </row>
    <row r="3377" spans="1:24" x14ac:dyDescent="0.3">
      <c r="A3377" t="s">
        <v>3411</v>
      </c>
      <c r="B3377" t="s">
        <v>22</v>
      </c>
      <c r="C3377" t="s">
        <v>24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  <c r="V3377" t="str">
        <f t="shared" si="156"/>
        <v>Loyal</v>
      </c>
      <c r="W3377" t="str">
        <f t="shared" si="157"/>
        <v>Low</v>
      </c>
      <c r="X3377">
        <f t="shared" si="158"/>
        <v>19.56830985915493</v>
      </c>
    </row>
    <row r="3378" spans="1:24" x14ac:dyDescent="0.3">
      <c r="A3378" t="s">
        <v>3412</v>
      </c>
      <c r="B3378" t="s">
        <v>22</v>
      </c>
      <c r="C3378" t="s">
        <v>24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  <c r="V3378" t="str">
        <f t="shared" si="156"/>
        <v>New</v>
      </c>
      <c r="W3378" t="str">
        <f t="shared" si="157"/>
        <v>Low</v>
      </c>
      <c r="X3378">
        <f t="shared" si="158"/>
        <v>19.399999999999999</v>
      </c>
    </row>
    <row r="3379" spans="1:24" x14ac:dyDescent="0.3">
      <c r="A3379" t="s">
        <v>3413</v>
      </c>
      <c r="B3379" t="s">
        <v>30</v>
      </c>
      <c r="C3379" t="s">
        <v>24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  <c r="V3379" t="str">
        <f t="shared" si="156"/>
        <v>Loyal</v>
      </c>
      <c r="W3379" t="str">
        <f t="shared" si="157"/>
        <v>Low</v>
      </c>
      <c r="X3379">
        <f t="shared" si="158"/>
        <v>23.958823529411767</v>
      </c>
    </row>
    <row r="3380" spans="1:24" x14ac:dyDescent="0.3">
      <c r="A3380" t="s">
        <v>3414</v>
      </c>
      <c r="B3380" t="s">
        <v>30</v>
      </c>
      <c r="C3380" t="s">
        <v>24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  <c r="V3380" t="str">
        <f t="shared" si="156"/>
        <v>Loyal</v>
      </c>
      <c r="W3380" t="str">
        <f t="shared" si="157"/>
        <v>High</v>
      </c>
      <c r="X3380">
        <f t="shared" si="158"/>
        <v>83.793055555555554</v>
      </c>
    </row>
    <row r="3381" spans="1:24" x14ac:dyDescent="0.3">
      <c r="A3381" t="s">
        <v>3415</v>
      </c>
      <c r="B3381" t="s">
        <v>22</v>
      </c>
      <c r="C3381" t="s">
        <v>24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  <c r="V3381" t="str">
        <f t="shared" si="156"/>
        <v>New</v>
      </c>
      <c r="W3381" t="str">
        <f t="shared" si="157"/>
        <v>Low</v>
      </c>
      <c r="X3381">
        <f t="shared" si="158"/>
        <v>22.2</v>
      </c>
    </row>
    <row r="3382" spans="1:24" x14ac:dyDescent="0.3">
      <c r="A3382" t="s">
        <v>3416</v>
      </c>
      <c r="B3382" t="s">
        <v>30</v>
      </c>
      <c r="C3382" t="s">
        <v>23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  <c r="V3382" t="str">
        <f t="shared" si="156"/>
        <v>New</v>
      </c>
      <c r="W3382" t="str">
        <f t="shared" si="157"/>
        <v>High</v>
      </c>
      <c r="X3382">
        <f t="shared" si="158"/>
        <v>95.1</v>
      </c>
    </row>
    <row r="3383" spans="1:24" x14ac:dyDescent="0.3">
      <c r="A3383" t="s">
        <v>3417</v>
      </c>
      <c r="B3383" t="s">
        <v>22</v>
      </c>
      <c r="C3383" t="s">
        <v>24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  <c r="V3383" t="str">
        <f t="shared" si="156"/>
        <v>Established</v>
      </c>
      <c r="W3383" t="str">
        <f t="shared" si="157"/>
        <v>Medium</v>
      </c>
      <c r="X3383">
        <f t="shared" si="158"/>
        <v>80.993902439024396</v>
      </c>
    </row>
    <row r="3384" spans="1:24" x14ac:dyDescent="0.3">
      <c r="A3384" t="s">
        <v>3418</v>
      </c>
      <c r="B3384" t="s">
        <v>30</v>
      </c>
      <c r="C3384" t="s">
        <v>24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  <c r="V3384" t="str">
        <f t="shared" si="156"/>
        <v>Loyal</v>
      </c>
      <c r="W3384" t="str">
        <f t="shared" si="157"/>
        <v>Low</v>
      </c>
      <c r="X3384">
        <f t="shared" si="158"/>
        <v>25.94027777777778</v>
      </c>
    </row>
    <row r="3385" spans="1:24" x14ac:dyDescent="0.3">
      <c r="A3385" t="s">
        <v>3419</v>
      </c>
      <c r="B3385" t="s">
        <v>30</v>
      </c>
      <c r="C3385" t="s">
        <v>24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  <c r="V3385" t="str">
        <f t="shared" si="156"/>
        <v>New</v>
      </c>
      <c r="W3385" t="str">
        <f t="shared" si="157"/>
        <v>Medium</v>
      </c>
      <c r="X3385">
        <f t="shared" si="158"/>
        <v>73</v>
      </c>
    </row>
    <row r="3386" spans="1:24" x14ac:dyDescent="0.3">
      <c r="A3386" t="s">
        <v>3420</v>
      </c>
      <c r="B3386" t="s">
        <v>22</v>
      </c>
      <c r="C3386" t="s">
        <v>24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  <c r="V3386" t="str">
        <f t="shared" si="156"/>
        <v>New</v>
      </c>
      <c r="W3386" t="str">
        <f t="shared" si="157"/>
        <v>Medium</v>
      </c>
      <c r="X3386">
        <f t="shared" si="158"/>
        <v>81.362499999999997</v>
      </c>
    </row>
    <row r="3387" spans="1:24" x14ac:dyDescent="0.3">
      <c r="A3387" t="s">
        <v>3421</v>
      </c>
      <c r="B3387" t="s">
        <v>30</v>
      </c>
      <c r="C3387" t="s">
        <v>24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  <c r="V3387" t="str">
        <f t="shared" si="156"/>
        <v>New</v>
      </c>
      <c r="W3387" t="str">
        <f t="shared" si="157"/>
        <v>High</v>
      </c>
      <c r="X3387">
        <f t="shared" si="158"/>
        <v>95.674999999999997</v>
      </c>
    </row>
    <row r="3388" spans="1:24" x14ac:dyDescent="0.3">
      <c r="A3388" t="s">
        <v>3422</v>
      </c>
      <c r="B3388" t="s">
        <v>22</v>
      </c>
      <c r="C3388" t="s">
        <v>24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  <c r="V3388" t="str">
        <f t="shared" si="156"/>
        <v>Loyal</v>
      </c>
      <c r="W3388" t="str">
        <f t="shared" si="157"/>
        <v>Medium</v>
      </c>
      <c r="X3388">
        <f t="shared" si="158"/>
        <v>68.487068965517238</v>
      </c>
    </row>
    <row r="3389" spans="1:24" x14ac:dyDescent="0.3">
      <c r="A3389" t="s">
        <v>3423</v>
      </c>
      <c r="B3389" t="s">
        <v>22</v>
      </c>
      <c r="C3389" t="s">
        <v>24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  <c r="V3389" t="str">
        <f t="shared" si="156"/>
        <v>New</v>
      </c>
      <c r="W3389" t="str">
        <f t="shared" si="157"/>
        <v>Low</v>
      </c>
      <c r="X3389">
        <f t="shared" si="158"/>
        <v>22.271428571428572</v>
      </c>
    </row>
    <row r="3390" spans="1:24" x14ac:dyDescent="0.3">
      <c r="A3390" t="s">
        <v>3424</v>
      </c>
      <c r="B3390" t="s">
        <v>22</v>
      </c>
      <c r="C3390" t="s">
        <v>24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  <c r="V3390" t="str">
        <f t="shared" si="156"/>
        <v>Loyal</v>
      </c>
      <c r="W3390" t="str">
        <f t="shared" si="157"/>
        <v>Medium</v>
      </c>
      <c r="X3390">
        <f t="shared" si="158"/>
        <v>56.51</v>
      </c>
    </row>
    <row r="3391" spans="1:24" x14ac:dyDescent="0.3">
      <c r="A3391" t="s">
        <v>3425</v>
      </c>
      <c r="B3391" t="s">
        <v>30</v>
      </c>
      <c r="C3391" t="s">
        <v>24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  <c r="V3391" t="str">
        <f t="shared" si="156"/>
        <v>New</v>
      </c>
      <c r="W3391" t="str">
        <f t="shared" si="157"/>
        <v>Medium</v>
      </c>
      <c r="X3391">
        <f t="shared" si="158"/>
        <v>70.599999999999994</v>
      </c>
    </row>
    <row r="3392" spans="1:24" x14ac:dyDescent="0.3">
      <c r="A3392" t="s">
        <v>3426</v>
      </c>
      <c r="B3392" t="s">
        <v>30</v>
      </c>
      <c r="C3392" t="s">
        <v>24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  <c r="V3392" t="str">
        <f t="shared" si="156"/>
        <v>Loyal</v>
      </c>
      <c r="W3392" t="str">
        <f t="shared" si="157"/>
        <v>Low</v>
      </c>
      <c r="X3392">
        <f t="shared" si="158"/>
        <v>20.120535714285715</v>
      </c>
    </row>
    <row r="3393" spans="1:24" x14ac:dyDescent="0.3">
      <c r="A3393" t="s">
        <v>3427</v>
      </c>
      <c r="B3393" t="s">
        <v>30</v>
      </c>
      <c r="C3393" t="s">
        <v>24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  <c r="V3393" t="str">
        <f t="shared" si="156"/>
        <v>New</v>
      </c>
      <c r="W3393" t="str">
        <f t="shared" si="157"/>
        <v>Low</v>
      </c>
      <c r="X3393">
        <f t="shared" si="158"/>
        <v>18.362500000000001</v>
      </c>
    </row>
    <row r="3394" spans="1:24" x14ac:dyDescent="0.3">
      <c r="A3394" t="s">
        <v>3428</v>
      </c>
      <c r="B3394" t="s">
        <v>22</v>
      </c>
      <c r="C3394" t="s">
        <v>24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  <c r="V3394" t="str">
        <f t="shared" si="156"/>
        <v>Loyal</v>
      </c>
      <c r="W3394" t="str">
        <f t="shared" si="157"/>
        <v>Medium</v>
      </c>
      <c r="X3394">
        <f t="shared" si="158"/>
        <v>41.604310344827589</v>
      </c>
    </row>
    <row r="3395" spans="1:24" x14ac:dyDescent="0.3">
      <c r="A3395" t="s">
        <v>3429</v>
      </c>
      <c r="B3395" t="s">
        <v>30</v>
      </c>
      <c r="C3395" t="s">
        <v>24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  <c r="V3395" t="str">
        <f t="shared" ref="V3395:V3458" si="159">IF(F3395&lt;=12,"New",IF(F3395&lt;=24,"Early",IF(F3395&lt;=48, "Established", "Loyal")))</f>
        <v>Loyal</v>
      </c>
      <c r="W3395" t="str">
        <f t="shared" ref="W3395:W3458" si="160">IF(S3395&lt;=40,"Low",IF(S3395&lt;=80,"Medium","High"))</f>
        <v>High</v>
      </c>
      <c r="X3395">
        <f t="shared" ref="X3395:X3458" si="161">IF(F3395=0,0,T3395/F3395)</f>
        <v>111.49516129032257</v>
      </c>
    </row>
    <row r="3396" spans="1:24" x14ac:dyDescent="0.3">
      <c r="A3396" t="s">
        <v>3430</v>
      </c>
      <c r="B3396" t="s">
        <v>30</v>
      </c>
      <c r="C3396" t="s">
        <v>24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  <c r="V3396" t="str">
        <f t="shared" si="159"/>
        <v>Established</v>
      </c>
      <c r="W3396" t="str">
        <f t="shared" si="160"/>
        <v>Medium</v>
      </c>
      <c r="X3396">
        <f t="shared" si="161"/>
        <v>60.844230769230769</v>
      </c>
    </row>
    <row r="3397" spans="1:24" x14ac:dyDescent="0.3">
      <c r="A3397" t="s">
        <v>3431</v>
      </c>
      <c r="B3397" t="s">
        <v>30</v>
      </c>
      <c r="C3397" t="s">
        <v>24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  <c r="V3397" t="str">
        <f t="shared" si="159"/>
        <v>Loyal</v>
      </c>
      <c r="W3397" t="str">
        <f t="shared" si="160"/>
        <v>High</v>
      </c>
      <c r="X3397">
        <f t="shared" si="161"/>
        <v>90.104032258064507</v>
      </c>
    </row>
    <row r="3398" spans="1:24" x14ac:dyDescent="0.3">
      <c r="A3398" t="s">
        <v>3432</v>
      </c>
      <c r="B3398" t="s">
        <v>22</v>
      </c>
      <c r="C3398" t="s">
        <v>24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  <c r="V3398" t="str">
        <f t="shared" si="159"/>
        <v>Loyal</v>
      </c>
      <c r="W3398" t="str">
        <f t="shared" si="160"/>
        <v>High</v>
      </c>
      <c r="X3398">
        <f t="shared" si="161"/>
        <v>100.80431034482758</v>
      </c>
    </row>
    <row r="3399" spans="1:24" x14ac:dyDescent="0.3">
      <c r="A3399" t="s">
        <v>3433</v>
      </c>
      <c r="B3399" t="s">
        <v>22</v>
      </c>
      <c r="C3399" t="s">
        <v>24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  <c r="V3399" t="str">
        <f t="shared" si="159"/>
        <v>Loyal</v>
      </c>
      <c r="W3399" t="str">
        <f t="shared" si="160"/>
        <v>High</v>
      </c>
      <c r="X3399">
        <f t="shared" si="161"/>
        <v>94.48088235294118</v>
      </c>
    </row>
    <row r="3400" spans="1:24" x14ac:dyDescent="0.3">
      <c r="A3400" t="s">
        <v>3434</v>
      </c>
      <c r="B3400" t="s">
        <v>22</v>
      </c>
      <c r="C3400" t="s">
        <v>24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  <c r="V3400" t="str">
        <f t="shared" si="159"/>
        <v>Loyal</v>
      </c>
      <c r="W3400" t="str">
        <f t="shared" si="160"/>
        <v>High</v>
      </c>
      <c r="X3400">
        <f t="shared" si="161"/>
        <v>98.666393442622947</v>
      </c>
    </row>
    <row r="3401" spans="1:24" x14ac:dyDescent="0.3">
      <c r="A3401" t="s">
        <v>3435</v>
      </c>
      <c r="B3401" t="s">
        <v>22</v>
      </c>
      <c r="C3401" t="s">
        <v>24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  <c r="V3401" t="str">
        <f t="shared" si="159"/>
        <v>Established</v>
      </c>
      <c r="W3401" t="str">
        <f t="shared" si="160"/>
        <v>Medium</v>
      </c>
      <c r="X3401">
        <f t="shared" si="161"/>
        <v>80.319047619047623</v>
      </c>
    </row>
    <row r="3402" spans="1:24" x14ac:dyDescent="0.3">
      <c r="A3402" t="s">
        <v>3436</v>
      </c>
      <c r="B3402" t="s">
        <v>30</v>
      </c>
      <c r="C3402" t="s">
        <v>24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  <c r="V3402" t="str">
        <f t="shared" si="159"/>
        <v>Early</v>
      </c>
      <c r="W3402" t="str">
        <f t="shared" si="160"/>
        <v>High</v>
      </c>
      <c r="X3402">
        <f t="shared" si="161"/>
        <v>85.438888888888897</v>
      </c>
    </row>
    <row r="3403" spans="1:24" x14ac:dyDescent="0.3">
      <c r="A3403" t="s">
        <v>3437</v>
      </c>
      <c r="B3403" t="s">
        <v>22</v>
      </c>
      <c r="C3403" t="s">
        <v>24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  <c r="V3403" t="str">
        <f t="shared" si="159"/>
        <v>Loyal</v>
      </c>
      <c r="W3403" t="str">
        <f t="shared" si="160"/>
        <v>Low</v>
      </c>
      <c r="X3403">
        <f t="shared" si="161"/>
        <v>19.295535714285712</v>
      </c>
    </row>
    <row r="3404" spans="1:24" x14ac:dyDescent="0.3">
      <c r="A3404" t="s">
        <v>3438</v>
      </c>
      <c r="B3404" t="s">
        <v>22</v>
      </c>
      <c r="C3404" t="s">
        <v>24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  <c r="V3404" t="str">
        <f t="shared" si="159"/>
        <v>New</v>
      </c>
      <c r="W3404" t="str">
        <f t="shared" si="160"/>
        <v>High</v>
      </c>
      <c r="X3404">
        <f t="shared" si="161"/>
        <v>88.8</v>
      </c>
    </row>
    <row r="3405" spans="1:24" x14ac:dyDescent="0.3">
      <c r="A3405" t="s">
        <v>3439</v>
      </c>
      <c r="B3405" t="s">
        <v>22</v>
      </c>
      <c r="C3405" t="s">
        <v>24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  <c r="V3405" t="str">
        <f t="shared" si="159"/>
        <v>New</v>
      </c>
      <c r="W3405" t="str">
        <f t="shared" si="160"/>
        <v>Low</v>
      </c>
      <c r="X3405">
        <f t="shared" si="161"/>
        <v>20.712499999999999</v>
      </c>
    </row>
    <row r="3406" spans="1:24" x14ac:dyDescent="0.3">
      <c r="A3406" t="s">
        <v>3440</v>
      </c>
      <c r="B3406" t="s">
        <v>22</v>
      </c>
      <c r="C3406" t="s">
        <v>24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  <c r="V3406" t="str">
        <f t="shared" si="159"/>
        <v>Established</v>
      </c>
      <c r="W3406" t="str">
        <f t="shared" si="160"/>
        <v>Medium</v>
      </c>
      <c r="X3406">
        <f t="shared" si="161"/>
        <v>57.612857142857145</v>
      </c>
    </row>
    <row r="3407" spans="1:24" x14ac:dyDescent="0.3">
      <c r="A3407" t="s">
        <v>3441</v>
      </c>
      <c r="B3407" t="s">
        <v>22</v>
      </c>
      <c r="C3407" t="s">
        <v>24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  <c r="V3407" t="str">
        <f t="shared" si="159"/>
        <v>Loyal</v>
      </c>
      <c r="W3407" t="str">
        <f t="shared" si="160"/>
        <v>High</v>
      </c>
      <c r="X3407">
        <f t="shared" si="161"/>
        <v>83.23828125</v>
      </c>
    </row>
    <row r="3408" spans="1:24" x14ac:dyDescent="0.3">
      <c r="A3408" t="s">
        <v>3442</v>
      </c>
      <c r="B3408" t="s">
        <v>22</v>
      </c>
      <c r="C3408" t="s">
        <v>24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  <c r="V3408" t="str">
        <f t="shared" si="159"/>
        <v>Established</v>
      </c>
      <c r="W3408" t="str">
        <f t="shared" si="160"/>
        <v>Low</v>
      </c>
      <c r="X3408">
        <f t="shared" si="161"/>
        <v>22.04032258064516</v>
      </c>
    </row>
    <row r="3409" spans="1:24" x14ac:dyDescent="0.3">
      <c r="A3409" t="s">
        <v>3443</v>
      </c>
      <c r="B3409" t="s">
        <v>22</v>
      </c>
      <c r="C3409" t="s">
        <v>23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  <c r="V3409" t="str">
        <f t="shared" si="159"/>
        <v>Loyal</v>
      </c>
      <c r="W3409" t="str">
        <f t="shared" si="160"/>
        <v>Low</v>
      </c>
      <c r="X3409">
        <f t="shared" si="161"/>
        <v>18.851492537313433</v>
      </c>
    </row>
    <row r="3410" spans="1:24" x14ac:dyDescent="0.3">
      <c r="A3410" t="s">
        <v>3444</v>
      </c>
      <c r="B3410" t="s">
        <v>22</v>
      </c>
      <c r="C3410" t="s">
        <v>24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  <c r="V3410" t="str">
        <f t="shared" si="159"/>
        <v>New</v>
      </c>
      <c r="W3410" t="str">
        <f t="shared" si="160"/>
        <v>Medium</v>
      </c>
      <c r="X3410">
        <f t="shared" si="161"/>
        <v>37.825000000000003</v>
      </c>
    </row>
    <row r="3411" spans="1:24" x14ac:dyDescent="0.3">
      <c r="A3411" t="s">
        <v>3445</v>
      </c>
      <c r="B3411" t="s">
        <v>22</v>
      </c>
      <c r="C3411" t="s">
        <v>23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  <c r="V3411" t="str">
        <f t="shared" si="159"/>
        <v>Loyal</v>
      </c>
      <c r="W3411" t="str">
        <f t="shared" si="160"/>
        <v>High</v>
      </c>
      <c r="X3411">
        <f t="shared" si="161"/>
        <v>110.20928571428571</v>
      </c>
    </row>
    <row r="3412" spans="1:24" x14ac:dyDescent="0.3">
      <c r="A3412" t="s">
        <v>3446</v>
      </c>
      <c r="B3412" t="s">
        <v>30</v>
      </c>
      <c r="C3412" t="s">
        <v>24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  <c r="V3412" t="str">
        <f t="shared" si="159"/>
        <v>New</v>
      </c>
      <c r="W3412" t="str">
        <f t="shared" si="160"/>
        <v>Medium</v>
      </c>
      <c r="X3412">
        <f t="shared" si="161"/>
        <v>62.9</v>
      </c>
    </row>
    <row r="3413" spans="1:24" x14ac:dyDescent="0.3">
      <c r="A3413" t="s">
        <v>3447</v>
      </c>
      <c r="B3413" t="s">
        <v>30</v>
      </c>
      <c r="C3413" t="s">
        <v>23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  <c r="V3413" t="str">
        <f t="shared" si="159"/>
        <v>Loyal</v>
      </c>
      <c r="W3413" t="str">
        <f t="shared" si="160"/>
        <v>High</v>
      </c>
      <c r="X3413">
        <f t="shared" si="161"/>
        <v>104.70566037735848</v>
      </c>
    </row>
    <row r="3414" spans="1:24" x14ac:dyDescent="0.3">
      <c r="A3414" t="s">
        <v>3448</v>
      </c>
      <c r="B3414" t="s">
        <v>30</v>
      </c>
      <c r="C3414" t="s">
        <v>24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  <c r="V3414" t="str">
        <f t="shared" si="159"/>
        <v>New</v>
      </c>
      <c r="W3414" t="str">
        <f t="shared" si="160"/>
        <v>Medium</v>
      </c>
      <c r="X3414">
        <f t="shared" si="161"/>
        <v>65.25</v>
      </c>
    </row>
    <row r="3415" spans="1:24" x14ac:dyDescent="0.3">
      <c r="A3415" t="s">
        <v>3449</v>
      </c>
      <c r="B3415" t="s">
        <v>22</v>
      </c>
      <c r="C3415" t="s">
        <v>24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  <c r="V3415" t="str">
        <f t="shared" si="159"/>
        <v>Established</v>
      </c>
      <c r="W3415" t="str">
        <f t="shared" si="160"/>
        <v>High</v>
      </c>
      <c r="X3415">
        <f t="shared" si="161"/>
        <v>90.40517241379311</v>
      </c>
    </row>
    <row r="3416" spans="1:24" x14ac:dyDescent="0.3">
      <c r="A3416" t="s">
        <v>3450</v>
      </c>
      <c r="B3416" t="s">
        <v>22</v>
      </c>
      <c r="C3416" t="s">
        <v>24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  <c r="V3416" t="str">
        <f t="shared" si="159"/>
        <v>Established</v>
      </c>
      <c r="W3416" t="str">
        <f t="shared" si="160"/>
        <v>Medium</v>
      </c>
      <c r="X3416">
        <f t="shared" si="161"/>
        <v>39.898936170212764</v>
      </c>
    </row>
    <row r="3417" spans="1:24" x14ac:dyDescent="0.3">
      <c r="A3417" t="s">
        <v>3451</v>
      </c>
      <c r="B3417" t="s">
        <v>22</v>
      </c>
      <c r="C3417" t="s">
        <v>24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  <c r="V3417" t="str">
        <f t="shared" si="159"/>
        <v>Loyal</v>
      </c>
      <c r="W3417" t="str">
        <f t="shared" si="160"/>
        <v>High</v>
      </c>
      <c r="X3417">
        <f t="shared" si="161"/>
        <v>83.614705882352951</v>
      </c>
    </row>
    <row r="3418" spans="1:24" x14ac:dyDescent="0.3">
      <c r="A3418" t="s">
        <v>3452</v>
      </c>
      <c r="B3418" t="s">
        <v>30</v>
      </c>
      <c r="C3418" t="s">
        <v>24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  <c r="V3418" t="str">
        <f t="shared" si="159"/>
        <v>New</v>
      </c>
      <c r="W3418" t="str">
        <f t="shared" si="160"/>
        <v>Medium</v>
      </c>
      <c r="X3418">
        <f t="shared" si="161"/>
        <v>69.791666666666671</v>
      </c>
    </row>
    <row r="3419" spans="1:24" x14ac:dyDescent="0.3">
      <c r="A3419" t="s">
        <v>3453</v>
      </c>
      <c r="B3419" t="s">
        <v>22</v>
      </c>
      <c r="C3419" t="s">
        <v>24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  <c r="V3419" t="str">
        <f t="shared" si="159"/>
        <v>New</v>
      </c>
      <c r="W3419" t="str">
        <f t="shared" si="160"/>
        <v>Medium</v>
      </c>
      <c r="X3419">
        <f t="shared" si="161"/>
        <v>50.1875</v>
      </c>
    </row>
    <row r="3420" spans="1:24" x14ac:dyDescent="0.3">
      <c r="A3420" t="s">
        <v>3454</v>
      </c>
      <c r="B3420" t="s">
        <v>30</v>
      </c>
      <c r="C3420" t="s">
        <v>24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  <c r="V3420" t="str">
        <f t="shared" si="159"/>
        <v>Loyal</v>
      </c>
      <c r="W3420" t="str">
        <f t="shared" si="160"/>
        <v>High</v>
      </c>
      <c r="X3420">
        <f t="shared" si="161"/>
        <v>113.31388888888888</v>
      </c>
    </row>
    <row r="3421" spans="1:24" x14ac:dyDescent="0.3">
      <c r="A3421" t="s">
        <v>3455</v>
      </c>
      <c r="B3421" t="s">
        <v>30</v>
      </c>
      <c r="C3421" t="s">
        <v>24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  <c r="V3421" t="str">
        <f t="shared" si="159"/>
        <v>Loyal</v>
      </c>
      <c r="W3421" t="str">
        <f t="shared" si="160"/>
        <v>High</v>
      </c>
      <c r="X3421">
        <f t="shared" si="161"/>
        <v>93.926086956521729</v>
      </c>
    </row>
    <row r="3422" spans="1:24" x14ac:dyDescent="0.3">
      <c r="A3422" t="s">
        <v>3456</v>
      </c>
      <c r="B3422" t="s">
        <v>22</v>
      </c>
      <c r="C3422" t="s">
        <v>24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  <c r="V3422" t="str">
        <f t="shared" si="159"/>
        <v>Established</v>
      </c>
      <c r="W3422" t="str">
        <f t="shared" si="160"/>
        <v>Medium</v>
      </c>
      <c r="X3422">
        <f t="shared" si="161"/>
        <v>69.232692307692304</v>
      </c>
    </row>
    <row r="3423" spans="1:24" x14ac:dyDescent="0.3">
      <c r="A3423" t="s">
        <v>3457</v>
      </c>
      <c r="B3423" t="s">
        <v>22</v>
      </c>
      <c r="C3423" t="s">
        <v>24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  <c r="V3423" t="str">
        <f t="shared" si="159"/>
        <v>Loyal</v>
      </c>
      <c r="W3423" t="str">
        <f t="shared" si="160"/>
        <v>High</v>
      </c>
      <c r="X3423">
        <f t="shared" si="161"/>
        <v>98.669444444444437</v>
      </c>
    </row>
    <row r="3424" spans="1:24" x14ac:dyDescent="0.3">
      <c r="A3424" t="s">
        <v>3458</v>
      </c>
      <c r="B3424" t="s">
        <v>22</v>
      </c>
      <c r="C3424" t="s">
        <v>24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  <c r="V3424" t="str">
        <f t="shared" si="159"/>
        <v>Loyal</v>
      </c>
      <c r="W3424" t="str">
        <f t="shared" si="160"/>
        <v>Medium</v>
      </c>
      <c r="X3424">
        <f t="shared" si="161"/>
        <v>60.203571428571429</v>
      </c>
    </row>
    <row r="3425" spans="1:24" x14ac:dyDescent="0.3">
      <c r="A3425" t="s">
        <v>3459</v>
      </c>
      <c r="B3425" t="s">
        <v>30</v>
      </c>
      <c r="C3425" t="s">
        <v>24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  <c r="V3425" t="str">
        <f t="shared" si="159"/>
        <v>New</v>
      </c>
      <c r="W3425" t="str">
        <f t="shared" si="160"/>
        <v>Medium</v>
      </c>
      <c r="X3425">
        <f t="shared" si="161"/>
        <v>50.6</v>
      </c>
    </row>
    <row r="3426" spans="1:24" x14ac:dyDescent="0.3">
      <c r="A3426" t="s">
        <v>3460</v>
      </c>
      <c r="B3426" t="s">
        <v>30</v>
      </c>
      <c r="C3426" t="s">
        <v>24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  <c r="V3426" t="str">
        <f t="shared" si="159"/>
        <v>New</v>
      </c>
      <c r="W3426" t="str">
        <f t="shared" si="160"/>
        <v>High</v>
      </c>
      <c r="X3426">
        <f t="shared" si="161"/>
        <v>86.31</v>
      </c>
    </row>
    <row r="3427" spans="1:24" x14ac:dyDescent="0.3">
      <c r="A3427" t="s">
        <v>3461</v>
      </c>
      <c r="B3427" t="s">
        <v>22</v>
      </c>
      <c r="C3427" t="s">
        <v>24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  <c r="V3427" t="str">
        <f t="shared" si="159"/>
        <v>Established</v>
      </c>
      <c r="W3427" t="str">
        <f t="shared" si="160"/>
        <v>Medium</v>
      </c>
      <c r="X3427">
        <f t="shared" si="161"/>
        <v>71.150000000000006</v>
      </c>
    </row>
    <row r="3428" spans="1:24" x14ac:dyDescent="0.3">
      <c r="A3428" t="s">
        <v>3462</v>
      </c>
      <c r="B3428" t="s">
        <v>30</v>
      </c>
      <c r="C3428" t="s">
        <v>24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  <c r="V3428" t="str">
        <f t="shared" si="159"/>
        <v>New</v>
      </c>
      <c r="W3428" t="str">
        <f t="shared" si="160"/>
        <v>Medium</v>
      </c>
      <c r="X3428">
        <f t="shared" si="161"/>
        <v>69.8</v>
      </c>
    </row>
    <row r="3429" spans="1:24" x14ac:dyDescent="0.3">
      <c r="A3429" t="s">
        <v>3463</v>
      </c>
      <c r="B3429" t="s">
        <v>22</v>
      </c>
      <c r="C3429" t="s">
        <v>24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  <c r="V3429" t="str">
        <f t="shared" si="159"/>
        <v>Early</v>
      </c>
      <c r="W3429" t="str">
        <f t="shared" si="160"/>
        <v>High</v>
      </c>
      <c r="X3429">
        <f t="shared" si="161"/>
        <v>92.778571428571425</v>
      </c>
    </row>
    <row r="3430" spans="1:24" x14ac:dyDescent="0.3">
      <c r="A3430" t="s">
        <v>3464</v>
      </c>
      <c r="B3430" t="s">
        <v>30</v>
      </c>
      <c r="C3430" t="s">
        <v>23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  <c r="V3430" t="str">
        <f t="shared" si="159"/>
        <v>Loyal</v>
      </c>
      <c r="W3430" t="str">
        <f t="shared" si="160"/>
        <v>High</v>
      </c>
      <c r="X3430">
        <f t="shared" si="161"/>
        <v>93.155882352941177</v>
      </c>
    </row>
    <row r="3431" spans="1:24" x14ac:dyDescent="0.3">
      <c r="A3431" t="s">
        <v>3465</v>
      </c>
      <c r="B3431" t="s">
        <v>22</v>
      </c>
      <c r="C3431" t="s">
        <v>24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  <c r="V3431" t="str">
        <f t="shared" si="159"/>
        <v>Loyal</v>
      </c>
      <c r="W3431" t="str">
        <f t="shared" si="160"/>
        <v>Low</v>
      </c>
      <c r="X3431">
        <f t="shared" si="161"/>
        <v>19.016981132075472</v>
      </c>
    </row>
    <row r="3432" spans="1:24" x14ac:dyDescent="0.3">
      <c r="A3432" t="s">
        <v>3466</v>
      </c>
      <c r="B3432" t="s">
        <v>30</v>
      </c>
      <c r="C3432" t="s">
        <v>24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  <c r="V3432" t="str">
        <f t="shared" si="159"/>
        <v>Loyal</v>
      </c>
      <c r="W3432" t="str">
        <f t="shared" si="160"/>
        <v>High</v>
      </c>
      <c r="X3432">
        <f t="shared" si="161"/>
        <v>95.035849056603766</v>
      </c>
    </row>
    <row r="3433" spans="1:24" x14ac:dyDescent="0.3">
      <c r="A3433" t="s">
        <v>3467</v>
      </c>
      <c r="B3433" t="s">
        <v>30</v>
      </c>
      <c r="C3433" t="s">
        <v>24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  <c r="V3433" t="str">
        <f t="shared" si="159"/>
        <v>Early</v>
      </c>
      <c r="W3433" t="str">
        <f t="shared" si="160"/>
        <v>High</v>
      </c>
      <c r="X3433">
        <f t="shared" si="161"/>
        <v>99.658333333333346</v>
      </c>
    </row>
    <row r="3434" spans="1:24" x14ac:dyDescent="0.3">
      <c r="A3434" t="s">
        <v>3468</v>
      </c>
      <c r="B3434" t="s">
        <v>22</v>
      </c>
      <c r="C3434" t="s">
        <v>24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  <c r="V3434" t="str">
        <f t="shared" si="159"/>
        <v>Loyal</v>
      </c>
      <c r="W3434" t="str">
        <f t="shared" si="160"/>
        <v>High</v>
      </c>
      <c r="X3434">
        <f t="shared" si="161"/>
        <v>97.986428571428576</v>
      </c>
    </row>
    <row r="3435" spans="1:24" x14ac:dyDescent="0.3">
      <c r="A3435" t="s">
        <v>3469</v>
      </c>
      <c r="B3435" t="s">
        <v>30</v>
      </c>
      <c r="C3435" t="s">
        <v>24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  <c r="V3435" t="str">
        <f t="shared" si="159"/>
        <v>Loyal</v>
      </c>
      <c r="W3435" t="str">
        <f t="shared" si="160"/>
        <v>High</v>
      </c>
      <c r="X3435">
        <f t="shared" si="161"/>
        <v>106.91639344262295</v>
      </c>
    </row>
    <row r="3436" spans="1:24" x14ac:dyDescent="0.3">
      <c r="A3436" t="s">
        <v>3470</v>
      </c>
      <c r="B3436" t="s">
        <v>22</v>
      </c>
      <c r="C3436" t="s">
        <v>24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  <c r="V3436" t="str">
        <f t="shared" si="159"/>
        <v>New</v>
      </c>
      <c r="W3436" t="str">
        <f t="shared" si="160"/>
        <v>Medium</v>
      </c>
      <c r="X3436">
        <f t="shared" si="161"/>
        <v>56.168181818181822</v>
      </c>
    </row>
    <row r="3437" spans="1:24" x14ac:dyDescent="0.3">
      <c r="A3437" t="s">
        <v>3471</v>
      </c>
      <c r="B3437" t="s">
        <v>30</v>
      </c>
      <c r="C3437" t="s">
        <v>24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  <c r="V3437" t="str">
        <f t="shared" si="159"/>
        <v>New</v>
      </c>
      <c r="W3437" t="str">
        <f t="shared" si="160"/>
        <v>Medium</v>
      </c>
      <c r="X3437">
        <f t="shared" si="161"/>
        <v>78.875</v>
      </c>
    </row>
    <row r="3438" spans="1:24" x14ac:dyDescent="0.3">
      <c r="A3438" t="s">
        <v>3472</v>
      </c>
      <c r="B3438" t="s">
        <v>30</v>
      </c>
      <c r="C3438" t="s">
        <v>24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  <c r="V3438" t="str">
        <f t="shared" si="159"/>
        <v>Established</v>
      </c>
      <c r="W3438" t="str">
        <f t="shared" si="160"/>
        <v>Low</v>
      </c>
      <c r="X3438">
        <f t="shared" si="161"/>
        <v>20.651999999999997</v>
      </c>
    </row>
    <row r="3439" spans="1:24" x14ac:dyDescent="0.3">
      <c r="A3439" t="s">
        <v>3473</v>
      </c>
      <c r="B3439" t="s">
        <v>22</v>
      </c>
      <c r="C3439" t="s">
        <v>24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  <c r="V3439" t="str">
        <f t="shared" si="159"/>
        <v>Established</v>
      </c>
      <c r="W3439" t="str">
        <f t="shared" si="160"/>
        <v>Medium</v>
      </c>
      <c r="X3439">
        <f t="shared" si="161"/>
        <v>57.658536585365852</v>
      </c>
    </row>
    <row r="3440" spans="1:24" x14ac:dyDescent="0.3">
      <c r="A3440" t="s">
        <v>3474</v>
      </c>
      <c r="B3440" t="s">
        <v>30</v>
      </c>
      <c r="C3440" t="s">
        <v>24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  <c r="V3440" t="str">
        <f t="shared" si="159"/>
        <v>Early</v>
      </c>
      <c r="W3440" t="str">
        <f t="shared" si="160"/>
        <v>High</v>
      </c>
      <c r="X3440">
        <f t="shared" si="161"/>
        <v>93.775000000000006</v>
      </c>
    </row>
    <row r="3441" spans="1:24" x14ac:dyDescent="0.3">
      <c r="A3441" t="s">
        <v>3475</v>
      </c>
      <c r="B3441" t="s">
        <v>30</v>
      </c>
      <c r="C3441" t="s">
        <v>23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  <c r="V3441" t="str">
        <f t="shared" si="159"/>
        <v>Loyal</v>
      </c>
      <c r="W3441" t="str">
        <f t="shared" si="160"/>
        <v>High</v>
      </c>
      <c r="X3441">
        <f t="shared" si="161"/>
        <v>106.80486111111111</v>
      </c>
    </row>
    <row r="3442" spans="1:24" x14ac:dyDescent="0.3">
      <c r="A3442" t="s">
        <v>3476</v>
      </c>
      <c r="B3442" t="s">
        <v>22</v>
      </c>
      <c r="C3442" t="s">
        <v>24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  <c r="V3442" t="str">
        <f t="shared" si="159"/>
        <v>Loyal</v>
      </c>
      <c r="W3442" t="str">
        <f t="shared" si="160"/>
        <v>High</v>
      </c>
      <c r="X3442">
        <f t="shared" si="161"/>
        <v>87.873943661971836</v>
      </c>
    </row>
    <row r="3443" spans="1:24" x14ac:dyDescent="0.3">
      <c r="A3443" t="s">
        <v>3477</v>
      </c>
      <c r="B3443" t="s">
        <v>22</v>
      </c>
      <c r="C3443" t="s">
        <v>24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  <c r="V3443" t="str">
        <f t="shared" si="159"/>
        <v>Established</v>
      </c>
      <c r="W3443" t="str">
        <f t="shared" si="160"/>
        <v>Medium</v>
      </c>
      <c r="X3443">
        <f t="shared" si="161"/>
        <v>60.060294117647061</v>
      </c>
    </row>
    <row r="3444" spans="1:24" x14ac:dyDescent="0.3">
      <c r="A3444" t="s">
        <v>3478</v>
      </c>
      <c r="B3444" t="s">
        <v>30</v>
      </c>
      <c r="C3444" t="s">
        <v>24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  <c r="V3444" t="str">
        <f t="shared" si="159"/>
        <v>Established</v>
      </c>
      <c r="W3444" t="str">
        <f t="shared" si="160"/>
        <v>High</v>
      </c>
      <c r="X3444">
        <f t="shared" si="161"/>
        <v>96.796551724137927</v>
      </c>
    </row>
    <row r="3445" spans="1:24" x14ac:dyDescent="0.3">
      <c r="A3445" t="s">
        <v>3479</v>
      </c>
      <c r="B3445" t="s">
        <v>30</v>
      </c>
      <c r="C3445" t="s">
        <v>23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  <c r="V3445" t="str">
        <f t="shared" si="159"/>
        <v>Established</v>
      </c>
      <c r="W3445" t="str">
        <f t="shared" si="160"/>
        <v>High</v>
      </c>
      <c r="X3445">
        <f t="shared" si="161"/>
        <v>102.92</v>
      </c>
    </row>
    <row r="3446" spans="1:24" x14ac:dyDescent="0.3">
      <c r="A3446" t="s">
        <v>3480</v>
      </c>
      <c r="B3446" t="s">
        <v>30</v>
      </c>
      <c r="C3446" t="s">
        <v>24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  <c r="V3446" t="str">
        <f t="shared" si="159"/>
        <v>Established</v>
      </c>
      <c r="W3446" t="str">
        <f t="shared" si="160"/>
        <v>Low</v>
      </c>
      <c r="X3446">
        <f t="shared" si="161"/>
        <v>36.609722222222224</v>
      </c>
    </row>
    <row r="3447" spans="1:24" x14ac:dyDescent="0.3">
      <c r="A3447" t="s">
        <v>3481</v>
      </c>
      <c r="B3447" t="s">
        <v>22</v>
      </c>
      <c r="C3447" t="s">
        <v>24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  <c r="V3447" t="str">
        <f t="shared" si="159"/>
        <v>Established</v>
      </c>
      <c r="W3447" t="str">
        <f t="shared" si="160"/>
        <v>High</v>
      </c>
      <c r="X3447">
        <f t="shared" si="161"/>
        <v>99.883695652173898</v>
      </c>
    </row>
    <row r="3448" spans="1:24" x14ac:dyDescent="0.3">
      <c r="A3448" t="s">
        <v>3482</v>
      </c>
      <c r="B3448" t="s">
        <v>22</v>
      </c>
      <c r="C3448" t="s">
        <v>24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  <c r="V3448" t="str">
        <f t="shared" si="159"/>
        <v>Loyal</v>
      </c>
      <c r="W3448" t="str">
        <f t="shared" si="160"/>
        <v>High</v>
      </c>
      <c r="X3448">
        <f t="shared" si="161"/>
        <v>109.18534482758621</v>
      </c>
    </row>
    <row r="3449" spans="1:24" x14ac:dyDescent="0.3">
      <c r="A3449" t="s">
        <v>3483</v>
      </c>
      <c r="B3449" t="s">
        <v>30</v>
      </c>
      <c r="C3449" t="s">
        <v>24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  <c r="V3449" t="str">
        <f t="shared" si="159"/>
        <v>Established</v>
      </c>
      <c r="W3449" t="str">
        <f t="shared" si="160"/>
        <v>High</v>
      </c>
      <c r="X3449">
        <f t="shared" si="161"/>
        <v>82.40384615384616</v>
      </c>
    </row>
    <row r="3450" spans="1:24" x14ac:dyDescent="0.3">
      <c r="A3450" t="s">
        <v>3484</v>
      </c>
      <c r="B3450" t="s">
        <v>30</v>
      </c>
      <c r="C3450" t="s">
        <v>24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  <c r="V3450" t="str">
        <f t="shared" si="159"/>
        <v>New</v>
      </c>
      <c r="W3450" t="str">
        <f t="shared" si="160"/>
        <v>Medium</v>
      </c>
      <c r="X3450">
        <f t="shared" si="161"/>
        <v>57.387500000000003</v>
      </c>
    </row>
    <row r="3451" spans="1:24" x14ac:dyDescent="0.3">
      <c r="A3451" t="s">
        <v>3485</v>
      </c>
      <c r="B3451" t="s">
        <v>22</v>
      </c>
      <c r="C3451" t="s">
        <v>24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  <c r="V3451" t="str">
        <f t="shared" si="159"/>
        <v>Loyal</v>
      </c>
      <c r="W3451" t="str">
        <f t="shared" si="160"/>
        <v>High</v>
      </c>
      <c r="X3451">
        <f t="shared" si="161"/>
        <v>95.695192307692295</v>
      </c>
    </row>
    <row r="3452" spans="1:24" x14ac:dyDescent="0.3">
      <c r="A3452" t="s">
        <v>3486</v>
      </c>
      <c r="B3452" t="s">
        <v>30</v>
      </c>
      <c r="C3452" t="s">
        <v>23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  <c r="V3452" t="str">
        <f t="shared" si="159"/>
        <v>Loyal</v>
      </c>
      <c r="W3452" t="str">
        <f t="shared" si="160"/>
        <v>High</v>
      </c>
      <c r="X3452">
        <f t="shared" si="161"/>
        <v>104.41357142857143</v>
      </c>
    </row>
    <row r="3453" spans="1:24" x14ac:dyDescent="0.3">
      <c r="A3453" t="s">
        <v>3487</v>
      </c>
      <c r="B3453" t="s">
        <v>30</v>
      </c>
      <c r="C3453" t="s">
        <v>23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  <c r="V3453" t="str">
        <f t="shared" si="159"/>
        <v>Loyal</v>
      </c>
      <c r="W3453" t="str">
        <f t="shared" si="160"/>
        <v>Medium</v>
      </c>
      <c r="X3453">
        <f t="shared" si="161"/>
        <v>70.08</v>
      </c>
    </row>
    <row r="3454" spans="1:24" x14ac:dyDescent="0.3">
      <c r="A3454" t="s">
        <v>3488</v>
      </c>
      <c r="B3454" t="s">
        <v>30</v>
      </c>
      <c r="C3454" t="s">
        <v>24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  <c r="V3454" t="str">
        <f t="shared" si="159"/>
        <v>New</v>
      </c>
      <c r="W3454" t="str">
        <f t="shared" si="160"/>
        <v>Medium</v>
      </c>
      <c r="X3454">
        <f t="shared" si="161"/>
        <v>44.95</v>
      </c>
    </row>
    <row r="3455" spans="1:24" x14ac:dyDescent="0.3">
      <c r="A3455" t="s">
        <v>3489</v>
      </c>
      <c r="B3455" t="s">
        <v>22</v>
      </c>
      <c r="C3455" t="s">
        <v>24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  <c r="V3455" t="str">
        <f t="shared" si="159"/>
        <v>Loyal</v>
      </c>
      <c r="W3455" t="str">
        <f t="shared" si="160"/>
        <v>High</v>
      </c>
      <c r="X3455">
        <f t="shared" si="161"/>
        <v>99.75</v>
      </c>
    </row>
    <row r="3456" spans="1:24" x14ac:dyDescent="0.3">
      <c r="A3456" t="s">
        <v>3490</v>
      </c>
      <c r="B3456" t="s">
        <v>22</v>
      </c>
      <c r="C3456" t="s">
        <v>23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  <c r="V3456" t="str">
        <f t="shared" si="159"/>
        <v>Established</v>
      </c>
      <c r="W3456" t="str">
        <f t="shared" si="160"/>
        <v>Low</v>
      </c>
      <c r="X3456">
        <f t="shared" si="161"/>
        <v>35.35</v>
      </c>
    </row>
    <row r="3457" spans="1:24" x14ac:dyDescent="0.3">
      <c r="A3457" t="s">
        <v>3491</v>
      </c>
      <c r="B3457" t="s">
        <v>30</v>
      </c>
      <c r="C3457" t="s">
        <v>24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  <c r="V3457" t="str">
        <f t="shared" si="159"/>
        <v>New</v>
      </c>
      <c r="W3457" t="str">
        <f t="shared" si="160"/>
        <v>High</v>
      </c>
      <c r="X3457">
        <f t="shared" si="161"/>
        <v>90.55</v>
      </c>
    </row>
    <row r="3458" spans="1:24" x14ac:dyDescent="0.3">
      <c r="A3458" t="s">
        <v>3492</v>
      </c>
      <c r="B3458" t="s">
        <v>22</v>
      </c>
      <c r="C3458" t="s">
        <v>24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  <c r="V3458" t="str">
        <f t="shared" si="159"/>
        <v>Loyal</v>
      </c>
      <c r="W3458" t="str">
        <f t="shared" si="160"/>
        <v>High</v>
      </c>
      <c r="X3458">
        <f t="shared" si="161"/>
        <v>85.286567164179104</v>
      </c>
    </row>
    <row r="3459" spans="1:24" x14ac:dyDescent="0.3">
      <c r="A3459" t="s">
        <v>3493</v>
      </c>
      <c r="B3459" t="s">
        <v>22</v>
      </c>
      <c r="C3459" t="s">
        <v>24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  <c r="V3459" t="str">
        <f t="shared" ref="V3459:V3522" si="162">IF(F3459&lt;=12,"New",IF(F3459&lt;=24,"Early",IF(F3459&lt;=48, "Established", "Loyal")))</f>
        <v>New</v>
      </c>
      <c r="W3459" t="str">
        <f t="shared" ref="W3459:W3522" si="163">IF(S3459&lt;=40,"Low",IF(S3459&lt;=80,"Medium","High"))</f>
        <v>Low</v>
      </c>
      <c r="X3459">
        <f t="shared" ref="X3459:X3522" si="164">IF(F3459=0,0,T3459/F3459)</f>
        <v>19.5</v>
      </c>
    </row>
    <row r="3460" spans="1:24" x14ac:dyDescent="0.3">
      <c r="A3460" t="s">
        <v>3494</v>
      </c>
      <c r="B3460" t="s">
        <v>22</v>
      </c>
      <c r="C3460" t="s">
        <v>24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  <c r="V3460" t="str">
        <f t="shared" si="162"/>
        <v>Established</v>
      </c>
      <c r="W3460" t="str">
        <f t="shared" si="163"/>
        <v>High</v>
      </c>
      <c r="X3460">
        <f t="shared" si="164"/>
        <v>87.474999999999994</v>
      </c>
    </row>
    <row r="3461" spans="1:24" x14ac:dyDescent="0.3">
      <c r="A3461" t="s">
        <v>3495</v>
      </c>
      <c r="B3461" t="s">
        <v>22</v>
      </c>
      <c r="C3461" t="s">
        <v>24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  <c r="V3461" t="str">
        <f t="shared" si="162"/>
        <v>Established</v>
      </c>
      <c r="W3461" t="str">
        <f t="shared" si="163"/>
        <v>Low</v>
      </c>
      <c r="X3461">
        <f t="shared" si="164"/>
        <v>26.318333333333332</v>
      </c>
    </row>
    <row r="3462" spans="1:24" x14ac:dyDescent="0.3">
      <c r="A3462" t="s">
        <v>3496</v>
      </c>
      <c r="B3462" t="s">
        <v>22</v>
      </c>
      <c r="C3462" t="s">
        <v>24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  <c r="V3462" t="str">
        <f t="shared" si="162"/>
        <v>Established</v>
      </c>
      <c r="W3462" t="str">
        <f t="shared" si="163"/>
        <v>High</v>
      </c>
      <c r="X3462">
        <f t="shared" si="164"/>
        <v>100.70833333333333</v>
      </c>
    </row>
    <row r="3463" spans="1:24" x14ac:dyDescent="0.3">
      <c r="A3463" t="s">
        <v>3497</v>
      </c>
      <c r="B3463" t="s">
        <v>22</v>
      </c>
      <c r="C3463" t="s">
        <v>24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  <c r="V3463" t="str">
        <f t="shared" si="162"/>
        <v>Loyal</v>
      </c>
      <c r="W3463" t="str">
        <f t="shared" si="163"/>
        <v>Medium</v>
      </c>
      <c r="X3463">
        <f t="shared" si="164"/>
        <v>56.941818181818185</v>
      </c>
    </row>
    <row r="3464" spans="1:24" x14ac:dyDescent="0.3">
      <c r="A3464" t="s">
        <v>3498</v>
      </c>
      <c r="B3464" t="s">
        <v>30</v>
      </c>
      <c r="C3464" t="s">
        <v>24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  <c r="V3464" t="str">
        <f t="shared" si="162"/>
        <v>New</v>
      </c>
      <c r="W3464" t="str">
        <f t="shared" si="163"/>
        <v>High</v>
      </c>
      <c r="X3464">
        <f t="shared" si="164"/>
        <v>86.078571428571422</v>
      </c>
    </row>
    <row r="3465" spans="1:24" x14ac:dyDescent="0.3">
      <c r="A3465" t="s">
        <v>3499</v>
      </c>
      <c r="B3465" t="s">
        <v>30</v>
      </c>
      <c r="C3465" t="s">
        <v>24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  <c r="V3465" t="str">
        <f t="shared" si="162"/>
        <v>Established</v>
      </c>
      <c r="W3465" t="str">
        <f t="shared" si="163"/>
        <v>High</v>
      </c>
      <c r="X3465">
        <f t="shared" si="164"/>
        <v>91.060810810810807</v>
      </c>
    </row>
    <row r="3466" spans="1:24" x14ac:dyDescent="0.3">
      <c r="A3466" t="s">
        <v>3500</v>
      </c>
      <c r="B3466" t="s">
        <v>22</v>
      </c>
      <c r="C3466" t="s">
        <v>24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  <c r="V3466" t="str">
        <f t="shared" si="162"/>
        <v>Established</v>
      </c>
      <c r="W3466" t="str">
        <f t="shared" si="163"/>
        <v>High</v>
      </c>
      <c r="X3466">
        <f t="shared" si="164"/>
        <v>86.262903225806454</v>
      </c>
    </row>
    <row r="3467" spans="1:24" x14ac:dyDescent="0.3">
      <c r="A3467" t="s">
        <v>3501</v>
      </c>
      <c r="B3467" t="s">
        <v>30</v>
      </c>
      <c r="C3467" t="s">
        <v>24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  <c r="V3467" t="str">
        <f t="shared" si="162"/>
        <v>New</v>
      </c>
      <c r="W3467" t="str">
        <f t="shared" si="163"/>
        <v>Medium</v>
      </c>
      <c r="X3467">
        <f t="shared" si="164"/>
        <v>49.9375</v>
      </c>
    </row>
    <row r="3468" spans="1:24" x14ac:dyDescent="0.3">
      <c r="A3468" t="s">
        <v>3502</v>
      </c>
      <c r="B3468" t="s">
        <v>30</v>
      </c>
      <c r="C3468" t="s">
        <v>24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  <c r="V3468" t="str">
        <f t="shared" si="162"/>
        <v>Loyal</v>
      </c>
      <c r="W3468" t="str">
        <f t="shared" si="163"/>
        <v>Low</v>
      </c>
      <c r="X3468">
        <f t="shared" si="164"/>
        <v>24.87222222222222</v>
      </c>
    </row>
    <row r="3469" spans="1:24" x14ac:dyDescent="0.3">
      <c r="A3469" t="s">
        <v>3503</v>
      </c>
      <c r="B3469" t="s">
        <v>30</v>
      </c>
      <c r="C3469" t="s">
        <v>23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  <c r="V3469" t="str">
        <f t="shared" si="162"/>
        <v>New</v>
      </c>
      <c r="W3469" t="str">
        <f t="shared" si="163"/>
        <v>High</v>
      </c>
      <c r="X3469">
        <f t="shared" si="164"/>
        <v>89.95</v>
      </c>
    </row>
    <row r="3470" spans="1:24" x14ac:dyDescent="0.3">
      <c r="A3470" t="s">
        <v>3504</v>
      </c>
      <c r="B3470" t="s">
        <v>30</v>
      </c>
      <c r="C3470" t="s">
        <v>24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  <c r="V3470" t="str">
        <f t="shared" si="162"/>
        <v>New</v>
      </c>
      <c r="W3470" t="str">
        <f t="shared" si="163"/>
        <v>Low</v>
      </c>
      <c r="X3470">
        <f t="shared" si="164"/>
        <v>19.7</v>
      </c>
    </row>
    <row r="3471" spans="1:24" x14ac:dyDescent="0.3">
      <c r="A3471" t="s">
        <v>3505</v>
      </c>
      <c r="B3471" t="s">
        <v>22</v>
      </c>
      <c r="C3471" t="s">
        <v>23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  <c r="V3471" t="str">
        <f t="shared" si="162"/>
        <v>Early</v>
      </c>
      <c r="W3471" t="str">
        <f t="shared" si="163"/>
        <v>High</v>
      </c>
      <c r="X3471">
        <f t="shared" si="164"/>
        <v>93.353333333333325</v>
      </c>
    </row>
    <row r="3472" spans="1:24" x14ac:dyDescent="0.3">
      <c r="A3472" t="s">
        <v>3506</v>
      </c>
      <c r="B3472" t="s">
        <v>30</v>
      </c>
      <c r="C3472" t="s">
        <v>24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  <c r="V3472" t="str">
        <f t="shared" si="162"/>
        <v>New</v>
      </c>
      <c r="W3472" t="str">
        <f t="shared" si="163"/>
        <v>Medium</v>
      </c>
      <c r="X3472">
        <f t="shared" si="164"/>
        <v>51.45</v>
      </c>
    </row>
    <row r="3473" spans="1:24" x14ac:dyDescent="0.3">
      <c r="A3473" t="s">
        <v>3507</v>
      </c>
      <c r="B3473" t="s">
        <v>22</v>
      </c>
      <c r="C3473" t="s">
        <v>24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  <c r="V3473" t="str">
        <f t="shared" si="162"/>
        <v>Established</v>
      </c>
      <c r="W3473" t="str">
        <f t="shared" si="163"/>
        <v>Low</v>
      </c>
      <c r="X3473">
        <f t="shared" si="164"/>
        <v>21.171428571428571</v>
      </c>
    </row>
    <row r="3474" spans="1:24" x14ac:dyDescent="0.3">
      <c r="A3474" t="s">
        <v>3508</v>
      </c>
      <c r="B3474" t="s">
        <v>22</v>
      </c>
      <c r="C3474" t="s">
        <v>23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  <c r="V3474" t="str">
        <f t="shared" si="162"/>
        <v>Loyal</v>
      </c>
      <c r="W3474" t="str">
        <f t="shared" si="163"/>
        <v>High</v>
      </c>
      <c r="X3474">
        <f t="shared" si="164"/>
        <v>104.30982142857144</v>
      </c>
    </row>
    <row r="3475" spans="1:24" x14ac:dyDescent="0.3">
      <c r="A3475" t="s">
        <v>3509</v>
      </c>
      <c r="B3475" t="s">
        <v>30</v>
      </c>
      <c r="C3475" t="s">
        <v>24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  <c r="V3475" t="str">
        <f t="shared" si="162"/>
        <v>Established</v>
      </c>
      <c r="W3475" t="str">
        <f t="shared" si="163"/>
        <v>High</v>
      </c>
      <c r="X3475">
        <f t="shared" si="164"/>
        <v>107.4452380952381</v>
      </c>
    </row>
    <row r="3476" spans="1:24" x14ac:dyDescent="0.3">
      <c r="A3476" t="s">
        <v>3510</v>
      </c>
      <c r="B3476" t="s">
        <v>30</v>
      </c>
      <c r="C3476" t="s">
        <v>23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  <c r="V3476" t="str">
        <f t="shared" si="162"/>
        <v>Loyal</v>
      </c>
      <c r="W3476" t="str">
        <f t="shared" si="163"/>
        <v>High</v>
      </c>
      <c r="X3476">
        <f t="shared" si="164"/>
        <v>87.514615384615382</v>
      </c>
    </row>
    <row r="3477" spans="1:24" x14ac:dyDescent="0.3">
      <c r="A3477" t="s">
        <v>3511</v>
      </c>
      <c r="B3477" t="s">
        <v>22</v>
      </c>
      <c r="C3477" t="s">
        <v>24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  <c r="V3477" t="str">
        <f t="shared" si="162"/>
        <v>New</v>
      </c>
      <c r="W3477" t="str">
        <f t="shared" si="163"/>
        <v>Low</v>
      </c>
      <c r="X3477">
        <f t="shared" si="164"/>
        <v>15.95</v>
      </c>
    </row>
    <row r="3478" spans="1:24" x14ac:dyDescent="0.3">
      <c r="A3478" t="s">
        <v>3512</v>
      </c>
      <c r="B3478" t="s">
        <v>30</v>
      </c>
      <c r="C3478" t="s">
        <v>23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  <c r="V3478" t="str">
        <f t="shared" si="162"/>
        <v>Loyal</v>
      </c>
      <c r="W3478" t="str">
        <f t="shared" si="163"/>
        <v>High</v>
      </c>
      <c r="X3478">
        <f t="shared" si="164"/>
        <v>102.68692307692307</v>
      </c>
    </row>
    <row r="3479" spans="1:24" x14ac:dyDescent="0.3">
      <c r="A3479" t="s">
        <v>3513</v>
      </c>
      <c r="B3479" t="s">
        <v>22</v>
      </c>
      <c r="C3479" t="s">
        <v>24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  <c r="V3479" t="str">
        <f t="shared" si="162"/>
        <v>Early</v>
      </c>
      <c r="W3479" t="str">
        <f t="shared" si="163"/>
        <v>Medium</v>
      </c>
      <c r="X3479">
        <f t="shared" si="164"/>
        <v>74.763888888888886</v>
      </c>
    </row>
    <row r="3480" spans="1:24" x14ac:dyDescent="0.3">
      <c r="A3480" t="s">
        <v>3514</v>
      </c>
      <c r="B3480" t="s">
        <v>22</v>
      </c>
      <c r="C3480" t="s">
        <v>24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  <c r="V3480" t="str">
        <f t="shared" si="162"/>
        <v>Early</v>
      </c>
      <c r="W3480" t="str">
        <f t="shared" si="163"/>
        <v>Medium</v>
      </c>
      <c r="X3480">
        <f t="shared" si="164"/>
        <v>80.132608695652166</v>
      </c>
    </row>
    <row r="3481" spans="1:24" x14ac:dyDescent="0.3">
      <c r="A3481" t="s">
        <v>3515</v>
      </c>
      <c r="B3481" t="s">
        <v>22</v>
      </c>
      <c r="C3481" t="s">
        <v>24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  <c r="V3481" t="str">
        <f t="shared" si="162"/>
        <v>New</v>
      </c>
      <c r="W3481" t="str">
        <f t="shared" si="163"/>
        <v>Medium</v>
      </c>
      <c r="X3481">
        <f t="shared" si="164"/>
        <v>49.237499999999997</v>
      </c>
    </row>
    <row r="3482" spans="1:24" x14ac:dyDescent="0.3">
      <c r="A3482" t="s">
        <v>3516</v>
      </c>
      <c r="B3482" t="s">
        <v>30</v>
      </c>
      <c r="C3482" t="s">
        <v>24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  <c r="V3482" t="str">
        <f t="shared" si="162"/>
        <v>Loyal</v>
      </c>
      <c r="W3482" t="str">
        <f t="shared" si="163"/>
        <v>Low</v>
      </c>
      <c r="X3482">
        <f t="shared" si="164"/>
        <v>20.482857142857142</v>
      </c>
    </row>
    <row r="3483" spans="1:24" x14ac:dyDescent="0.3">
      <c r="A3483" t="s">
        <v>3517</v>
      </c>
      <c r="B3483" t="s">
        <v>22</v>
      </c>
      <c r="C3483" t="s">
        <v>24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  <c r="V3483" t="str">
        <f t="shared" si="162"/>
        <v>New</v>
      </c>
      <c r="W3483" t="str">
        <f t="shared" si="163"/>
        <v>Medium</v>
      </c>
      <c r="X3483">
        <f t="shared" si="164"/>
        <v>53.637500000000003</v>
      </c>
    </row>
    <row r="3484" spans="1:24" x14ac:dyDescent="0.3">
      <c r="A3484" t="s">
        <v>3518</v>
      </c>
      <c r="B3484" t="s">
        <v>30</v>
      </c>
      <c r="C3484" t="s">
        <v>24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  <c r="V3484" t="str">
        <f t="shared" si="162"/>
        <v>Early</v>
      </c>
      <c r="W3484" t="str">
        <f t="shared" si="163"/>
        <v>Medium</v>
      </c>
      <c r="X3484">
        <f t="shared" si="164"/>
        <v>45.571052631578951</v>
      </c>
    </row>
    <row r="3485" spans="1:24" x14ac:dyDescent="0.3">
      <c r="A3485" t="s">
        <v>3519</v>
      </c>
      <c r="B3485" t="s">
        <v>22</v>
      </c>
      <c r="C3485" t="s">
        <v>24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  <c r="V3485" t="str">
        <f t="shared" si="162"/>
        <v>Early</v>
      </c>
      <c r="W3485" t="str">
        <f t="shared" si="163"/>
        <v>Medium</v>
      </c>
      <c r="X3485">
        <f t="shared" si="164"/>
        <v>75.477777777777774</v>
      </c>
    </row>
    <row r="3486" spans="1:24" x14ac:dyDescent="0.3">
      <c r="A3486" t="s">
        <v>3520</v>
      </c>
      <c r="B3486" t="s">
        <v>22</v>
      </c>
      <c r="C3486" t="s">
        <v>23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  <c r="V3486" t="str">
        <f t="shared" si="162"/>
        <v>Established</v>
      </c>
      <c r="W3486" t="str">
        <f t="shared" si="163"/>
        <v>High</v>
      </c>
      <c r="X3486">
        <f t="shared" si="164"/>
        <v>82.819736842105272</v>
      </c>
    </row>
    <row r="3487" spans="1:24" x14ac:dyDescent="0.3">
      <c r="A3487" t="s">
        <v>3521</v>
      </c>
      <c r="B3487" t="s">
        <v>30</v>
      </c>
      <c r="C3487" t="s">
        <v>24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  <c r="V3487" t="str">
        <f t="shared" si="162"/>
        <v>New</v>
      </c>
      <c r="W3487" t="str">
        <f t="shared" si="163"/>
        <v>Medium</v>
      </c>
      <c r="X3487">
        <f t="shared" si="164"/>
        <v>65.525000000000006</v>
      </c>
    </row>
    <row r="3488" spans="1:24" x14ac:dyDescent="0.3">
      <c r="A3488" t="s">
        <v>3522</v>
      </c>
      <c r="B3488" t="s">
        <v>30</v>
      </c>
      <c r="C3488" t="s">
        <v>24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  <c r="V3488" t="str">
        <f t="shared" si="162"/>
        <v>Established</v>
      </c>
      <c r="W3488" t="str">
        <f t="shared" si="163"/>
        <v>High</v>
      </c>
      <c r="X3488">
        <f t="shared" si="164"/>
        <v>96.50744680851065</v>
      </c>
    </row>
    <row r="3489" spans="1:24" x14ac:dyDescent="0.3">
      <c r="A3489" t="s">
        <v>3523</v>
      </c>
      <c r="B3489" t="s">
        <v>22</v>
      </c>
      <c r="C3489" t="s">
        <v>24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  <c r="V3489" t="str">
        <f t="shared" si="162"/>
        <v>Loyal</v>
      </c>
      <c r="W3489" t="str">
        <f t="shared" si="163"/>
        <v>Low</v>
      </c>
      <c r="X3489">
        <f t="shared" si="164"/>
        <v>20.745192307692307</v>
      </c>
    </row>
    <row r="3490" spans="1:24" x14ac:dyDescent="0.3">
      <c r="A3490" t="s">
        <v>3524</v>
      </c>
      <c r="B3490" t="s">
        <v>30</v>
      </c>
      <c r="C3490" t="s">
        <v>24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  <c r="V3490" t="str">
        <f t="shared" si="162"/>
        <v>New</v>
      </c>
      <c r="W3490" t="str">
        <f t="shared" si="163"/>
        <v>Medium</v>
      </c>
      <c r="X3490">
        <f t="shared" si="164"/>
        <v>60.266666666666666</v>
      </c>
    </row>
    <row r="3491" spans="1:24" x14ac:dyDescent="0.3">
      <c r="A3491" t="s">
        <v>3525</v>
      </c>
      <c r="B3491" t="s">
        <v>22</v>
      </c>
      <c r="C3491" t="s">
        <v>24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  <c r="V3491" t="str">
        <f t="shared" si="162"/>
        <v>Established</v>
      </c>
      <c r="W3491" t="str">
        <f t="shared" si="163"/>
        <v>High</v>
      </c>
      <c r="X3491">
        <f t="shared" si="164"/>
        <v>88.944230769230771</v>
      </c>
    </row>
    <row r="3492" spans="1:24" x14ac:dyDescent="0.3">
      <c r="A3492" t="s">
        <v>3526</v>
      </c>
      <c r="B3492" t="s">
        <v>30</v>
      </c>
      <c r="C3492" t="s">
        <v>24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  <c r="V3492" t="str">
        <f t="shared" si="162"/>
        <v>New</v>
      </c>
      <c r="W3492" t="str">
        <f t="shared" si="163"/>
        <v>Medium</v>
      </c>
      <c r="X3492">
        <f t="shared" si="164"/>
        <v>51.881250000000001</v>
      </c>
    </row>
    <row r="3493" spans="1:24" x14ac:dyDescent="0.3">
      <c r="A3493" t="s">
        <v>3527</v>
      </c>
      <c r="B3493" t="s">
        <v>30</v>
      </c>
      <c r="C3493" t="s">
        <v>24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  <c r="V3493" t="str">
        <f t="shared" si="162"/>
        <v>Established</v>
      </c>
      <c r="W3493" t="str">
        <f t="shared" si="163"/>
        <v>Medium</v>
      </c>
      <c r="X3493">
        <f t="shared" si="164"/>
        <v>73.873863636363637</v>
      </c>
    </row>
    <row r="3494" spans="1:24" x14ac:dyDescent="0.3">
      <c r="A3494" t="s">
        <v>3528</v>
      </c>
      <c r="B3494" t="s">
        <v>22</v>
      </c>
      <c r="C3494" t="s">
        <v>24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  <c r="V3494" t="str">
        <f t="shared" si="162"/>
        <v>New</v>
      </c>
      <c r="W3494" t="str">
        <f t="shared" si="163"/>
        <v>Low</v>
      </c>
      <c r="X3494">
        <f t="shared" si="164"/>
        <v>32.833333333333336</v>
      </c>
    </row>
    <row r="3495" spans="1:24" x14ac:dyDescent="0.3">
      <c r="A3495" t="s">
        <v>3529</v>
      </c>
      <c r="B3495" t="s">
        <v>30</v>
      </c>
      <c r="C3495" t="s">
        <v>24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  <c r="V3495" t="str">
        <f t="shared" si="162"/>
        <v>New</v>
      </c>
      <c r="W3495" t="str">
        <f t="shared" si="163"/>
        <v>Medium</v>
      </c>
      <c r="X3495">
        <f t="shared" si="164"/>
        <v>43.95</v>
      </c>
    </row>
    <row r="3496" spans="1:24" x14ac:dyDescent="0.3">
      <c r="A3496" t="s">
        <v>3530</v>
      </c>
      <c r="B3496" t="s">
        <v>22</v>
      </c>
      <c r="C3496" t="s">
        <v>24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  <c r="V3496" t="str">
        <f t="shared" si="162"/>
        <v>New</v>
      </c>
      <c r="W3496" t="str">
        <f t="shared" si="163"/>
        <v>High</v>
      </c>
      <c r="X3496">
        <f t="shared" si="164"/>
        <v>83.85</v>
      </c>
    </row>
    <row r="3497" spans="1:24" x14ac:dyDescent="0.3">
      <c r="A3497" t="s">
        <v>3531</v>
      </c>
      <c r="B3497" t="s">
        <v>30</v>
      </c>
      <c r="C3497" t="s">
        <v>23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  <c r="V3497" t="str">
        <f t="shared" si="162"/>
        <v>New</v>
      </c>
      <c r="W3497" t="str">
        <f t="shared" si="163"/>
        <v>Medium</v>
      </c>
      <c r="X3497">
        <f t="shared" si="164"/>
        <v>75.349999999999994</v>
      </c>
    </row>
    <row r="3498" spans="1:24" x14ac:dyDescent="0.3">
      <c r="A3498" t="s">
        <v>3532</v>
      </c>
      <c r="B3498" t="s">
        <v>30</v>
      </c>
      <c r="C3498" t="s">
        <v>24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  <c r="V3498" t="str">
        <f t="shared" si="162"/>
        <v>Established</v>
      </c>
      <c r="W3498" t="str">
        <f t="shared" si="163"/>
        <v>Medium</v>
      </c>
      <c r="X3498">
        <f t="shared" si="164"/>
        <v>78.09</v>
      </c>
    </row>
    <row r="3499" spans="1:24" x14ac:dyDescent="0.3">
      <c r="A3499" t="s">
        <v>3533</v>
      </c>
      <c r="B3499" t="s">
        <v>22</v>
      </c>
      <c r="C3499" t="s">
        <v>23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  <c r="V3499" t="str">
        <f t="shared" si="162"/>
        <v>New</v>
      </c>
      <c r="W3499" t="str">
        <f t="shared" si="163"/>
        <v>Medium</v>
      </c>
      <c r="X3499">
        <f t="shared" si="164"/>
        <v>76.900000000000006</v>
      </c>
    </row>
    <row r="3500" spans="1:24" x14ac:dyDescent="0.3">
      <c r="A3500" t="s">
        <v>3534</v>
      </c>
      <c r="B3500" t="s">
        <v>30</v>
      </c>
      <c r="C3500" t="s">
        <v>24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  <c r="V3500" t="str">
        <f t="shared" si="162"/>
        <v>Established</v>
      </c>
      <c r="W3500" t="str">
        <f t="shared" si="163"/>
        <v>Medium</v>
      </c>
      <c r="X3500">
        <f t="shared" si="164"/>
        <v>74.38604651162791</v>
      </c>
    </row>
    <row r="3501" spans="1:24" x14ac:dyDescent="0.3">
      <c r="A3501" t="s">
        <v>3535</v>
      </c>
      <c r="B3501" t="s">
        <v>22</v>
      </c>
      <c r="C3501" t="s">
        <v>24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  <c r="V3501" t="str">
        <f t="shared" si="162"/>
        <v>New</v>
      </c>
      <c r="W3501" t="str">
        <f t="shared" si="163"/>
        <v>Low</v>
      </c>
      <c r="X3501">
        <f t="shared" si="164"/>
        <v>20.9</v>
      </c>
    </row>
    <row r="3502" spans="1:24" x14ac:dyDescent="0.3">
      <c r="A3502" t="s">
        <v>3536</v>
      </c>
      <c r="B3502" t="s">
        <v>22</v>
      </c>
      <c r="C3502" t="s">
        <v>24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  <c r="V3502" t="str">
        <f t="shared" si="162"/>
        <v>Loyal</v>
      </c>
      <c r="W3502" t="str">
        <f t="shared" si="163"/>
        <v>High</v>
      </c>
      <c r="X3502">
        <f t="shared" si="164"/>
        <v>96.726724137931029</v>
      </c>
    </row>
    <row r="3503" spans="1:24" x14ac:dyDescent="0.3">
      <c r="A3503" t="s">
        <v>3537</v>
      </c>
      <c r="B3503" t="s">
        <v>22</v>
      </c>
      <c r="C3503" t="s">
        <v>24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  <c r="V3503" t="str">
        <f t="shared" si="162"/>
        <v>Loyal</v>
      </c>
      <c r="W3503" t="str">
        <f t="shared" si="163"/>
        <v>Medium</v>
      </c>
      <c r="X3503">
        <f t="shared" si="164"/>
        <v>76.601694915254242</v>
      </c>
    </row>
    <row r="3504" spans="1:24" x14ac:dyDescent="0.3">
      <c r="A3504" t="s">
        <v>3538</v>
      </c>
      <c r="B3504" t="s">
        <v>30</v>
      </c>
      <c r="C3504" t="s">
        <v>24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  <c r="V3504" t="str">
        <f t="shared" si="162"/>
        <v>Established</v>
      </c>
      <c r="W3504" t="str">
        <f t="shared" si="163"/>
        <v>Medium</v>
      </c>
      <c r="X3504">
        <f t="shared" si="164"/>
        <v>55.460227272727273</v>
      </c>
    </row>
    <row r="3505" spans="1:24" x14ac:dyDescent="0.3">
      <c r="A3505" t="s">
        <v>3539</v>
      </c>
      <c r="B3505" t="s">
        <v>30</v>
      </c>
      <c r="C3505" t="s">
        <v>24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  <c r="V3505" t="str">
        <f t="shared" si="162"/>
        <v>Loyal</v>
      </c>
      <c r="W3505" t="str">
        <f t="shared" si="163"/>
        <v>High</v>
      </c>
      <c r="X3505">
        <f t="shared" si="164"/>
        <v>103.94848484848485</v>
      </c>
    </row>
    <row r="3506" spans="1:24" x14ac:dyDescent="0.3">
      <c r="A3506" t="s">
        <v>3540</v>
      </c>
      <c r="B3506" t="s">
        <v>30</v>
      </c>
      <c r="C3506" t="s">
        <v>24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  <c r="V3506" t="str">
        <f t="shared" si="162"/>
        <v>Loyal</v>
      </c>
      <c r="W3506" t="str">
        <f t="shared" si="163"/>
        <v>Low</v>
      </c>
      <c r="X3506">
        <f t="shared" si="164"/>
        <v>20.26029411764706</v>
      </c>
    </row>
    <row r="3507" spans="1:24" x14ac:dyDescent="0.3">
      <c r="A3507" t="s">
        <v>3541</v>
      </c>
      <c r="B3507" t="s">
        <v>30</v>
      </c>
      <c r="C3507" t="s">
        <v>24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  <c r="V3507" t="str">
        <f t="shared" si="162"/>
        <v>New</v>
      </c>
      <c r="W3507" t="str">
        <f t="shared" si="163"/>
        <v>Low</v>
      </c>
      <c r="X3507">
        <f t="shared" si="164"/>
        <v>21.138888888888889</v>
      </c>
    </row>
    <row r="3508" spans="1:24" x14ac:dyDescent="0.3">
      <c r="A3508" t="s">
        <v>3542</v>
      </c>
      <c r="B3508" t="s">
        <v>30</v>
      </c>
      <c r="C3508" t="s">
        <v>24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  <c r="V3508" t="str">
        <f t="shared" si="162"/>
        <v>Early</v>
      </c>
      <c r="W3508" t="str">
        <f t="shared" si="163"/>
        <v>High</v>
      </c>
      <c r="X3508">
        <f t="shared" si="164"/>
        <v>86.944736842105272</v>
      </c>
    </row>
    <row r="3509" spans="1:24" x14ac:dyDescent="0.3">
      <c r="A3509" t="s">
        <v>3543</v>
      </c>
      <c r="B3509" t="s">
        <v>30</v>
      </c>
      <c r="C3509" t="s">
        <v>24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  <c r="V3509" t="str">
        <f t="shared" si="162"/>
        <v>New</v>
      </c>
      <c r="W3509" t="str">
        <f t="shared" si="163"/>
        <v>Low</v>
      </c>
      <c r="X3509">
        <f t="shared" si="164"/>
        <v>19.574999999999999</v>
      </c>
    </row>
    <row r="3510" spans="1:24" x14ac:dyDescent="0.3">
      <c r="A3510" t="s">
        <v>3544</v>
      </c>
      <c r="B3510" t="s">
        <v>22</v>
      </c>
      <c r="C3510" t="s">
        <v>24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  <c r="V3510" t="str">
        <f t="shared" si="162"/>
        <v>Loyal</v>
      </c>
      <c r="W3510" t="str">
        <f t="shared" si="163"/>
        <v>High</v>
      </c>
      <c r="X3510">
        <f t="shared" si="164"/>
        <v>113.41785714285714</v>
      </c>
    </row>
    <row r="3511" spans="1:24" x14ac:dyDescent="0.3">
      <c r="A3511" t="s">
        <v>3545</v>
      </c>
      <c r="B3511" t="s">
        <v>30</v>
      </c>
      <c r="C3511" t="s">
        <v>24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  <c r="V3511" t="str">
        <f t="shared" si="162"/>
        <v>New</v>
      </c>
      <c r="W3511" t="str">
        <f t="shared" si="163"/>
        <v>Medium</v>
      </c>
      <c r="X3511">
        <f t="shared" si="164"/>
        <v>44.9</v>
      </c>
    </row>
    <row r="3512" spans="1:24" x14ac:dyDescent="0.3">
      <c r="A3512" t="s">
        <v>3546</v>
      </c>
      <c r="B3512" t="s">
        <v>22</v>
      </c>
      <c r="C3512" t="s">
        <v>24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  <c r="V3512" t="str">
        <f t="shared" si="162"/>
        <v>New</v>
      </c>
      <c r="W3512" t="str">
        <f t="shared" si="163"/>
        <v>Medium</v>
      </c>
      <c r="X3512">
        <f t="shared" si="164"/>
        <v>72.087500000000006</v>
      </c>
    </row>
    <row r="3513" spans="1:24" x14ac:dyDescent="0.3">
      <c r="A3513" t="s">
        <v>3547</v>
      </c>
      <c r="B3513" t="s">
        <v>30</v>
      </c>
      <c r="C3513" t="s">
        <v>24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  <c r="V3513" t="str">
        <f t="shared" si="162"/>
        <v>Loyal</v>
      </c>
      <c r="W3513" t="str">
        <f t="shared" si="163"/>
        <v>Low</v>
      </c>
      <c r="X3513">
        <f t="shared" si="164"/>
        <v>24.132075471698112</v>
      </c>
    </row>
    <row r="3514" spans="1:24" x14ac:dyDescent="0.3">
      <c r="A3514" t="s">
        <v>3548</v>
      </c>
      <c r="B3514" t="s">
        <v>30</v>
      </c>
      <c r="C3514" t="s">
        <v>23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  <c r="V3514" t="str">
        <f t="shared" si="162"/>
        <v>Loyal</v>
      </c>
      <c r="W3514" t="str">
        <f t="shared" si="163"/>
        <v>Low</v>
      </c>
      <c r="X3514">
        <f t="shared" si="164"/>
        <v>24.719607843137254</v>
      </c>
    </row>
    <row r="3515" spans="1:24" x14ac:dyDescent="0.3">
      <c r="A3515" t="s">
        <v>3549</v>
      </c>
      <c r="B3515" t="s">
        <v>30</v>
      </c>
      <c r="C3515" t="s">
        <v>24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  <c r="V3515" t="str">
        <f t="shared" si="162"/>
        <v>New</v>
      </c>
      <c r="W3515" t="str">
        <f t="shared" si="163"/>
        <v>Low</v>
      </c>
      <c r="X3515">
        <f t="shared" si="164"/>
        <v>24.304545454545458</v>
      </c>
    </row>
    <row r="3516" spans="1:24" x14ac:dyDescent="0.3">
      <c r="A3516" t="s">
        <v>3550</v>
      </c>
      <c r="B3516" t="s">
        <v>30</v>
      </c>
      <c r="C3516" t="s">
        <v>24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  <c r="V3516" t="str">
        <f t="shared" si="162"/>
        <v>Loyal</v>
      </c>
      <c r="W3516" t="str">
        <f t="shared" si="163"/>
        <v>High</v>
      </c>
      <c r="X3516">
        <f t="shared" si="164"/>
        <v>109.78083333333333</v>
      </c>
    </row>
    <row r="3517" spans="1:24" x14ac:dyDescent="0.3">
      <c r="A3517" t="s">
        <v>3551</v>
      </c>
      <c r="B3517" t="s">
        <v>30</v>
      </c>
      <c r="C3517" t="s">
        <v>24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  <c r="V3517" t="str">
        <f t="shared" si="162"/>
        <v>Early</v>
      </c>
      <c r="W3517" t="str">
        <f t="shared" si="163"/>
        <v>Medium</v>
      </c>
      <c r="X3517">
        <f t="shared" si="164"/>
        <v>54.949999999999996</v>
      </c>
    </row>
    <row r="3518" spans="1:24" x14ac:dyDescent="0.3">
      <c r="A3518" t="s">
        <v>3552</v>
      </c>
      <c r="B3518" t="s">
        <v>30</v>
      </c>
      <c r="C3518" t="s">
        <v>24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  <c r="V3518" t="str">
        <f t="shared" si="162"/>
        <v>New</v>
      </c>
      <c r="W3518" t="str">
        <f t="shared" si="163"/>
        <v>Medium</v>
      </c>
      <c r="X3518">
        <f t="shared" si="164"/>
        <v>41.216666666666669</v>
      </c>
    </row>
    <row r="3519" spans="1:24" x14ac:dyDescent="0.3">
      <c r="A3519" t="s">
        <v>3553</v>
      </c>
      <c r="B3519" t="s">
        <v>30</v>
      </c>
      <c r="C3519" t="s">
        <v>24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  <c r="V3519" t="str">
        <f t="shared" si="162"/>
        <v>Loyal</v>
      </c>
      <c r="W3519" t="str">
        <f t="shared" si="163"/>
        <v>High</v>
      </c>
      <c r="X3519">
        <f t="shared" si="164"/>
        <v>107.63785714285714</v>
      </c>
    </row>
    <row r="3520" spans="1:24" x14ac:dyDescent="0.3">
      <c r="A3520" t="s">
        <v>3554</v>
      </c>
      <c r="B3520" t="s">
        <v>30</v>
      </c>
      <c r="C3520" t="s">
        <v>24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  <c r="V3520" t="str">
        <f t="shared" si="162"/>
        <v>New</v>
      </c>
      <c r="W3520" t="str">
        <f t="shared" si="163"/>
        <v>Low</v>
      </c>
      <c r="X3520">
        <f t="shared" si="164"/>
        <v>19.45</v>
      </c>
    </row>
    <row r="3521" spans="1:24" x14ac:dyDescent="0.3">
      <c r="A3521" t="s">
        <v>3555</v>
      </c>
      <c r="B3521" t="s">
        <v>30</v>
      </c>
      <c r="C3521" t="s">
        <v>23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  <c r="V3521" t="str">
        <f t="shared" si="162"/>
        <v>Established</v>
      </c>
      <c r="W3521" t="str">
        <f t="shared" si="163"/>
        <v>High</v>
      </c>
      <c r="X3521">
        <f t="shared" si="164"/>
        <v>84.781395348837208</v>
      </c>
    </row>
    <row r="3522" spans="1:24" x14ac:dyDescent="0.3">
      <c r="A3522" t="s">
        <v>3556</v>
      </c>
      <c r="B3522" t="s">
        <v>22</v>
      </c>
      <c r="C3522" t="s">
        <v>24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  <c r="V3522" t="str">
        <f t="shared" si="162"/>
        <v>Early</v>
      </c>
      <c r="W3522" t="str">
        <f t="shared" si="163"/>
        <v>Low</v>
      </c>
      <c r="X3522">
        <f t="shared" si="164"/>
        <v>19.653124999999999</v>
      </c>
    </row>
    <row r="3523" spans="1:24" x14ac:dyDescent="0.3">
      <c r="A3523" t="s">
        <v>3557</v>
      </c>
      <c r="B3523" t="s">
        <v>22</v>
      </c>
      <c r="C3523" t="s">
        <v>24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  <c r="V3523" t="str">
        <f t="shared" ref="V3523:V3586" si="165">IF(F3523&lt;=12,"New",IF(F3523&lt;=24,"Early",IF(F3523&lt;=48, "Established", "Loyal")))</f>
        <v>Loyal</v>
      </c>
      <c r="W3523" t="str">
        <f t="shared" ref="W3523:W3586" si="166">IF(S3523&lt;=40,"Low",IF(S3523&lt;=80,"Medium","High"))</f>
        <v>Medium</v>
      </c>
      <c r="X3523">
        <f t="shared" ref="X3523:X3586" si="167">IF(F3523=0,0,T3523/F3523)</f>
        <v>53.561403508771932</v>
      </c>
    </row>
    <row r="3524" spans="1:24" x14ac:dyDescent="0.3">
      <c r="A3524" t="s">
        <v>3558</v>
      </c>
      <c r="B3524" t="s">
        <v>30</v>
      </c>
      <c r="C3524" t="s">
        <v>24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  <c r="V3524" t="str">
        <f t="shared" si="165"/>
        <v>Established</v>
      </c>
      <c r="W3524" t="str">
        <f t="shared" si="166"/>
        <v>Low</v>
      </c>
      <c r="X3524">
        <f t="shared" si="167"/>
        <v>18.298648648648648</v>
      </c>
    </row>
    <row r="3525" spans="1:24" x14ac:dyDescent="0.3">
      <c r="A3525" t="s">
        <v>3559</v>
      </c>
      <c r="B3525" t="s">
        <v>22</v>
      </c>
      <c r="C3525" t="s">
        <v>24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  <c r="V3525" t="str">
        <f t="shared" si="165"/>
        <v>Loyal</v>
      </c>
      <c r="W3525" t="str">
        <f t="shared" si="166"/>
        <v>High</v>
      </c>
      <c r="X3525">
        <f t="shared" si="167"/>
        <v>110.63819444444444</v>
      </c>
    </row>
    <row r="3526" spans="1:24" x14ac:dyDescent="0.3">
      <c r="A3526" t="s">
        <v>3560</v>
      </c>
      <c r="B3526" t="s">
        <v>22</v>
      </c>
      <c r="C3526" t="s">
        <v>23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  <c r="V3526" t="str">
        <f t="shared" si="165"/>
        <v>New</v>
      </c>
      <c r="W3526" t="str">
        <f t="shared" si="166"/>
        <v>High</v>
      </c>
      <c r="X3526">
        <f t="shared" si="167"/>
        <v>82.440909090909088</v>
      </c>
    </row>
    <row r="3527" spans="1:24" x14ac:dyDescent="0.3">
      <c r="A3527" t="s">
        <v>3561</v>
      </c>
      <c r="B3527" t="s">
        <v>22</v>
      </c>
      <c r="C3527" t="s">
        <v>23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  <c r="V3527" t="str">
        <f t="shared" si="165"/>
        <v>Loyal</v>
      </c>
      <c r="W3527" t="str">
        <f t="shared" si="166"/>
        <v>High</v>
      </c>
      <c r="X3527">
        <f t="shared" si="167"/>
        <v>97.774000000000001</v>
      </c>
    </row>
    <row r="3528" spans="1:24" x14ac:dyDescent="0.3">
      <c r="A3528" t="s">
        <v>3562</v>
      </c>
      <c r="B3528" t="s">
        <v>30</v>
      </c>
      <c r="C3528" t="s">
        <v>23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  <c r="V3528" t="str">
        <f t="shared" si="165"/>
        <v>New</v>
      </c>
      <c r="W3528" t="str">
        <f t="shared" si="166"/>
        <v>Medium</v>
      </c>
      <c r="X3528">
        <f t="shared" si="167"/>
        <v>47.45</v>
      </c>
    </row>
    <row r="3529" spans="1:24" x14ac:dyDescent="0.3">
      <c r="A3529" t="s">
        <v>3563</v>
      </c>
      <c r="B3529" t="s">
        <v>30</v>
      </c>
      <c r="C3529" t="s">
        <v>24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  <c r="V3529" t="str">
        <f t="shared" si="165"/>
        <v>New</v>
      </c>
      <c r="W3529" t="str">
        <f t="shared" si="166"/>
        <v>Medium</v>
      </c>
      <c r="X3529">
        <f t="shared" si="167"/>
        <v>74.599999999999994</v>
      </c>
    </row>
    <row r="3530" spans="1:24" x14ac:dyDescent="0.3">
      <c r="A3530" t="s">
        <v>3564</v>
      </c>
      <c r="B3530" t="s">
        <v>30</v>
      </c>
      <c r="C3530" t="s">
        <v>24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  <c r="V3530" t="str">
        <f t="shared" si="165"/>
        <v>Early</v>
      </c>
      <c r="W3530" t="str">
        <f t="shared" si="166"/>
        <v>Low</v>
      </c>
      <c r="X3530">
        <f t="shared" si="167"/>
        <v>21.4</v>
      </c>
    </row>
    <row r="3531" spans="1:24" x14ac:dyDescent="0.3">
      <c r="A3531" t="s">
        <v>3565</v>
      </c>
      <c r="B3531" t="s">
        <v>30</v>
      </c>
      <c r="C3531" t="s">
        <v>23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  <c r="V3531" t="str">
        <f t="shared" si="165"/>
        <v>New</v>
      </c>
      <c r="W3531" t="str">
        <f t="shared" si="166"/>
        <v>Medium</v>
      </c>
      <c r="X3531">
        <f t="shared" si="167"/>
        <v>70.05</v>
      </c>
    </row>
    <row r="3532" spans="1:24" x14ac:dyDescent="0.3">
      <c r="A3532" t="s">
        <v>3566</v>
      </c>
      <c r="B3532" t="s">
        <v>22</v>
      </c>
      <c r="C3532" t="s">
        <v>24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  <c r="V3532" t="str">
        <f t="shared" si="165"/>
        <v>Early</v>
      </c>
      <c r="W3532" t="str">
        <f t="shared" si="166"/>
        <v>Medium</v>
      </c>
      <c r="X3532">
        <f t="shared" si="167"/>
        <v>65.17647058823529</v>
      </c>
    </row>
    <row r="3533" spans="1:24" x14ac:dyDescent="0.3">
      <c r="A3533" t="s">
        <v>3567</v>
      </c>
      <c r="B3533" t="s">
        <v>22</v>
      </c>
      <c r="C3533" t="s">
        <v>24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  <c r="V3533" t="str">
        <f t="shared" si="165"/>
        <v>Early</v>
      </c>
      <c r="W3533" t="str">
        <f t="shared" si="166"/>
        <v>Low</v>
      </c>
      <c r="X3533">
        <f t="shared" si="167"/>
        <v>18.471875000000001</v>
      </c>
    </row>
    <row r="3534" spans="1:24" x14ac:dyDescent="0.3">
      <c r="A3534" t="s">
        <v>3568</v>
      </c>
      <c r="B3534" t="s">
        <v>22</v>
      </c>
      <c r="C3534" t="s">
        <v>24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  <c r="V3534" t="str">
        <f t="shared" si="165"/>
        <v>Early</v>
      </c>
      <c r="W3534" t="str">
        <f t="shared" si="166"/>
        <v>Medium</v>
      </c>
      <c r="X3534">
        <f t="shared" si="167"/>
        <v>59.51</v>
      </c>
    </row>
    <row r="3535" spans="1:24" x14ac:dyDescent="0.3">
      <c r="A3535" t="s">
        <v>3569</v>
      </c>
      <c r="B3535" t="s">
        <v>22</v>
      </c>
      <c r="C3535" t="s">
        <v>24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  <c r="V3535" t="str">
        <f t="shared" si="165"/>
        <v>New</v>
      </c>
      <c r="W3535" t="str">
        <f t="shared" si="166"/>
        <v>Low</v>
      </c>
      <c r="X3535">
        <f t="shared" si="167"/>
        <v>19.824999999999999</v>
      </c>
    </row>
    <row r="3536" spans="1:24" x14ac:dyDescent="0.3">
      <c r="A3536" t="s">
        <v>3570</v>
      </c>
      <c r="B3536" t="s">
        <v>22</v>
      </c>
      <c r="C3536" t="s">
        <v>24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  <c r="V3536" t="str">
        <f t="shared" si="165"/>
        <v>Established</v>
      </c>
      <c r="W3536" t="str">
        <f t="shared" si="166"/>
        <v>High</v>
      </c>
      <c r="X3536">
        <f t="shared" si="167"/>
        <v>104.84456521739131</v>
      </c>
    </row>
    <row r="3537" spans="1:24" x14ac:dyDescent="0.3">
      <c r="A3537" t="s">
        <v>3571</v>
      </c>
      <c r="B3537" t="s">
        <v>30</v>
      </c>
      <c r="C3537" t="s">
        <v>24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  <c r="V3537" t="str">
        <f t="shared" si="165"/>
        <v>Loyal</v>
      </c>
      <c r="W3537" t="str">
        <f t="shared" si="166"/>
        <v>High</v>
      </c>
      <c r="X3537">
        <f t="shared" si="167"/>
        <v>105.33046874999999</v>
      </c>
    </row>
    <row r="3538" spans="1:24" x14ac:dyDescent="0.3">
      <c r="A3538" t="s">
        <v>3572</v>
      </c>
      <c r="B3538" t="s">
        <v>22</v>
      </c>
      <c r="C3538" t="s">
        <v>24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  <c r="V3538" t="str">
        <f t="shared" si="165"/>
        <v>New</v>
      </c>
      <c r="W3538" t="str">
        <f t="shared" si="166"/>
        <v>Medium</v>
      </c>
      <c r="X3538">
        <f t="shared" si="167"/>
        <v>79.150000000000006</v>
      </c>
    </row>
    <row r="3539" spans="1:24" x14ac:dyDescent="0.3">
      <c r="A3539" t="s">
        <v>3573</v>
      </c>
      <c r="B3539" t="s">
        <v>30</v>
      </c>
      <c r="C3539" t="s">
        <v>24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  <c r="V3539" t="str">
        <f t="shared" si="165"/>
        <v>Established</v>
      </c>
      <c r="W3539" t="str">
        <f t="shared" si="166"/>
        <v>Medium</v>
      </c>
      <c r="X3539">
        <f t="shared" si="167"/>
        <v>54.218000000000004</v>
      </c>
    </row>
    <row r="3540" spans="1:24" x14ac:dyDescent="0.3">
      <c r="A3540" t="s">
        <v>3574</v>
      </c>
      <c r="B3540" t="s">
        <v>30</v>
      </c>
      <c r="C3540" t="s">
        <v>24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  <c r="V3540" t="str">
        <f t="shared" si="165"/>
        <v>Loyal</v>
      </c>
      <c r="W3540" t="str">
        <f t="shared" si="166"/>
        <v>High</v>
      </c>
      <c r="X3540">
        <f t="shared" si="167"/>
        <v>101.53521126760563</v>
      </c>
    </row>
    <row r="3541" spans="1:24" x14ac:dyDescent="0.3">
      <c r="A3541" t="s">
        <v>3575</v>
      </c>
      <c r="B3541" t="s">
        <v>30</v>
      </c>
      <c r="C3541" t="s">
        <v>24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  <c r="V3541" t="str">
        <f t="shared" si="165"/>
        <v>New</v>
      </c>
      <c r="W3541" t="str">
        <f t="shared" si="166"/>
        <v>Medium</v>
      </c>
      <c r="X3541">
        <f t="shared" si="167"/>
        <v>54.8</v>
      </c>
    </row>
    <row r="3542" spans="1:24" x14ac:dyDescent="0.3">
      <c r="A3542" t="s">
        <v>3576</v>
      </c>
      <c r="B3542" t="s">
        <v>22</v>
      </c>
      <c r="C3542" t="s">
        <v>24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  <c r="V3542" t="str">
        <f t="shared" si="165"/>
        <v>Loyal</v>
      </c>
      <c r="W3542" t="str">
        <f t="shared" si="166"/>
        <v>High</v>
      </c>
      <c r="X3542">
        <f t="shared" si="167"/>
        <v>107.31041666666667</v>
      </c>
    </row>
    <row r="3543" spans="1:24" x14ac:dyDescent="0.3">
      <c r="A3543" t="s">
        <v>3577</v>
      </c>
      <c r="B3543" t="s">
        <v>22</v>
      </c>
      <c r="C3543" t="s">
        <v>24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  <c r="V3543" t="str">
        <f t="shared" si="165"/>
        <v>Loyal</v>
      </c>
      <c r="W3543" t="str">
        <f t="shared" si="166"/>
        <v>Medium</v>
      </c>
      <c r="X3543">
        <f t="shared" si="167"/>
        <v>42.260204081632651</v>
      </c>
    </row>
    <row r="3544" spans="1:24" x14ac:dyDescent="0.3">
      <c r="A3544" t="s">
        <v>3578</v>
      </c>
      <c r="B3544" t="s">
        <v>30</v>
      </c>
      <c r="C3544" t="s">
        <v>24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  <c r="V3544" t="str">
        <f t="shared" si="165"/>
        <v>Established</v>
      </c>
      <c r="W3544" t="str">
        <f t="shared" si="166"/>
        <v>Medium</v>
      </c>
      <c r="X3544">
        <f t="shared" si="167"/>
        <v>56.446551724137933</v>
      </c>
    </row>
    <row r="3545" spans="1:24" x14ac:dyDescent="0.3">
      <c r="A3545" t="s">
        <v>3579</v>
      </c>
      <c r="B3545" t="s">
        <v>30</v>
      </c>
      <c r="C3545" t="s">
        <v>24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  <c r="V3545" t="str">
        <f t="shared" si="165"/>
        <v>Loyal</v>
      </c>
      <c r="W3545" t="str">
        <f t="shared" si="166"/>
        <v>High</v>
      </c>
      <c r="X3545">
        <f t="shared" si="167"/>
        <v>105.29861111111111</v>
      </c>
    </row>
    <row r="3546" spans="1:24" x14ac:dyDescent="0.3">
      <c r="A3546" t="s">
        <v>3580</v>
      </c>
      <c r="B3546" t="s">
        <v>30</v>
      </c>
      <c r="C3546" t="s">
        <v>24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  <c r="V3546" t="str">
        <f t="shared" si="165"/>
        <v>Established</v>
      </c>
      <c r="W3546" t="str">
        <f t="shared" si="166"/>
        <v>High</v>
      </c>
      <c r="X3546">
        <f t="shared" si="167"/>
        <v>97.403225806451616</v>
      </c>
    </row>
    <row r="3547" spans="1:24" x14ac:dyDescent="0.3">
      <c r="A3547" t="s">
        <v>3581</v>
      </c>
      <c r="B3547" t="s">
        <v>22</v>
      </c>
      <c r="C3547" t="s">
        <v>24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  <c r="V3547" t="str">
        <f t="shared" si="165"/>
        <v>Loyal</v>
      </c>
      <c r="W3547" t="str">
        <f t="shared" si="166"/>
        <v>High</v>
      </c>
      <c r="X3547">
        <f t="shared" si="167"/>
        <v>94.594999999999999</v>
      </c>
    </row>
    <row r="3548" spans="1:24" x14ac:dyDescent="0.3">
      <c r="A3548" t="s">
        <v>3582</v>
      </c>
      <c r="B3548" t="s">
        <v>30</v>
      </c>
      <c r="C3548" t="s">
        <v>24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  <c r="V3548" t="str">
        <f t="shared" si="165"/>
        <v>Loyal</v>
      </c>
      <c r="W3548" t="str">
        <f t="shared" si="166"/>
        <v>High</v>
      </c>
      <c r="X3548">
        <f t="shared" si="167"/>
        <v>86.283098591549305</v>
      </c>
    </row>
    <row r="3549" spans="1:24" x14ac:dyDescent="0.3">
      <c r="A3549" t="s">
        <v>3583</v>
      </c>
      <c r="B3549" t="s">
        <v>30</v>
      </c>
      <c r="C3549" t="s">
        <v>23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  <c r="V3549" t="str">
        <f t="shared" si="165"/>
        <v>Loyal</v>
      </c>
      <c r="W3549" t="str">
        <f t="shared" si="166"/>
        <v>High</v>
      </c>
      <c r="X3549">
        <f t="shared" si="167"/>
        <v>90.477142857142852</v>
      </c>
    </row>
    <row r="3550" spans="1:24" x14ac:dyDescent="0.3">
      <c r="A3550" t="s">
        <v>3584</v>
      </c>
      <c r="B3550" t="s">
        <v>30</v>
      </c>
      <c r="C3550" t="s">
        <v>24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  <c r="V3550" t="str">
        <f t="shared" si="165"/>
        <v>Loyal</v>
      </c>
      <c r="W3550" t="str">
        <f t="shared" si="166"/>
        <v>High</v>
      </c>
      <c r="X3550">
        <f t="shared" si="167"/>
        <v>94.19507042253521</v>
      </c>
    </row>
    <row r="3551" spans="1:24" x14ac:dyDescent="0.3">
      <c r="A3551" t="s">
        <v>3585</v>
      </c>
      <c r="B3551" t="s">
        <v>30</v>
      </c>
      <c r="C3551" t="s">
        <v>24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  <c r="V3551" t="str">
        <f t="shared" si="165"/>
        <v>Loyal</v>
      </c>
      <c r="W3551" t="str">
        <f t="shared" si="166"/>
        <v>Medium</v>
      </c>
      <c r="X3551">
        <f t="shared" si="167"/>
        <v>68.168032786885249</v>
      </c>
    </row>
    <row r="3552" spans="1:24" x14ac:dyDescent="0.3">
      <c r="A3552" t="s">
        <v>3586</v>
      </c>
      <c r="B3552" t="s">
        <v>30</v>
      </c>
      <c r="C3552" t="s">
        <v>24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  <c r="V3552" t="str">
        <f t="shared" si="165"/>
        <v>Established</v>
      </c>
      <c r="W3552" t="str">
        <f t="shared" si="166"/>
        <v>High</v>
      </c>
      <c r="X3552">
        <f t="shared" si="167"/>
        <v>99.481250000000003</v>
      </c>
    </row>
    <row r="3553" spans="1:24" x14ac:dyDescent="0.3">
      <c r="A3553" t="s">
        <v>3587</v>
      </c>
      <c r="B3553" t="s">
        <v>22</v>
      </c>
      <c r="C3553" t="s">
        <v>24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  <c r="V3553" t="str">
        <f t="shared" si="165"/>
        <v>New</v>
      </c>
      <c r="W3553" t="str">
        <f t="shared" si="166"/>
        <v>Medium</v>
      </c>
      <c r="X3553">
        <f t="shared" si="167"/>
        <v>79.599999999999994</v>
      </c>
    </row>
    <row r="3554" spans="1:24" x14ac:dyDescent="0.3">
      <c r="A3554" t="s">
        <v>3588</v>
      </c>
      <c r="B3554" t="s">
        <v>30</v>
      </c>
      <c r="C3554" t="s">
        <v>24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  <c r="V3554" t="str">
        <f t="shared" si="165"/>
        <v>Loyal</v>
      </c>
      <c r="W3554" t="str">
        <f t="shared" si="166"/>
        <v>High</v>
      </c>
      <c r="X3554">
        <f t="shared" si="167"/>
        <v>105.1375</v>
      </c>
    </row>
    <row r="3555" spans="1:24" x14ac:dyDescent="0.3">
      <c r="A3555" t="s">
        <v>3589</v>
      </c>
      <c r="B3555" t="s">
        <v>30</v>
      </c>
      <c r="C3555" t="s">
        <v>24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  <c r="V3555" t="str">
        <f t="shared" si="165"/>
        <v>Loyal</v>
      </c>
      <c r="W3555" t="str">
        <f t="shared" si="166"/>
        <v>Low</v>
      </c>
      <c r="X3555">
        <f t="shared" si="167"/>
        <v>23.058870967741935</v>
      </c>
    </row>
    <row r="3556" spans="1:24" x14ac:dyDescent="0.3">
      <c r="A3556" t="s">
        <v>3590</v>
      </c>
      <c r="B3556" t="s">
        <v>22</v>
      </c>
      <c r="C3556" t="s">
        <v>24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  <c r="V3556" t="str">
        <f t="shared" si="165"/>
        <v>New</v>
      </c>
      <c r="W3556" t="str">
        <f t="shared" si="166"/>
        <v>Medium</v>
      </c>
      <c r="X3556">
        <f t="shared" si="167"/>
        <v>67.521428571428572</v>
      </c>
    </row>
    <row r="3557" spans="1:24" x14ac:dyDescent="0.3">
      <c r="A3557" t="s">
        <v>3591</v>
      </c>
      <c r="B3557" t="s">
        <v>30</v>
      </c>
      <c r="C3557" t="s">
        <v>24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  <c r="V3557" t="str">
        <f t="shared" si="165"/>
        <v>Early</v>
      </c>
      <c r="W3557" t="str">
        <f t="shared" si="166"/>
        <v>High</v>
      </c>
      <c r="X3557">
        <f t="shared" si="167"/>
        <v>86.724999999999994</v>
      </c>
    </row>
    <row r="3558" spans="1:24" x14ac:dyDescent="0.3">
      <c r="A3558" t="s">
        <v>3592</v>
      </c>
      <c r="B3558" t="s">
        <v>30</v>
      </c>
      <c r="C3558" t="s">
        <v>24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  <c r="V3558" t="str">
        <f t="shared" si="165"/>
        <v>New</v>
      </c>
      <c r="W3558" t="str">
        <f t="shared" si="166"/>
        <v>Low</v>
      </c>
      <c r="X3558">
        <f t="shared" si="167"/>
        <v>18.916666666666668</v>
      </c>
    </row>
    <row r="3559" spans="1:24" x14ac:dyDescent="0.3">
      <c r="A3559" t="s">
        <v>3593</v>
      </c>
      <c r="B3559" t="s">
        <v>22</v>
      </c>
      <c r="C3559" t="s">
        <v>23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  <c r="V3559" t="str">
        <f t="shared" si="165"/>
        <v>Established</v>
      </c>
      <c r="W3559" t="str">
        <f t="shared" si="166"/>
        <v>Medium</v>
      </c>
      <c r="X3559">
        <f t="shared" si="167"/>
        <v>57.110606060606067</v>
      </c>
    </row>
    <row r="3560" spans="1:24" x14ac:dyDescent="0.3">
      <c r="A3560" t="s">
        <v>3594</v>
      </c>
      <c r="B3560" t="s">
        <v>30</v>
      </c>
      <c r="C3560" t="s">
        <v>24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  <c r="V3560" t="str">
        <f t="shared" si="165"/>
        <v>Established</v>
      </c>
      <c r="W3560" t="str">
        <f t="shared" si="166"/>
        <v>High</v>
      </c>
      <c r="X3560">
        <f t="shared" si="167"/>
        <v>91.719642857142858</v>
      </c>
    </row>
    <row r="3561" spans="1:24" x14ac:dyDescent="0.3">
      <c r="A3561" t="s">
        <v>3595</v>
      </c>
      <c r="B3561" t="s">
        <v>30</v>
      </c>
      <c r="C3561" t="s">
        <v>24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  <c r="V3561" t="str">
        <f t="shared" si="165"/>
        <v>Established</v>
      </c>
      <c r="W3561" t="str">
        <f t="shared" si="166"/>
        <v>Low</v>
      </c>
      <c r="X3561">
        <f t="shared" si="167"/>
        <v>17.407407407407408</v>
      </c>
    </row>
    <row r="3562" spans="1:24" x14ac:dyDescent="0.3">
      <c r="A3562" t="s">
        <v>3596</v>
      </c>
      <c r="B3562" t="s">
        <v>30</v>
      </c>
      <c r="C3562" t="s">
        <v>24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  <c r="V3562" t="str">
        <f t="shared" si="165"/>
        <v>New</v>
      </c>
      <c r="W3562" t="str">
        <f t="shared" si="166"/>
        <v>Medium</v>
      </c>
      <c r="X3562">
        <f t="shared" si="167"/>
        <v>39.771428571428565</v>
      </c>
    </row>
    <row r="3563" spans="1:24" x14ac:dyDescent="0.3">
      <c r="A3563" t="s">
        <v>3597</v>
      </c>
      <c r="B3563" t="s">
        <v>30</v>
      </c>
      <c r="C3563" t="s">
        <v>24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  <c r="V3563" t="str">
        <f t="shared" si="165"/>
        <v>Established</v>
      </c>
      <c r="W3563" t="str">
        <f t="shared" si="166"/>
        <v>High</v>
      </c>
      <c r="X3563">
        <f t="shared" si="167"/>
        <v>80.338461538461544</v>
      </c>
    </row>
    <row r="3564" spans="1:24" x14ac:dyDescent="0.3">
      <c r="A3564" t="s">
        <v>3598</v>
      </c>
      <c r="B3564" t="s">
        <v>30</v>
      </c>
      <c r="C3564" t="s">
        <v>23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  <c r="V3564" t="str">
        <f t="shared" si="165"/>
        <v>New</v>
      </c>
      <c r="W3564" t="str">
        <f t="shared" si="166"/>
        <v>High</v>
      </c>
      <c r="X3564">
        <f t="shared" si="167"/>
        <v>100.52000000000001</v>
      </c>
    </row>
    <row r="3565" spans="1:24" x14ac:dyDescent="0.3">
      <c r="A3565" t="s">
        <v>3599</v>
      </c>
      <c r="B3565" t="s">
        <v>30</v>
      </c>
      <c r="C3565" t="s">
        <v>23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  <c r="V3565" t="str">
        <f t="shared" si="165"/>
        <v>Established</v>
      </c>
      <c r="W3565" t="str">
        <f t="shared" si="166"/>
        <v>High</v>
      </c>
      <c r="X3565">
        <f t="shared" si="167"/>
        <v>86.528333333333336</v>
      </c>
    </row>
    <row r="3566" spans="1:24" x14ac:dyDescent="0.3">
      <c r="A3566" t="s">
        <v>3600</v>
      </c>
      <c r="B3566" t="s">
        <v>30</v>
      </c>
      <c r="C3566" t="s">
        <v>24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  <c r="V3566" t="str">
        <f t="shared" si="165"/>
        <v>Loyal</v>
      </c>
      <c r="W3566" t="str">
        <f t="shared" si="166"/>
        <v>High</v>
      </c>
      <c r="X3566">
        <f t="shared" si="167"/>
        <v>92.468253968253961</v>
      </c>
    </row>
    <row r="3567" spans="1:24" x14ac:dyDescent="0.3">
      <c r="A3567" t="s">
        <v>3601</v>
      </c>
      <c r="B3567" t="s">
        <v>30</v>
      </c>
      <c r="C3567" t="s">
        <v>24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  <c r="V3567" t="str">
        <f t="shared" si="165"/>
        <v>New</v>
      </c>
      <c r="W3567" t="str">
        <f t="shared" si="166"/>
        <v>Medium</v>
      </c>
      <c r="X3567">
        <f t="shared" si="167"/>
        <v>50.75</v>
      </c>
    </row>
    <row r="3568" spans="1:24" x14ac:dyDescent="0.3">
      <c r="A3568" t="s">
        <v>3602</v>
      </c>
      <c r="B3568" t="s">
        <v>22</v>
      </c>
      <c r="C3568" t="s">
        <v>24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  <c r="V3568" t="str">
        <f t="shared" si="165"/>
        <v>Loyal</v>
      </c>
      <c r="W3568" t="str">
        <f t="shared" si="166"/>
        <v>High</v>
      </c>
      <c r="X3568">
        <f t="shared" si="167"/>
        <v>83.95754716981132</v>
      </c>
    </row>
    <row r="3569" spans="1:24" x14ac:dyDescent="0.3">
      <c r="A3569" t="s">
        <v>3603</v>
      </c>
      <c r="B3569" t="s">
        <v>22</v>
      </c>
      <c r="C3569" t="s">
        <v>24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  <c r="V3569" t="str">
        <f t="shared" si="165"/>
        <v>Early</v>
      </c>
      <c r="W3569" t="str">
        <f t="shared" si="166"/>
        <v>High</v>
      </c>
      <c r="X3569">
        <f t="shared" si="167"/>
        <v>86.310714285714283</v>
      </c>
    </row>
    <row r="3570" spans="1:24" x14ac:dyDescent="0.3">
      <c r="A3570" t="s">
        <v>3604</v>
      </c>
      <c r="B3570" t="s">
        <v>22</v>
      </c>
      <c r="C3570" t="s">
        <v>24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  <c r="V3570" t="str">
        <f t="shared" si="165"/>
        <v>Early</v>
      </c>
      <c r="W3570" t="str">
        <f t="shared" si="166"/>
        <v>High</v>
      </c>
      <c r="X3570">
        <f t="shared" si="167"/>
        <v>93.161904761904765</v>
      </c>
    </row>
    <row r="3571" spans="1:24" x14ac:dyDescent="0.3">
      <c r="A3571" t="s">
        <v>3605</v>
      </c>
      <c r="B3571" t="s">
        <v>30</v>
      </c>
      <c r="C3571" t="s">
        <v>24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  <c r="V3571" t="str">
        <f t="shared" si="165"/>
        <v>Early</v>
      </c>
      <c r="W3571" t="str">
        <f t="shared" si="166"/>
        <v>Low</v>
      </c>
      <c r="X3571">
        <f t="shared" si="167"/>
        <v>18.27058823529412</v>
      </c>
    </row>
    <row r="3572" spans="1:24" x14ac:dyDescent="0.3">
      <c r="A3572" t="s">
        <v>3606</v>
      </c>
      <c r="B3572" t="s">
        <v>30</v>
      </c>
      <c r="C3572" t="s">
        <v>24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  <c r="V3572" t="str">
        <f t="shared" si="165"/>
        <v>Early</v>
      </c>
      <c r="W3572" t="str">
        <f t="shared" si="166"/>
        <v>Low</v>
      </c>
      <c r="X3572">
        <f t="shared" si="167"/>
        <v>18.159375000000001</v>
      </c>
    </row>
    <row r="3573" spans="1:24" x14ac:dyDescent="0.3">
      <c r="A3573" t="s">
        <v>3607</v>
      </c>
      <c r="B3573" t="s">
        <v>22</v>
      </c>
      <c r="C3573" t="s">
        <v>24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  <c r="V3573" t="str">
        <f t="shared" si="165"/>
        <v>Established</v>
      </c>
      <c r="W3573" t="str">
        <f t="shared" si="166"/>
        <v>Medium</v>
      </c>
      <c r="X3573">
        <f t="shared" si="167"/>
        <v>59.888571428571424</v>
      </c>
    </row>
    <row r="3574" spans="1:24" x14ac:dyDescent="0.3">
      <c r="A3574" t="s">
        <v>3608</v>
      </c>
      <c r="B3574" t="s">
        <v>22</v>
      </c>
      <c r="C3574" t="s">
        <v>23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  <c r="V3574" t="str">
        <f t="shared" si="165"/>
        <v>Established</v>
      </c>
      <c r="W3574" t="str">
        <f t="shared" si="166"/>
        <v>Medium</v>
      </c>
      <c r="X3574">
        <f t="shared" si="167"/>
        <v>83.28125</v>
      </c>
    </row>
    <row r="3575" spans="1:24" x14ac:dyDescent="0.3">
      <c r="A3575" t="s">
        <v>3609</v>
      </c>
      <c r="B3575" t="s">
        <v>22</v>
      </c>
      <c r="C3575" t="s">
        <v>24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  <c r="V3575" t="str">
        <f t="shared" si="165"/>
        <v>Established</v>
      </c>
      <c r="W3575" t="str">
        <f t="shared" si="166"/>
        <v>Low</v>
      </c>
      <c r="X3575">
        <f t="shared" si="167"/>
        <v>19.421428571428571</v>
      </c>
    </row>
    <row r="3576" spans="1:24" x14ac:dyDescent="0.3">
      <c r="A3576" t="s">
        <v>3610</v>
      </c>
      <c r="B3576" t="s">
        <v>22</v>
      </c>
      <c r="C3576" t="s">
        <v>24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  <c r="V3576" t="str">
        <f t="shared" si="165"/>
        <v>New</v>
      </c>
      <c r="W3576" t="str">
        <f t="shared" si="166"/>
        <v>Low</v>
      </c>
      <c r="X3576">
        <f t="shared" si="167"/>
        <v>20.350000000000001</v>
      </c>
    </row>
    <row r="3577" spans="1:24" x14ac:dyDescent="0.3">
      <c r="A3577" t="s">
        <v>3611</v>
      </c>
      <c r="B3577" t="s">
        <v>30</v>
      </c>
      <c r="C3577" t="s">
        <v>24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  <c r="V3577" t="str">
        <f t="shared" si="165"/>
        <v>Loyal</v>
      </c>
      <c r="W3577" t="str">
        <f t="shared" si="166"/>
        <v>Medium</v>
      </c>
      <c r="X3577">
        <f t="shared" si="167"/>
        <v>50.945762711864411</v>
      </c>
    </row>
    <row r="3578" spans="1:24" x14ac:dyDescent="0.3">
      <c r="A3578" t="s">
        <v>3612</v>
      </c>
      <c r="B3578" t="s">
        <v>22</v>
      </c>
      <c r="C3578" t="s">
        <v>24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  <c r="V3578" t="str">
        <f t="shared" si="165"/>
        <v>Loyal</v>
      </c>
      <c r="W3578" t="str">
        <f t="shared" si="166"/>
        <v>Low</v>
      </c>
      <c r="X3578">
        <f t="shared" si="167"/>
        <v>22.543750000000003</v>
      </c>
    </row>
    <row r="3579" spans="1:24" x14ac:dyDescent="0.3">
      <c r="A3579" t="s">
        <v>3613</v>
      </c>
      <c r="B3579" t="s">
        <v>30</v>
      </c>
      <c r="C3579" t="s">
        <v>24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  <c r="V3579" t="str">
        <f t="shared" si="165"/>
        <v>Established</v>
      </c>
      <c r="W3579" t="str">
        <f t="shared" si="166"/>
        <v>Medium</v>
      </c>
      <c r="X3579">
        <f t="shared" si="167"/>
        <v>69.400000000000006</v>
      </c>
    </row>
    <row r="3580" spans="1:24" x14ac:dyDescent="0.3">
      <c r="A3580" t="s">
        <v>3614</v>
      </c>
      <c r="B3580" t="s">
        <v>22</v>
      </c>
      <c r="C3580" t="s">
        <v>24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  <c r="V3580" t="str">
        <f t="shared" si="165"/>
        <v>Established</v>
      </c>
      <c r="W3580" t="str">
        <f t="shared" si="166"/>
        <v>Medium</v>
      </c>
      <c r="X3580">
        <f t="shared" si="167"/>
        <v>64.650000000000006</v>
      </c>
    </row>
    <row r="3581" spans="1:24" x14ac:dyDescent="0.3">
      <c r="A3581" t="s">
        <v>3615</v>
      </c>
      <c r="B3581" t="s">
        <v>30</v>
      </c>
      <c r="C3581" t="s">
        <v>24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  <c r="V3581" t="str">
        <f t="shared" si="165"/>
        <v>Established</v>
      </c>
      <c r="W3581" t="str">
        <f t="shared" si="166"/>
        <v>High</v>
      </c>
      <c r="X3581">
        <f t="shared" si="167"/>
        <v>82.307500000000005</v>
      </c>
    </row>
    <row r="3582" spans="1:24" x14ac:dyDescent="0.3">
      <c r="A3582" t="s">
        <v>3616</v>
      </c>
      <c r="B3582" t="s">
        <v>22</v>
      </c>
      <c r="C3582" t="s">
        <v>24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  <c r="V3582" t="str">
        <f t="shared" si="165"/>
        <v>New</v>
      </c>
      <c r="W3582" t="str">
        <f t="shared" si="166"/>
        <v>Medium</v>
      </c>
      <c r="X3582">
        <f t="shared" si="167"/>
        <v>72.37777777777778</v>
      </c>
    </row>
    <row r="3583" spans="1:24" x14ac:dyDescent="0.3">
      <c r="A3583" t="s">
        <v>3617</v>
      </c>
      <c r="B3583" t="s">
        <v>30</v>
      </c>
      <c r="C3583" t="s">
        <v>24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  <c r="V3583" t="str">
        <f t="shared" si="165"/>
        <v>Loyal</v>
      </c>
      <c r="W3583" t="str">
        <f t="shared" si="166"/>
        <v>Medium</v>
      </c>
      <c r="X3583">
        <f t="shared" si="167"/>
        <v>74.199206349206349</v>
      </c>
    </row>
    <row r="3584" spans="1:24" x14ac:dyDescent="0.3">
      <c r="A3584" t="s">
        <v>3618</v>
      </c>
      <c r="B3584" t="s">
        <v>22</v>
      </c>
      <c r="C3584" t="s">
        <v>24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  <c r="V3584" t="str">
        <f t="shared" si="165"/>
        <v>New</v>
      </c>
      <c r="W3584" t="str">
        <f t="shared" si="166"/>
        <v>High</v>
      </c>
      <c r="X3584">
        <f t="shared" si="167"/>
        <v>77.45</v>
      </c>
    </row>
    <row r="3585" spans="1:24" x14ac:dyDescent="0.3">
      <c r="A3585" t="s">
        <v>3619</v>
      </c>
      <c r="B3585" t="s">
        <v>30</v>
      </c>
      <c r="C3585" t="s">
        <v>24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  <c r="V3585" t="str">
        <f t="shared" si="165"/>
        <v>Established</v>
      </c>
      <c r="W3585" t="str">
        <f t="shared" si="166"/>
        <v>Medium</v>
      </c>
      <c r="X3585">
        <f t="shared" si="167"/>
        <v>61.212499999999999</v>
      </c>
    </row>
    <row r="3586" spans="1:24" x14ac:dyDescent="0.3">
      <c r="A3586" t="s">
        <v>3620</v>
      </c>
      <c r="B3586" t="s">
        <v>30</v>
      </c>
      <c r="C3586" t="s">
        <v>24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  <c r="V3586" t="str">
        <f t="shared" si="165"/>
        <v>New</v>
      </c>
      <c r="W3586" t="str">
        <f t="shared" si="166"/>
        <v>Medium</v>
      </c>
      <c r="X3586">
        <f t="shared" si="167"/>
        <v>82.262500000000003</v>
      </c>
    </row>
    <row r="3587" spans="1:24" x14ac:dyDescent="0.3">
      <c r="A3587" t="s">
        <v>3621</v>
      </c>
      <c r="B3587" t="s">
        <v>30</v>
      </c>
      <c r="C3587" t="s">
        <v>23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  <c r="V3587" t="str">
        <f t="shared" ref="V3587:V3650" si="168">IF(F3587&lt;=12,"New",IF(F3587&lt;=24,"Early",IF(F3587&lt;=48, "Established", "Loyal")))</f>
        <v>Established</v>
      </c>
      <c r="W3587" t="str">
        <f t="shared" ref="W3587:W3650" si="169">IF(S3587&lt;=40,"Low",IF(S3587&lt;=80,"Medium","High"))</f>
        <v>High</v>
      </c>
      <c r="X3587">
        <f t="shared" ref="X3587:X3650" si="170">IF(F3587=0,0,T3587/F3587)</f>
        <v>92.023529411764713</v>
      </c>
    </row>
    <row r="3588" spans="1:24" x14ac:dyDescent="0.3">
      <c r="A3588" t="s">
        <v>3622</v>
      </c>
      <c r="B3588" t="s">
        <v>30</v>
      </c>
      <c r="C3588" t="s">
        <v>24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  <c r="V3588" t="str">
        <f t="shared" si="168"/>
        <v>New</v>
      </c>
      <c r="W3588" t="str">
        <f t="shared" si="169"/>
        <v>Low</v>
      </c>
      <c r="X3588">
        <f t="shared" si="170"/>
        <v>44.69</v>
      </c>
    </row>
    <row r="3589" spans="1:24" x14ac:dyDescent="0.3">
      <c r="A3589" t="s">
        <v>3623</v>
      </c>
      <c r="B3589" t="s">
        <v>30</v>
      </c>
      <c r="C3589" t="s">
        <v>23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  <c r="V3589" t="str">
        <f t="shared" si="168"/>
        <v>New</v>
      </c>
      <c r="W3589" t="str">
        <f t="shared" si="169"/>
        <v>High</v>
      </c>
      <c r="X3589">
        <f t="shared" si="170"/>
        <v>102.15555555555555</v>
      </c>
    </row>
    <row r="3590" spans="1:24" x14ac:dyDescent="0.3">
      <c r="A3590" t="s">
        <v>3624</v>
      </c>
      <c r="B3590" t="s">
        <v>30</v>
      </c>
      <c r="C3590" t="s">
        <v>24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  <c r="V3590" t="str">
        <f t="shared" si="168"/>
        <v>New</v>
      </c>
      <c r="W3590" t="str">
        <f t="shared" si="169"/>
        <v>Medium</v>
      </c>
      <c r="X3590">
        <f t="shared" si="170"/>
        <v>72.661111111111111</v>
      </c>
    </row>
    <row r="3591" spans="1:24" x14ac:dyDescent="0.3">
      <c r="A3591" t="s">
        <v>3625</v>
      </c>
      <c r="B3591" t="s">
        <v>30</v>
      </c>
      <c r="C3591" t="s">
        <v>24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  <c r="V3591" t="str">
        <f t="shared" si="168"/>
        <v>Established</v>
      </c>
      <c r="W3591" t="str">
        <f t="shared" si="169"/>
        <v>Medium</v>
      </c>
      <c r="X3591">
        <f t="shared" si="170"/>
        <v>58.887096774193552</v>
      </c>
    </row>
    <row r="3592" spans="1:24" x14ac:dyDescent="0.3">
      <c r="A3592" t="s">
        <v>3626</v>
      </c>
      <c r="B3592" t="s">
        <v>22</v>
      </c>
      <c r="C3592" t="s">
        <v>24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  <c r="V3592" t="str">
        <f t="shared" si="168"/>
        <v>Loyal</v>
      </c>
      <c r="W3592" t="str">
        <f t="shared" si="169"/>
        <v>Low</v>
      </c>
      <c r="X3592">
        <f t="shared" si="170"/>
        <v>18.862000000000002</v>
      </c>
    </row>
    <row r="3593" spans="1:24" x14ac:dyDescent="0.3">
      <c r="A3593" t="s">
        <v>3627</v>
      </c>
      <c r="B3593" t="s">
        <v>22</v>
      </c>
      <c r="C3593" t="s">
        <v>24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  <c r="V3593" t="str">
        <f t="shared" si="168"/>
        <v>New</v>
      </c>
      <c r="W3593" t="str">
        <f t="shared" si="169"/>
        <v>High</v>
      </c>
      <c r="X3593">
        <f t="shared" si="170"/>
        <v>90.825000000000003</v>
      </c>
    </row>
    <row r="3594" spans="1:24" x14ac:dyDescent="0.3">
      <c r="A3594" t="s">
        <v>3628</v>
      </c>
      <c r="B3594" t="s">
        <v>22</v>
      </c>
      <c r="C3594" t="s">
        <v>24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  <c r="V3594" t="str">
        <f t="shared" si="168"/>
        <v>New</v>
      </c>
      <c r="W3594" t="str">
        <f t="shared" si="169"/>
        <v>Medium</v>
      </c>
      <c r="X3594">
        <f t="shared" si="170"/>
        <v>45.65</v>
      </c>
    </row>
    <row r="3595" spans="1:24" x14ac:dyDescent="0.3">
      <c r="A3595" t="s">
        <v>3629</v>
      </c>
      <c r="B3595" t="s">
        <v>30</v>
      </c>
      <c r="C3595" t="s">
        <v>24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  <c r="V3595" t="str">
        <f t="shared" si="168"/>
        <v>New</v>
      </c>
      <c r="W3595" t="str">
        <f t="shared" si="169"/>
        <v>Medium</v>
      </c>
      <c r="X3595">
        <f t="shared" si="170"/>
        <v>68.918750000000003</v>
      </c>
    </row>
    <row r="3596" spans="1:24" x14ac:dyDescent="0.3">
      <c r="A3596" t="s">
        <v>3630</v>
      </c>
      <c r="B3596" t="s">
        <v>22</v>
      </c>
      <c r="C3596" t="s">
        <v>24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  <c r="V3596" t="str">
        <f t="shared" si="168"/>
        <v>New</v>
      </c>
      <c r="W3596" t="str">
        <f t="shared" si="169"/>
        <v>Medium</v>
      </c>
      <c r="X3596">
        <f t="shared" si="170"/>
        <v>39.93333333333333</v>
      </c>
    </row>
    <row r="3597" spans="1:24" x14ac:dyDescent="0.3">
      <c r="A3597" t="s">
        <v>3631</v>
      </c>
      <c r="B3597" t="s">
        <v>22</v>
      </c>
      <c r="C3597" t="s">
        <v>23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  <c r="V3597" t="str">
        <f t="shared" si="168"/>
        <v>New</v>
      </c>
      <c r="W3597" t="str">
        <f t="shared" si="169"/>
        <v>Medium</v>
      </c>
      <c r="X3597">
        <f t="shared" si="170"/>
        <v>57.975000000000001</v>
      </c>
    </row>
    <row r="3598" spans="1:24" x14ac:dyDescent="0.3">
      <c r="A3598" t="s">
        <v>3632</v>
      </c>
      <c r="B3598" t="s">
        <v>22</v>
      </c>
      <c r="C3598" t="s">
        <v>24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  <c r="V3598" t="str">
        <f t="shared" si="168"/>
        <v>New</v>
      </c>
      <c r="W3598" t="str">
        <f t="shared" si="169"/>
        <v>Medium</v>
      </c>
      <c r="X3598">
        <f t="shared" si="170"/>
        <v>55.066666666666663</v>
      </c>
    </row>
    <row r="3599" spans="1:24" x14ac:dyDescent="0.3">
      <c r="A3599" t="s">
        <v>3633</v>
      </c>
      <c r="B3599" t="s">
        <v>30</v>
      </c>
      <c r="C3599" t="s">
        <v>24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  <c r="V3599" t="str">
        <f t="shared" si="168"/>
        <v>Established</v>
      </c>
      <c r="W3599" t="str">
        <f t="shared" si="169"/>
        <v>High</v>
      </c>
      <c r="X3599">
        <f t="shared" si="170"/>
        <v>93.533999999999992</v>
      </c>
    </row>
    <row r="3600" spans="1:24" x14ac:dyDescent="0.3">
      <c r="A3600" t="s">
        <v>3634</v>
      </c>
      <c r="B3600" t="s">
        <v>30</v>
      </c>
      <c r="C3600" t="s">
        <v>23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  <c r="V3600" t="str">
        <f t="shared" si="168"/>
        <v>New</v>
      </c>
      <c r="W3600" t="str">
        <f t="shared" si="169"/>
        <v>Medium</v>
      </c>
      <c r="X3600">
        <f t="shared" si="170"/>
        <v>46.3</v>
      </c>
    </row>
    <row r="3601" spans="1:24" x14ac:dyDescent="0.3">
      <c r="A3601" t="s">
        <v>3635</v>
      </c>
      <c r="B3601" t="s">
        <v>22</v>
      </c>
      <c r="C3601" t="s">
        <v>24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  <c r="V3601" t="str">
        <f t="shared" si="168"/>
        <v>Established</v>
      </c>
      <c r="W3601" t="str">
        <f t="shared" si="169"/>
        <v>High</v>
      </c>
      <c r="X3601">
        <f t="shared" si="170"/>
        <v>78.691111111111113</v>
      </c>
    </row>
    <row r="3602" spans="1:24" x14ac:dyDescent="0.3">
      <c r="A3602" t="s">
        <v>3636</v>
      </c>
      <c r="B3602" t="s">
        <v>30</v>
      </c>
      <c r="C3602" t="s">
        <v>23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  <c r="V3602" t="str">
        <f t="shared" si="168"/>
        <v>Loyal</v>
      </c>
      <c r="W3602" t="str">
        <f t="shared" si="169"/>
        <v>High</v>
      </c>
      <c r="X3602">
        <f t="shared" si="170"/>
        <v>81.295098039215688</v>
      </c>
    </row>
    <row r="3603" spans="1:24" x14ac:dyDescent="0.3">
      <c r="A3603" t="s">
        <v>3637</v>
      </c>
      <c r="B3603" t="s">
        <v>22</v>
      </c>
      <c r="C3603" t="s">
        <v>24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  <c r="V3603" t="str">
        <f t="shared" si="168"/>
        <v>Loyal</v>
      </c>
      <c r="W3603" t="str">
        <f t="shared" si="169"/>
        <v>Low</v>
      </c>
      <c r="X3603">
        <f t="shared" si="170"/>
        <v>19.768181818181819</v>
      </c>
    </row>
    <row r="3604" spans="1:24" x14ac:dyDescent="0.3">
      <c r="A3604" t="s">
        <v>3638</v>
      </c>
      <c r="B3604" t="s">
        <v>22</v>
      </c>
      <c r="C3604" t="s">
        <v>24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  <c r="V3604" t="str">
        <f t="shared" si="168"/>
        <v>Established</v>
      </c>
      <c r="W3604" t="str">
        <f t="shared" si="169"/>
        <v>Medium</v>
      </c>
      <c r="X3604">
        <f t="shared" si="170"/>
        <v>66.378947368421052</v>
      </c>
    </row>
    <row r="3605" spans="1:24" x14ac:dyDescent="0.3">
      <c r="A3605" t="s">
        <v>3639</v>
      </c>
      <c r="B3605" t="s">
        <v>30</v>
      </c>
      <c r="C3605" t="s">
        <v>24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  <c r="V3605" t="str">
        <f t="shared" si="168"/>
        <v>New</v>
      </c>
      <c r="W3605" t="str">
        <f t="shared" si="169"/>
        <v>Medium</v>
      </c>
      <c r="X3605">
        <f t="shared" si="170"/>
        <v>40.5</v>
      </c>
    </row>
    <row r="3606" spans="1:24" x14ac:dyDescent="0.3">
      <c r="A3606" t="s">
        <v>3640</v>
      </c>
      <c r="B3606" t="s">
        <v>30</v>
      </c>
      <c r="C3606" t="s">
        <v>24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  <c r="V3606" t="str">
        <f t="shared" si="168"/>
        <v>Established</v>
      </c>
      <c r="W3606" t="str">
        <f t="shared" si="169"/>
        <v>Low</v>
      </c>
      <c r="X3606">
        <f t="shared" si="170"/>
        <v>18.876315789473683</v>
      </c>
    </row>
    <row r="3607" spans="1:24" x14ac:dyDescent="0.3">
      <c r="A3607" t="s">
        <v>3641</v>
      </c>
      <c r="B3607" t="s">
        <v>30</v>
      </c>
      <c r="C3607" t="s">
        <v>24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  <c r="V3607" t="str">
        <f t="shared" si="168"/>
        <v>Established</v>
      </c>
      <c r="W3607" t="str">
        <f t="shared" si="169"/>
        <v>Medium</v>
      </c>
      <c r="X3607">
        <f t="shared" si="170"/>
        <v>51.005882352941178</v>
      </c>
    </row>
    <row r="3608" spans="1:24" x14ac:dyDescent="0.3">
      <c r="A3608" t="s">
        <v>3642</v>
      </c>
      <c r="B3608" t="s">
        <v>22</v>
      </c>
      <c r="C3608" t="s">
        <v>24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  <c r="V3608" t="str">
        <f t="shared" si="168"/>
        <v>Loyal</v>
      </c>
      <c r="W3608" t="str">
        <f t="shared" si="169"/>
        <v>High</v>
      </c>
      <c r="X3608">
        <f t="shared" si="170"/>
        <v>100.99000000000001</v>
      </c>
    </row>
    <row r="3609" spans="1:24" x14ac:dyDescent="0.3">
      <c r="A3609" t="s">
        <v>3643</v>
      </c>
      <c r="B3609" t="s">
        <v>22</v>
      </c>
      <c r="C3609" t="s">
        <v>24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  <c r="V3609" t="str">
        <f t="shared" si="168"/>
        <v>Early</v>
      </c>
      <c r="W3609" t="str">
        <f t="shared" si="169"/>
        <v>Medium</v>
      </c>
      <c r="X3609">
        <f t="shared" si="170"/>
        <v>57.146153846153844</v>
      </c>
    </row>
    <row r="3610" spans="1:24" x14ac:dyDescent="0.3">
      <c r="A3610" t="s">
        <v>3644</v>
      </c>
      <c r="B3610" t="s">
        <v>30</v>
      </c>
      <c r="C3610" t="s">
        <v>24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  <c r="V3610" t="str">
        <f t="shared" si="168"/>
        <v>Established</v>
      </c>
      <c r="W3610" t="str">
        <f t="shared" si="169"/>
        <v>Medium</v>
      </c>
      <c r="X3610">
        <f t="shared" si="170"/>
        <v>77.375641025641031</v>
      </c>
    </row>
    <row r="3611" spans="1:24" x14ac:dyDescent="0.3">
      <c r="A3611" t="s">
        <v>3645</v>
      </c>
      <c r="B3611" t="s">
        <v>22</v>
      </c>
      <c r="C3611" t="s">
        <v>24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  <c r="V3611" t="str">
        <f t="shared" si="168"/>
        <v>Loyal</v>
      </c>
      <c r="W3611" t="str">
        <f t="shared" si="169"/>
        <v>High</v>
      </c>
      <c r="X3611">
        <f t="shared" si="170"/>
        <v>105.29508196721312</v>
      </c>
    </row>
    <row r="3612" spans="1:24" x14ac:dyDescent="0.3">
      <c r="A3612" t="s">
        <v>3646</v>
      </c>
      <c r="B3612" t="s">
        <v>22</v>
      </c>
      <c r="C3612" t="s">
        <v>24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  <c r="V3612" t="str">
        <f t="shared" si="168"/>
        <v>New</v>
      </c>
      <c r="W3612" t="str">
        <f t="shared" si="169"/>
        <v>High</v>
      </c>
      <c r="X3612">
        <f t="shared" si="170"/>
        <v>97.024999999999991</v>
      </c>
    </row>
    <row r="3613" spans="1:24" x14ac:dyDescent="0.3">
      <c r="A3613" t="s">
        <v>3647</v>
      </c>
      <c r="B3613" t="s">
        <v>30</v>
      </c>
      <c r="C3613" t="s">
        <v>24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  <c r="V3613" t="str">
        <f t="shared" si="168"/>
        <v>Established</v>
      </c>
      <c r="W3613" t="str">
        <f t="shared" si="169"/>
        <v>High</v>
      </c>
      <c r="X3613">
        <f t="shared" si="170"/>
        <v>102.93536585365854</v>
      </c>
    </row>
    <row r="3614" spans="1:24" x14ac:dyDescent="0.3">
      <c r="A3614" t="s">
        <v>3648</v>
      </c>
      <c r="B3614" t="s">
        <v>30</v>
      </c>
      <c r="C3614" t="s">
        <v>24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  <c r="V3614" t="str">
        <f t="shared" si="168"/>
        <v>Early</v>
      </c>
      <c r="W3614" t="str">
        <f t="shared" si="169"/>
        <v>Medium</v>
      </c>
      <c r="X3614">
        <f t="shared" si="170"/>
        <v>74.223809523809521</v>
      </c>
    </row>
    <row r="3615" spans="1:24" x14ac:dyDescent="0.3">
      <c r="A3615" t="s">
        <v>3649</v>
      </c>
      <c r="B3615" t="s">
        <v>30</v>
      </c>
      <c r="C3615" t="s">
        <v>23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  <c r="V3615" t="str">
        <f t="shared" si="168"/>
        <v>Loyal</v>
      </c>
      <c r="W3615" t="str">
        <f t="shared" si="169"/>
        <v>Medium</v>
      </c>
      <c r="X3615">
        <f t="shared" si="170"/>
        <v>49.880909090909086</v>
      </c>
    </row>
    <row r="3616" spans="1:24" x14ac:dyDescent="0.3">
      <c r="A3616" t="s">
        <v>3650</v>
      </c>
      <c r="B3616" t="s">
        <v>30</v>
      </c>
      <c r="C3616" t="s">
        <v>24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  <c r="V3616" t="str">
        <f t="shared" si="168"/>
        <v>Loyal</v>
      </c>
      <c r="W3616" t="str">
        <f t="shared" si="169"/>
        <v>Medium</v>
      </c>
      <c r="X3616">
        <f t="shared" si="170"/>
        <v>58.775362318840578</v>
      </c>
    </row>
    <row r="3617" spans="1:24" x14ac:dyDescent="0.3">
      <c r="A3617" t="s">
        <v>3651</v>
      </c>
      <c r="B3617" t="s">
        <v>30</v>
      </c>
      <c r="C3617" t="s">
        <v>23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  <c r="V3617" t="str">
        <f t="shared" si="168"/>
        <v>Established</v>
      </c>
      <c r="W3617" t="str">
        <f t="shared" si="169"/>
        <v>High</v>
      </c>
      <c r="X3617">
        <f t="shared" si="170"/>
        <v>104.24038461538461</v>
      </c>
    </row>
    <row r="3618" spans="1:24" x14ac:dyDescent="0.3">
      <c r="A3618" t="s">
        <v>3652</v>
      </c>
      <c r="B3618" t="s">
        <v>22</v>
      </c>
      <c r="C3618" t="s">
        <v>23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  <c r="V3618" t="str">
        <f t="shared" si="168"/>
        <v>Loyal</v>
      </c>
      <c r="W3618" t="str">
        <f t="shared" si="169"/>
        <v>High</v>
      </c>
      <c r="X3618">
        <f t="shared" si="170"/>
        <v>87.76159420289855</v>
      </c>
    </row>
    <row r="3619" spans="1:24" x14ac:dyDescent="0.3">
      <c r="A3619" t="s">
        <v>3653</v>
      </c>
      <c r="B3619" t="s">
        <v>22</v>
      </c>
      <c r="C3619" t="s">
        <v>23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  <c r="V3619" t="str">
        <f t="shared" si="168"/>
        <v>Early</v>
      </c>
      <c r="W3619" t="str">
        <f t="shared" si="169"/>
        <v>Medium</v>
      </c>
      <c r="X3619">
        <f t="shared" si="170"/>
        <v>45.038888888888891</v>
      </c>
    </row>
    <row r="3620" spans="1:24" x14ac:dyDescent="0.3">
      <c r="A3620" t="s">
        <v>3654</v>
      </c>
      <c r="B3620" t="s">
        <v>30</v>
      </c>
      <c r="C3620" t="s">
        <v>24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  <c r="V3620" t="str">
        <f t="shared" si="168"/>
        <v>Established</v>
      </c>
      <c r="W3620" t="str">
        <f t="shared" si="169"/>
        <v>Medium</v>
      </c>
      <c r="X3620">
        <f t="shared" si="170"/>
        <v>54.004255319148932</v>
      </c>
    </row>
    <row r="3621" spans="1:24" x14ac:dyDescent="0.3">
      <c r="A3621" t="s">
        <v>3655</v>
      </c>
      <c r="B3621" t="s">
        <v>22</v>
      </c>
      <c r="C3621" t="s">
        <v>24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  <c r="V3621" t="str">
        <f t="shared" si="168"/>
        <v>Loyal</v>
      </c>
      <c r="W3621" t="str">
        <f t="shared" si="169"/>
        <v>High</v>
      </c>
      <c r="X3621">
        <f t="shared" si="170"/>
        <v>85.12777777777778</v>
      </c>
    </row>
    <row r="3622" spans="1:24" x14ac:dyDescent="0.3">
      <c r="A3622" t="s">
        <v>3656</v>
      </c>
      <c r="B3622" t="s">
        <v>30</v>
      </c>
      <c r="C3622" t="s">
        <v>23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  <c r="V3622" t="str">
        <f t="shared" si="168"/>
        <v>Established</v>
      </c>
      <c r="W3622" t="str">
        <f t="shared" si="169"/>
        <v>Medium</v>
      </c>
      <c r="X3622">
        <f t="shared" si="170"/>
        <v>53.056060606060605</v>
      </c>
    </row>
    <row r="3623" spans="1:24" x14ac:dyDescent="0.3">
      <c r="A3623" t="s">
        <v>3657</v>
      </c>
      <c r="B3623" t="s">
        <v>22</v>
      </c>
      <c r="C3623" t="s">
        <v>24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  <c r="V3623" t="str">
        <f t="shared" si="168"/>
        <v>New</v>
      </c>
      <c r="W3623" t="str">
        <f t="shared" si="169"/>
        <v>Low</v>
      </c>
      <c r="X3623">
        <f t="shared" si="170"/>
        <v>18.274999999999999</v>
      </c>
    </row>
    <row r="3624" spans="1:24" x14ac:dyDescent="0.3">
      <c r="A3624" t="s">
        <v>3658</v>
      </c>
      <c r="B3624" t="s">
        <v>22</v>
      </c>
      <c r="C3624" t="s">
        <v>24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  <c r="V3624" t="str">
        <f t="shared" si="168"/>
        <v>Loyal</v>
      </c>
      <c r="W3624" t="str">
        <f t="shared" si="169"/>
        <v>High</v>
      </c>
      <c r="X3624">
        <f t="shared" si="170"/>
        <v>92.39513888888888</v>
      </c>
    </row>
    <row r="3625" spans="1:24" x14ac:dyDescent="0.3">
      <c r="A3625" t="s">
        <v>3659</v>
      </c>
      <c r="B3625" t="s">
        <v>30</v>
      </c>
      <c r="C3625" t="s">
        <v>23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  <c r="V3625" t="str">
        <f t="shared" si="168"/>
        <v>Established</v>
      </c>
      <c r="W3625" t="str">
        <f t="shared" si="169"/>
        <v>Medium</v>
      </c>
      <c r="X3625">
        <f t="shared" si="170"/>
        <v>69.606756756756752</v>
      </c>
    </row>
    <row r="3626" spans="1:24" x14ac:dyDescent="0.3">
      <c r="A3626" t="s">
        <v>3660</v>
      </c>
      <c r="B3626" t="s">
        <v>22</v>
      </c>
      <c r="C3626" t="s">
        <v>23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  <c r="V3626" t="str">
        <f t="shared" si="168"/>
        <v>Loyal</v>
      </c>
      <c r="W3626" t="str">
        <f t="shared" si="169"/>
        <v>High</v>
      </c>
      <c r="X3626">
        <f t="shared" si="170"/>
        <v>97.086290322580652</v>
      </c>
    </row>
    <row r="3627" spans="1:24" x14ac:dyDescent="0.3">
      <c r="A3627" t="s">
        <v>3661</v>
      </c>
      <c r="B3627" t="s">
        <v>22</v>
      </c>
      <c r="C3627" t="s">
        <v>24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  <c r="V3627" t="str">
        <f t="shared" si="168"/>
        <v>Loyal</v>
      </c>
      <c r="W3627" t="str">
        <f t="shared" si="169"/>
        <v>Low</v>
      </c>
      <c r="X3627">
        <f t="shared" si="170"/>
        <v>19.430985915492958</v>
      </c>
    </row>
    <row r="3628" spans="1:24" x14ac:dyDescent="0.3">
      <c r="A3628" t="s">
        <v>3662</v>
      </c>
      <c r="B3628" t="s">
        <v>30</v>
      </c>
      <c r="C3628" t="s">
        <v>24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  <c r="V3628" t="str">
        <f t="shared" si="168"/>
        <v>Early</v>
      </c>
      <c r="W3628" t="str">
        <f t="shared" si="169"/>
        <v>Medium</v>
      </c>
      <c r="X3628">
        <f t="shared" si="170"/>
        <v>55.834782608695654</v>
      </c>
    </row>
    <row r="3629" spans="1:24" x14ac:dyDescent="0.3">
      <c r="A3629" t="s">
        <v>3663</v>
      </c>
      <c r="B3629" t="s">
        <v>22</v>
      </c>
      <c r="C3629" t="s">
        <v>24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  <c r="V3629" t="str">
        <f t="shared" si="168"/>
        <v>Early</v>
      </c>
      <c r="W3629" t="str">
        <f t="shared" si="169"/>
        <v>Low</v>
      </c>
      <c r="X3629">
        <f t="shared" si="170"/>
        <v>18.509374999999999</v>
      </c>
    </row>
    <row r="3630" spans="1:24" x14ac:dyDescent="0.3">
      <c r="A3630" t="s">
        <v>3664</v>
      </c>
      <c r="B3630" t="s">
        <v>30</v>
      </c>
      <c r="C3630" t="s">
        <v>24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  <c r="V3630" t="str">
        <f t="shared" si="168"/>
        <v>New</v>
      </c>
      <c r="W3630" t="str">
        <f t="shared" si="169"/>
        <v>Medium</v>
      </c>
      <c r="X3630">
        <f t="shared" si="170"/>
        <v>72.583333333333329</v>
      </c>
    </row>
    <row r="3631" spans="1:24" x14ac:dyDescent="0.3">
      <c r="A3631" t="s">
        <v>3665</v>
      </c>
      <c r="B3631" t="s">
        <v>30</v>
      </c>
      <c r="C3631" t="s">
        <v>24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  <c r="V3631" t="str">
        <f t="shared" si="168"/>
        <v>Early</v>
      </c>
      <c r="W3631" t="str">
        <f t="shared" si="169"/>
        <v>Low</v>
      </c>
      <c r="X3631">
        <f t="shared" si="170"/>
        <v>24.27058823529412</v>
      </c>
    </row>
    <row r="3632" spans="1:24" x14ac:dyDescent="0.3">
      <c r="A3632" t="s">
        <v>3666</v>
      </c>
      <c r="B3632" t="s">
        <v>22</v>
      </c>
      <c r="C3632" t="s">
        <v>24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  <c r="V3632" t="str">
        <f t="shared" si="168"/>
        <v>New</v>
      </c>
      <c r="W3632" t="str">
        <f t="shared" si="169"/>
        <v>Low</v>
      </c>
      <c r="X3632">
        <f t="shared" si="170"/>
        <v>21.375</v>
      </c>
    </row>
    <row r="3633" spans="1:24" x14ac:dyDescent="0.3">
      <c r="A3633" t="s">
        <v>3667</v>
      </c>
      <c r="B3633" t="s">
        <v>22</v>
      </c>
      <c r="C3633" t="s">
        <v>23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  <c r="V3633" t="str">
        <f t="shared" si="168"/>
        <v>New</v>
      </c>
      <c r="W3633" t="str">
        <f t="shared" si="169"/>
        <v>Medium</v>
      </c>
      <c r="X3633">
        <f t="shared" si="170"/>
        <v>49.55</v>
      </c>
    </row>
    <row r="3634" spans="1:24" x14ac:dyDescent="0.3">
      <c r="A3634" t="s">
        <v>3668</v>
      </c>
      <c r="B3634" t="s">
        <v>22</v>
      </c>
      <c r="C3634" t="s">
        <v>24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  <c r="V3634" t="str">
        <f t="shared" si="168"/>
        <v>Early</v>
      </c>
      <c r="W3634" t="str">
        <f t="shared" si="169"/>
        <v>Medium</v>
      </c>
      <c r="X3634">
        <f t="shared" si="170"/>
        <v>80.362499999999997</v>
      </c>
    </row>
    <row r="3635" spans="1:24" x14ac:dyDescent="0.3">
      <c r="A3635" t="s">
        <v>3669</v>
      </c>
      <c r="B3635" t="s">
        <v>22</v>
      </c>
      <c r="C3635" t="s">
        <v>23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  <c r="V3635" t="str">
        <f t="shared" si="168"/>
        <v>New</v>
      </c>
      <c r="W3635" t="str">
        <f t="shared" si="169"/>
        <v>Medium</v>
      </c>
      <c r="X3635">
        <f t="shared" si="170"/>
        <v>71.25</v>
      </c>
    </row>
    <row r="3636" spans="1:24" x14ac:dyDescent="0.3">
      <c r="A3636" t="s">
        <v>3670</v>
      </c>
      <c r="B3636" t="s">
        <v>30</v>
      </c>
      <c r="C3636" t="s">
        <v>23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  <c r="V3636" t="str">
        <f t="shared" si="168"/>
        <v>Loyal</v>
      </c>
      <c r="W3636" t="str">
        <f t="shared" si="169"/>
        <v>High</v>
      </c>
      <c r="X3636">
        <f t="shared" si="170"/>
        <v>108.96944444444445</v>
      </c>
    </row>
    <row r="3637" spans="1:24" x14ac:dyDescent="0.3">
      <c r="A3637" t="s">
        <v>3671</v>
      </c>
      <c r="B3637" t="s">
        <v>22</v>
      </c>
      <c r="C3637" t="s">
        <v>24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  <c r="V3637" t="str">
        <f t="shared" si="168"/>
        <v>Loyal</v>
      </c>
      <c r="W3637" t="str">
        <f t="shared" si="169"/>
        <v>Low</v>
      </c>
      <c r="X3637">
        <f t="shared" si="170"/>
        <v>24.31527777777778</v>
      </c>
    </row>
    <row r="3638" spans="1:24" x14ac:dyDescent="0.3">
      <c r="A3638" t="s">
        <v>3672</v>
      </c>
      <c r="B3638" t="s">
        <v>22</v>
      </c>
      <c r="C3638" t="s">
        <v>24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  <c r="V3638" t="str">
        <f t="shared" si="168"/>
        <v>New</v>
      </c>
      <c r="W3638" t="str">
        <f t="shared" si="169"/>
        <v>Low</v>
      </c>
      <c r="X3638">
        <f t="shared" si="170"/>
        <v>19.654545454545453</v>
      </c>
    </row>
    <row r="3639" spans="1:24" x14ac:dyDescent="0.3">
      <c r="A3639" t="s">
        <v>3673</v>
      </c>
      <c r="B3639" t="s">
        <v>30</v>
      </c>
      <c r="C3639" t="s">
        <v>24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  <c r="V3639" t="str">
        <f t="shared" si="168"/>
        <v>New</v>
      </c>
      <c r="W3639" t="str">
        <f t="shared" si="169"/>
        <v>Low</v>
      </c>
      <c r="X3639">
        <f t="shared" si="170"/>
        <v>19.833333333333332</v>
      </c>
    </row>
    <row r="3640" spans="1:24" x14ac:dyDescent="0.3">
      <c r="A3640" t="s">
        <v>3674</v>
      </c>
      <c r="B3640" t="s">
        <v>22</v>
      </c>
      <c r="C3640" t="s">
        <v>23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  <c r="V3640" t="str">
        <f t="shared" si="168"/>
        <v>New</v>
      </c>
      <c r="W3640" t="str">
        <f t="shared" si="169"/>
        <v>Medium</v>
      </c>
      <c r="X3640">
        <f t="shared" si="170"/>
        <v>57.55</v>
      </c>
    </row>
    <row r="3641" spans="1:24" x14ac:dyDescent="0.3">
      <c r="A3641" t="s">
        <v>3675</v>
      </c>
      <c r="B3641" t="s">
        <v>22</v>
      </c>
      <c r="C3641" t="s">
        <v>23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  <c r="V3641" t="str">
        <f t="shared" si="168"/>
        <v>Loyal</v>
      </c>
      <c r="W3641" t="str">
        <f t="shared" si="169"/>
        <v>High</v>
      </c>
      <c r="X3641">
        <f t="shared" si="170"/>
        <v>100.48333333333333</v>
      </c>
    </row>
    <row r="3642" spans="1:24" x14ac:dyDescent="0.3">
      <c r="A3642" t="s">
        <v>3676</v>
      </c>
      <c r="B3642" t="s">
        <v>30</v>
      </c>
      <c r="C3642" t="s">
        <v>23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  <c r="V3642" t="str">
        <f t="shared" si="168"/>
        <v>Established</v>
      </c>
      <c r="W3642" t="str">
        <f t="shared" si="169"/>
        <v>High</v>
      </c>
      <c r="X3642">
        <f t="shared" si="170"/>
        <v>94.662068965517236</v>
      </c>
    </row>
    <row r="3643" spans="1:24" x14ac:dyDescent="0.3">
      <c r="A3643" t="s">
        <v>3677</v>
      </c>
      <c r="B3643" t="s">
        <v>22</v>
      </c>
      <c r="C3643" t="s">
        <v>24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  <c r="V3643" t="str">
        <f t="shared" si="168"/>
        <v>Loyal</v>
      </c>
      <c r="W3643" t="str">
        <f t="shared" si="169"/>
        <v>Medium</v>
      </c>
      <c r="X3643">
        <f t="shared" si="170"/>
        <v>75.957142857142856</v>
      </c>
    </row>
    <row r="3644" spans="1:24" x14ac:dyDescent="0.3">
      <c r="A3644" t="s">
        <v>3678</v>
      </c>
      <c r="B3644" t="s">
        <v>22</v>
      </c>
      <c r="C3644" t="s">
        <v>23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  <c r="V3644" t="str">
        <f t="shared" si="168"/>
        <v>Established</v>
      </c>
      <c r="W3644" t="str">
        <f t="shared" si="169"/>
        <v>High</v>
      </c>
      <c r="X3644">
        <f t="shared" si="170"/>
        <v>104.03666666666666</v>
      </c>
    </row>
    <row r="3645" spans="1:24" x14ac:dyDescent="0.3">
      <c r="A3645" t="s">
        <v>3679</v>
      </c>
      <c r="B3645" t="s">
        <v>22</v>
      </c>
      <c r="C3645" t="s">
        <v>24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  <c r="V3645" t="str">
        <f t="shared" si="168"/>
        <v>Loyal</v>
      </c>
      <c r="W3645" t="str">
        <f t="shared" si="169"/>
        <v>Low</v>
      </c>
      <c r="X3645">
        <f t="shared" si="170"/>
        <v>18.687735849056605</v>
      </c>
    </row>
    <row r="3646" spans="1:24" x14ac:dyDescent="0.3">
      <c r="A3646" t="s">
        <v>3680</v>
      </c>
      <c r="B3646" t="s">
        <v>30</v>
      </c>
      <c r="C3646" t="s">
        <v>24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  <c r="V3646" t="str">
        <f t="shared" si="168"/>
        <v>Established</v>
      </c>
      <c r="W3646" t="str">
        <f t="shared" si="169"/>
        <v>Low</v>
      </c>
      <c r="X3646">
        <f t="shared" si="170"/>
        <v>25.752564102564104</v>
      </c>
    </row>
    <row r="3647" spans="1:24" x14ac:dyDescent="0.3">
      <c r="A3647" t="s">
        <v>3681</v>
      </c>
      <c r="B3647" t="s">
        <v>22</v>
      </c>
      <c r="C3647" t="s">
        <v>24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  <c r="V3647" t="str">
        <f t="shared" si="168"/>
        <v>New</v>
      </c>
      <c r="W3647" t="str">
        <f t="shared" si="169"/>
        <v>Low</v>
      </c>
      <c r="X3647">
        <f t="shared" si="170"/>
        <v>17.516666666666666</v>
      </c>
    </row>
    <row r="3648" spans="1:24" x14ac:dyDescent="0.3">
      <c r="A3648" t="s">
        <v>3682</v>
      </c>
      <c r="B3648" t="s">
        <v>30</v>
      </c>
      <c r="C3648" t="s">
        <v>24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  <c r="V3648" t="str">
        <f t="shared" si="168"/>
        <v>Established</v>
      </c>
      <c r="W3648" t="str">
        <f t="shared" si="169"/>
        <v>High</v>
      </c>
      <c r="X3648">
        <f t="shared" si="170"/>
        <v>82.557692307692307</v>
      </c>
    </row>
    <row r="3649" spans="1:24" x14ac:dyDescent="0.3">
      <c r="A3649" t="s">
        <v>3683</v>
      </c>
      <c r="B3649" t="s">
        <v>30</v>
      </c>
      <c r="C3649" t="s">
        <v>23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  <c r="V3649" t="str">
        <f t="shared" si="168"/>
        <v>New</v>
      </c>
      <c r="W3649" t="str">
        <f t="shared" si="169"/>
        <v>Medium</v>
      </c>
      <c r="X3649">
        <f t="shared" si="170"/>
        <v>71.606250000000003</v>
      </c>
    </row>
    <row r="3650" spans="1:24" x14ac:dyDescent="0.3">
      <c r="A3650" t="s">
        <v>3684</v>
      </c>
      <c r="B3650" t="s">
        <v>22</v>
      </c>
      <c r="C3650" t="s">
        <v>24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  <c r="V3650" t="str">
        <f t="shared" si="168"/>
        <v>Loyal</v>
      </c>
      <c r="W3650" t="str">
        <f t="shared" si="169"/>
        <v>High</v>
      </c>
      <c r="X3650">
        <f t="shared" si="170"/>
        <v>89.310784313725492</v>
      </c>
    </row>
    <row r="3651" spans="1:24" x14ac:dyDescent="0.3">
      <c r="A3651" t="s">
        <v>3685</v>
      </c>
      <c r="B3651" t="s">
        <v>30</v>
      </c>
      <c r="C3651" t="s">
        <v>24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  <c r="V3651" t="str">
        <f t="shared" ref="V3651:V3714" si="171">IF(F3651&lt;=12,"New",IF(F3651&lt;=24,"Early",IF(F3651&lt;=48, "Established", "Loyal")))</f>
        <v>Loyal</v>
      </c>
      <c r="W3651" t="str">
        <f t="shared" ref="W3651:W3714" si="172">IF(S3651&lt;=40,"Low",IF(S3651&lt;=80,"Medium","High"))</f>
        <v>Low</v>
      </c>
      <c r="X3651">
        <f t="shared" ref="X3651:X3714" si="173">IF(F3651=0,0,T3651/F3651)</f>
        <v>26.021830985915493</v>
      </c>
    </row>
    <row r="3652" spans="1:24" x14ac:dyDescent="0.3">
      <c r="A3652" t="s">
        <v>3686</v>
      </c>
      <c r="B3652" t="s">
        <v>30</v>
      </c>
      <c r="C3652" t="s">
        <v>23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  <c r="V3652" t="str">
        <f t="shared" si="171"/>
        <v>Loyal</v>
      </c>
      <c r="W3652" t="str">
        <f t="shared" si="172"/>
        <v>Low</v>
      </c>
      <c r="X3652">
        <f t="shared" si="173"/>
        <v>24.883802816901408</v>
      </c>
    </row>
    <row r="3653" spans="1:24" x14ac:dyDescent="0.3">
      <c r="A3653" t="s">
        <v>3687</v>
      </c>
      <c r="B3653" t="s">
        <v>22</v>
      </c>
      <c r="C3653" t="s">
        <v>23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  <c r="V3653" t="str">
        <f t="shared" si="171"/>
        <v>Loyal</v>
      </c>
      <c r="W3653" t="str">
        <f t="shared" si="172"/>
        <v>Low</v>
      </c>
      <c r="X3653">
        <f t="shared" si="173"/>
        <v>20.886428571428571</v>
      </c>
    </row>
    <row r="3654" spans="1:24" x14ac:dyDescent="0.3">
      <c r="A3654" t="s">
        <v>3688</v>
      </c>
      <c r="B3654" t="s">
        <v>22</v>
      </c>
      <c r="C3654" t="s">
        <v>23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  <c r="V3654" t="str">
        <f t="shared" si="171"/>
        <v>New</v>
      </c>
      <c r="W3654" t="str">
        <f t="shared" si="172"/>
        <v>Low</v>
      </c>
      <c r="X3654">
        <f t="shared" si="173"/>
        <v>25.25</v>
      </c>
    </row>
    <row r="3655" spans="1:24" x14ac:dyDescent="0.3">
      <c r="A3655" t="s">
        <v>3689</v>
      </c>
      <c r="B3655" t="s">
        <v>30</v>
      </c>
      <c r="C3655" t="s">
        <v>24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  <c r="V3655" t="str">
        <f t="shared" si="171"/>
        <v>Established</v>
      </c>
      <c r="W3655" t="str">
        <f t="shared" si="172"/>
        <v>Medium</v>
      </c>
      <c r="X3655">
        <f t="shared" si="173"/>
        <v>57.715789473684204</v>
      </c>
    </row>
    <row r="3656" spans="1:24" x14ac:dyDescent="0.3">
      <c r="A3656" t="s">
        <v>3690</v>
      </c>
      <c r="B3656" t="s">
        <v>22</v>
      </c>
      <c r="C3656" t="s">
        <v>24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  <c r="V3656" t="str">
        <f t="shared" si="171"/>
        <v>Established</v>
      </c>
      <c r="W3656" t="str">
        <f t="shared" si="172"/>
        <v>High</v>
      </c>
      <c r="X3656">
        <f t="shared" si="173"/>
        <v>86.910714285714292</v>
      </c>
    </row>
    <row r="3657" spans="1:24" x14ac:dyDescent="0.3">
      <c r="A3657" t="s">
        <v>3691</v>
      </c>
      <c r="B3657" t="s">
        <v>22</v>
      </c>
      <c r="C3657" t="s">
        <v>24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  <c r="V3657" t="str">
        <f t="shared" si="171"/>
        <v>Established</v>
      </c>
      <c r="W3657" t="str">
        <f t="shared" si="172"/>
        <v>Low</v>
      </c>
      <c r="X3657">
        <f t="shared" si="173"/>
        <v>20.035937499999999</v>
      </c>
    </row>
    <row r="3658" spans="1:24" x14ac:dyDescent="0.3">
      <c r="A3658" t="s">
        <v>3692</v>
      </c>
      <c r="B3658" t="s">
        <v>30</v>
      </c>
      <c r="C3658" t="s">
        <v>23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  <c r="V3658" t="str">
        <f t="shared" si="171"/>
        <v>Loyal</v>
      </c>
      <c r="W3658" t="str">
        <f t="shared" si="172"/>
        <v>Medium</v>
      </c>
      <c r="X3658">
        <f t="shared" si="173"/>
        <v>48.946938775510205</v>
      </c>
    </row>
    <row r="3659" spans="1:24" x14ac:dyDescent="0.3">
      <c r="A3659" t="s">
        <v>3693</v>
      </c>
      <c r="B3659" t="s">
        <v>22</v>
      </c>
      <c r="C3659" t="s">
        <v>24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  <c r="V3659" t="str">
        <f t="shared" si="171"/>
        <v>Established</v>
      </c>
      <c r="W3659" t="str">
        <f t="shared" si="172"/>
        <v>Low</v>
      </c>
      <c r="X3659">
        <f t="shared" si="173"/>
        <v>23.293243243243243</v>
      </c>
    </row>
    <row r="3660" spans="1:24" x14ac:dyDescent="0.3">
      <c r="A3660" t="s">
        <v>3694</v>
      </c>
      <c r="B3660" t="s">
        <v>22</v>
      </c>
      <c r="C3660" t="s">
        <v>24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  <c r="V3660" t="str">
        <f t="shared" si="171"/>
        <v>New</v>
      </c>
      <c r="W3660" t="str">
        <f t="shared" si="172"/>
        <v>Medium</v>
      </c>
      <c r="X3660">
        <f t="shared" si="173"/>
        <v>58.3</v>
      </c>
    </row>
    <row r="3661" spans="1:24" x14ac:dyDescent="0.3">
      <c r="A3661" t="s">
        <v>3695</v>
      </c>
      <c r="B3661" t="s">
        <v>30</v>
      </c>
      <c r="C3661" t="s">
        <v>24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  <c r="V3661" t="str">
        <f t="shared" si="171"/>
        <v>Loyal</v>
      </c>
      <c r="W3661" t="str">
        <f t="shared" si="172"/>
        <v>High</v>
      </c>
      <c r="X3661">
        <f t="shared" si="173"/>
        <v>109.43880597014925</v>
      </c>
    </row>
    <row r="3662" spans="1:24" x14ac:dyDescent="0.3">
      <c r="A3662" t="s">
        <v>3696</v>
      </c>
      <c r="B3662" t="s">
        <v>30</v>
      </c>
      <c r="C3662" t="s">
        <v>24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  <c r="V3662" t="str">
        <f t="shared" si="171"/>
        <v>New</v>
      </c>
      <c r="W3662" t="str">
        <f t="shared" si="172"/>
        <v>Low</v>
      </c>
      <c r="X3662">
        <f t="shared" si="173"/>
        <v>35.65</v>
      </c>
    </row>
    <row r="3663" spans="1:24" x14ac:dyDescent="0.3">
      <c r="A3663" t="s">
        <v>3697</v>
      </c>
      <c r="B3663" t="s">
        <v>22</v>
      </c>
      <c r="C3663" t="s">
        <v>24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  <c r="V3663" t="str">
        <f t="shared" si="171"/>
        <v>Loyal</v>
      </c>
      <c r="W3663" t="str">
        <f t="shared" si="172"/>
        <v>High</v>
      </c>
      <c r="X3663">
        <f t="shared" si="173"/>
        <v>87.762745098039204</v>
      </c>
    </row>
    <row r="3664" spans="1:24" x14ac:dyDescent="0.3">
      <c r="A3664" t="s">
        <v>3698</v>
      </c>
      <c r="B3664" t="s">
        <v>22</v>
      </c>
      <c r="C3664" t="s">
        <v>24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  <c r="V3664" t="str">
        <f t="shared" si="171"/>
        <v>New</v>
      </c>
      <c r="W3664" t="str">
        <f t="shared" si="172"/>
        <v>Medium</v>
      </c>
      <c r="X3664">
        <f t="shared" si="173"/>
        <v>46.272222222222219</v>
      </c>
    </row>
    <row r="3665" spans="1:24" x14ac:dyDescent="0.3">
      <c r="A3665" t="s">
        <v>3699</v>
      </c>
      <c r="B3665" t="s">
        <v>22</v>
      </c>
      <c r="C3665" t="s">
        <v>24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  <c r="V3665" t="str">
        <f t="shared" si="171"/>
        <v>New</v>
      </c>
      <c r="W3665" t="str">
        <f t="shared" si="172"/>
        <v>High</v>
      </c>
      <c r="X3665">
        <f t="shared" si="173"/>
        <v>87.62222222222222</v>
      </c>
    </row>
    <row r="3666" spans="1:24" x14ac:dyDescent="0.3">
      <c r="A3666" t="s">
        <v>3700</v>
      </c>
      <c r="B3666" t="s">
        <v>30</v>
      </c>
      <c r="C3666" t="s">
        <v>24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  <c r="V3666" t="str">
        <f t="shared" si="171"/>
        <v>New</v>
      </c>
      <c r="W3666" t="str">
        <f t="shared" si="172"/>
        <v>Medium</v>
      </c>
      <c r="X3666">
        <f t="shared" si="173"/>
        <v>50.575000000000003</v>
      </c>
    </row>
    <row r="3667" spans="1:24" x14ac:dyDescent="0.3">
      <c r="A3667" t="s">
        <v>3701</v>
      </c>
      <c r="B3667" t="s">
        <v>30</v>
      </c>
      <c r="C3667" t="s">
        <v>24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  <c r="V3667" t="str">
        <f t="shared" si="171"/>
        <v>Loyal</v>
      </c>
      <c r="W3667" t="str">
        <f t="shared" si="172"/>
        <v>High</v>
      </c>
      <c r="X3667">
        <f t="shared" si="173"/>
        <v>98.515492957746488</v>
      </c>
    </row>
    <row r="3668" spans="1:24" x14ac:dyDescent="0.3">
      <c r="A3668" t="s">
        <v>3702</v>
      </c>
      <c r="B3668" t="s">
        <v>22</v>
      </c>
      <c r="C3668" t="s">
        <v>24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  <c r="V3668" t="str">
        <f t="shared" si="171"/>
        <v>Loyal</v>
      </c>
      <c r="W3668" t="str">
        <f t="shared" si="172"/>
        <v>High</v>
      </c>
      <c r="X3668">
        <f t="shared" si="173"/>
        <v>82.322999999999993</v>
      </c>
    </row>
    <row r="3669" spans="1:24" x14ac:dyDescent="0.3">
      <c r="A3669" t="s">
        <v>3703</v>
      </c>
      <c r="B3669" t="s">
        <v>22</v>
      </c>
      <c r="C3669" t="s">
        <v>23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  <c r="V3669" t="str">
        <f t="shared" si="171"/>
        <v>Early</v>
      </c>
      <c r="W3669" t="str">
        <f t="shared" si="172"/>
        <v>High</v>
      </c>
      <c r="X3669">
        <f t="shared" si="173"/>
        <v>94.310416666666654</v>
      </c>
    </row>
    <row r="3670" spans="1:24" x14ac:dyDescent="0.3">
      <c r="A3670" t="s">
        <v>3704</v>
      </c>
      <c r="B3670" t="s">
        <v>30</v>
      </c>
      <c r="C3670" t="s">
        <v>24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  <c r="V3670" t="str">
        <f t="shared" si="171"/>
        <v>Early</v>
      </c>
      <c r="W3670" t="str">
        <f t="shared" si="172"/>
        <v>Medium</v>
      </c>
      <c r="X3670">
        <f t="shared" si="173"/>
        <v>62.470454545454544</v>
      </c>
    </row>
    <row r="3671" spans="1:24" x14ac:dyDescent="0.3">
      <c r="A3671" t="s">
        <v>3705</v>
      </c>
      <c r="B3671" t="s">
        <v>30</v>
      </c>
      <c r="C3671" t="s">
        <v>24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  <c r="V3671" t="str">
        <f t="shared" si="171"/>
        <v>Established</v>
      </c>
      <c r="W3671" t="str">
        <f t="shared" si="172"/>
        <v>High</v>
      </c>
      <c r="X3671">
        <f t="shared" si="173"/>
        <v>111.70795454545454</v>
      </c>
    </row>
    <row r="3672" spans="1:24" x14ac:dyDescent="0.3">
      <c r="A3672" t="s">
        <v>3706</v>
      </c>
      <c r="B3672" t="s">
        <v>22</v>
      </c>
      <c r="C3672" t="s">
        <v>24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  <c r="V3672" t="str">
        <f t="shared" si="171"/>
        <v>Established</v>
      </c>
      <c r="W3672" t="str">
        <f t="shared" si="172"/>
        <v>Low</v>
      </c>
      <c r="X3672">
        <f t="shared" si="173"/>
        <v>25.40909090909091</v>
      </c>
    </row>
    <row r="3673" spans="1:24" x14ac:dyDescent="0.3">
      <c r="A3673" t="s">
        <v>3707</v>
      </c>
      <c r="B3673" t="s">
        <v>22</v>
      </c>
      <c r="C3673" t="s">
        <v>24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  <c r="V3673" t="str">
        <f t="shared" si="171"/>
        <v>New</v>
      </c>
      <c r="W3673" t="str">
        <f t="shared" si="172"/>
        <v>Medium</v>
      </c>
      <c r="X3673">
        <f t="shared" si="173"/>
        <v>75.099999999999994</v>
      </c>
    </row>
    <row r="3674" spans="1:24" x14ac:dyDescent="0.3">
      <c r="A3674" t="s">
        <v>3708</v>
      </c>
      <c r="B3674" t="s">
        <v>22</v>
      </c>
      <c r="C3674" t="s">
        <v>24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  <c r="V3674" t="str">
        <f t="shared" si="171"/>
        <v>Loyal</v>
      </c>
      <c r="W3674" t="str">
        <f t="shared" si="172"/>
        <v>Medium</v>
      </c>
      <c r="X3674">
        <f t="shared" si="173"/>
        <v>68.808333333333337</v>
      </c>
    </row>
    <row r="3675" spans="1:24" x14ac:dyDescent="0.3">
      <c r="A3675" t="s">
        <v>3709</v>
      </c>
      <c r="B3675" t="s">
        <v>30</v>
      </c>
      <c r="C3675" t="s">
        <v>24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  <c r="V3675" t="str">
        <f t="shared" si="171"/>
        <v>Established</v>
      </c>
      <c r="W3675" t="str">
        <f t="shared" si="172"/>
        <v>High</v>
      </c>
      <c r="X3675">
        <f t="shared" si="173"/>
        <v>101.74880952380951</v>
      </c>
    </row>
    <row r="3676" spans="1:24" x14ac:dyDescent="0.3">
      <c r="A3676" t="s">
        <v>3710</v>
      </c>
      <c r="B3676" t="s">
        <v>22</v>
      </c>
      <c r="C3676" t="s">
        <v>24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  <c r="V3676" t="str">
        <f t="shared" si="171"/>
        <v>New</v>
      </c>
      <c r="W3676" t="str">
        <f t="shared" si="172"/>
        <v>Medium</v>
      </c>
      <c r="X3676">
        <f t="shared" si="173"/>
        <v>45.8</v>
      </c>
    </row>
    <row r="3677" spans="1:24" x14ac:dyDescent="0.3">
      <c r="A3677" t="s">
        <v>3711</v>
      </c>
      <c r="B3677" t="s">
        <v>22</v>
      </c>
      <c r="C3677" t="s">
        <v>24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  <c r="V3677" t="str">
        <f t="shared" si="171"/>
        <v>New</v>
      </c>
      <c r="W3677" t="str">
        <f t="shared" si="172"/>
        <v>Low</v>
      </c>
      <c r="X3677">
        <f t="shared" si="173"/>
        <v>20.5</v>
      </c>
    </row>
    <row r="3678" spans="1:24" x14ac:dyDescent="0.3">
      <c r="A3678" t="s">
        <v>3712</v>
      </c>
      <c r="B3678" t="s">
        <v>30</v>
      </c>
      <c r="C3678" t="s">
        <v>24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  <c r="V3678" t="str">
        <f t="shared" si="171"/>
        <v>Established</v>
      </c>
      <c r="W3678" t="str">
        <f t="shared" si="172"/>
        <v>Medium</v>
      </c>
      <c r="X3678">
        <f t="shared" si="173"/>
        <v>68.158333333333331</v>
      </c>
    </row>
    <row r="3679" spans="1:24" x14ac:dyDescent="0.3">
      <c r="A3679" t="s">
        <v>3713</v>
      </c>
      <c r="B3679" t="s">
        <v>22</v>
      </c>
      <c r="C3679" t="s">
        <v>24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  <c r="V3679" t="str">
        <f t="shared" si="171"/>
        <v>New</v>
      </c>
      <c r="W3679" t="str">
        <f t="shared" si="172"/>
        <v>Low</v>
      </c>
      <c r="X3679">
        <f t="shared" si="173"/>
        <v>30.55</v>
      </c>
    </row>
    <row r="3680" spans="1:24" x14ac:dyDescent="0.3">
      <c r="A3680" t="s">
        <v>3714</v>
      </c>
      <c r="B3680" t="s">
        <v>30</v>
      </c>
      <c r="C3680" t="s">
        <v>24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  <c r="V3680" t="str">
        <f t="shared" si="171"/>
        <v>Early</v>
      </c>
      <c r="W3680" t="str">
        <f t="shared" si="172"/>
        <v>High</v>
      </c>
      <c r="X3680">
        <f t="shared" si="173"/>
        <v>87.390625</v>
      </c>
    </row>
    <row r="3681" spans="1:24" x14ac:dyDescent="0.3">
      <c r="A3681" t="s">
        <v>3715</v>
      </c>
      <c r="B3681" t="s">
        <v>30</v>
      </c>
      <c r="C3681" t="s">
        <v>24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  <c r="V3681" t="str">
        <f t="shared" si="171"/>
        <v>New</v>
      </c>
      <c r="W3681" t="str">
        <f t="shared" si="172"/>
        <v>Low</v>
      </c>
      <c r="X3681">
        <f t="shared" si="173"/>
        <v>20.100000000000001</v>
      </c>
    </row>
    <row r="3682" spans="1:24" x14ac:dyDescent="0.3">
      <c r="A3682" t="s">
        <v>3716</v>
      </c>
      <c r="B3682" t="s">
        <v>30</v>
      </c>
      <c r="C3682" t="s">
        <v>24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  <c r="V3682" t="str">
        <f t="shared" si="171"/>
        <v>New</v>
      </c>
      <c r="W3682" t="str">
        <f t="shared" si="172"/>
        <v>Medium</v>
      </c>
      <c r="X3682">
        <f t="shared" si="173"/>
        <v>36.549999999999997</v>
      </c>
    </row>
    <row r="3683" spans="1:24" x14ac:dyDescent="0.3">
      <c r="A3683" t="s">
        <v>3717</v>
      </c>
      <c r="B3683" t="s">
        <v>30</v>
      </c>
      <c r="C3683" t="s">
        <v>23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  <c r="V3683" t="str">
        <f t="shared" si="171"/>
        <v>Established</v>
      </c>
      <c r="W3683" t="str">
        <f t="shared" si="172"/>
        <v>High</v>
      </c>
      <c r="X3683">
        <f t="shared" si="173"/>
        <v>101.74021739130436</v>
      </c>
    </row>
    <row r="3684" spans="1:24" x14ac:dyDescent="0.3">
      <c r="A3684" t="s">
        <v>3718</v>
      </c>
      <c r="B3684" t="s">
        <v>30</v>
      </c>
      <c r="C3684" t="s">
        <v>24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  <c r="V3684" t="str">
        <f t="shared" si="171"/>
        <v>New</v>
      </c>
      <c r="W3684" t="str">
        <f t="shared" si="172"/>
        <v>Medium</v>
      </c>
      <c r="X3684">
        <f t="shared" si="173"/>
        <v>69.099999999999994</v>
      </c>
    </row>
    <row r="3685" spans="1:24" x14ac:dyDescent="0.3">
      <c r="A3685" t="s">
        <v>3719</v>
      </c>
      <c r="B3685" t="s">
        <v>30</v>
      </c>
      <c r="C3685" t="s">
        <v>24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  <c r="V3685" t="str">
        <f t="shared" si="171"/>
        <v>Loyal</v>
      </c>
      <c r="W3685" t="str">
        <f t="shared" si="172"/>
        <v>Medium</v>
      </c>
      <c r="X3685">
        <f t="shared" si="173"/>
        <v>53.214084507042251</v>
      </c>
    </row>
    <row r="3686" spans="1:24" x14ac:dyDescent="0.3">
      <c r="A3686" t="s">
        <v>3720</v>
      </c>
      <c r="B3686" t="s">
        <v>30</v>
      </c>
      <c r="C3686" t="s">
        <v>24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  <c r="V3686" t="str">
        <f t="shared" si="171"/>
        <v>Established</v>
      </c>
      <c r="W3686" t="str">
        <f t="shared" si="172"/>
        <v>Medium</v>
      </c>
      <c r="X3686">
        <f t="shared" si="173"/>
        <v>73.520930232558143</v>
      </c>
    </row>
    <row r="3687" spans="1:24" x14ac:dyDescent="0.3">
      <c r="A3687" t="s">
        <v>3721</v>
      </c>
      <c r="B3687" t="s">
        <v>30</v>
      </c>
      <c r="C3687" t="s">
        <v>24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  <c r="V3687" t="str">
        <f t="shared" si="171"/>
        <v>Loyal</v>
      </c>
      <c r="W3687" t="str">
        <f t="shared" si="172"/>
        <v>Medium</v>
      </c>
      <c r="X3687">
        <f t="shared" si="173"/>
        <v>43.768999999999998</v>
      </c>
    </row>
    <row r="3688" spans="1:24" x14ac:dyDescent="0.3">
      <c r="A3688" t="s">
        <v>3722</v>
      </c>
      <c r="B3688" t="s">
        <v>22</v>
      </c>
      <c r="C3688" t="s">
        <v>24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  <c r="V3688" t="str">
        <f t="shared" si="171"/>
        <v>Early</v>
      </c>
      <c r="W3688" t="str">
        <f t="shared" si="172"/>
        <v>Medium</v>
      </c>
      <c r="X3688">
        <f t="shared" si="173"/>
        <v>76.880769230769232</v>
      </c>
    </row>
    <row r="3689" spans="1:24" x14ac:dyDescent="0.3">
      <c r="A3689" t="s">
        <v>3723</v>
      </c>
      <c r="B3689" t="s">
        <v>30</v>
      </c>
      <c r="C3689" t="s">
        <v>24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  <c r="V3689" t="str">
        <f t="shared" si="171"/>
        <v>Early</v>
      </c>
      <c r="W3689" t="str">
        <f t="shared" si="172"/>
        <v>High</v>
      </c>
      <c r="X3689">
        <f t="shared" si="173"/>
        <v>99.402631578947378</v>
      </c>
    </row>
    <row r="3690" spans="1:24" x14ac:dyDescent="0.3">
      <c r="A3690" t="s">
        <v>3724</v>
      </c>
      <c r="B3690" t="s">
        <v>22</v>
      </c>
      <c r="C3690" t="s">
        <v>24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  <c r="V3690" t="str">
        <f t="shared" si="171"/>
        <v>Established</v>
      </c>
      <c r="W3690" t="str">
        <f t="shared" si="172"/>
        <v>High</v>
      </c>
      <c r="X3690">
        <f t="shared" si="173"/>
        <v>97.331707317073167</v>
      </c>
    </row>
    <row r="3691" spans="1:24" x14ac:dyDescent="0.3">
      <c r="A3691" t="s">
        <v>3725</v>
      </c>
      <c r="B3691" t="s">
        <v>22</v>
      </c>
      <c r="C3691" t="s">
        <v>23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  <c r="V3691" t="str">
        <f t="shared" si="171"/>
        <v>New</v>
      </c>
      <c r="W3691" t="str">
        <f t="shared" si="172"/>
        <v>Medium</v>
      </c>
      <c r="X3691">
        <f t="shared" si="173"/>
        <v>71.150000000000006</v>
      </c>
    </row>
    <row r="3692" spans="1:24" x14ac:dyDescent="0.3">
      <c r="A3692" t="s">
        <v>3726</v>
      </c>
      <c r="B3692" t="s">
        <v>22</v>
      </c>
      <c r="C3692" t="s">
        <v>24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  <c r="V3692" t="str">
        <f t="shared" si="171"/>
        <v>Early</v>
      </c>
      <c r="W3692" t="str">
        <f t="shared" si="172"/>
        <v>Medium</v>
      </c>
      <c r="X3692">
        <f t="shared" si="173"/>
        <v>51.677083333333336</v>
      </c>
    </row>
    <row r="3693" spans="1:24" x14ac:dyDescent="0.3">
      <c r="A3693" t="s">
        <v>3727</v>
      </c>
      <c r="B3693" t="s">
        <v>22</v>
      </c>
      <c r="C3693" t="s">
        <v>24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  <c r="V3693" t="str">
        <f t="shared" si="171"/>
        <v>Established</v>
      </c>
      <c r="W3693" t="str">
        <f t="shared" si="172"/>
        <v>Medium</v>
      </c>
      <c r="X3693">
        <f t="shared" si="173"/>
        <v>65.875</v>
      </c>
    </row>
    <row r="3694" spans="1:24" x14ac:dyDescent="0.3">
      <c r="A3694" t="s">
        <v>3728</v>
      </c>
      <c r="B3694" t="s">
        <v>22</v>
      </c>
      <c r="C3694" t="s">
        <v>24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  <c r="V3694" t="str">
        <f t="shared" si="171"/>
        <v>New</v>
      </c>
      <c r="W3694" t="str">
        <f t="shared" si="172"/>
        <v>Medium</v>
      </c>
      <c r="X3694">
        <f t="shared" si="173"/>
        <v>78.333333333333329</v>
      </c>
    </row>
    <row r="3695" spans="1:24" x14ac:dyDescent="0.3">
      <c r="A3695" t="s">
        <v>3729</v>
      </c>
      <c r="B3695" t="s">
        <v>22</v>
      </c>
      <c r="C3695" t="s">
        <v>24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  <c r="V3695" t="str">
        <f t="shared" si="171"/>
        <v>Established</v>
      </c>
      <c r="W3695" t="str">
        <f t="shared" si="172"/>
        <v>Medium</v>
      </c>
      <c r="X3695">
        <f t="shared" si="173"/>
        <v>63.455405405405401</v>
      </c>
    </row>
    <row r="3696" spans="1:24" x14ac:dyDescent="0.3">
      <c r="A3696" t="s">
        <v>3730</v>
      </c>
      <c r="B3696" t="s">
        <v>22</v>
      </c>
      <c r="C3696" t="s">
        <v>24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  <c r="V3696" t="str">
        <f t="shared" si="171"/>
        <v>Loyal</v>
      </c>
      <c r="W3696" t="str">
        <f t="shared" si="172"/>
        <v>High</v>
      </c>
      <c r="X3696">
        <f t="shared" si="173"/>
        <v>106.80895522388059</v>
      </c>
    </row>
    <row r="3697" spans="1:24" x14ac:dyDescent="0.3">
      <c r="A3697" t="s">
        <v>3731</v>
      </c>
      <c r="B3697" t="s">
        <v>22</v>
      </c>
      <c r="C3697" t="s">
        <v>24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  <c r="V3697" t="str">
        <f t="shared" si="171"/>
        <v>Established</v>
      </c>
      <c r="W3697" t="str">
        <f t="shared" si="172"/>
        <v>High</v>
      </c>
      <c r="X3697">
        <f t="shared" si="173"/>
        <v>96.55</v>
      </c>
    </row>
    <row r="3698" spans="1:24" x14ac:dyDescent="0.3">
      <c r="A3698" t="s">
        <v>3732</v>
      </c>
      <c r="B3698" t="s">
        <v>22</v>
      </c>
      <c r="C3698" t="s">
        <v>24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  <c r="V3698" t="str">
        <f t="shared" si="171"/>
        <v>New</v>
      </c>
      <c r="W3698" t="str">
        <f t="shared" si="172"/>
        <v>Medium</v>
      </c>
      <c r="X3698">
        <f t="shared" si="173"/>
        <v>45.133333333333333</v>
      </c>
    </row>
    <row r="3699" spans="1:24" x14ac:dyDescent="0.3">
      <c r="A3699" t="s">
        <v>3733</v>
      </c>
      <c r="B3699" t="s">
        <v>22</v>
      </c>
      <c r="C3699" t="s">
        <v>24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  <c r="V3699" t="str">
        <f t="shared" si="171"/>
        <v>Established</v>
      </c>
      <c r="W3699" t="str">
        <f t="shared" si="172"/>
        <v>High</v>
      </c>
      <c r="X3699">
        <f t="shared" si="173"/>
        <v>90.681250000000006</v>
      </c>
    </row>
    <row r="3700" spans="1:24" x14ac:dyDescent="0.3">
      <c r="A3700" t="s">
        <v>3734</v>
      </c>
      <c r="B3700" t="s">
        <v>22</v>
      </c>
      <c r="C3700" t="s">
        <v>24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  <c r="V3700" t="str">
        <f t="shared" si="171"/>
        <v>Loyal</v>
      </c>
      <c r="W3700" t="str">
        <f t="shared" si="172"/>
        <v>High</v>
      </c>
      <c r="X3700">
        <f t="shared" si="173"/>
        <v>83.883050847457639</v>
      </c>
    </row>
    <row r="3701" spans="1:24" x14ac:dyDescent="0.3">
      <c r="A3701" t="s">
        <v>3735</v>
      </c>
      <c r="B3701" t="s">
        <v>22</v>
      </c>
      <c r="C3701" t="s">
        <v>24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  <c r="V3701" t="str">
        <f t="shared" si="171"/>
        <v>Established</v>
      </c>
      <c r="W3701" t="str">
        <f t="shared" si="172"/>
        <v>Medium</v>
      </c>
      <c r="X3701">
        <f t="shared" si="173"/>
        <v>73.296666666666667</v>
      </c>
    </row>
    <row r="3702" spans="1:24" x14ac:dyDescent="0.3">
      <c r="A3702" t="s">
        <v>3736</v>
      </c>
      <c r="B3702" t="s">
        <v>30</v>
      </c>
      <c r="C3702" t="s">
        <v>24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  <c r="V3702" t="str">
        <f t="shared" si="171"/>
        <v>Early</v>
      </c>
      <c r="W3702" t="str">
        <f t="shared" si="172"/>
        <v>Low</v>
      </c>
      <c r="X3702">
        <f t="shared" si="173"/>
        <v>18.725000000000001</v>
      </c>
    </row>
    <row r="3703" spans="1:24" x14ac:dyDescent="0.3">
      <c r="A3703" t="s">
        <v>3737</v>
      </c>
      <c r="B3703" t="s">
        <v>22</v>
      </c>
      <c r="C3703" t="s">
        <v>24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  <c r="V3703" t="str">
        <f t="shared" si="171"/>
        <v>Established</v>
      </c>
      <c r="W3703" t="str">
        <f t="shared" si="172"/>
        <v>Low</v>
      </c>
      <c r="X3703">
        <f t="shared" si="173"/>
        <v>28.220370370370372</v>
      </c>
    </row>
    <row r="3704" spans="1:24" x14ac:dyDescent="0.3">
      <c r="A3704" t="s">
        <v>3738</v>
      </c>
      <c r="B3704" t="s">
        <v>22</v>
      </c>
      <c r="C3704" t="s">
        <v>23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  <c r="V3704" t="str">
        <f t="shared" si="171"/>
        <v>Early</v>
      </c>
      <c r="W3704" t="str">
        <f t="shared" si="172"/>
        <v>Medium</v>
      </c>
      <c r="X3704">
        <f t="shared" si="173"/>
        <v>76.045000000000002</v>
      </c>
    </row>
    <row r="3705" spans="1:24" x14ac:dyDescent="0.3">
      <c r="A3705" t="s">
        <v>3739</v>
      </c>
      <c r="B3705" t="s">
        <v>30</v>
      </c>
      <c r="C3705" t="s">
        <v>24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  <c r="V3705" t="str">
        <f t="shared" si="171"/>
        <v>New</v>
      </c>
      <c r="W3705" t="str">
        <f t="shared" si="172"/>
        <v>Low</v>
      </c>
      <c r="X3705">
        <f t="shared" si="173"/>
        <v>21.138888888888889</v>
      </c>
    </row>
    <row r="3706" spans="1:24" x14ac:dyDescent="0.3">
      <c r="A3706" t="s">
        <v>3740</v>
      </c>
      <c r="B3706" t="s">
        <v>22</v>
      </c>
      <c r="C3706" t="s">
        <v>24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  <c r="V3706" t="str">
        <f t="shared" si="171"/>
        <v>Loyal</v>
      </c>
      <c r="W3706" t="str">
        <f t="shared" si="172"/>
        <v>Medium</v>
      </c>
      <c r="X3706">
        <f t="shared" si="173"/>
        <v>75.92647058823529</v>
      </c>
    </row>
    <row r="3707" spans="1:24" x14ac:dyDescent="0.3">
      <c r="A3707" t="s">
        <v>3741</v>
      </c>
      <c r="B3707" t="s">
        <v>22</v>
      </c>
      <c r="C3707" t="s">
        <v>24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  <c r="V3707" t="str">
        <f t="shared" si="171"/>
        <v>Loyal</v>
      </c>
      <c r="W3707" t="str">
        <f t="shared" si="172"/>
        <v>Medium</v>
      </c>
      <c r="X3707">
        <f t="shared" si="173"/>
        <v>58.838405797101451</v>
      </c>
    </row>
    <row r="3708" spans="1:24" x14ac:dyDescent="0.3">
      <c r="A3708" t="s">
        <v>3742</v>
      </c>
      <c r="B3708" t="s">
        <v>30</v>
      </c>
      <c r="C3708" t="s">
        <v>24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  <c r="V3708" t="str">
        <f t="shared" si="171"/>
        <v>Established</v>
      </c>
      <c r="W3708" t="str">
        <f t="shared" si="172"/>
        <v>High</v>
      </c>
      <c r="X3708">
        <f t="shared" si="173"/>
        <v>87.753846153846155</v>
      </c>
    </row>
    <row r="3709" spans="1:24" x14ac:dyDescent="0.3">
      <c r="A3709" t="s">
        <v>3743</v>
      </c>
      <c r="B3709" t="s">
        <v>30</v>
      </c>
      <c r="C3709" t="s">
        <v>24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  <c r="V3709" t="str">
        <f t="shared" si="171"/>
        <v>Loyal</v>
      </c>
      <c r="W3709" t="str">
        <f t="shared" si="172"/>
        <v>Low</v>
      </c>
      <c r="X3709">
        <f t="shared" si="173"/>
        <v>19.662318840579712</v>
      </c>
    </row>
    <row r="3710" spans="1:24" x14ac:dyDescent="0.3">
      <c r="A3710" t="s">
        <v>3744</v>
      </c>
      <c r="B3710" t="s">
        <v>30</v>
      </c>
      <c r="C3710" t="s">
        <v>24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  <c r="V3710" t="str">
        <f t="shared" si="171"/>
        <v>New</v>
      </c>
      <c r="W3710" t="str">
        <f t="shared" si="172"/>
        <v>Low</v>
      </c>
      <c r="X3710">
        <f t="shared" si="173"/>
        <v>21.040909090909089</v>
      </c>
    </row>
    <row r="3711" spans="1:24" x14ac:dyDescent="0.3">
      <c r="A3711" t="s">
        <v>3745</v>
      </c>
      <c r="B3711" t="s">
        <v>30</v>
      </c>
      <c r="C3711" t="s">
        <v>24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  <c r="V3711" t="str">
        <f t="shared" si="171"/>
        <v>New</v>
      </c>
      <c r="W3711" t="str">
        <f t="shared" si="172"/>
        <v>Medium</v>
      </c>
      <c r="X3711">
        <f t="shared" si="173"/>
        <v>50.75</v>
      </c>
    </row>
    <row r="3712" spans="1:24" x14ac:dyDescent="0.3">
      <c r="A3712" t="s">
        <v>3746</v>
      </c>
      <c r="B3712" t="s">
        <v>30</v>
      </c>
      <c r="C3712" t="s">
        <v>24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  <c r="V3712" t="str">
        <f t="shared" si="171"/>
        <v>New</v>
      </c>
      <c r="W3712" t="str">
        <f t="shared" si="172"/>
        <v>Low</v>
      </c>
      <c r="X3712">
        <f t="shared" si="173"/>
        <v>24.240000000000002</v>
      </c>
    </row>
    <row r="3713" spans="1:24" x14ac:dyDescent="0.3">
      <c r="A3713" t="s">
        <v>3747</v>
      </c>
      <c r="B3713" t="s">
        <v>22</v>
      </c>
      <c r="C3713" t="s">
        <v>24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  <c r="V3713" t="str">
        <f t="shared" si="171"/>
        <v>Loyal</v>
      </c>
      <c r="W3713" t="str">
        <f t="shared" si="172"/>
        <v>Medium</v>
      </c>
      <c r="X3713">
        <f t="shared" si="173"/>
        <v>77.531818181818181</v>
      </c>
    </row>
    <row r="3714" spans="1:24" x14ac:dyDescent="0.3">
      <c r="A3714" t="s">
        <v>3748</v>
      </c>
      <c r="B3714" t="s">
        <v>30</v>
      </c>
      <c r="C3714" t="s">
        <v>24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  <c r="V3714" t="str">
        <f t="shared" si="171"/>
        <v>Established</v>
      </c>
      <c r="W3714" t="str">
        <f t="shared" si="172"/>
        <v>Medium</v>
      </c>
      <c r="X3714">
        <f t="shared" si="173"/>
        <v>63.05795454545455</v>
      </c>
    </row>
    <row r="3715" spans="1:24" x14ac:dyDescent="0.3">
      <c r="A3715" t="s">
        <v>3749</v>
      </c>
      <c r="B3715" t="s">
        <v>30</v>
      </c>
      <c r="C3715" t="s">
        <v>23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  <c r="V3715" t="str">
        <f t="shared" ref="V3715:V3778" si="174">IF(F3715&lt;=12,"New",IF(F3715&lt;=24,"Early",IF(F3715&lt;=48, "Established", "Loyal")))</f>
        <v>Established</v>
      </c>
      <c r="W3715" t="str">
        <f t="shared" ref="W3715:W3778" si="175">IF(S3715&lt;=40,"Low",IF(S3715&lt;=80,"Medium","High"))</f>
        <v>High</v>
      </c>
      <c r="X3715">
        <f t="shared" ref="X3715:X3778" si="176">IF(F3715=0,0,T3715/F3715)</f>
        <v>78.373913043478254</v>
      </c>
    </row>
    <row r="3716" spans="1:24" x14ac:dyDescent="0.3">
      <c r="A3716" t="s">
        <v>3750</v>
      </c>
      <c r="B3716" t="s">
        <v>30</v>
      </c>
      <c r="C3716" t="s">
        <v>24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  <c r="V3716" t="str">
        <f t="shared" si="174"/>
        <v>Loyal</v>
      </c>
      <c r="W3716" t="str">
        <f t="shared" si="175"/>
        <v>Medium</v>
      </c>
      <c r="X3716">
        <f t="shared" si="176"/>
        <v>58.984057971014494</v>
      </c>
    </row>
    <row r="3717" spans="1:24" x14ac:dyDescent="0.3">
      <c r="A3717" t="s">
        <v>3751</v>
      </c>
      <c r="B3717" t="s">
        <v>30</v>
      </c>
      <c r="C3717" t="s">
        <v>23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  <c r="V3717" t="str">
        <f t="shared" si="174"/>
        <v>New</v>
      </c>
      <c r="W3717" t="str">
        <f t="shared" si="175"/>
        <v>Medium</v>
      </c>
      <c r="X3717">
        <f t="shared" si="176"/>
        <v>79.472727272727283</v>
      </c>
    </row>
    <row r="3718" spans="1:24" x14ac:dyDescent="0.3">
      <c r="A3718" t="s">
        <v>3752</v>
      </c>
      <c r="B3718" t="s">
        <v>22</v>
      </c>
      <c r="C3718" t="s">
        <v>24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  <c r="V3718" t="str">
        <f t="shared" si="174"/>
        <v>New</v>
      </c>
      <c r="W3718" t="str">
        <f t="shared" si="175"/>
        <v>High</v>
      </c>
      <c r="X3718">
        <f t="shared" si="176"/>
        <v>104.12272727272726</v>
      </c>
    </row>
    <row r="3719" spans="1:24" x14ac:dyDescent="0.3">
      <c r="A3719" t="s">
        <v>3753</v>
      </c>
      <c r="B3719" t="s">
        <v>30</v>
      </c>
      <c r="C3719" t="s">
        <v>24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  <c r="V3719" t="str">
        <f t="shared" si="174"/>
        <v>Established</v>
      </c>
      <c r="W3719" t="str">
        <f t="shared" si="175"/>
        <v>Medium</v>
      </c>
      <c r="X3719">
        <f t="shared" si="176"/>
        <v>45.644827586206901</v>
      </c>
    </row>
    <row r="3720" spans="1:24" x14ac:dyDescent="0.3">
      <c r="A3720" t="s">
        <v>3754</v>
      </c>
      <c r="B3720" t="s">
        <v>22</v>
      </c>
      <c r="C3720" t="s">
        <v>24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  <c r="V3720" t="str">
        <f t="shared" si="174"/>
        <v>Loyal</v>
      </c>
      <c r="W3720" t="str">
        <f t="shared" si="175"/>
        <v>High</v>
      </c>
      <c r="X3720">
        <f t="shared" si="176"/>
        <v>96.439473684210526</v>
      </c>
    </row>
    <row r="3721" spans="1:24" x14ac:dyDescent="0.3">
      <c r="A3721" t="s">
        <v>3755</v>
      </c>
      <c r="B3721" t="s">
        <v>30</v>
      </c>
      <c r="C3721" t="s">
        <v>24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  <c r="V3721" t="str">
        <f t="shared" si="174"/>
        <v>Established</v>
      </c>
      <c r="W3721" t="str">
        <f t="shared" si="175"/>
        <v>Low</v>
      </c>
      <c r="X3721">
        <f t="shared" si="176"/>
        <v>19.096428571428572</v>
      </c>
    </row>
    <row r="3722" spans="1:24" x14ac:dyDescent="0.3">
      <c r="A3722" t="s">
        <v>3756</v>
      </c>
      <c r="B3722" t="s">
        <v>22</v>
      </c>
      <c r="C3722" t="s">
        <v>24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  <c r="V3722" t="str">
        <f t="shared" si="174"/>
        <v>Established</v>
      </c>
      <c r="W3722" t="str">
        <f t="shared" si="175"/>
        <v>Medium</v>
      </c>
      <c r="X3722">
        <f t="shared" si="176"/>
        <v>58.453571428571436</v>
      </c>
    </row>
    <row r="3723" spans="1:24" x14ac:dyDescent="0.3">
      <c r="A3723" t="s">
        <v>3757</v>
      </c>
      <c r="B3723" t="s">
        <v>22</v>
      </c>
      <c r="C3723" t="s">
        <v>24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  <c r="V3723" t="str">
        <f t="shared" si="174"/>
        <v>New</v>
      </c>
      <c r="W3723" t="str">
        <f t="shared" si="175"/>
        <v>Low</v>
      </c>
      <c r="X3723">
        <f t="shared" si="176"/>
        <v>19.350000000000001</v>
      </c>
    </row>
    <row r="3724" spans="1:24" x14ac:dyDescent="0.3">
      <c r="A3724" t="s">
        <v>3758</v>
      </c>
      <c r="B3724" t="s">
        <v>30</v>
      </c>
      <c r="C3724" t="s">
        <v>24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  <c r="V3724" t="str">
        <f t="shared" si="174"/>
        <v>Early</v>
      </c>
      <c r="W3724" t="str">
        <f t="shared" si="175"/>
        <v>Medium</v>
      </c>
      <c r="X3724">
        <f t="shared" si="176"/>
        <v>41.191304347826083</v>
      </c>
    </row>
    <row r="3725" spans="1:24" x14ac:dyDescent="0.3">
      <c r="A3725" t="s">
        <v>3759</v>
      </c>
      <c r="B3725" t="s">
        <v>22</v>
      </c>
      <c r="C3725" t="s">
        <v>24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  <c r="V3725" t="str">
        <f t="shared" si="174"/>
        <v>Early</v>
      </c>
      <c r="W3725" t="str">
        <f t="shared" si="175"/>
        <v>Low</v>
      </c>
      <c r="X3725">
        <f t="shared" si="176"/>
        <v>19.833333333333332</v>
      </c>
    </row>
    <row r="3726" spans="1:24" x14ac:dyDescent="0.3">
      <c r="A3726" t="s">
        <v>3760</v>
      </c>
      <c r="B3726" t="s">
        <v>30</v>
      </c>
      <c r="C3726" t="s">
        <v>24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  <c r="V3726" t="str">
        <f t="shared" si="174"/>
        <v>Loyal</v>
      </c>
      <c r="W3726" t="str">
        <f t="shared" si="175"/>
        <v>Low</v>
      </c>
      <c r="X3726">
        <f t="shared" si="176"/>
        <v>23.81048387096774</v>
      </c>
    </row>
    <row r="3727" spans="1:24" x14ac:dyDescent="0.3">
      <c r="A3727" t="s">
        <v>3761</v>
      </c>
      <c r="B3727" t="s">
        <v>22</v>
      </c>
      <c r="C3727" t="s">
        <v>24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  <c r="V3727" t="str">
        <f t="shared" si="174"/>
        <v>New</v>
      </c>
      <c r="W3727" t="str">
        <f t="shared" si="175"/>
        <v>Medium</v>
      </c>
      <c r="X3727">
        <f t="shared" si="176"/>
        <v>70.8</v>
      </c>
    </row>
    <row r="3728" spans="1:24" x14ac:dyDescent="0.3">
      <c r="A3728" t="s">
        <v>3762</v>
      </c>
      <c r="B3728" t="s">
        <v>30</v>
      </c>
      <c r="C3728" t="s">
        <v>24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  <c r="V3728" t="str">
        <f t="shared" si="174"/>
        <v>Early</v>
      </c>
      <c r="W3728" t="str">
        <f t="shared" si="175"/>
        <v>High</v>
      </c>
      <c r="X3728">
        <f t="shared" si="176"/>
        <v>90.537499999999994</v>
      </c>
    </row>
    <row r="3729" spans="1:24" x14ac:dyDescent="0.3">
      <c r="A3729" t="s">
        <v>3763</v>
      </c>
      <c r="B3729" t="s">
        <v>22</v>
      </c>
      <c r="C3729" t="s">
        <v>24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  <c r="V3729" t="str">
        <f t="shared" si="174"/>
        <v>New</v>
      </c>
      <c r="W3729" t="str">
        <f t="shared" si="175"/>
        <v>High</v>
      </c>
      <c r="X3729">
        <f t="shared" si="176"/>
        <v>97.3</v>
      </c>
    </row>
    <row r="3730" spans="1:24" x14ac:dyDescent="0.3">
      <c r="A3730" t="s">
        <v>3764</v>
      </c>
      <c r="B3730" t="s">
        <v>30</v>
      </c>
      <c r="C3730" t="s">
        <v>24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  <c r="V3730" t="str">
        <f t="shared" si="174"/>
        <v>Loyal</v>
      </c>
      <c r="W3730" t="str">
        <f t="shared" si="175"/>
        <v>High</v>
      </c>
      <c r="X3730">
        <f t="shared" si="176"/>
        <v>88.106716417910448</v>
      </c>
    </row>
    <row r="3731" spans="1:24" x14ac:dyDescent="0.3">
      <c r="A3731" t="s">
        <v>3765</v>
      </c>
      <c r="B3731" t="s">
        <v>30</v>
      </c>
      <c r="C3731" t="s">
        <v>24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  <c r="V3731" t="str">
        <f t="shared" si="174"/>
        <v>Loyal</v>
      </c>
      <c r="W3731" t="str">
        <f t="shared" si="175"/>
        <v>Low</v>
      </c>
      <c r="X3731">
        <f t="shared" si="176"/>
        <v>19.381451612903227</v>
      </c>
    </row>
    <row r="3732" spans="1:24" x14ac:dyDescent="0.3">
      <c r="A3732" t="s">
        <v>3766</v>
      </c>
      <c r="B3732" t="s">
        <v>22</v>
      </c>
      <c r="C3732" t="s">
        <v>24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  <c r="V3732" t="str">
        <f t="shared" si="174"/>
        <v>Loyal</v>
      </c>
      <c r="W3732" t="str">
        <f t="shared" si="175"/>
        <v>High</v>
      </c>
      <c r="X3732">
        <f t="shared" si="176"/>
        <v>103.88333333333334</v>
      </c>
    </row>
    <row r="3733" spans="1:24" x14ac:dyDescent="0.3">
      <c r="A3733" t="s">
        <v>3767</v>
      </c>
      <c r="B3733" t="s">
        <v>30</v>
      </c>
      <c r="C3733" t="s">
        <v>24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  <c r="V3733" t="str">
        <f t="shared" si="174"/>
        <v>New</v>
      </c>
      <c r="W3733" t="str">
        <f t="shared" si="175"/>
        <v>Medium</v>
      </c>
      <c r="X3733">
        <f t="shared" si="176"/>
        <v>73.325000000000003</v>
      </c>
    </row>
    <row r="3734" spans="1:24" x14ac:dyDescent="0.3">
      <c r="A3734" t="s">
        <v>3768</v>
      </c>
      <c r="B3734" t="s">
        <v>22</v>
      </c>
      <c r="C3734" t="s">
        <v>24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  <c r="V3734" t="str">
        <f t="shared" si="174"/>
        <v>Early</v>
      </c>
      <c r="W3734" t="str">
        <f t="shared" si="175"/>
        <v>Medium</v>
      </c>
      <c r="X3734">
        <f t="shared" si="176"/>
        <v>76.495652173913044</v>
      </c>
    </row>
    <row r="3735" spans="1:24" x14ac:dyDescent="0.3">
      <c r="A3735" t="s">
        <v>3769</v>
      </c>
      <c r="B3735" t="s">
        <v>22</v>
      </c>
      <c r="C3735" t="s">
        <v>24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  <c r="V3735" t="str">
        <f t="shared" si="174"/>
        <v>Established</v>
      </c>
      <c r="W3735" t="str">
        <f t="shared" si="175"/>
        <v>Low</v>
      </c>
      <c r="X3735">
        <f t="shared" si="176"/>
        <v>33.777999999999999</v>
      </c>
    </row>
    <row r="3736" spans="1:24" x14ac:dyDescent="0.3">
      <c r="A3736" t="s">
        <v>3770</v>
      </c>
      <c r="B3736" t="s">
        <v>22</v>
      </c>
      <c r="C3736" t="s">
        <v>23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  <c r="V3736" t="str">
        <f t="shared" si="174"/>
        <v>Loyal</v>
      </c>
      <c r="W3736" t="str">
        <f t="shared" si="175"/>
        <v>High</v>
      </c>
      <c r="X3736">
        <f t="shared" si="176"/>
        <v>107.97291666666666</v>
      </c>
    </row>
    <row r="3737" spans="1:24" x14ac:dyDescent="0.3">
      <c r="A3737" t="s">
        <v>3771</v>
      </c>
      <c r="B3737" t="s">
        <v>22</v>
      </c>
      <c r="C3737" t="s">
        <v>24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  <c r="V3737" t="str">
        <f t="shared" si="174"/>
        <v>New</v>
      </c>
      <c r="W3737" t="str">
        <f t="shared" si="175"/>
        <v>High</v>
      </c>
      <c r="X3737">
        <f t="shared" si="176"/>
        <v>67.025000000000006</v>
      </c>
    </row>
    <row r="3738" spans="1:24" x14ac:dyDescent="0.3">
      <c r="A3738" t="s">
        <v>3772</v>
      </c>
      <c r="B3738" t="s">
        <v>22</v>
      </c>
      <c r="C3738" t="s">
        <v>24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  <c r="V3738" t="str">
        <f t="shared" si="174"/>
        <v>New</v>
      </c>
      <c r="W3738" t="str">
        <f t="shared" si="175"/>
        <v>Low</v>
      </c>
      <c r="X3738">
        <f t="shared" si="176"/>
        <v>17.618749999999999</v>
      </c>
    </row>
    <row r="3739" spans="1:24" x14ac:dyDescent="0.3">
      <c r="A3739" t="s">
        <v>3773</v>
      </c>
      <c r="B3739" t="s">
        <v>22</v>
      </c>
      <c r="C3739" t="s">
        <v>24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  <c r="V3739" t="str">
        <f t="shared" si="174"/>
        <v>New</v>
      </c>
      <c r="W3739" t="str">
        <f t="shared" si="175"/>
        <v>Medium</v>
      </c>
      <c r="X3739">
        <f t="shared" si="176"/>
        <v>49.989999999999995</v>
      </c>
    </row>
    <row r="3740" spans="1:24" x14ac:dyDescent="0.3">
      <c r="A3740" t="s">
        <v>3774</v>
      </c>
      <c r="B3740" t="s">
        <v>30</v>
      </c>
      <c r="C3740" t="s">
        <v>24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  <c r="V3740" t="str">
        <f t="shared" si="174"/>
        <v>Established</v>
      </c>
      <c r="W3740" t="str">
        <f t="shared" si="175"/>
        <v>Medium</v>
      </c>
      <c r="X3740">
        <f t="shared" si="176"/>
        <v>48.618571428571428</v>
      </c>
    </row>
    <row r="3741" spans="1:24" x14ac:dyDescent="0.3">
      <c r="A3741" t="s">
        <v>3775</v>
      </c>
      <c r="B3741" t="s">
        <v>30</v>
      </c>
      <c r="C3741" t="s">
        <v>24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  <c r="V3741" t="str">
        <f t="shared" si="174"/>
        <v>Early</v>
      </c>
      <c r="W3741" t="str">
        <f t="shared" si="175"/>
        <v>Low</v>
      </c>
      <c r="X3741">
        <f t="shared" si="176"/>
        <v>24.693749999999998</v>
      </c>
    </row>
    <row r="3742" spans="1:24" x14ac:dyDescent="0.3">
      <c r="A3742" t="s">
        <v>3776</v>
      </c>
      <c r="B3742" t="s">
        <v>22</v>
      </c>
      <c r="C3742" t="s">
        <v>24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  <c r="V3742" t="str">
        <f t="shared" si="174"/>
        <v>New</v>
      </c>
      <c r="W3742" t="str">
        <f t="shared" si="175"/>
        <v>Medium</v>
      </c>
      <c r="X3742">
        <f t="shared" si="176"/>
        <v>67.875</v>
      </c>
    </row>
    <row r="3743" spans="1:24" x14ac:dyDescent="0.3">
      <c r="A3743" t="s">
        <v>3777</v>
      </c>
      <c r="B3743" t="s">
        <v>30</v>
      </c>
      <c r="C3743" t="s">
        <v>24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  <c r="V3743" t="str">
        <f t="shared" si="174"/>
        <v>Loyal</v>
      </c>
      <c r="W3743" t="str">
        <f t="shared" si="175"/>
        <v>High</v>
      </c>
      <c r="X3743">
        <f t="shared" si="176"/>
        <v>107.39791666666666</v>
      </c>
    </row>
    <row r="3744" spans="1:24" x14ac:dyDescent="0.3">
      <c r="A3744" t="s">
        <v>3778</v>
      </c>
      <c r="B3744" t="s">
        <v>22</v>
      </c>
      <c r="C3744" t="s">
        <v>24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  <c r="V3744" t="str">
        <f t="shared" si="174"/>
        <v>Established</v>
      </c>
      <c r="W3744" t="str">
        <f t="shared" si="175"/>
        <v>High</v>
      </c>
      <c r="X3744">
        <f t="shared" si="176"/>
        <v>104.44878048780487</v>
      </c>
    </row>
    <row r="3745" spans="1:24" x14ac:dyDescent="0.3">
      <c r="A3745" t="s">
        <v>3779</v>
      </c>
      <c r="B3745" t="s">
        <v>30</v>
      </c>
      <c r="C3745" t="s">
        <v>24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  <c r="V3745" t="str">
        <f t="shared" si="174"/>
        <v>New</v>
      </c>
      <c r="W3745" t="str">
        <f t="shared" si="175"/>
        <v>Medium</v>
      </c>
      <c r="X3745">
        <f t="shared" si="176"/>
        <v>54.912500000000001</v>
      </c>
    </row>
    <row r="3746" spans="1:24" x14ac:dyDescent="0.3">
      <c r="A3746" t="s">
        <v>3780</v>
      </c>
      <c r="B3746" t="s">
        <v>30</v>
      </c>
      <c r="C3746" t="s">
        <v>24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  <c r="V3746" t="str">
        <f t="shared" si="174"/>
        <v>Established</v>
      </c>
      <c r="W3746" t="str">
        <f t="shared" si="175"/>
        <v>Medium</v>
      </c>
      <c r="X3746">
        <f t="shared" si="176"/>
        <v>77.619230769230768</v>
      </c>
    </row>
    <row r="3747" spans="1:24" x14ac:dyDescent="0.3">
      <c r="A3747" t="s">
        <v>3781</v>
      </c>
      <c r="B3747" t="s">
        <v>30</v>
      </c>
      <c r="C3747" t="s">
        <v>24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  <c r="V3747" t="str">
        <f t="shared" si="174"/>
        <v>New</v>
      </c>
      <c r="W3747" t="str">
        <f t="shared" si="175"/>
        <v>High</v>
      </c>
      <c r="X3747">
        <f t="shared" si="176"/>
        <v>95.571428571428569</v>
      </c>
    </row>
    <row r="3748" spans="1:24" x14ac:dyDescent="0.3">
      <c r="A3748" t="s">
        <v>3782</v>
      </c>
      <c r="B3748" t="s">
        <v>22</v>
      </c>
      <c r="C3748" t="s">
        <v>24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  <c r="V3748" t="str">
        <f t="shared" si="174"/>
        <v>New</v>
      </c>
      <c r="W3748" t="str">
        <f t="shared" si="175"/>
        <v>Medium</v>
      </c>
      <c r="X3748">
        <f t="shared" si="176"/>
        <v>68.95</v>
      </c>
    </row>
    <row r="3749" spans="1:24" x14ac:dyDescent="0.3">
      <c r="A3749" t="s">
        <v>3783</v>
      </c>
      <c r="B3749" t="s">
        <v>22</v>
      </c>
      <c r="C3749" t="s">
        <v>24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  <c r="V3749" t="str">
        <f t="shared" si="174"/>
        <v>New</v>
      </c>
      <c r="W3749" t="str">
        <f t="shared" si="175"/>
        <v>Medium</v>
      </c>
      <c r="X3749">
        <f t="shared" si="176"/>
        <v>56.212499999999999</v>
      </c>
    </row>
    <row r="3750" spans="1:24" x14ac:dyDescent="0.3">
      <c r="A3750" t="s">
        <v>3784</v>
      </c>
      <c r="B3750" t="s">
        <v>30</v>
      </c>
      <c r="C3750" t="s">
        <v>24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  <c r="V3750" t="str">
        <f t="shared" si="174"/>
        <v>Established</v>
      </c>
      <c r="W3750" t="str">
        <f t="shared" si="175"/>
        <v>Medium</v>
      </c>
      <c r="X3750">
        <f t="shared" si="176"/>
        <v>78.572916666666671</v>
      </c>
    </row>
    <row r="3751" spans="1:24" x14ac:dyDescent="0.3">
      <c r="A3751" t="s">
        <v>3785</v>
      </c>
      <c r="B3751" t="s">
        <v>30</v>
      </c>
      <c r="C3751" t="s">
        <v>23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  <c r="V3751" t="str">
        <f t="shared" si="174"/>
        <v>New</v>
      </c>
      <c r="W3751" t="str">
        <f t="shared" si="175"/>
        <v>High</v>
      </c>
      <c r="X3751">
        <f t="shared" si="176"/>
        <v>98.375</v>
      </c>
    </row>
    <row r="3752" spans="1:24" x14ac:dyDescent="0.3">
      <c r="A3752" t="s">
        <v>3786</v>
      </c>
      <c r="B3752" t="s">
        <v>22</v>
      </c>
      <c r="C3752" t="s">
        <v>23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  <c r="V3752" t="str">
        <f t="shared" si="174"/>
        <v>New</v>
      </c>
      <c r="W3752" t="str">
        <f t="shared" si="175"/>
        <v>Medium</v>
      </c>
      <c r="X3752">
        <f t="shared" si="176"/>
        <v>78.654166666666669</v>
      </c>
    </row>
    <row r="3753" spans="1:24" x14ac:dyDescent="0.3">
      <c r="A3753" t="s">
        <v>3787</v>
      </c>
      <c r="B3753" t="s">
        <v>30</v>
      </c>
      <c r="C3753" t="s">
        <v>24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  <c r="V3753" t="str">
        <f t="shared" si="174"/>
        <v>Loyal</v>
      </c>
      <c r="W3753" t="str">
        <f t="shared" si="175"/>
        <v>High</v>
      </c>
      <c r="X3753">
        <f t="shared" si="176"/>
        <v>109.5475</v>
      </c>
    </row>
    <row r="3754" spans="1:24" x14ac:dyDescent="0.3">
      <c r="A3754" t="s">
        <v>3788</v>
      </c>
      <c r="B3754" t="s">
        <v>30</v>
      </c>
      <c r="C3754" t="s">
        <v>24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  <c r="V3754" t="str">
        <f t="shared" si="174"/>
        <v>Loyal</v>
      </c>
      <c r="W3754" t="str">
        <f t="shared" si="175"/>
        <v>Medium</v>
      </c>
      <c r="X3754">
        <f t="shared" si="176"/>
        <v>57.742727272727272</v>
      </c>
    </row>
    <row r="3755" spans="1:24" x14ac:dyDescent="0.3">
      <c r="A3755" t="s">
        <v>3789</v>
      </c>
      <c r="B3755" t="s">
        <v>30</v>
      </c>
      <c r="C3755" t="s">
        <v>24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  <c r="V3755" t="str">
        <f t="shared" si="174"/>
        <v>New</v>
      </c>
      <c r="W3755" t="str">
        <f t="shared" si="175"/>
        <v>Low</v>
      </c>
      <c r="X3755">
        <f t="shared" si="176"/>
        <v>29.15</v>
      </c>
    </row>
    <row r="3756" spans="1:24" x14ac:dyDescent="0.3">
      <c r="A3756" t="s">
        <v>3790</v>
      </c>
      <c r="B3756" t="s">
        <v>30</v>
      </c>
      <c r="C3756" t="s">
        <v>24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  <c r="V3756" t="str">
        <f t="shared" si="174"/>
        <v>New</v>
      </c>
      <c r="W3756" t="str">
        <f t="shared" si="175"/>
        <v>Low</v>
      </c>
      <c r="X3756">
        <f t="shared" si="176"/>
        <v>20.05</v>
      </c>
    </row>
    <row r="3757" spans="1:24" x14ac:dyDescent="0.3">
      <c r="A3757" t="s">
        <v>3791</v>
      </c>
      <c r="B3757" t="s">
        <v>30</v>
      </c>
      <c r="C3757" t="s">
        <v>24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  <c r="V3757" t="str">
        <f t="shared" si="174"/>
        <v>New</v>
      </c>
      <c r="W3757" t="str">
        <f t="shared" si="175"/>
        <v>Medium</v>
      </c>
      <c r="X3757">
        <f t="shared" si="176"/>
        <v>79.724999999999994</v>
      </c>
    </row>
    <row r="3758" spans="1:24" x14ac:dyDescent="0.3">
      <c r="A3758" t="s">
        <v>3792</v>
      </c>
      <c r="B3758" t="s">
        <v>30</v>
      </c>
      <c r="C3758" t="s">
        <v>24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  <c r="V3758" t="str">
        <f t="shared" si="174"/>
        <v>New</v>
      </c>
      <c r="W3758" t="str">
        <f t="shared" si="175"/>
        <v>Low</v>
      </c>
      <c r="X3758">
        <f t="shared" si="176"/>
        <v>24.45</v>
      </c>
    </row>
    <row r="3759" spans="1:24" x14ac:dyDescent="0.3">
      <c r="A3759" t="s">
        <v>3793</v>
      </c>
      <c r="B3759" t="s">
        <v>22</v>
      </c>
      <c r="C3759" t="s">
        <v>24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  <c r="V3759" t="str">
        <f t="shared" si="174"/>
        <v>Established</v>
      </c>
      <c r="W3759" t="str">
        <f t="shared" si="175"/>
        <v>Medium</v>
      </c>
      <c r="X3759">
        <f t="shared" si="176"/>
        <v>65.779761904761898</v>
      </c>
    </row>
    <row r="3760" spans="1:24" x14ac:dyDescent="0.3">
      <c r="A3760" t="s">
        <v>3794</v>
      </c>
      <c r="B3760" t="s">
        <v>22</v>
      </c>
      <c r="C3760" t="s">
        <v>24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  <c r="V3760" t="str">
        <f t="shared" si="174"/>
        <v>New</v>
      </c>
      <c r="W3760" t="str">
        <f t="shared" si="175"/>
        <v>Medium</v>
      </c>
      <c r="X3760">
        <f t="shared" si="176"/>
        <v>49.55</v>
      </c>
    </row>
    <row r="3761" spans="1:24" x14ac:dyDescent="0.3">
      <c r="A3761" t="s">
        <v>3795</v>
      </c>
      <c r="B3761" t="s">
        <v>30</v>
      </c>
      <c r="C3761" t="s">
        <v>24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  <c r="V3761" t="str">
        <f t="shared" si="174"/>
        <v>New</v>
      </c>
      <c r="W3761" t="str">
        <f t="shared" si="175"/>
        <v>High</v>
      </c>
      <c r="X3761">
        <f t="shared" si="176"/>
        <v>90.26428571428572</v>
      </c>
    </row>
    <row r="3762" spans="1:24" x14ac:dyDescent="0.3">
      <c r="A3762" t="s">
        <v>3796</v>
      </c>
      <c r="B3762" t="s">
        <v>30</v>
      </c>
      <c r="C3762" t="s">
        <v>24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  <c r="V3762" t="str">
        <f t="shared" si="174"/>
        <v>New</v>
      </c>
      <c r="W3762" t="str">
        <f t="shared" si="175"/>
        <v>Medium</v>
      </c>
      <c r="X3762">
        <f t="shared" si="176"/>
        <v>77.5</v>
      </c>
    </row>
    <row r="3763" spans="1:24" x14ac:dyDescent="0.3">
      <c r="A3763" t="s">
        <v>3797</v>
      </c>
      <c r="B3763" t="s">
        <v>22</v>
      </c>
      <c r="C3763" t="s">
        <v>24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  <c r="V3763" t="str">
        <f t="shared" si="174"/>
        <v>Loyal</v>
      </c>
      <c r="W3763" t="str">
        <f t="shared" si="175"/>
        <v>High</v>
      </c>
      <c r="X3763">
        <f t="shared" si="176"/>
        <v>82.213194444444454</v>
      </c>
    </row>
    <row r="3764" spans="1:24" x14ac:dyDescent="0.3">
      <c r="A3764" t="s">
        <v>3798</v>
      </c>
      <c r="B3764" t="s">
        <v>30</v>
      </c>
      <c r="C3764" t="s">
        <v>24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  <c r="V3764" t="str">
        <f t="shared" si="174"/>
        <v>Early</v>
      </c>
      <c r="W3764" t="str">
        <f t="shared" si="175"/>
        <v>Medium</v>
      </c>
      <c r="X3764">
        <f t="shared" si="176"/>
        <v>49.95</v>
      </c>
    </row>
    <row r="3765" spans="1:24" x14ac:dyDescent="0.3">
      <c r="A3765" t="s">
        <v>3799</v>
      </c>
      <c r="B3765" t="s">
        <v>30</v>
      </c>
      <c r="C3765" t="s">
        <v>24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  <c r="V3765" t="str">
        <f t="shared" si="174"/>
        <v>New</v>
      </c>
      <c r="W3765" t="str">
        <f t="shared" si="175"/>
        <v>High</v>
      </c>
      <c r="X3765">
        <f t="shared" si="176"/>
        <v>76.849999999999994</v>
      </c>
    </row>
    <row r="3766" spans="1:24" x14ac:dyDescent="0.3">
      <c r="A3766" t="s">
        <v>3800</v>
      </c>
      <c r="B3766" t="s">
        <v>22</v>
      </c>
      <c r="C3766" t="s">
        <v>24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  <c r="V3766" t="str">
        <f t="shared" si="174"/>
        <v>New</v>
      </c>
      <c r="W3766" t="str">
        <f t="shared" si="175"/>
        <v>Low</v>
      </c>
      <c r="X3766">
        <f t="shared" si="176"/>
        <v>22.286363636363635</v>
      </c>
    </row>
    <row r="3767" spans="1:24" x14ac:dyDescent="0.3">
      <c r="A3767" t="s">
        <v>3801</v>
      </c>
      <c r="B3767" t="s">
        <v>22</v>
      </c>
      <c r="C3767" t="s">
        <v>24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  <c r="V3767" t="str">
        <f t="shared" si="174"/>
        <v>New</v>
      </c>
      <c r="W3767" t="str">
        <f t="shared" si="175"/>
        <v>Low</v>
      </c>
      <c r="X3767">
        <f t="shared" si="176"/>
        <v>26.95</v>
      </c>
    </row>
    <row r="3768" spans="1:24" x14ac:dyDescent="0.3">
      <c r="A3768" t="s">
        <v>3802</v>
      </c>
      <c r="B3768" t="s">
        <v>22</v>
      </c>
      <c r="C3768" t="s">
        <v>23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  <c r="V3768" t="str">
        <f t="shared" si="174"/>
        <v>New</v>
      </c>
      <c r="W3768" t="str">
        <f t="shared" si="175"/>
        <v>Medium</v>
      </c>
      <c r="X3768">
        <f t="shared" si="176"/>
        <v>55.8</v>
      </c>
    </row>
    <row r="3769" spans="1:24" x14ac:dyDescent="0.3">
      <c r="A3769" t="s">
        <v>3803</v>
      </c>
      <c r="B3769" t="s">
        <v>30</v>
      </c>
      <c r="C3769" t="s">
        <v>24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  <c r="V3769" t="str">
        <f t="shared" si="174"/>
        <v>Loyal</v>
      </c>
      <c r="W3769" t="str">
        <f t="shared" si="175"/>
        <v>High</v>
      </c>
      <c r="X3769">
        <f t="shared" si="176"/>
        <v>114.45625000000001</v>
      </c>
    </row>
    <row r="3770" spans="1:24" x14ac:dyDescent="0.3">
      <c r="A3770" t="s">
        <v>3804</v>
      </c>
      <c r="B3770" t="s">
        <v>22</v>
      </c>
      <c r="C3770" t="s">
        <v>24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  <c r="V3770" t="str">
        <f t="shared" si="174"/>
        <v>Loyal</v>
      </c>
      <c r="W3770" t="str">
        <f t="shared" si="175"/>
        <v>Medium</v>
      </c>
      <c r="X3770">
        <f t="shared" si="176"/>
        <v>77.570909090909083</v>
      </c>
    </row>
    <row r="3771" spans="1:24" x14ac:dyDescent="0.3">
      <c r="A3771" t="s">
        <v>3805</v>
      </c>
      <c r="B3771" t="s">
        <v>22</v>
      </c>
      <c r="C3771" t="s">
        <v>24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  <c r="V3771" t="str">
        <f t="shared" si="174"/>
        <v>Established</v>
      </c>
      <c r="W3771" t="str">
        <f t="shared" si="175"/>
        <v>Low</v>
      </c>
      <c r="X3771">
        <f t="shared" si="176"/>
        <v>26.9375</v>
      </c>
    </row>
    <row r="3772" spans="1:24" x14ac:dyDescent="0.3">
      <c r="A3772" t="s">
        <v>3806</v>
      </c>
      <c r="B3772" t="s">
        <v>22</v>
      </c>
      <c r="C3772" t="s">
        <v>24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  <c r="V3772" t="str">
        <f t="shared" si="174"/>
        <v>Loyal</v>
      </c>
      <c r="W3772" t="str">
        <f t="shared" si="175"/>
        <v>Low</v>
      </c>
      <c r="X3772">
        <f t="shared" si="176"/>
        <v>19.571929824561401</v>
      </c>
    </row>
    <row r="3773" spans="1:24" x14ac:dyDescent="0.3">
      <c r="A3773" t="s">
        <v>3807</v>
      </c>
      <c r="B3773" t="s">
        <v>30</v>
      </c>
      <c r="C3773" t="s">
        <v>24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  <c r="V3773" t="str">
        <f t="shared" si="174"/>
        <v>New</v>
      </c>
      <c r="W3773" t="str">
        <f t="shared" si="175"/>
        <v>Medium</v>
      </c>
      <c r="X3773">
        <f t="shared" si="176"/>
        <v>79.05</v>
      </c>
    </row>
    <row r="3774" spans="1:24" x14ac:dyDescent="0.3">
      <c r="A3774" t="s">
        <v>3808</v>
      </c>
      <c r="B3774" t="s">
        <v>30</v>
      </c>
      <c r="C3774" t="s">
        <v>24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  <c r="V3774" t="str">
        <f t="shared" si="174"/>
        <v>New</v>
      </c>
      <c r="W3774" t="str">
        <f t="shared" si="175"/>
        <v>High</v>
      </c>
      <c r="X3774">
        <f t="shared" si="176"/>
        <v>95</v>
      </c>
    </row>
    <row r="3775" spans="1:24" x14ac:dyDescent="0.3">
      <c r="A3775" t="s">
        <v>3809</v>
      </c>
      <c r="B3775" t="s">
        <v>22</v>
      </c>
      <c r="C3775" t="s">
        <v>24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  <c r="V3775" t="str">
        <f t="shared" si="174"/>
        <v>New</v>
      </c>
      <c r="W3775" t="str">
        <f t="shared" si="175"/>
        <v>Low</v>
      </c>
      <c r="X3775">
        <f t="shared" si="176"/>
        <v>25.2</v>
      </c>
    </row>
    <row r="3776" spans="1:24" x14ac:dyDescent="0.3">
      <c r="A3776" t="s">
        <v>3810</v>
      </c>
      <c r="B3776" t="s">
        <v>30</v>
      </c>
      <c r="C3776" t="s">
        <v>23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  <c r="V3776" t="str">
        <f t="shared" si="174"/>
        <v>Loyal</v>
      </c>
      <c r="W3776" t="str">
        <f t="shared" si="175"/>
        <v>High</v>
      </c>
      <c r="X3776">
        <f t="shared" si="176"/>
        <v>78.452884615384619</v>
      </c>
    </row>
    <row r="3777" spans="1:24" x14ac:dyDescent="0.3">
      <c r="A3777" t="s">
        <v>3811</v>
      </c>
      <c r="B3777" t="s">
        <v>30</v>
      </c>
      <c r="C3777" t="s">
        <v>23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  <c r="V3777" t="str">
        <f t="shared" si="174"/>
        <v>Established</v>
      </c>
      <c r="W3777" t="str">
        <f t="shared" si="175"/>
        <v>High</v>
      </c>
      <c r="X3777">
        <f t="shared" si="176"/>
        <v>102.14024390243902</v>
      </c>
    </row>
    <row r="3778" spans="1:24" x14ac:dyDescent="0.3">
      <c r="A3778" t="s">
        <v>3812</v>
      </c>
      <c r="B3778" t="s">
        <v>30</v>
      </c>
      <c r="C3778" t="s">
        <v>24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  <c r="V3778" t="str">
        <f t="shared" si="174"/>
        <v>Established</v>
      </c>
      <c r="W3778" t="str">
        <f t="shared" si="175"/>
        <v>Medium</v>
      </c>
      <c r="X3778">
        <f t="shared" si="176"/>
        <v>55.608139534883726</v>
      </c>
    </row>
    <row r="3779" spans="1:24" x14ac:dyDescent="0.3">
      <c r="A3779" t="s">
        <v>3813</v>
      </c>
      <c r="B3779" t="s">
        <v>22</v>
      </c>
      <c r="C3779" t="s">
        <v>24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  <c r="V3779" t="str">
        <f t="shared" ref="V3779:V3842" si="177">IF(F3779&lt;=12,"New",IF(F3779&lt;=24,"Early",IF(F3779&lt;=48, "Established", "Loyal")))</f>
        <v>Established</v>
      </c>
      <c r="W3779" t="str">
        <f t="shared" ref="W3779:W3842" si="178">IF(S3779&lt;=40,"Low",IF(S3779&lt;=80,"Medium","High"))</f>
        <v>Low</v>
      </c>
      <c r="X3779">
        <f t="shared" ref="X3779:X3842" si="179">IF(F3779=0,0,T3779/F3779)</f>
        <v>18.946808510638299</v>
      </c>
    </row>
    <row r="3780" spans="1:24" x14ac:dyDescent="0.3">
      <c r="A3780" t="s">
        <v>3814</v>
      </c>
      <c r="B3780" t="s">
        <v>30</v>
      </c>
      <c r="C3780" t="s">
        <v>24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  <c r="V3780" t="str">
        <f t="shared" si="177"/>
        <v>New</v>
      </c>
      <c r="W3780" t="str">
        <f t="shared" si="178"/>
        <v>Medium</v>
      </c>
      <c r="X3780">
        <f t="shared" si="179"/>
        <v>45.75</v>
      </c>
    </row>
    <row r="3781" spans="1:24" x14ac:dyDescent="0.3">
      <c r="A3781" t="s">
        <v>3815</v>
      </c>
      <c r="B3781" t="s">
        <v>30</v>
      </c>
      <c r="C3781" t="s">
        <v>23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  <c r="V3781" t="str">
        <f t="shared" si="177"/>
        <v>Loyal</v>
      </c>
      <c r="W3781" t="str">
        <f t="shared" si="178"/>
        <v>Medium</v>
      </c>
      <c r="X3781">
        <f t="shared" si="179"/>
        <v>78.100000000000009</v>
      </c>
    </row>
    <row r="3782" spans="1:24" x14ac:dyDescent="0.3">
      <c r="A3782" t="s">
        <v>3816</v>
      </c>
      <c r="B3782" t="s">
        <v>30</v>
      </c>
      <c r="C3782" t="s">
        <v>24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  <c r="V3782" t="str">
        <f t="shared" si="177"/>
        <v>Loyal</v>
      </c>
      <c r="W3782" t="str">
        <f t="shared" si="178"/>
        <v>Medium</v>
      </c>
      <c r="X3782">
        <f t="shared" si="179"/>
        <v>56.725454545454546</v>
      </c>
    </row>
    <row r="3783" spans="1:24" x14ac:dyDescent="0.3">
      <c r="A3783" t="s">
        <v>3817</v>
      </c>
      <c r="B3783" t="s">
        <v>30</v>
      </c>
      <c r="C3783" t="s">
        <v>24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  <c r="V3783" t="str">
        <f t="shared" si="177"/>
        <v>Established</v>
      </c>
      <c r="W3783" t="str">
        <f t="shared" si="178"/>
        <v>Low</v>
      </c>
      <c r="X3783">
        <f t="shared" si="179"/>
        <v>18.258620689655171</v>
      </c>
    </row>
    <row r="3784" spans="1:24" x14ac:dyDescent="0.3">
      <c r="A3784" t="s">
        <v>3818</v>
      </c>
      <c r="B3784" t="s">
        <v>22</v>
      </c>
      <c r="C3784" t="s">
        <v>24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  <c r="V3784" t="str">
        <f t="shared" si="177"/>
        <v>New</v>
      </c>
      <c r="W3784" t="str">
        <f t="shared" si="178"/>
        <v>High</v>
      </c>
      <c r="X3784">
        <f t="shared" si="179"/>
        <v>80.545833333333334</v>
      </c>
    </row>
    <row r="3785" spans="1:24" x14ac:dyDescent="0.3">
      <c r="A3785" t="s">
        <v>3819</v>
      </c>
      <c r="B3785" t="s">
        <v>22</v>
      </c>
      <c r="C3785" t="s">
        <v>24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  <c r="V3785" t="str">
        <f t="shared" si="177"/>
        <v>Loyal</v>
      </c>
      <c r="W3785" t="str">
        <f t="shared" si="178"/>
        <v>High</v>
      </c>
      <c r="X3785">
        <f t="shared" si="179"/>
        <v>105.10378787878788</v>
      </c>
    </row>
    <row r="3786" spans="1:24" x14ac:dyDescent="0.3">
      <c r="A3786" t="s">
        <v>3820</v>
      </c>
      <c r="B3786" t="s">
        <v>30</v>
      </c>
      <c r="C3786" t="s">
        <v>23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  <c r="V3786" t="str">
        <f t="shared" si="177"/>
        <v>Established</v>
      </c>
      <c r="W3786" t="str">
        <f t="shared" si="178"/>
        <v>High</v>
      </c>
      <c r="X3786">
        <f t="shared" si="179"/>
        <v>99.894285714285715</v>
      </c>
    </row>
    <row r="3787" spans="1:24" x14ac:dyDescent="0.3">
      <c r="A3787" t="s">
        <v>3821</v>
      </c>
      <c r="B3787" t="s">
        <v>30</v>
      </c>
      <c r="C3787" t="s">
        <v>23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  <c r="V3787" t="str">
        <f t="shared" si="177"/>
        <v>New</v>
      </c>
      <c r="W3787" t="str">
        <f t="shared" si="178"/>
        <v>High</v>
      </c>
      <c r="X3787">
        <f t="shared" si="179"/>
        <v>91.429999999999993</v>
      </c>
    </row>
    <row r="3788" spans="1:24" x14ac:dyDescent="0.3">
      <c r="A3788" t="s">
        <v>3822</v>
      </c>
      <c r="B3788" t="s">
        <v>30</v>
      </c>
      <c r="C3788" t="s">
        <v>24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  <c r="V3788" t="str">
        <f t="shared" si="177"/>
        <v>Established</v>
      </c>
      <c r="W3788" t="str">
        <f t="shared" si="178"/>
        <v>Medium</v>
      </c>
      <c r="X3788">
        <f t="shared" si="179"/>
        <v>71.444444444444443</v>
      </c>
    </row>
    <row r="3789" spans="1:24" x14ac:dyDescent="0.3">
      <c r="A3789" t="s">
        <v>3823</v>
      </c>
      <c r="B3789" t="s">
        <v>22</v>
      </c>
      <c r="C3789" t="s">
        <v>24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  <c r="V3789" t="str">
        <f t="shared" si="177"/>
        <v>Loyal</v>
      </c>
      <c r="W3789" t="str">
        <f t="shared" si="178"/>
        <v>High</v>
      </c>
      <c r="X3789">
        <f t="shared" si="179"/>
        <v>100.3051724137931</v>
      </c>
    </row>
    <row r="3790" spans="1:24" x14ac:dyDescent="0.3">
      <c r="A3790" t="s">
        <v>3824</v>
      </c>
      <c r="B3790" t="s">
        <v>30</v>
      </c>
      <c r="C3790" t="s">
        <v>24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  <c r="V3790" t="str">
        <f t="shared" si="177"/>
        <v>Loyal</v>
      </c>
      <c r="W3790" t="str">
        <f t="shared" si="178"/>
        <v>High</v>
      </c>
      <c r="X3790">
        <f t="shared" si="179"/>
        <v>113.15185185185184</v>
      </c>
    </row>
    <row r="3791" spans="1:24" x14ac:dyDescent="0.3">
      <c r="A3791" t="s">
        <v>3825</v>
      </c>
      <c r="B3791" t="s">
        <v>30</v>
      </c>
      <c r="C3791" t="s">
        <v>24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  <c r="V3791" t="str">
        <f t="shared" si="177"/>
        <v>New</v>
      </c>
      <c r="W3791" t="str">
        <f t="shared" si="178"/>
        <v>Low</v>
      </c>
      <c r="X3791">
        <f t="shared" si="179"/>
        <v>19.866666666666667</v>
      </c>
    </row>
    <row r="3792" spans="1:24" x14ac:dyDescent="0.3">
      <c r="A3792" t="s">
        <v>3826</v>
      </c>
      <c r="B3792" t="s">
        <v>30</v>
      </c>
      <c r="C3792" t="s">
        <v>24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  <c r="V3792" t="str">
        <f t="shared" si="177"/>
        <v>New</v>
      </c>
      <c r="W3792" t="str">
        <f t="shared" si="178"/>
        <v>Low</v>
      </c>
      <c r="X3792">
        <f t="shared" si="179"/>
        <v>14.15</v>
      </c>
    </row>
    <row r="3793" spans="1:24" x14ac:dyDescent="0.3">
      <c r="A3793" t="s">
        <v>3827</v>
      </c>
      <c r="B3793" t="s">
        <v>30</v>
      </c>
      <c r="C3793" t="s">
        <v>24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  <c r="V3793" t="str">
        <f t="shared" si="177"/>
        <v>New</v>
      </c>
      <c r="W3793" t="str">
        <f t="shared" si="178"/>
        <v>Medium</v>
      </c>
      <c r="X3793">
        <f t="shared" si="179"/>
        <v>72.5</v>
      </c>
    </row>
    <row r="3794" spans="1:24" x14ac:dyDescent="0.3">
      <c r="A3794" t="s">
        <v>3828</v>
      </c>
      <c r="B3794" t="s">
        <v>22</v>
      </c>
      <c r="C3794" t="s">
        <v>23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  <c r="V3794" t="str">
        <f t="shared" si="177"/>
        <v>Established</v>
      </c>
      <c r="W3794" t="str">
        <f t="shared" si="178"/>
        <v>High</v>
      </c>
      <c r="X3794">
        <f t="shared" si="179"/>
        <v>90.453846153846158</v>
      </c>
    </row>
    <row r="3795" spans="1:24" x14ac:dyDescent="0.3">
      <c r="A3795" t="s">
        <v>3829</v>
      </c>
      <c r="B3795" t="s">
        <v>22</v>
      </c>
      <c r="C3795" t="s">
        <v>24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  <c r="V3795" t="str">
        <f t="shared" si="177"/>
        <v>New</v>
      </c>
      <c r="W3795" t="str">
        <f t="shared" si="178"/>
        <v>Low</v>
      </c>
      <c r="X3795">
        <f t="shared" si="179"/>
        <v>20.683333333333334</v>
      </c>
    </row>
    <row r="3796" spans="1:24" x14ac:dyDescent="0.3">
      <c r="A3796" t="s">
        <v>3830</v>
      </c>
      <c r="B3796" t="s">
        <v>30</v>
      </c>
      <c r="C3796" t="s">
        <v>24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  <c r="V3796" t="str">
        <f t="shared" si="177"/>
        <v>New</v>
      </c>
      <c r="W3796" t="str">
        <f t="shared" si="178"/>
        <v>Medium</v>
      </c>
      <c r="X3796">
        <f t="shared" si="179"/>
        <v>55.731250000000003</v>
      </c>
    </row>
    <row r="3797" spans="1:24" x14ac:dyDescent="0.3">
      <c r="A3797" t="s">
        <v>3831</v>
      </c>
      <c r="B3797" t="s">
        <v>30</v>
      </c>
      <c r="C3797" t="s">
        <v>24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  <c r="V3797" t="str">
        <f t="shared" si="177"/>
        <v>New</v>
      </c>
      <c r="W3797" t="str">
        <f t="shared" si="178"/>
        <v>High</v>
      </c>
      <c r="X3797">
        <f t="shared" si="179"/>
        <v>76</v>
      </c>
    </row>
    <row r="3798" spans="1:24" x14ac:dyDescent="0.3">
      <c r="A3798" t="s">
        <v>3832</v>
      </c>
      <c r="B3798" t="s">
        <v>22</v>
      </c>
      <c r="C3798" t="s">
        <v>24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  <c r="V3798" t="str">
        <f t="shared" si="177"/>
        <v>Early</v>
      </c>
      <c r="W3798" t="str">
        <f t="shared" si="178"/>
        <v>Medium</v>
      </c>
      <c r="X3798">
        <f t="shared" si="179"/>
        <v>45.303333333333327</v>
      </c>
    </row>
    <row r="3799" spans="1:24" x14ac:dyDescent="0.3">
      <c r="A3799" t="s">
        <v>3833</v>
      </c>
      <c r="B3799" t="s">
        <v>30</v>
      </c>
      <c r="C3799" t="s">
        <v>24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  <c r="V3799" t="str">
        <f t="shared" si="177"/>
        <v>Established</v>
      </c>
      <c r="W3799" t="str">
        <f t="shared" si="178"/>
        <v>High</v>
      </c>
      <c r="X3799">
        <f t="shared" si="179"/>
        <v>83.293023255813949</v>
      </c>
    </row>
    <row r="3800" spans="1:24" x14ac:dyDescent="0.3">
      <c r="A3800" t="s">
        <v>3834</v>
      </c>
      <c r="B3800" t="s">
        <v>30</v>
      </c>
      <c r="C3800" t="s">
        <v>24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  <c r="V3800" t="str">
        <f t="shared" si="177"/>
        <v>Established</v>
      </c>
      <c r="W3800" t="str">
        <f t="shared" si="178"/>
        <v>High</v>
      </c>
      <c r="X3800">
        <f t="shared" si="179"/>
        <v>100.54642857142856</v>
      </c>
    </row>
    <row r="3801" spans="1:24" x14ac:dyDescent="0.3">
      <c r="A3801" t="s">
        <v>3835</v>
      </c>
      <c r="B3801" t="s">
        <v>22</v>
      </c>
      <c r="C3801" t="s">
        <v>24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  <c r="V3801" t="str">
        <f t="shared" si="177"/>
        <v>Established</v>
      </c>
      <c r="W3801" t="str">
        <f t="shared" si="178"/>
        <v>Medium</v>
      </c>
      <c r="X3801">
        <f t="shared" si="179"/>
        <v>64.332258064516125</v>
      </c>
    </row>
    <row r="3802" spans="1:24" x14ac:dyDescent="0.3">
      <c r="A3802" t="s">
        <v>3836</v>
      </c>
      <c r="B3802" t="s">
        <v>22</v>
      </c>
      <c r="C3802" t="s">
        <v>24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  <c r="V3802" t="str">
        <f t="shared" si="177"/>
        <v>Loyal</v>
      </c>
      <c r="W3802" t="str">
        <f t="shared" si="178"/>
        <v>High</v>
      </c>
      <c r="X3802">
        <f t="shared" si="179"/>
        <v>89.849242424242433</v>
      </c>
    </row>
    <row r="3803" spans="1:24" x14ac:dyDescent="0.3">
      <c r="A3803" t="s">
        <v>3837</v>
      </c>
      <c r="B3803" t="s">
        <v>22</v>
      </c>
      <c r="C3803" t="s">
        <v>23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  <c r="V3803" t="str">
        <f t="shared" si="177"/>
        <v>Early</v>
      </c>
      <c r="W3803" t="str">
        <f t="shared" si="178"/>
        <v>High</v>
      </c>
      <c r="X3803">
        <f t="shared" si="179"/>
        <v>83.658333333333331</v>
      </c>
    </row>
    <row r="3804" spans="1:24" x14ac:dyDescent="0.3">
      <c r="A3804" t="s">
        <v>3838</v>
      </c>
      <c r="B3804" t="s">
        <v>30</v>
      </c>
      <c r="C3804" t="s">
        <v>24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  <c r="V3804" t="str">
        <f t="shared" si="177"/>
        <v>New</v>
      </c>
      <c r="W3804" t="str">
        <f t="shared" si="178"/>
        <v>Low</v>
      </c>
      <c r="X3804">
        <f t="shared" si="179"/>
        <v>20</v>
      </c>
    </row>
    <row r="3805" spans="1:24" x14ac:dyDescent="0.3">
      <c r="A3805" t="s">
        <v>3839</v>
      </c>
      <c r="B3805" t="s">
        <v>30</v>
      </c>
      <c r="C3805" t="s">
        <v>24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  <c r="V3805" t="str">
        <f t="shared" si="177"/>
        <v>Loyal</v>
      </c>
      <c r="W3805" t="str">
        <f t="shared" si="178"/>
        <v>High</v>
      </c>
      <c r="X3805">
        <f t="shared" si="179"/>
        <v>92.431147540983616</v>
      </c>
    </row>
    <row r="3806" spans="1:24" x14ac:dyDescent="0.3">
      <c r="A3806" t="s">
        <v>3840</v>
      </c>
      <c r="B3806" t="s">
        <v>30</v>
      </c>
      <c r="C3806" t="s">
        <v>24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  <c r="V3806" t="str">
        <f t="shared" si="177"/>
        <v>New</v>
      </c>
      <c r="W3806" t="str">
        <f t="shared" si="178"/>
        <v>Medium</v>
      </c>
      <c r="X3806">
        <f t="shared" si="179"/>
        <v>79.724999999999994</v>
      </c>
    </row>
    <row r="3807" spans="1:24" x14ac:dyDescent="0.3">
      <c r="A3807" t="s">
        <v>3841</v>
      </c>
      <c r="B3807" t="s">
        <v>30</v>
      </c>
      <c r="C3807" t="s">
        <v>23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  <c r="V3807" t="str">
        <f t="shared" si="177"/>
        <v>New</v>
      </c>
      <c r="W3807" t="str">
        <f t="shared" si="178"/>
        <v>Medium</v>
      </c>
      <c r="X3807">
        <f t="shared" si="179"/>
        <v>71.650000000000006</v>
      </c>
    </row>
    <row r="3808" spans="1:24" x14ac:dyDescent="0.3">
      <c r="A3808" t="s">
        <v>3842</v>
      </c>
      <c r="B3808" t="s">
        <v>22</v>
      </c>
      <c r="C3808" t="s">
        <v>23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  <c r="V3808" t="str">
        <f t="shared" si="177"/>
        <v>Early</v>
      </c>
      <c r="W3808" t="str">
        <f t="shared" si="178"/>
        <v>Medium</v>
      </c>
      <c r="X3808">
        <f t="shared" si="179"/>
        <v>75.525000000000006</v>
      </c>
    </row>
    <row r="3809" spans="1:24" x14ac:dyDescent="0.3">
      <c r="A3809" t="s">
        <v>3843</v>
      </c>
      <c r="B3809" t="s">
        <v>30</v>
      </c>
      <c r="C3809" t="s">
        <v>24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  <c r="V3809" t="str">
        <f t="shared" si="177"/>
        <v>Early</v>
      </c>
      <c r="W3809" t="str">
        <f t="shared" si="178"/>
        <v>High</v>
      </c>
      <c r="X3809">
        <f t="shared" si="179"/>
        <v>105.93541666666665</v>
      </c>
    </row>
    <row r="3810" spans="1:24" x14ac:dyDescent="0.3">
      <c r="A3810" t="s">
        <v>3844</v>
      </c>
      <c r="B3810" t="s">
        <v>22</v>
      </c>
      <c r="C3810" t="s">
        <v>24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  <c r="V3810" t="str">
        <f t="shared" si="177"/>
        <v>New</v>
      </c>
      <c r="W3810" t="str">
        <f t="shared" si="178"/>
        <v>Low</v>
      </c>
      <c r="X3810">
        <f t="shared" si="179"/>
        <v>18.233333333333334</v>
      </c>
    </row>
    <row r="3811" spans="1:24" x14ac:dyDescent="0.3">
      <c r="A3811" t="s">
        <v>3845</v>
      </c>
      <c r="B3811" t="s">
        <v>30</v>
      </c>
      <c r="C3811" t="s">
        <v>24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  <c r="V3811" t="str">
        <f t="shared" si="177"/>
        <v>Loyal</v>
      </c>
      <c r="W3811" t="str">
        <f t="shared" si="178"/>
        <v>Low</v>
      </c>
      <c r="X3811">
        <f t="shared" si="179"/>
        <v>19.780999999999999</v>
      </c>
    </row>
    <row r="3812" spans="1:24" x14ac:dyDescent="0.3">
      <c r="A3812" t="s">
        <v>3846</v>
      </c>
      <c r="B3812" t="s">
        <v>30</v>
      </c>
      <c r="C3812" t="s">
        <v>24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  <c r="V3812" t="str">
        <f t="shared" si="177"/>
        <v>New</v>
      </c>
      <c r="W3812" t="str">
        <f t="shared" si="178"/>
        <v>Medium</v>
      </c>
      <c r="X3812">
        <f t="shared" si="179"/>
        <v>44.55</v>
      </c>
    </row>
    <row r="3813" spans="1:24" x14ac:dyDescent="0.3">
      <c r="A3813" t="s">
        <v>3847</v>
      </c>
      <c r="B3813" t="s">
        <v>30</v>
      </c>
      <c r="C3813" t="s">
        <v>24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  <c r="V3813" t="str">
        <f t="shared" si="177"/>
        <v>New</v>
      </c>
      <c r="W3813" t="str">
        <f t="shared" si="178"/>
        <v>Medium</v>
      </c>
      <c r="X3813">
        <f t="shared" si="179"/>
        <v>43.65</v>
      </c>
    </row>
    <row r="3814" spans="1:24" x14ac:dyDescent="0.3">
      <c r="A3814" t="s">
        <v>3848</v>
      </c>
      <c r="B3814" t="s">
        <v>30</v>
      </c>
      <c r="C3814" t="s">
        <v>24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  <c r="V3814" t="str">
        <f t="shared" si="177"/>
        <v>Early</v>
      </c>
      <c r="W3814" t="str">
        <f t="shared" si="178"/>
        <v>Low</v>
      </c>
      <c r="X3814">
        <f t="shared" si="179"/>
        <v>20.679411764705883</v>
      </c>
    </row>
    <row r="3815" spans="1:24" x14ac:dyDescent="0.3">
      <c r="A3815" t="s">
        <v>3849</v>
      </c>
      <c r="B3815" t="s">
        <v>30</v>
      </c>
      <c r="C3815" t="s">
        <v>24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  <c r="V3815" t="str">
        <f t="shared" si="177"/>
        <v>Loyal</v>
      </c>
      <c r="W3815" t="str">
        <f t="shared" si="178"/>
        <v>High</v>
      </c>
      <c r="X3815">
        <f t="shared" si="179"/>
        <v>105.76449275362319</v>
      </c>
    </row>
    <row r="3816" spans="1:24" x14ac:dyDescent="0.3">
      <c r="A3816" t="s">
        <v>3850</v>
      </c>
      <c r="B3816" t="s">
        <v>30</v>
      </c>
      <c r="C3816" t="s">
        <v>24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  <c r="V3816" t="str">
        <f t="shared" si="177"/>
        <v>Loyal</v>
      </c>
      <c r="W3816" t="str">
        <f t="shared" si="178"/>
        <v>High</v>
      </c>
      <c r="X3816">
        <f t="shared" si="179"/>
        <v>87.523611111111109</v>
      </c>
    </row>
    <row r="3817" spans="1:24" x14ac:dyDescent="0.3">
      <c r="A3817" t="s">
        <v>3851</v>
      </c>
      <c r="B3817" t="s">
        <v>22</v>
      </c>
      <c r="C3817" t="s">
        <v>24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  <c r="V3817" t="str">
        <f t="shared" si="177"/>
        <v>New</v>
      </c>
      <c r="W3817" t="str">
        <f t="shared" si="178"/>
        <v>Medium</v>
      </c>
      <c r="X3817">
        <f t="shared" si="179"/>
        <v>70.100000000000009</v>
      </c>
    </row>
    <row r="3818" spans="1:24" x14ac:dyDescent="0.3">
      <c r="A3818" t="s">
        <v>3852</v>
      </c>
      <c r="B3818" t="s">
        <v>30</v>
      </c>
      <c r="C3818" t="s">
        <v>23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  <c r="V3818" t="str">
        <f t="shared" si="177"/>
        <v>Loyal</v>
      </c>
      <c r="W3818" t="str">
        <f t="shared" si="178"/>
        <v>Medium</v>
      </c>
      <c r="X3818">
        <f t="shared" si="179"/>
        <v>76.448999999999998</v>
      </c>
    </row>
    <row r="3819" spans="1:24" x14ac:dyDescent="0.3">
      <c r="A3819" t="s">
        <v>3853</v>
      </c>
      <c r="B3819" t="s">
        <v>22</v>
      </c>
      <c r="C3819" t="s">
        <v>24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  <c r="V3819" t="str">
        <f t="shared" si="177"/>
        <v>Loyal</v>
      </c>
      <c r="W3819" t="str">
        <f t="shared" si="178"/>
        <v>Low</v>
      </c>
      <c r="X3819">
        <f t="shared" si="179"/>
        <v>19.782075471698114</v>
      </c>
    </row>
    <row r="3820" spans="1:24" x14ac:dyDescent="0.3">
      <c r="A3820" t="s">
        <v>3854</v>
      </c>
      <c r="B3820" t="s">
        <v>22</v>
      </c>
      <c r="C3820" t="s">
        <v>24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  <c r="V3820" t="str">
        <f t="shared" si="177"/>
        <v>Loyal</v>
      </c>
      <c r="W3820" t="str">
        <f t="shared" si="178"/>
        <v>High</v>
      </c>
      <c r="X3820">
        <f t="shared" si="179"/>
        <v>110.2353448275862</v>
      </c>
    </row>
    <row r="3821" spans="1:24" x14ac:dyDescent="0.3">
      <c r="A3821" t="s">
        <v>3855</v>
      </c>
      <c r="B3821" t="s">
        <v>30</v>
      </c>
      <c r="C3821" t="s">
        <v>24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  <c r="V3821" t="str">
        <f t="shared" si="177"/>
        <v>Established</v>
      </c>
      <c r="W3821" t="str">
        <f t="shared" si="178"/>
        <v>Low</v>
      </c>
      <c r="X3821">
        <f t="shared" si="179"/>
        <v>32.376086956521739</v>
      </c>
    </row>
    <row r="3822" spans="1:24" x14ac:dyDescent="0.3">
      <c r="A3822" t="s">
        <v>3856</v>
      </c>
      <c r="B3822" t="s">
        <v>30</v>
      </c>
      <c r="C3822" t="s">
        <v>23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  <c r="V3822" t="str">
        <f t="shared" si="177"/>
        <v>Loyal</v>
      </c>
      <c r="W3822" t="str">
        <f t="shared" si="178"/>
        <v>High</v>
      </c>
      <c r="X3822">
        <f t="shared" si="179"/>
        <v>111.96527777777777</v>
      </c>
    </row>
    <row r="3823" spans="1:24" x14ac:dyDescent="0.3">
      <c r="A3823" t="s">
        <v>3857</v>
      </c>
      <c r="B3823" t="s">
        <v>22</v>
      </c>
      <c r="C3823" t="s">
        <v>23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  <c r="V3823" t="str">
        <f t="shared" si="177"/>
        <v>New</v>
      </c>
      <c r="W3823" t="str">
        <f t="shared" si="178"/>
        <v>Medium</v>
      </c>
      <c r="X3823">
        <f t="shared" si="179"/>
        <v>74.2</v>
      </c>
    </row>
    <row r="3824" spans="1:24" x14ac:dyDescent="0.3">
      <c r="A3824" t="s">
        <v>3858</v>
      </c>
      <c r="B3824" t="s">
        <v>22</v>
      </c>
      <c r="C3824" t="s">
        <v>24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  <c r="V3824" t="str">
        <f t="shared" si="177"/>
        <v>New</v>
      </c>
      <c r="W3824" t="str">
        <f t="shared" si="178"/>
        <v>High</v>
      </c>
      <c r="X3824">
        <f t="shared" si="179"/>
        <v>86.458333333333329</v>
      </c>
    </row>
    <row r="3825" spans="1:24" x14ac:dyDescent="0.3">
      <c r="A3825" t="s">
        <v>3859</v>
      </c>
      <c r="B3825" t="s">
        <v>30</v>
      </c>
      <c r="C3825" t="s">
        <v>24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  <c r="V3825" t="str">
        <f t="shared" si="177"/>
        <v>Loyal</v>
      </c>
      <c r="W3825" t="str">
        <f t="shared" si="178"/>
        <v>Medium</v>
      </c>
      <c r="X3825">
        <f t="shared" si="179"/>
        <v>80.043749999999989</v>
      </c>
    </row>
    <row r="3826" spans="1:24" x14ac:dyDescent="0.3">
      <c r="A3826" t="s">
        <v>3860</v>
      </c>
      <c r="B3826" t="s">
        <v>30</v>
      </c>
      <c r="C3826" t="s">
        <v>24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  <c r="V3826" t="str">
        <f t="shared" si="177"/>
        <v>New</v>
      </c>
      <c r="W3826" t="str">
        <f t="shared" si="178"/>
        <v>Medium</v>
      </c>
      <c r="X3826">
        <f t="shared" si="179"/>
        <v>59.625</v>
      </c>
    </row>
    <row r="3827" spans="1:24" x14ac:dyDescent="0.3">
      <c r="A3827" t="s">
        <v>3861</v>
      </c>
      <c r="B3827" t="s">
        <v>22</v>
      </c>
      <c r="C3827" t="s">
        <v>24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  <c r="V3827" t="str">
        <f t="shared" si="177"/>
        <v>Loyal</v>
      </c>
      <c r="W3827" t="str">
        <f t="shared" si="178"/>
        <v>Low</v>
      </c>
      <c r="X3827">
        <f t="shared" si="179"/>
        <v>19.840384615384615</v>
      </c>
    </row>
    <row r="3828" spans="1:24" x14ac:dyDescent="0.3">
      <c r="A3828" t="s">
        <v>3862</v>
      </c>
      <c r="B3828" t="s">
        <v>30</v>
      </c>
      <c r="C3828" t="s">
        <v>24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>
        <v>0</v>
      </c>
      <c r="U3828" t="s">
        <v>24</v>
      </c>
      <c r="V3828" t="str">
        <f t="shared" si="177"/>
        <v>New</v>
      </c>
      <c r="W3828" t="str">
        <f t="shared" si="178"/>
        <v>Low</v>
      </c>
      <c r="X3828">
        <f t="shared" si="179"/>
        <v>0</v>
      </c>
    </row>
    <row r="3829" spans="1:24" x14ac:dyDescent="0.3">
      <c r="A3829" t="s">
        <v>3863</v>
      </c>
      <c r="B3829" t="s">
        <v>22</v>
      </c>
      <c r="C3829" t="s">
        <v>24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  <c r="V3829" t="str">
        <f t="shared" si="177"/>
        <v>New</v>
      </c>
      <c r="W3829" t="str">
        <f t="shared" si="178"/>
        <v>Low</v>
      </c>
      <c r="X3829">
        <f t="shared" si="179"/>
        <v>17.399999999999999</v>
      </c>
    </row>
    <row r="3830" spans="1:24" x14ac:dyDescent="0.3">
      <c r="A3830" t="s">
        <v>3864</v>
      </c>
      <c r="B3830" t="s">
        <v>22</v>
      </c>
      <c r="C3830" t="s">
        <v>24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  <c r="V3830" t="str">
        <f t="shared" si="177"/>
        <v>Loyal</v>
      </c>
      <c r="W3830" t="str">
        <f t="shared" si="178"/>
        <v>Low</v>
      </c>
      <c r="X3830">
        <f t="shared" si="179"/>
        <v>20.306923076923077</v>
      </c>
    </row>
    <row r="3831" spans="1:24" x14ac:dyDescent="0.3">
      <c r="A3831" t="s">
        <v>3865</v>
      </c>
      <c r="B3831" t="s">
        <v>30</v>
      </c>
      <c r="C3831" t="s">
        <v>23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  <c r="V3831" t="str">
        <f t="shared" si="177"/>
        <v>Established</v>
      </c>
      <c r="W3831" t="str">
        <f t="shared" si="178"/>
        <v>High</v>
      </c>
      <c r="X3831">
        <f t="shared" si="179"/>
        <v>102.05581395348837</v>
      </c>
    </row>
    <row r="3832" spans="1:24" x14ac:dyDescent="0.3">
      <c r="A3832" t="s">
        <v>3866</v>
      </c>
      <c r="B3832" t="s">
        <v>30</v>
      </c>
      <c r="C3832" t="s">
        <v>24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  <c r="V3832" t="str">
        <f t="shared" si="177"/>
        <v>New</v>
      </c>
      <c r="W3832" t="str">
        <f t="shared" si="178"/>
        <v>High</v>
      </c>
      <c r="X3832">
        <f t="shared" si="179"/>
        <v>105.05</v>
      </c>
    </row>
    <row r="3833" spans="1:24" x14ac:dyDescent="0.3">
      <c r="A3833" t="s">
        <v>3867</v>
      </c>
      <c r="B3833" t="s">
        <v>30</v>
      </c>
      <c r="C3833" t="s">
        <v>23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  <c r="V3833" t="str">
        <f t="shared" si="177"/>
        <v>Established</v>
      </c>
      <c r="W3833" t="str">
        <f t="shared" si="178"/>
        <v>High</v>
      </c>
      <c r="X3833">
        <f t="shared" si="179"/>
        <v>87.097999999999999</v>
      </c>
    </row>
    <row r="3834" spans="1:24" x14ac:dyDescent="0.3">
      <c r="A3834" t="s">
        <v>3868</v>
      </c>
      <c r="B3834" t="s">
        <v>22</v>
      </c>
      <c r="C3834" t="s">
        <v>24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  <c r="V3834" t="str">
        <f t="shared" si="177"/>
        <v>Loyal</v>
      </c>
      <c r="W3834" t="str">
        <f t="shared" si="178"/>
        <v>Medium</v>
      </c>
      <c r="X3834">
        <f t="shared" si="179"/>
        <v>77.46764705882353</v>
      </c>
    </row>
    <row r="3835" spans="1:24" x14ac:dyDescent="0.3">
      <c r="A3835" t="s">
        <v>3869</v>
      </c>
      <c r="B3835" t="s">
        <v>30</v>
      </c>
      <c r="C3835" t="s">
        <v>24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  <c r="V3835" t="str">
        <f t="shared" si="177"/>
        <v>New</v>
      </c>
      <c r="W3835" t="str">
        <f t="shared" si="178"/>
        <v>Medium</v>
      </c>
      <c r="X3835">
        <f t="shared" si="179"/>
        <v>68.920833333333334</v>
      </c>
    </row>
    <row r="3836" spans="1:24" x14ac:dyDescent="0.3">
      <c r="A3836" t="s">
        <v>3870</v>
      </c>
      <c r="B3836" t="s">
        <v>22</v>
      </c>
      <c r="C3836" t="s">
        <v>24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  <c r="V3836" t="str">
        <f t="shared" si="177"/>
        <v>Loyal</v>
      </c>
      <c r="W3836" t="str">
        <f t="shared" si="178"/>
        <v>Medium</v>
      </c>
      <c r="X3836">
        <f t="shared" si="179"/>
        <v>68.654385964912279</v>
      </c>
    </row>
    <row r="3837" spans="1:24" x14ac:dyDescent="0.3">
      <c r="A3837" t="s">
        <v>3871</v>
      </c>
      <c r="B3837" t="s">
        <v>22</v>
      </c>
      <c r="C3837" t="s">
        <v>24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  <c r="V3837" t="str">
        <f t="shared" si="177"/>
        <v>Early</v>
      </c>
      <c r="W3837" t="str">
        <f t="shared" si="178"/>
        <v>Low</v>
      </c>
      <c r="X3837">
        <f t="shared" si="179"/>
        <v>22.229166666666668</v>
      </c>
    </row>
    <row r="3838" spans="1:24" x14ac:dyDescent="0.3">
      <c r="A3838" t="s">
        <v>3872</v>
      </c>
      <c r="B3838" t="s">
        <v>22</v>
      </c>
      <c r="C3838" t="s">
        <v>24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  <c r="V3838" t="str">
        <f t="shared" si="177"/>
        <v>Loyal</v>
      </c>
      <c r="W3838" t="str">
        <f t="shared" si="178"/>
        <v>Medium</v>
      </c>
      <c r="X3838">
        <f t="shared" si="179"/>
        <v>58.694531249999997</v>
      </c>
    </row>
    <row r="3839" spans="1:24" x14ac:dyDescent="0.3">
      <c r="A3839" t="s">
        <v>3873</v>
      </c>
      <c r="B3839" t="s">
        <v>22</v>
      </c>
      <c r="C3839" t="s">
        <v>24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  <c r="V3839" t="str">
        <f t="shared" si="177"/>
        <v>New</v>
      </c>
      <c r="W3839" t="str">
        <f t="shared" si="178"/>
        <v>High</v>
      </c>
      <c r="X3839">
        <f t="shared" si="179"/>
        <v>110.97499999999999</v>
      </c>
    </row>
    <row r="3840" spans="1:24" x14ac:dyDescent="0.3">
      <c r="A3840" t="s">
        <v>3874</v>
      </c>
      <c r="B3840" t="s">
        <v>22</v>
      </c>
      <c r="C3840" t="s">
        <v>24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  <c r="V3840" t="str">
        <f t="shared" si="177"/>
        <v>Established</v>
      </c>
      <c r="W3840" t="str">
        <f t="shared" si="178"/>
        <v>High</v>
      </c>
      <c r="X3840">
        <f t="shared" si="179"/>
        <v>99.998076923076923</v>
      </c>
    </row>
    <row r="3841" spans="1:24" x14ac:dyDescent="0.3">
      <c r="A3841" t="s">
        <v>3875</v>
      </c>
      <c r="B3841" t="s">
        <v>22</v>
      </c>
      <c r="C3841" t="s">
        <v>24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  <c r="V3841" t="str">
        <f t="shared" si="177"/>
        <v>Early</v>
      </c>
      <c r="W3841" t="str">
        <f t="shared" si="178"/>
        <v>Low</v>
      </c>
      <c r="X3841">
        <f t="shared" si="179"/>
        <v>18.953333333333333</v>
      </c>
    </row>
    <row r="3842" spans="1:24" x14ac:dyDescent="0.3">
      <c r="A3842" t="s">
        <v>3876</v>
      </c>
      <c r="B3842" t="s">
        <v>30</v>
      </c>
      <c r="C3842" t="s">
        <v>23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  <c r="V3842" t="str">
        <f t="shared" si="177"/>
        <v>Loyal</v>
      </c>
      <c r="W3842" t="str">
        <f t="shared" si="178"/>
        <v>Low</v>
      </c>
      <c r="X3842">
        <f t="shared" si="179"/>
        <v>27.2</v>
      </c>
    </row>
    <row r="3843" spans="1:24" x14ac:dyDescent="0.3">
      <c r="A3843" t="s">
        <v>3877</v>
      </c>
      <c r="B3843" t="s">
        <v>30</v>
      </c>
      <c r="C3843" t="s">
        <v>23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  <c r="V3843" t="str">
        <f t="shared" ref="V3843:V3906" si="180">IF(F3843&lt;=12,"New",IF(F3843&lt;=24,"Early",IF(F3843&lt;=48, "Established", "Loyal")))</f>
        <v>Established</v>
      </c>
      <c r="W3843" t="str">
        <f t="shared" ref="W3843:W3906" si="181">IF(S3843&lt;=40,"Low",IF(S3843&lt;=80,"Medium","High"))</f>
        <v>High</v>
      </c>
      <c r="X3843">
        <f t="shared" ref="X3843:X3906" si="182">IF(F3843=0,0,T3843/F3843)</f>
        <v>95.447222222222223</v>
      </c>
    </row>
    <row r="3844" spans="1:24" x14ac:dyDescent="0.3">
      <c r="A3844" t="s">
        <v>3878</v>
      </c>
      <c r="B3844" t="s">
        <v>22</v>
      </c>
      <c r="C3844" t="s">
        <v>24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  <c r="V3844" t="str">
        <f t="shared" si="180"/>
        <v>Established</v>
      </c>
      <c r="W3844" t="str">
        <f t="shared" si="181"/>
        <v>High</v>
      </c>
      <c r="X3844">
        <f t="shared" si="182"/>
        <v>91.205555555555563</v>
      </c>
    </row>
    <row r="3845" spans="1:24" x14ac:dyDescent="0.3">
      <c r="A3845" t="s">
        <v>3879</v>
      </c>
      <c r="B3845" t="s">
        <v>30</v>
      </c>
      <c r="C3845" t="s">
        <v>23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  <c r="V3845" t="str">
        <f t="shared" si="180"/>
        <v>New</v>
      </c>
      <c r="W3845" t="str">
        <f t="shared" si="181"/>
        <v>Medium</v>
      </c>
      <c r="X3845">
        <f t="shared" si="182"/>
        <v>70.849999999999994</v>
      </c>
    </row>
    <row r="3846" spans="1:24" x14ac:dyDescent="0.3">
      <c r="A3846" t="s">
        <v>3880</v>
      </c>
      <c r="B3846" t="s">
        <v>22</v>
      </c>
      <c r="C3846" t="s">
        <v>24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  <c r="V3846" t="str">
        <f t="shared" si="180"/>
        <v>Established</v>
      </c>
      <c r="W3846" t="str">
        <f t="shared" si="181"/>
        <v>High</v>
      </c>
      <c r="X3846">
        <f t="shared" si="182"/>
        <v>88.86</v>
      </c>
    </row>
    <row r="3847" spans="1:24" x14ac:dyDescent="0.3">
      <c r="A3847" t="s">
        <v>3881</v>
      </c>
      <c r="B3847" t="s">
        <v>30</v>
      </c>
      <c r="C3847" t="s">
        <v>24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  <c r="V3847" t="str">
        <f t="shared" si="180"/>
        <v>New</v>
      </c>
      <c r="W3847" t="str">
        <f t="shared" si="181"/>
        <v>Medium</v>
      </c>
      <c r="X3847">
        <f t="shared" si="182"/>
        <v>70.212500000000006</v>
      </c>
    </row>
    <row r="3848" spans="1:24" x14ac:dyDescent="0.3">
      <c r="A3848" t="s">
        <v>3882</v>
      </c>
      <c r="B3848" t="s">
        <v>22</v>
      </c>
      <c r="C3848" t="s">
        <v>24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  <c r="V3848" t="str">
        <f t="shared" si="180"/>
        <v>New</v>
      </c>
      <c r="W3848" t="str">
        <f t="shared" si="181"/>
        <v>Medium</v>
      </c>
      <c r="X3848">
        <f t="shared" si="182"/>
        <v>51.46875</v>
      </c>
    </row>
    <row r="3849" spans="1:24" x14ac:dyDescent="0.3">
      <c r="A3849" t="s">
        <v>3883</v>
      </c>
      <c r="B3849" t="s">
        <v>30</v>
      </c>
      <c r="C3849" t="s">
        <v>24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  <c r="V3849" t="str">
        <f t="shared" si="180"/>
        <v>New</v>
      </c>
      <c r="W3849" t="str">
        <f t="shared" si="181"/>
        <v>Low</v>
      </c>
      <c r="X3849">
        <f t="shared" si="182"/>
        <v>19.86</v>
      </c>
    </row>
    <row r="3850" spans="1:24" x14ac:dyDescent="0.3">
      <c r="A3850" t="s">
        <v>3884</v>
      </c>
      <c r="B3850" t="s">
        <v>22</v>
      </c>
      <c r="C3850" t="s">
        <v>24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  <c r="V3850" t="str">
        <f t="shared" si="180"/>
        <v>New</v>
      </c>
      <c r="W3850" t="str">
        <f t="shared" si="181"/>
        <v>Medium</v>
      </c>
      <c r="X3850">
        <f t="shared" si="182"/>
        <v>51.85</v>
      </c>
    </row>
    <row r="3851" spans="1:24" x14ac:dyDescent="0.3">
      <c r="A3851" t="s">
        <v>3885</v>
      </c>
      <c r="B3851" t="s">
        <v>22</v>
      </c>
      <c r="C3851" t="s">
        <v>24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  <c r="V3851" t="str">
        <f t="shared" si="180"/>
        <v>Loyal</v>
      </c>
      <c r="W3851" t="str">
        <f t="shared" si="181"/>
        <v>High</v>
      </c>
      <c r="X3851">
        <f t="shared" si="182"/>
        <v>105.94051724137931</v>
      </c>
    </row>
    <row r="3852" spans="1:24" x14ac:dyDescent="0.3">
      <c r="A3852" t="s">
        <v>3886</v>
      </c>
      <c r="B3852" t="s">
        <v>30</v>
      </c>
      <c r="C3852" t="s">
        <v>24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  <c r="V3852" t="str">
        <f t="shared" si="180"/>
        <v>Loyal</v>
      </c>
      <c r="W3852" t="str">
        <f t="shared" si="181"/>
        <v>High</v>
      </c>
      <c r="X3852">
        <f t="shared" si="182"/>
        <v>80.185294117647061</v>
      </c>
    </row>
    <row r="3853" spans="1:24" x14ac:dyDescent="0.3">
      <c r="A3853" t="s">
        <v>3887</v>
      </c>
      <c r="B3853" t="s">
        <v>22</v>
      </c>
      <c r="C3853" t="s">
        <v>24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  <c r="V3853" t="str">
        <f t="shared" si="180"/>
        <v>Established</v>
      </c>
      <c r="W3853" t="str">
        <f t="shared" si="181"/>
        <v>Low</v>
      </c>
      <c r="X3853">
        <f t="shared" si="182"/>
        <v>18.786956521739132</v>
      </c>
    </row>
    <row r="3854" spans="1:24" x14ac:dyDescent="0.3">
      <c r="A3854" t="s">
        <v>3888</v>
      </c>
      <c r="B3854" t="s">
        <v>30</v>
      </c>
      <c r="C3854" t="s">
        <v>24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  <c r="V3854" t="str">
        <f t="shared" si="180"/>
        <v>New</v>
      </c>
      <c r="W3854" t="str">
        <f t="shared" si="181"/>
        <v>Low</v>
      </c>
      <c r="X3854">
        <f t="shared" si="182"/>
        <v>19.649999999999999</v>
      </c>
    </row>
    <row r="3855" spans="1:24" x14ac:dyDescent="0.3">
      <c r="A3855" t="s">
        <v>3889</v>
      </c>
      <c r="B3855" t="s">
        <v>30</v>
      </c>
      <c r="C3855" t="s">
        <v>24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  <c r="V3855" t="str">
        <f t="shared" si="180"/>
        <v>Established</v>
      </c>
      <c r="W3855" t="str">
        <f t="shared" si="181"/>
        <v>Medium</v>
      </c>
      <c r="X3855">
        <f t="shared" si="182"/>
        <v>70.639130434782615</v>
      </c>
    </row>
    <row r="3856" spans="1:24" x14ac:dyDescent="0.3">
      <c r="A3856" t="s">
        <v>3890</v>
      </c>
      <c r="B3856" t="s">
        <v>22</v>
      </c>
      <c r="C3856" t="s">
        <v>24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  <c r="V3856" t="str">
        <f t="shared" si="180"/>
        <v>Loyal</v>
      </c>
      <c r="W3856" t="str">
        <f t="shared" si="181"/>
        <v>High</v>
      </c>
      <c r="X3856">
        <f t="shared" si="182"/>
        <v>108.116</v>
      </c>
    </row>
    <row r="3857" spans="1:24" x14ac:dyDescent="0.3">
      <c r="A3857" t="s">
        <v>3891</v>
      </c>
      <c r="B3857" t="s">
        <v>30</v>
      </c>
      <c r="C3857" t="s">
        <v>24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  <c r="V3857" t="str">
        <f t="shared" si="180"/>
        <v>Loyal</v>
      </c>
      <c r="W3857" t="str">
        <f t="shared" si="181"/>
        <v>Medium</v>
      </c>
      <c r="X3857">
        <f t="shared" si="182"/>
        <v>63.467924528301893</v>
      </c>
    </row>
    <row r="3858" spans="1:24" x14ac:dyDescent="0.3">
      <c r="A3858" t="s">
        <v>3892</v>
      </c>
      <c r="B3858" t="s">
        <v>30</v>
      </c>
      <c r="C3858" t="s">
        <v>24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  <c r="V3858" t="str">
        <f t="shared" si="180"/>
        <v>Loyal</v>
      </c>
      <c r="W3858" t="str">
        <f t="shared" si="181"/>
        <v>High</v>
      </c>
      <c r="X3858">
        <f t="shared" si="182"/>
        <v>116.92049180327868</v>
      </c>
    </row>
    <row r="3859" spans="1:24" x14ac:dyDescent="0.3">
      <c r="A3859" t="s">
        <v>3893</v>
      </c>
      <c r="B3859" t="s">
        <v>30</v>
      </c>
      <c r="C3859" t="s">
        <v>24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  <c r="V3859" t="str">
        <f t="shared" si="180"/>
        <v>New</v>
      </c>
      <c r="W3859" t="str">
        <f t="shared" si="181"/>
        <v>Low</v>
      </c>
      <c r="X3859">
        <f t="shared" si="182"/>
        <v>18.71</v>
      </c>
    </row>
    <row r="3860" spans="1:24" x14ac:dyDescent="0.3">
      <c r="A3860" t="s">
        <v>3894</v>
      </c>
      <c r="B3860" t="s">
        <v>30</v>
      </c>
      <c r="C3860" t="s">
        <v>24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  <c r="V3860" t="str">
        <f t="shared" si="180"/>
        <v>Established</v>
      </c>
      <c r="W3860" t="str">
        <f t="shared" si="181"/>
        <v>High</v>
      </c>
      <c r="X3860">
        <f t="shared" si="182"/>
        <v>88.061702127659572</v>
      </c>
    </row>
    <row r="3861" spans="1:24" x14ac:dyDescent="0.3">
      <c r="A3861" t="s">
        <v>3895</v>
      </c>
      <c r="B3861" t="s">
        <v>22</v>
      </c>
      <c r="C3861" t="s">
        <v>24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  <c r="V3861" t="str">
        <f t="shared" si="180"/>
        <v>Loyal</v>
      </c>
      <c r="W3861" t="str">
        <f t="shared" si="181"/>
        <v>High</v>
      </c>
      <c r="X3861">
        <f t="shared" si="182"/>
        <v>94.847222222222229</v>
      </c>
    </row>
    <row r="3862" spans="1:24" x14ac:dyDescent="0.3">
      <c r="A3862" t="s">
        <v>3896</v>
      </c>
      <c r="B3862" t="s">
        <v>30</v>
      </c>
      <c r="C3862" t="s">
        <v>24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  <c r="V3862" t="str">
        <f t="shared" si="180"/>
        <v>Early</v>
      </c>
      <c r="W3862" t="str">
        <f t="shared" si="181"/>
        <v>Low</v>
      </c>
      <c r="X3862">
        <f t="shared" si="182"/>
        <v>29.794736842105266</v>
      </c>
    </row>
    <row r="3863" spans="1:24" x14ac:dyDescent="0.3">
      <c r="A3863" t="s">
        <v>3897</v>
      </c>
      <c r="B3863" t="s">
        <v>22</v>
      </c>
      <c r="C3863" t="s">
        <v>24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  <c r="V3863" t="str">
        <f t="shared" si="180"/>
        <v>Established</v>
      </c>
      <c r="W3863" t="str">
        <f t="shared" si="181"/>
        <v>High</v>
      </c>
      <c r="X3863">
        <f t="shared" si="182"/>
        <v>104.4346153846154</v>
      </c>
    </row>
    <row r="3864" spans="1:24" x14ac:dyDescent="0.3">
      <c r="A3864" t="s">
        <v>3898</v>
      </c>
      <c r="B3864" t="s">
        <v>30</v>
      </c>
      <c r="C3864" t="s">
        <v>24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  <c r="V3864" t="str">
        <f t="shared" si="180"/>
        <v>Loyal</v>
      </c>
      <c r="W3864" t="str">
        <f t="shared" si="181"/>
        <v>Low</v>
      </c>
      <c r="X3864">
        <f t="shared" si="182"/>
        <v>25.457857142857144</v>
      </c>
    </row>
    <row r="3865" spans="1:24" x14ac:dyDescent="0.3">
      <c r="A3865" t="s">
        <v>3899</v>
      </c>
      <c r="B3865" t="s">
        <v>30</v>
      </c>
      <c r="C3865" t="s">
        <v>24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  <c r="V3865" t="str">
        <f t="shared" si="180"/>
        <v>Early</v>
      </c>
      <c r="W3865" t="str">
        <f t="shared" si="181"/>
        <v>High</v>
      </c>
      <c r="X3865">
        <f t="shared" si="182"/>
        <v>102.5</v>
      </c>
    </row>
    <row r="3866" spans="1:24" x14ac:dyDescent="0.3">
      <c r="A3866" t="s">
        <v>3900</v>
      </c>
      <c r="B3866" t="s">
        <v>22</v>
      </c>
      <c r="C3866" t="s">
        <v>24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  <c r="V3866" t="str">
        <f t="shared" si="180"/>
        <v>Established</v>
      </c>
      <c r="W3866" t="str">
        <f t="shared" si="181"/>
        <v>High</v>
      </c>
      <c r="X3866">
        <f t="shared" si="182"/>
        <v>99.460000000000008</v>
      </c>
    </row>
    <row r="3867" spans="1:24" x14ac:dyDescent="0.3">
      <c r="A3867" t="s">
        <v>3901</v>
      </c>
      <c r="B3867" t="s">
        <v>22</v>
      </c>
      <c r="C3867" t="s">
        <v>24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  <c r="V3867" t="str">
        <f t="shared" si="180"/>
        <v>New</v>
      </c>
      <c r="W3867" t="str">
        <f t="shared" si="181"/>
        <v>Low</v>
      </c>
      <c r="X3867">
        <f t="shared" si="182"/>
        <v>24</v>
      </c>
    </row>
    <row r="3868" spans="1:24" x14ac:dyDescent="0.3">
      <c r="A3868" t="s">
        <v>3902</v>
      </c>
      <c r="B3868" t="s">
        <v>22</v>
      </c>
      <c r="C3868" t="s">
        <v>24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  <c r="V3868" t="str">
        <f t="shared" si="180"/>
        <v>Early</v>
      </c>
      <c r="W3868" t="str">
        <f t="shared" si="181"/>
        <v>Low</v>
      </c>
      <c r="X3868">
        <f t="shared" si="182"/>
        <v>25.573684210526313</v>
      </c>
    </row>
    <row r="3869" spans="1:24" x14ac:dyDescent="0.3">
      <c r="A3869" t="s">
        <v>3903</v>
      </c>
      <c r="B3869" t="s">
        <v>22</v>
      </c>
      <c r="C3869" t="s">
        <v>24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  <c r="V3869" t="str">
        <f t="shared" si="180"/>
        <v>Established</v>
      </c>
      <c r="W3869" t="str">
        <f t="shared" si="181"/>
        <v>Medium</v>
      </c>
      <c r="X3869">
        <f t="shared" si="182"/>
        <v>73.296153846153842</v>
      </c>
    </row>
    <row r="3870" spans="1:24" x14ac:dyDescent="0.3">
      <c r="A3870" t="s">
        <v>3904</v>
      </c>
      <c r="B3870" t="s">
        <v>22</v>
      </c>
      <c r="C3870" t="s">
        <v>24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  <c r="V3870" t="str">
        <f t="shared" si="180"/>
        <v>Early</v>
      </c>
      <c r="W3870" t="str">
        <f t="shared" si="181"/>
        <v>Medium</v>
      </c>
      <c r="X3870">
        <f t="shared" si="182"/>
        <v>74.557142857142864</v>
      </c>
    </row>
    <row r="3871" spans="1:24" x14ac:dyDescent="0.3">
      <c r="A3871" t="s">
        <v>3905</v>
      </c>
      <c r="B3871" t="s">
        <v>30</v>
      </c>
      <c r="C3871" t="s">
        <v>24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  <c r="V3871" t="str">
        <f t="shared" si="180"/>
        <v>Loyal</v>
      </c>
      <c r="W3871" t="str">
        <f t="shared" si="181"/>
        <v>High</v>
      </c>
      <c r="X3871">
        <f t="shared" si="182"/>
        <v>97.173999999999992</v>
      </c>
    </row>
    <row r="3872" spans="1:24" x14ac:dyDescent="0.3">
      <c r="A3872" t="s">
        <v>3906</v>
      </c>
      <c r="B3872" t="s">
        <v>22</v>
      </c>
      <c r="C3872" t="s">
        <v>24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  <c r="V3872" t="str">
        <f t="shared" si="180"/>
        <v>Loyal</v>
      </c>
      <c r="W3872" t="str">
        <f t="shared" si="181"/>
        <v>Medium</v>
      </c>
      <c r="X3872">
        <f t="shared" si="182"/>
        <v>54.75955882352941</v>
      </c>
    </row>
    <row r="3873" spans="1:24" x14ac:dyDescent="0.3">
      <c r="A3873" t="s">
        <v>3907</v>
      </c>
      <c r="B3873" t="s">
        <v>30</v>
      </c>
      <c r="C3873" t="s">
        <v>24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  <c r="V3873" t="str">
        <f t="shared" si="180"/>
        <v>New</v>
      </c>
      <c r="W3873" t="str">
        <f t="shared" si="181"/>
        <v>High</v>
      </c>
      <c r="X3873">
        <f t="shared" si="182"/>
        <v>99.45</v>
      </c>
    </row>
    <row r="3874" spans="1:24" x14ac:dyDescent="0.3">
      <c r="A3874" t="s">
        <v>3908</v>
      </c>
      <c r="B3874" t="s">
        <v>30</v>
      </c>
      <c r="C3874" t="s">
        <v>24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  <c r="V3874" t="str">
        <f t="shared" si="180"/>
        <v>New</v>
      </c>
      <c r="W3874" t="str">
        <f t="shared" si="181"/>
        <v>High</v>
      </c>
      <c r="X3874">
        <f t="shared" si="182"/>
        <v>107.82777777777778</v>
      </c>
    </row>
    <row r="3875" spans="1:24" x14ac:dyDescent="0.3">
      <c r="A3875" t="s">
        <v>3909</v>
      </c>
      <c r="B3875" t="s">
        <v>22</v>
      </c>
      <c r="C3875" t="s">
        <v>24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  <c r="V3875" t="str">
        <f t="shared" si="180"/>
        <v>Loyal</v>
      </c>
      <c r="W3875" t="str">
        <f t="shared" si="181"/>
        <v>Low</v>
      </c>
      <c r="X3875">
        <f t="shared" si="182"/>
        <v>34.941176470588232</v>
      </c>
    </row>
    <row r="3876" spans="1:24" x14ac:dyDescent="0.3">
      <c r="A3876" t="s">
        <v>3910</v>
      </c>
      <c r="B3876" t="s">
        <v>22</v>
      </c>
      <c r="C3876" t="s">
        <v>24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  <c r="V3876" t="str">
        <f t="shared" si="180"/>
        <v>New</v>
      </c>
      <c r="W3876" t="str">
        <f t="shared" si="181"/>
        <v>Medium</v>
      </c>
      <c r="X3876">
        <f t="shared" si="182"/>
        <v>45.077777777777776</v>
      </c>
    </row>
    <row r="3877" spans="1:24" x14ac:dyDescent="0.3">
      <c r="A3877" t="s">
        <v>3911</v>
      </c>
      <c r="B3877" t="s">
        <v>30</v>
      </c>
      <c r="C3877" t="s">
        <v>23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  <c r="V3877" t="str">
        <f t="shared" si="180"/>
        <v>Established</v>
      </c>
      <c r="W3877" t="str">
        <f t="shared" si="181"/>
        <v>High</v>
      </c>
      <c r="X3877">
        <f t="shared" si="182"/>
        <v>110.60731707317072</v>
      </c>
    </row>
    <row r="3878" spans="1:24" x14ac:dyDescent="0.3">
      <c r="A3878" t="s">
        <v>3912</v>
      </c>
      <c r="B3878" t="s">
        <v>30</v>
      </c>
      <c r="C3878" t="s">
        <v>24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  <c r="V3878" t="str">
        <f t="shared" si="180"/>
        <v>Early</v>
      </c>
      <c r="W3878" t="str">
        <f t="shared" si="181"/>
        <v>High</v>
      </c>
      <c r="X3878">
        <f t="shared" si="182"/>
        <v>109.81590909090909</v>
      </c>
    </row>
    <row r="3879" spans="1:24" x14ac:dyDescent="0.3">
      <c r="A3879" t="s">
        <v>3913</v>
      </c>
      <c r="B3879" t="s">
        <v>22</v>
      </c>
      <c r="C3879" t="s">
        <v>24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  <c r="V3879" t="str">
        <f t="shared" si="180"/>
        <v>Early</v>
      </c>
      <c r="W3879" t="str">
        <f t="shared" si="181"/>
        <v>Medium</v>
      </c>
      <c r="X3879">
        <f t="shared" si="182"/>
        <v>55.097619047619048</v>
      </c>
    </row>
    <row r="3880" spans="1:24" x14ac:dyDescent="0.3">
      <c r="A3880" t="s">
        <v>3914</v>
      </c>
      <c r="B3880" t="s">
        <v>30</v>
      </c>
      <c r="C3880" t="s">
        <v>24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  <c r="V3880" t="str">
        <f t="shared" si="180"/>
        <v>Loyal</v>
      </c>
      <c r="W3880" t="str">
        <f t="shared" si="181"/>
        <v>High</v>
      </c>
      <c r="X3880">
        <f t="shared" si="182"/>
        <v>116.86619718309859</v>
      </c>
    </row>
    <row r="3881" spans="1:24" x14ac:dyDescent="0.3">
      <c r="A3881" t="s">
        <v>3915</v>
      </c>
      <c r="B3881" t="s">
        <v>30</v>
      </c>
      <c r="C3881" t="s">
        <v>24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  <c r="V3881" t="str">
        <f t="shared" si="180"/>
        <v>New</v>
      </c>
      <c r="W3881" t="str">
        <f t="shared" si="181"/>
        <v>Medium</v>
      </c>
      <c r="X3881">
        <f t="shared" si="182"/>
        <v>45.75</v>
      </c>
    </row>
    <row r="3882" spans="1:24" x14ac:dyDescent="0.3">
      <c r="A3882" t="s">
        <v>3916</v>
      </c>
      <c r="B3882" t="s">
        <v>30</v>
      </c>
      <c r="C3882" t="s">
        <v>24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  <c r="V3882" t="str">
        <f t="shared" si="180"/>
        <v>Established</v>
      </c>
      <c r="W3882" t="str">
        <f t="shared" si="181"/>
        <v>High</v>
      </c>
      <c r="X3882">
        <f t="shared" si="182"/>
        <v>80.119230769230768</v>
      </c>
    </row>
    <row r="3883" spans="1:24" x14ac:dyDescent="0.3">
      <c r="A3883" t="s">
        <v>3917</v>
      </c>
      <c r="B3883" t="s">
        <v>30</v>
      </c>
      <c r="C3883" t="s">
        <v>24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  <c r="V3883" t="str">
        <f t="shared" si="180"/>
        <v>Loyal</v>
      </c>
      <c r="W3883" t="str">
        <f t="shared" si="181"/>
        <v>Medium</v>
      </c>
      <c r="X3883">
        <f t="shared" si="182"/>
        <v>65.940140845070417</v>
      </c>
    </row>
    <row r="3884" spans="1:24" x14ac:dyDescent="0.3">
      <c r="A3884" t="s">
        <v>3918</v>
      </c>
      <c r="B3884" t="s">
        <v>30</v>
      </c>
      <c r="C3884" t="s">
        <v>24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  <c r="V3884" t="str">
        <f t="shared" si="180"/>
        <v>New</v>
      </c>
      <c r="W3884" t="str">
        <f t="shared" si="181"/>
        <v>Medium</v>
      </c>
      <c r="X3884">
        <f t="shared" si="182"/>
        <v>44.05</v>
      </c>
    </row>
    <row r="3885" spans="1:24" x14ac:dyDescent="0.3">
      <c r="A3885" t="s">
        <v>3919</v>
      </c>
      <c r="B3885" t="s">
        <v>22</v>
      </c>
      <c r="C3885" t="s">
        <v>24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  <c r="V3885" t="str">
        <f t="shared" si="180"/>
        <v>New</v>
      </c>
      <c r="W3885" t="str">
        <f t="shared" si="181"/>
        <v>Medium</v>
      </c>
      <c r="X3885">
        <f t="shared" si="182"/>
        <v>83.433333333333337</v>
      </c>
    </row>
    <row r="3886" spans="1:24" x14ac:dyDescent="0.3">
      <c r="A3886" t="s">
        <v>3920</v>
      </c>
      <c r="B3886" t="s">
        <v>22</v>
      </c>
      <c r="C3886" t="s">
        <v>24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  <c r="V3886" t="str">
        <f t="shared" si="180"/>
        <v>Early</v>
      </c>
      <c r="W3886" t="str">
        <f t="shared" si="181"/>
        <v>High</v>
      </c>
      <c r="X3886">
        <f t="shared" si="182"/>
        <v>88.597222222222229</v>
      </c>
    </row>
    <row r="3887" spans="1:24" x14ac:dyDescent="0.3">
      <c r="A3887" t="s">
        <v>3921</v>
      </c>
      <c r="B3887" t="s">
        <v>22</v>
      </c>
      <c r="C3887" t="s">
        <v>24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  <c r="V3887" t="str">
        <f t="shared" si="180"/>
        <v>New</v>
      </c>
      <c r="W3887" t="str">
        <f t="shared" si="181"/>
        <v>Medium</v>
      </c>
      <c r="X3887">
        <f t="shared" si="182"/>
        <v>70.8</v>
      </c>
    </row>
    <row r="3888" spans="1:24" x14ac:dyDescent="0.3">
      <c r="A3888" t="s">
        <v>3922</v>
      </c>
      <c r="B3888" t="s">
        <v>22</v>
      </c>
      <c r="C3888" t="s">
        <v>23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  <c r="V3888" t="str">
        <f t="shared" si="180"/>
        <v>Loyal</v>
      </c>
      <c r="W3888" t="str">
        <f t="shared" si="181"/>
        <v>High</v>
      </c>
      <c r="X3888">
        <f t="shared" si="182"/>
        <v>106.63055555555555</v>
      </c>
    </row>
    <row r="3889" spans="1:24" x14ac:dyDescent="0.3">
      <c r="A3889" t="s">
        <v>3923</v>
      </c>
      <c r="B3889" t="s">
        <v>30</v>
      </c>
      <c r="C3889" t="s">
        <v>24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  <c r="V3889" t="str">
        <f t="shared" si="180"/>
        <v>New</v>
      </c>
      <c r="W3889" t="str">
        <f t="shared" si="181"/>
        <v>Medium</v>
      </c>
      <c r="X3889">
        <f t="shared" si="182"/>
        <v>74.13636363636364</v>
      </c>
    </row>
    <row r="3890" spans="1:24" x14ac:dyDescent="0.3">
      <c r="A3890" t="s">
        <v>3924</v>
      </c>
      <c r="B3890" t="s">
        <v>22</v>
      </c>
      <c r="C3890" t="s">
        <v>24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  <c r="V3890" t="str">
        <f t="shared" si="180"/>
        <v>New</v>
      </c>
      <c r="W3890" t="str">
        <f t="shared" si="181"/>
        <v>High</v>
      </c>
      <c r="X3890">
        <f t="shared" si="182"/>
        <v>80.150000000000006</v>
      </c>
    </row>
    <row r="3891" spans="1:24" x14ac:dyDescent="0.3">
      <c r="A3891" t="s">
        <v>3925</v>
      </c>
      <c r="B3891" t="s">
        <v>30</v>
      </c>
      <c r="C3891" t="s">
        <v>24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  <c r="V3891" t="str">
        <f t="shared" si="180"/>
        <v>Early</v>
      </c>
      <c r="W3891" t="str">
        <f t="shared" si="181"/>
        <v>Low</v>
      </c>
      <c r="X3891">
        <f t="shared" si="182"/>
        <v>19.973076923076921</v>
      </c>
    </row>
    <row r="3892" spans="1:24" x14ac:dyDescent="0.3">
      <c r="A3892" t="s">
        <v>3926</v>
      </c>
      <c r="B3892" t="s">
        <v>22</v>
      </c>
      <c r="C3892" t="s">
        <v>24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  <c r="V3892" t="str">
        <f t="shared" si="180"/>
        <v>Loyal</v>
      </c>
      <c r="W3892" t="str">
        <f t="shared" si="181"/>
        <v>High</v>
      </c>
      <c r="X3892">
        <f t="shared" si="182"/>
        <v>112.63611111111112</v>
      </c>
    </row>
    <row r="3893" spans="1:24" x14ac:dyDescent="0.3">
      <c r="A3893" t="s">
        <v>3927</v>
      </c>
      <c r="B3893" t="s">
        <v>30</v>
      </c>
      <c r="C3893" t="s">
        <v>24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  <c r="V3893" t="str">
        <f t="shared" si="180"/>
        <v>Established</v>
      </c>
      <c r="W3893" t="str">
        <f t="shared" si="181"/>
        <v>Medium</v>
      </c>
      <c r="X3893">
        <f t="shared" si="182"/>
        <v>56.829761904761902</v>
      </c>
    </row>
    <row r="3894" spans="1:24" x14ac:dyDescent="0.3">
      <c r="A3894" t="s">
        <v>3928</v>
      </c>
      <c r="B3894" t="s">
        <v>22</v>
      </c>
      <c r="C3894" t="s">
        <v>24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  <c r="V3894" t="str">
        <f t="shared" si="180"/>
        <v>Early</v>
      </c>
      <c r="W3894" t="str">
        <f t="shared" si="181"/>
        <v>Low</v>
      </c>
      <c r="X3894">
        <f t="shared" si="182"/>
        <v>20.02058823529412</v>
      </c>
    </row>
    <row r="3895" spans="1:24" x14ac:dyDescent="0.3">
      <c r="A3895" t="s">
        <v>3929</v>
      </c>
      <c r="B3895" t="s">
        <v>22</v>
      </c>
      <c r="C3895" t="s">
        <v>23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  <c r="V3895" t="str">
        <f t="shared" si="180"/>
        <v>New</v>
      </c>
      <c r="W3895" t="str">
        <f t="shared" si="181"/>
        <v>Medium</v>
      </c>
      <c r="X3895">
        <f t="shared" si="182"/>
        <v>59.907142857142858</v>
      </c>
    </row>
    <row r="3896" spans="1:24" x14ac:dyDescent="0.3">
      <c r="A3896" t="s">
        <v>3930</v>
      </c>
      <c r="B3896" t="s">
        <v>22</v>
      </c>
      <c r="C3896" t="s">
        <v>24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  <c r="V3896" t="str">
        <f t="shared" si="180"/>
        <v>Loyal</v>
      </c>
      <c r="W3896" t="str">
        <f t="shared" si="181"/>
        <v>High</v>
      </c>
      <c r="X3896">
        <f t="shared" si="182"/>
        <v>117.50073529411765</v>
      </c>
    </row>
    <row r="3897" spans="1:24" x14ac:dyDescent="0.3">
      <c r="A3897" t="s">
        <v>3931</v>
      </c>
      <c r="B3897" t="s">
        <v>30</v>
      </c>
      <c r="C3897" t="s">
        <v>24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  <c r="V3897" t="str">
        <f t="shared" si="180"/>
        <v>Loyal</v>
      </c>
      <c r="W3897" t="str">
        <f t="shared" si="181"/>
        <v>Low</v>
      </c>
      <c r="X3897">
        <f t="shared" si="182"/>
        <v>25.040178571428573</v>
      </c>
    </row>
    <row r="3898" spans="1:24" x14ac:dyDescent="0.3">
      <c r="A3898" t="s">
        <v>3932</v>
      </c>
      <c r="B3898" t="s">
        <v>22</v>
      </c>
      <c r="C3898" t="s">
        <v>24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  <c r="V3898" t="str">
        <f t="shared" si="180"/>
        <v>Established</v>
      </c>
      <c r="W3898" t="str">
        <f t="shared" si="181"/>
        <v>Low</v>
      </c>
      <c r="X3898">
        <f t="shared" si="182"/>
        <v>19.719736842105263</v>
      </c>
    </row>
    <row r="3899" spans="1:24" x14ac:dyDescent="0.3">
      <c r="A3899" t="s">
        <v>3933</v>
      </c>
      <c r="B3899" t="s">
        <v>22</v>
      </c>
      <c r="C3899" t="s">
        <v>24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  <c r="V3899" t="str">
        <f t="shared" si="180"/>
        <v>Loyal</v>
      </c>
      <c r="W3899" t="str">
        <f t="shared" si="181"/>
        <v>High</v>
      </c>
      <c r="X3899">
        <f t="shared" si="182"/>
        <v>117.01597222222222</v>
      </c>
    </row>
    <row r="3900" spans="1:24" x14ac:dyDescent="0.3">
      <c r="A3900" t="s">
        <v>3934</v>
      </c>
      <c r="B3900" t="s">
        <v>22</v>
      </c>
      <c r="C3900" t="s">
        <v>24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  <c r="V3900" t="str">
        <f t="shared" si="180"/>
        <v>Established</v>
      </c>
      <c r="W3900" t="str">
        <f t="shared" si="181"/>
        <v>Low</v>
      </c>
      <c r="X3900">
        <f t="shared" si="182"/>
        <v>24.40625</v>
      </c>
    </row>
    <row r="3901" spans="1:24" x14ac:dyDescent="0.3">
      <c r="A3901" t="s">
        <v>3935</v>
      </c>
      <c r="B3901" t="s">
        <v>22</v>
      </c>
      <c r="C3901" t="s">
        <v>23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  <c r="V3901" t="str">
        <f t="shared" si="180"/>
        <v>Loyal</v>
      </c>
      <c r="W3901" t="str">
        <f t="shared" si="181"/>
        <v>High</v>
      </c>
      <c r="X3901">
        <f t="shared" si="182"/>
        <v>108.61442307692307</v>
      </c>
    </row>
    <row r="3902" spans="1:24" x14ac:dyDescent="0.3">
      <c r="A3902" t="s">
        <v>3936</v>
      </c>
      <c r="B3902" t="s">
        <v>22</v>
      </c>
      <c r="C3902" t="s">
        <v>24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  <c r="V3902" t="str">
        <f t="shared" si="180"/>
        <v>Established</v>
      </c>
      <c r="W3902" t="str">
        <f t="shared" si="181"/>
        <v>Low</v>
      </c>
      <c r="X3902">
        <f t="shared" si="182"/>
        <v>20.251428571428569</v>
      </c>
    </row>
    <row r="3903" spans="1:24" x14ac:dyDescent="0.3">
      <c r="A3903" t="s">
        <v>3937</v>
      </c>
      <c r="B3903" t="s">
        <v>30</v>
      </c>
      <c r="C3903" t="s">
        <v>24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  <c r="V3903" t="str">
        <f t="shared" si="180"/>
        <v>Loyal</v>
      </c>
      <c r="W3903" t="str">
        <f t="shared" si="181"/>
        <v>High</v>
      </c>
      <c r="X3903">
        <f t="shared" si="182"/>
        <v>112.94328358208955</v>
      </c>
    </row>
    <row r="3904" spans="1:24" x14ac:dyDescent="0.3">
      <c r="A3904" t="s">
        <v>3938</v>
      </c>
      <c r="B3904" t="s">
        <v>22</v>
      </c>
      <c r="C3904" t="s">
        <v>24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  <c r="V3904" t="str">
        <f t="shared" si="180"/>
        <v>New</v>
      </c>
      <c r="W3904" t="str">
        <f t="shared" si="181"/>
        <v>Low</v>
      </c>
      <c r="X3904">
        <f t="shared" si="182"/>
        <v>29.9</v>
      </c>
    </row>
    <row r="3905" spans="1:24" x14ac:dyDescent="0.3">
      <c r="A3905" t="s">
        <v>3939</v>
      </c>
      <c r="B3905" t="s">
        <v>30</v>
      </c>
      <c r="C3905" t="s">
        <v>24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  <c r="V3905" t="str">
        <f t="shared" si="180"/>
        <v>Loyal</v>
      </c>
      <c r="W3905" t="str">
        <f t="shared" si="181"/>
        <v>High</v>
      </c>
      <c r="X3905">
        <f t="shared" si="182"/>
        <v>82.039622641509439</v>
      </c>
    </row>
    <row r="3906" spans="1:24" x14ac:dyDescent="0.3">
      <c r="A3906" t="s">
        <v>3940</v>
      </c>
      <c r="B3906" t="s">
        <v>30</v>
      </c>
      <c r="C3906" t="s">
        <v>24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  <c r="V3906" t="str">
        <f t="shared" si="180"/>
        <v>Established</v>
      </c>
      <c r="W3906" t="str">
        <f t="shared" si="181"/>
        <v>Low</v>
      </c>
      <c r="X3906">
        <f t="shared" si="182"/>
        <v>18.702941176470588</v>
      </c>
    </row>
    <row r="3907" spans="1:24" x14ac:dyDescent="0.3">
      <c r="A3907" t="s">
        <v>3941</v>
      </c>
      <c r="B3907" t="s">
        <v>22</v>
      </c>
      <c r="C3907" t="s">
        <v>24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  <c r="V3907" t="str">
        <f t="shared" ref="V3907:V3970" si="183">IF(F3907&lt;=12,"New",IF(F3907&lt;=24,"Early",IF(F3907&lt;=48, "Established", "Loyal")))</f>
        <v>New</v>
      </c>
      <c r="W3907" t="str">
        <f t="shared" ref="W3907:W3970" si="184">IF(S3907&lt;=40,"Low",IF(S3907&lt;=80,"Medium","High"))</f>
        <v>Low</v>
      </c>
      <c r="X3907">
        <f t="shared" ref="X3907:X3970" si="185">IF(F3907=0,0,T3907/F3907)</f>
        <v>36.31666666666667</v>
      </c>
    </row>
    <row r="3908" spans="1:24" x14ac:dyDescent="0.3">
      <c r="A3908" t="s">
        <v>3942</v>
      </c>
      <c r="B3908" t="s">
        <v>22</v>
      </c>
      <c r="C3908" t="s">
        <v>24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  <c r="V3908" t="str">
        <f t="shared" si="183"/>
        <v>New</v>
      </c>
      <c r="W3908" t="str">
        <f t="shared" si="184"/>
        <v>Medium</v>
      </c>
      <c r="X3908">
        <f t="shared" si="185"/>
        <v>78.8</v>
      </c>
    </row>
    <row r="3909" spans="1:24" x14ac:dyDescent="0.3">
      <c r="A3909" t="s">
        <v>3943</v>
      </c>
      <c r="B3909" t="s">
        <v>30</v>
      </c>
      <c r="C3909" t="s">
        <v>24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  <c r="V3909" t="str">
        <f t="shared" si="183"/>
        <v>Early</v>
      </c>
      <c r="W3909" t="str">
        <f t="shared" si="184"/>
        <v>High</v>
      </c>
      <c r="X3909">
        <f t="shared" si="185"/>
        <v>88.547368421052639</v>
      </c>
    </row>
    <row r="3910" spans="1:24" x14ac:dyDescent="0.3">
      <c r="A3910" t="s">
        <v>3944</v>
      </c>
      <c r="B3910" t="s">
        <v>22</v>
      </c>
      <c r="C3910" t="s">
        <v>23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  <c r="V3910" t="str">
        <f t="shared" si="183"/>
        <v>Loyal</v>
      </c>
      <c r="W3910" t="str">
        <f t="shared" si="184"/>
        <v>High</v>
      </c>
      <c r="X3910">
        <f t="shared" si="185"/>
        <v>115.43166666666666</v>
      </c>
    </row>
    <row r="3911" spans="1:24" x14ac:dyDescent="0.3">
      <c r="A3911" t="s">
        <v>3945</v>
      </c>
      <c r="B3911" t="s">
        <v>30</v>
      </c>
      <c r="C3911" t="s">
        <v>24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  <c r="V3911" t="str">
        <f t="shared" si="183"/>
        <v>New</v>
      </c>
      <c r="W3911" t="str">
        <f t="shared" si="184"/>
        <v>Low</v>
      </c>
      <c r="X3911">
        <f t="shared" si="185"/>
        <v>20.286363636363635</v>
      </c>
    </row>
    <row r="3912" spans="1:24" x14ac:dyDescent="0.3">
      <c r="A3912" t="s">
        <v>3946</v>
      </c>
      <c r="B3912" t="s">
        <v>22</v>
      </c>
      <c r="C3912" t="s">
        <v>24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  <c r="V3912" t="str">
        <f t="shared" si="183"/>
        <v>Established</v>
      </c>
      <c r="W3912" t="str">
        <f t="shared" si="184"/>
        <v>High</v>
      </c>
      <c r="X3912">
        <f t="shared" si="185"/>
        <v>109.10531914893616</v>
      </c>
    </row>
    <row r="3913" spans="1:24" x14ac:dyDescent="0.3">
      <c r="A3913" t="s">
        <v>3947</v>
      </c>
      <c r="B3913" t="s">
        <v>30</v>
      </c>
      <c r="C3913" t="s">
        <v>24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  <c r="V3913" t="str">
        <f t="shared" si="183"/>
        <v>Early</v>
      </c>
      <c r="W3913" t="str">
        <f t="shared" si="184"/>
        <v>Medium</v>
      </c>
      <c r="X3913">
        <f t="shared" si="185"/>
        <v>48.599999999999994</v>
      </c>
    </row>
    <row r="3914" spans="1:24" x14ac:dyDescent="0.3">
      <c r="A3914" t="s">
        <v>3948</v>
      </c>
      <c r="B3914" t="s">
        <v>22</v>
      </c>
      <c r="C3914" t="s">
        <v>24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  <c r="V3914" t="str">
        <f t="shared" si="183"/>
        <v>Loyal</v>
      </c>
      <c r="W3914" t="str">
        <f t="shared" si="184"/>
        <v>High</v>
      </c>
      <c r="X3914">
        <f t="shared" si="185"/>
        <v>112.64083333333333</v>
      </c>
    </row>
    <row r="3915" spans="1:24" x14ac:dyDescent="0.3">
      <c r="A3915" t="s">
        <v>3949</v>
      </c>
      <c r="B3915" t="s">
        <v>30</v>
      </c>
      <c r="C3915" t="s">
        <v>24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  <c r="V3915" t="str">
        <f t="shared" si="183"/>
        <v>Loyal</v>
      </c>
      <c r="W3915" t="str">
        <f t="shared" si="184"/>
        <v>Low</v>
      </c>
      <c r="X3915">
        <f t="shared" si="185"/>
        <v>26.031944444444445</v>
      </c>
    </row>
    <row r="3916" spans="1:24" x14ac:dyDescent="0.3">
      <c r="A3916" t="s">
        <v>3950</v>
      </c>
      <c r="B3916" t="s">
        <v>30</v>
      </c>
      <c r="C3916" t="s">
        <v>24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  <c r="V3916" t="str">
        <f t="shared" si="183"/>
        <v>Established</v>
      </c>
      <c r="W3916" t="str">
        <f t="shared" si="184"/>
        <v>Low</v>
      </c>
      <c r="X3916">
        <f t="shared" si="185"/>
        <v>20.285897435897436</v>
      </c>
    </row>
    <row r="3917" spans="1:24" x14ac:dyDescent="0.3">
      <c r="A3917" t="s">
        <v>3951</v>
      </c>
      <c r="B3917" t="s">
        <v>22</v>
      </c>
      <c r="C3917" t="s">
        <v>24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  <c r="V3917" t="str">
        <f t="shared" si="183"/>
        <v>Loyal</v>
      </c>
      <c r="W3917" t="str">
        <f t="shared" si="184"/>
        <v>High</v>
      </c>
      <c r="X3917">
        <f t="shared" si="185"/>
        <v>78.634745762711859</v>
      </c>
    </row>
    <row r="3918" spans="1:24" x14ac:dyDescent="0.3">
      <c r="A3918" t="s">
        <v>3952</v>
      </c>
      <c r="B3918" t="s">
        <v>30</v>
      </c>
      <c r="C3918" t="s">
        <v>24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  <c r="V3918" t="str">
        <f t="shared" si="183"/>
        <v>New</v>
      </c>
      <c r="W3918" t="str">
        <f t="shared" si="184"/>
        <v>Medium</v>
      </c>
      <c r="X3918">
        <f t="shared" si="185"/>
        <v>71.95</v>
      </c>
    </row>
    <row r="3919" spans="1:24" x14ac:dyDescent="0.3">
      <c r="A3919" t="s">
        <v>3953</v>
      </c>
      <c r="B3919" t="s">
        <v>30</v>
      </c>
      <c r="C3919" t="s">
        <v>23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  <c r="V3919" t="str">
        <f t="shared" si="183"/>
        <v>New</v>
      </c>
      <c r="W3919" t="str">
        <f t="shared" si="184"/>
        <v>Medium</v>
      </c>
      <c r="X3919">
        <f t="shared" si="185"/>
        <v>69.099999999999994</v>
      </c>
    </row>
    <row r="3920" spans="1:24" x14ac:dyDescent="0.3">
      <c r="A3920" t="s">
        <v>3954</v>
      </c>
      <c r="B3920" t="s">
        <v>30</v>
      </c>
      <c r="C3920" t="s">
        <v>24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  <c r="V3920" t="str">
        <f t="shared" si="183"/>
        <v>Early</v>
      </c>
      <c r="W3920" t="str">
        <f t="shared" si="184"/>
        <v>High</v>
      </c>
      <c r="X3920">
        <f t="shared" si="185"/>
        <v>88.827500000000001</v>
      </c>
    </row>
    <row r="3921" spans="1:24" x14ac:dyDescent="0.3">
      <c r="A3921" t="s">
        <v>3955</v>
      </c>
      <c r="B3921" t="s">
        <v>22</v>
      </c>
      <c r="C3921" t="s">
        <v>24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  <c r="V3921" t="str">
        <f t="shared" si="183"/>
        <v>New</v>
      </c>
      <c r="W3921" t="str">
        <f t="shared" si="184"/>
        <v>High</v>
      </c>
      <c r="X3921">
        <f t="shared" si="185"/>
        <v>89.399999999999991</v>
      </c>
    </row>
    <row r="3922" spans="1:24" x14ac:dyDescent="0.3">
      <c r="A3922" t="s">
        <v>3956</v>
      </c>
      <c r="B3922" t="s">
        <v>30</v>
      </c>
      <c r="C3922" t="s">
        <v>24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  <c r="V3922" t="str">
        <f t="shared" si="183"/>
        <v>Loyal</v>
      </c>
      <c r="W3922" t="str">
        <f t="shared" si="184"/>
        <v>High</v>
      </c>
      <c r="X3922">
        <f t="shared" si="185"/>
        <v>86.929577464788736</v>
      </c>
    </row>
    <row r="3923" spans="1:24" x14ac:dyDescent="0.3">
      <c r="A3923" t="s">
        <v>3957</v>
      </c>
      <c r="B3923" t="s">
        <v>22</v>
      </c>
      <c r="C3923" t="s">
        <v>24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  <c r="V3923" t="str">
        <f t="shared" si="183"/>
        <v>Early</v>
      </c>
      <c r="W3923" t="str">
        <f t="shared" si="184"/>
        <v>Medium</v>
      </c>
      <c r="X3923">
        <f t="shared" si="185"/>
        <v>64.97708333333334</v>
      </c>
    </row>
    <row r="3924" spans="1:24" x14ac:dyDescent="0.3">
      <c r="A3924" t="s">
        <v>3958</v>
      </c>
      <c r="B3924" t="s">
        <v>30</v>
      </c>
      <c r="C3924" t="s">
        <v>23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  <c r="V3924" t="str">
        <f t="shared" si="183"/>
        <v>Loyal</v>
      </c>
      <c r="W3924" t="str">
        <f t="shared" si="184"/>
        <v>High</v>
      </c>
      <c r="X3924">
        <f t="shared" si="185"/>
        <v>90.731343283582092</v>
      </c>
    </row>
    <row r="3925" spans="1:24" x14ac:dyDescent="0.3">
      <c r="A3925" t="s">
        <v>3959</v>
      </c>
      <c r="B3925" t="s">
        <v>30</v>
      </c>
      <c r="C3925" t="s">
        <v>24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  <c r="V3925" t="str">
        <f t="shared" si="183"/>
        <v>New</v>
      </c>
      <c r="W3925" t="str">
        <f t="shared" si="184"/>
        <v>High</v>
      </c>
      <c r="X3925">
        <f t="shared" si="185"/>
        <v>80.849999999999994</v>
      </c>
    </row>
    <row r="3926" spans="1:24" x14ac:dyDescent="0.3">
      <c r="A3926" t="s">
        <v>3960</v>
      </c>
      <c r="B3926" t="s">
        <v>22</v>
      </c>
      <c r="C3926" t="s">
        <v>24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  <c r="V3926" t="str">
        <f t="shared" si="183"/>
        <v>Established</v>
      </c>
      <c r="W3926" t="str">
        <f t="shared" si="184"/>
        <v>High</v>
      </c>
      <c r="X3926">
        <f t="shared" si="185"/>
        <v>83.957291666666663</v>
      </c>
    </row>
    <row r="3927" spans="1:24" x14ac:dyDescent="0.3">
      <c r="A3927" t="s">
        <v>3961</v>
      </c>
      <c r="B3927" t="s">
        <v>22</v>
      </c>
      <c r="C3927" t="s">
        <v>24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  <c r="V3927" t="str">
        <f t="shared" si="183"/>
        <v>Established</v>
      </c>
      <c r="W3927" t="str">
        <f t="shared" si="184"/>
        <v>Medium</v>
      </c>
      <c r="X3927">
        <f t="shared" si="185"/>
        <v>71.848648648648648</v>
      </c>
    </row>
    <row r="3928" spans="1:24" x14ac:dyDescent="0.3">
      <c r="A3928" t="s">
        <v>3962</v>
      </c>
      <c r="B3928" t="s">
        <v>30</v>
      </c>
      <c r="C3928" t="s">
        <v>24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  <c r="V3928" t="str">
        <f t="shared" si="183"/>
        <v>New</v>
      </c>
      <c r="W3928" t="str">
        <f t="shared" si="184"/>
        <v>Low</v>
      </c>
      <c r="X3928">
        <f t="shared" si="185"/>
        <v>34.868181818181817</v>
      </c>
    </row>
    <row r="3929" spans="1:24" x14ac:dyDescent="0.3">
      <c r="A3929" t="s">
        <v>3963</v>
      </c>
      <c r="B3929" t="s">
        <v>30</v>
      </c>
      <c r="C3929" t="s">
        <v>24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  <c r="V3929" t="str">
        <f t="shared" si="183"/>
        <v>New</v>
      </c>
      <c r="W3929" t="str">
        <f t="shared" si="184"/>
        <v>Low</v>
      </c>
      <c r="X3929">
        <f t="shared" si="185"/>
        <v>17.05</v>
      </c>
    </row>
    <row r="3930" spans="1:24" x14ac:dyDescent="0.3">
      <c r="A3930" t="s">
        <v>3964</v>
      </c>
      <c r="B3930" t="s">
        <v>22</v>
      </c>
      <c r="C3930" t="s">
        <v>24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  <c r="V3930" t="str">
        <f t="shared" si="183"/>
        <v>Early</v>
      </c>
      <c r="W3930" t="str">
        <f t="shared" si="184"/>
        <v>High</v>
      </c>
      <c r="X3930">
        <f t="shared" si="185"/>
        <v>96.972222222222229</v>
      </c>
    </row>
    <row r="3931" spans="1:24" x14ac:dyDescent="0.3">
      <c r="A3931" t="s">
        <v>3965</v>
      </c>
      <c r="B3931" t="s">
        <v>30</v>
      </c>
      <c r="C3931" t="s">
        <v>24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  <c r="V3931" t="str">
        <f t="shared" si="183"/>
        <v>Loyal</v>
      </c>
      <c r="W3931" t="str">
        <f t="shared" si="184"/>
        <v>Medium</v>
      </c>
      <c r="X3931">
        <f t="shared" si="185"/>
        <v>44.616999999999997</v>
      </c>
    </row>
    <row r="3932" spans="1:24" x14ac:dyDescent="0.3">
      <c r="A3932" t="s">
        <v>3966</v>
      </c>
      <c r="B3932" t="s">
        <v>22</v>
      </c>
      <c r="C3932" t="s">
        <v>24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  <c r="V3932" t="str">
        <f t="shared" si="183"/>
        <v>Loyal</v>
      </c>
      <c r="W3932" t="str">
        <f t="shared" si="184"/>
        <v>High</v>
      </c>
      <c r="X3932">
        <f t="shared" si="185"/>
        <v>108.68059701492538</v>
      </c>
    </row>
    <row r="3933" spans="1:24" x14ac:dyDescent="0.3">
      <c r="A3933" t="s">
        <v>3967</v>
      </c>
      <c r="B3933" t="s">
        <v>22</v>
      </c>
      <c r="C3933" t="s">
        <v>24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  <c r="V3933" t="str">
        <f t="shared" si="183"/>
        <v>Established</v>
      </c>
      <c r="W3933" t="str">
        <f t="shared" si="184"/>
        <v>Medium</v>
      </c>
      <c r="X3933">
        <f t="shared" si="185"/>
        <v>73.507999999999996</v>
      </c>
    </row>
    <row r="3934" spans="1:24" x14ac:dyDescent="0.3">
      <c r="A3934" t="s">
        <v>3968</v>
      </c>
      <c r="B3934" t="s">
        <v>22</v>
      </c>
      <c r="C3934" t="s">
        <v>23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  <c r="V3934" t="str">
        <f t="shared" si="183"/>
        <v>New</v>
      </c>
      <c r="W3934" t="str">
        <f t="shared" si="184"/>
        <v>Medium</v>
      </c>
      <c r="X3934">
        <f t="shared" si="185"/>
        <v>74.775000000000006</v>
      </c>
    </row>
    <row r="3935" spans="1:24" x14ac:dyDescent="0.3">
      <c r="A3935" t="s">
        <v>3969</v>
      </c>
      <c r="B3935" t="s">
        <v>30</v>
      </c>
      <c r="C3935" t="s">
        <v>24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  <c r="V3935" t="str">
        <f t="shared" si="183"/>
        <v>New</v>
      </c>
      <c r="W3935" t="str">
        <f t="shared" si="184"/>
        <v>Low</v>
      </c>
      <c r="X3935">
        <f t="shared" si="185"/>
        <v>20.077777777777776</v>
      </c>
    </row>
    <row r="3936" spans="1:24" x14ac:dyDescent="0.3">
      <c r="A3936" t="s">
        <v>3970</v>
      </c>
      <c r="B3936" t="s">
        <v>22</v>
      </c>
      <c r="C3936" t="s">
        <v>24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  <c r="V3936" t="str">
        <f t="shared" si="183"/>
        <v>New</v>
      </c>
      <c r="W3936" t="str">
        <f t="shared" si="184"/>
        <v>Medium</v>
      </c>
      <c r="X3936">
        <f t="shared" si="185"/>
        <v>41.144999999999996</v>
      </c>
    </row>
    <row r="3937" spans="1:24" x14ac:dyDescent="0.3">
      <c r="A3937" t="s">
        <v>3971</v>
      </c>
      <c r="B3937" t="s">
        <v>22</v>
      </c>
      <c r="C3937" t="s">
        <v>24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  <c r="V3937" t="str">
        <f t="shared" si="183"/>
        <v>Loyal</v>
      </c>
      <c r="W3937" t="str">
        <f t="shared" si="184"/>
        <v>Low</v>
      </c>
      <c r="X3937">
        <f t="shared" si="185"/>
        <v>18.976428571428571</v>
      </c>
    </row>
    <row r="3938" spans="1:24" x14ac:dyDescent="0.3">
      <c r="A3938" t="s">
        <v>3972</v>
      </c>
      <c r="B3938" t="s">
        <v>30</v>
      </c>
      <c r="C3938" t="s">
        <v>24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  <c r="V3938" t="str">
        <f t="shared" si="183"/>
        <v>New</v>
      </c>
      <c r="W3938" t="str">
        <f t="shared" si="184"/>
        <v>Medium</v>
      </c>
      <c r="X3938">
        <f t="shared" si="185"/>
        <v>64.105555555555554</v>
      </c>
    </row>
    <row r="3939" spans="1:24" x14ac:dyDescent="0.3">
      <c r="A3939" t="s">
        <v>3973</v>
      </c>
      <c r="B3939" t="s">
        <v>22</v>
      </c>
      <c r="C3939" t="s">
        <v>24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  <c r="V3939" t="str">
        <f t="shared" si="183"/>
        <v>New</v>
      </c>
      <c r="W3939" t="str">
        <f t="shared" si="184"/>
        <v>Low</v>
      </c>
      <c r="X3939">
        <f t="shared" si="185"/>
        <v>17.112500000000001</v>
      </c>
    </row>
    <row r="3940" spans="1:24" x14ac:dyDescent="0.3">
      <c r="A3940" t="s">
        <v>3974</v>
      </c>
      <c r="B3940" t="s">
        <v>22</v>
      </c>
      <c r="C3940" t="s">
        <v>24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  <c r="V3940" t="str">
        <f t="shared" si="183"/>
        <v>New</v>
      </c>
      <c r="W3940" t="str">
        <f t="shared" si="184"/>
        <v>Medium</v>
      </c>
      <c r="X3940">
        <f t="shared" si="185"/>
        <v>61.524999999999999</v>
      </c>
    </row>
    <row r="3941" spans="1:24" x14ac:dyDescent="0.3">
      <c r="A3941" t="s">
        <v>3975</v>
      </c>
      <c r="B3941" t="s">
        <v>22</v>
      </c>
      <c r="C3941" t="s">
        <v>24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  <c r="V3941" t="str">
        <f t="shared" si="183"/>
        <v>New</v>
      </c>
      <c r="W3941" t="str">
        <f t="shared" si="184"/>
        <v>Medium</v>
      </c>
      <c r="X3941">
        <f t="shared" si="185"/>
        <v>78.650000000000006</v>
      </c>
    </row>
    <row r="3942" spans="1:24" x14ac:dyDescent="0.3">
      <c r="A3942" t="s">
        <v>3976</v>
      </c>
      <c r="B3942" t="s">
        <v>30</v>
      </c>
      <c r="C3942" t="s">
        <v>24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  <c r="V3942" t="str">
        <f t="shared" si="183"/>
        <v>Early</v>
      </c>
      <c r="W3942" t="str">
        <f t="shared" si="184"/>
        <v>Low</v>
      </c>
      <c r="X3942">
        <f t="shared" si="185"/>
        <v>24.650000000000002</v>
      </c>
    </row>
    <row r="3943" spans="1:24" x14ac:dyDescent="0.3">
      <c r="A3943" t="s">
        <v>3977</v>
      </c>
      <c r="B3943" t="s">
        <v>30</v>
      </c>
      <c r="C3943" t="s">
        <v>24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  <c r="V3943" t="str">
        <f t="shared" si="183"/>
        <v>New</v>
      </c>
      <c r="W3943" t="str">
        <f t="shared" si="184"/>
        <v>Low</v>
      </c>
      <c r="X3943">
        <f t="shared" si="185"/>
        <v>24.957142857142856</v>
      </c>
    </row>
    <row r="3944" spans="1:24" x14ac:dyDescent="0.3">
      <c r="A3944" t="s">
        <v>3978</v>
      </c>
      <c r="B3944" t="s">
        <v>30</v>
      </c>
      <c r="C3944" t="s">
        <v>24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  <c r="V3944" t="str">
        <f t="shared" si="183"/>
        <v>New</v>
      </c>
      <c r="W3944" t="str">
        <f t="shared" si="184"/>
        <v>Medium</v>
      </c>
      <c r="X3944">
        <f t="shared" si="185"/>
        <v>42.9</v>
      </c>
    </row>
    <row r="3945" spans="1:24" x14ac:dyDescent="0.3">
      <c r="A3945" t="s">
        <v>3979</v>
      </c>
      <c r="B3945" t="s">
        <v>30</v>
      </c>
      <c r="C3945" t="s">
        <v>23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  <c r="V3945" t="str">
        <f t="shared" si="183"/>
        <v>New</v>
      </c>
      <c r="W3945" t="str">
        <f t="shared" si="184"/>
        <v>Medium</v>
      </c>
      <c r="X3945">
        <f t="shared" si="185"/>
        <v>44</v>
      </c>
    </row>
    <row r="3946" spans="1:24" x14ac:dyDescent="0.3">
      <c r="A3946" t="s">
        <v>3980</v>
      </c>
      <c r="B3946" t="s">
        <v>22</v>
      </c>
      <c r="C3946" t="s">
        <v>24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  <c r="V3946" t="str">
        <f t="shared" si="183"/>
        <v>New</v>
      </c>
      <c r="W3946" t="str">
        <f t="shared" si="184"/>
        <v>Low</v>
      </c>
      <c r="X3946">
        <f t="shared" si="185"/>
        <v>19.149999999999999</v>
      </c>
    </row>
    <row r="3947" spans="1:24" x14ac:dyDescent="0.3">
      <c r="A3947" t="s">
        <v>3981</v>
      </c>
      <c r="B3947" t="s">
        <v>22</v>
      </c>
      <c r="C3947" t="s">
        <v>24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  <c r="V3947" t="str">
        <f t="shared" si="183"/>
        <v>New</v>
      </c>
      <c r="W3947" t="str">
        <f t="shared" si="184"/>
        <v>Low</v>
      </c>
      <c r="X3947">
        <f t="shared" si="185"/>
        <v>46.449999999999996</v>
      </c>
    </row>
    <row r="3948" spans="1:24" x14ac:dyDescent="0.3">
      <c r="A3948" t="s">
        <v>3982</v>
      </c>
      <c r="B3948" t="s">
        <v>22</v>
      </c>
      <c r="C3948" t="s">
        <v>24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  <c r="V3948" t="str">
        <f t="shared" si="183"/>
        <v>New</v>
      </c>
      <c r="W3948" t="str">
        <f t="shared" si="184"/>
        <v>Medium</v>
      </c>
      <c r="X3948">
        <f t="shared" si="185"/>
        <v>59.983333333333334</v>
      </c>
    </row>
    <row r="3949" spans="1:24" x14ac:dyDescent="0.3">
      <c r="A3949" t="s">
        <v>3983</v>
      </c>
      <c r="B3949" t="s">
        <v>22</v>
      </c>
      <c r="C3949" t="s">
        <v>24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  <c r="V3949" t="str">
        <f t="shared" si="183"/>
        <v>New</v>
      </c>
      <c r="W3949" t="str">
        <f t="shared" si="184"/>
        <v>Medium</v>
      </c>
      <c r="X3949">
        <f t="shared" si="185"/>
        <v>60.08</v>
      </c>
    </row>
    <row r="3950" spans="1:24" x14ac:dyDescent="0.3">
      <c r="A3950" t="s">
        <v>3984</v>
      </c>
      <c r="B3950" t="s">
        <v>22</v>
      </c>
      <c r="C3950" t="s">
        <v>24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  <c r="V3950" t="str">
        <f t="shared" si="183"/>
        <v>Loyal</v>
      </c>
      <c r="W3950" t="str">
        <f t="shared" si="184"/>
        <v>High</v>
      </c>
      <c r="X3950">
        <f t="shared" si="185"/>
        <v>88.714285714285708</v>
      </c>
    </row>
    <row r="3951" spans="1:24" x14ac:dyDescent="0.3">
      <c r="A3951" t="s">
        <v>3985</v>
      </c>
      <c r="B3951" t="s">
        <v>22</v>
      </c>
      <c r="C3951" t="s">
        <v>24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  <c r="V3951" t="str">
        <f t="shared" si="183"/>
        <v>Early</v>
      </c>
      <c r="W3951" t="str">
        <f t="shared" si="184"/>
        <v>Medium</v>
      </c>
      <c r="X3951">
        <f t="shared" si="185"/>
        <v>55.150000000000006</v>
      </c>
    </row>
    <row r="3952" spans="1:24" x14ac:dyDescent="0.3">
      <c r="A3952" t="s">
        <v>3986</v>
      </c>
      <c r="B3952" t="s">
        <v>30</v>
      </c>
      <c r="C3952" t="s">
        <v>23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  <c r="V3952" t="str">
        <f t="shared" si="183"/>
        <v>Loyal</v>
      </c>
      <c r="W3952" t="str">
        <f t="shared" si="184"/>
        <v>High</v>
      </c>
      <c r="X3952">
        <f t="shared" si="185"/>
        <v>96.290816326530617</v>
      </c>
    </row>
    <row r="3953" spans="1:24" x14ac:dyDescent="0.3">
      <c r="A3953" t="s">
        <v>3987</v>
      </c>
      <c r="B3953" t="s">
        <v>30</v>
      </c>
      <c r="C3953" t="s">
        <v>24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  <c r="V3953" t="str">
        <f t="shared" si="183"/>
        <v>Loyal</v>
      </c>
      <c r="W3953" t="str">
        <f t="shared" si="184"/>
        <v>Medium</v>
      </c>
      <c r="X3953">
        <f t="shared" si="185"/>
        <v>79.092857142857142</v>
      </c>
    </row>
    <row r="3954" spans="1:24" x14ac:dyDescent="0.3">
      <c r="A3954" t="s">
        <v>3988</v>
      </c>
      <c r="B3954" t="s">
        <v>22</v>
      </c>
      <c r="C3954" t="s">
        <v>24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  <c r="V3954" t="str">
        <f t="shared" si="183"/>
        <v>Loyal</v>
      </c>
      <c r="W3954" t="str">
        <f t="shared" si="184"/>
        <v>High</v>
      </c>
      <c r="X3954">
        <f t="shared" si="185"/>
        <v>108.42500000000001</v>
      </c>
    </row>
    <row r="3955" spans="1:24" x14ac:dyDescent="0.3">
      <c r="A3955" t="s">
        <v>3989</v>
      </c>
      <c r="B3955" t="s">
        <v>22</v>
      </c>
      <c r="C3955" t="s">
        <v>23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  <c r="V3955" t="str">
        <f t="shared" si="183"/>
        <v>New</v>
      </c>
      <c r="W3955" t="str">
        <f t="shared" si="184"/>
        <v>Medium</v>
      </c>
      <c r="X3955">
        <f t="shared" si="185"/>
        <v>72.350000000000009</v>
      </c>
    </row>
    <row r="3956" spans="1:24" x14ac:dyDescent="0.3">
      <c r="A3956" t="s">
        <v>3990</v>
      </c>
      <c r="B3956" t="s">
        <v>30</v>
      </c>
      <c r="C3956" t="s">
        <v>23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  <c r="V3956" t="str">
        <f t="shared" si="183"/>
        <v>Early</v>
      </c>
      <c r="W3956" t="str">
        <f t="shared" si="184"/>
        <v>High</v>
      </c>
      <c r="X3956">
        <f t="shared" si="185"/>
        <v>91.994117647058829</v>
      </c>
    </row>
    <row r="3957" spans="1:24" x14ac:dyDescent="0.3">
      <c r="A3957" t="s">
        <v>3991</v>
      </c>
      <c r="B3957" t="s">
        <v>30</v>
      </c>
      <c r="C3957" t="s">
        <v>24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  <c r="V3957" t="str">
        <f t="shared" si="183"/>
        <v>Established</v>
      </c>
      <c r="W3957" t="str">
        <f t="shared" si="184"/>
        <v>Medium</v>
      </c>
      <c r="X3957">
        <f t="shared" si="185"/>
        <v>45.944827586206898</v>
      </c>
    </row>
    <row r="3958" spans="1:24" x14ac:dyDescent="0.3">
      <c r="A3958" t="s">
        <v>3992</v>
      </c>
      <c r="B3958" t="s">
        <v>22</v>
      </c>
      <c r="C3958" t="s">
        <v>24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  <c r="V3958" t="str">
        <f t="shared" si="183"/>
        <v>New</v>
      </c>
      <c r="W3958" t="str">
        <f t="shared" si="184"/>
        <v>High</v>
      </c>
      <c r="X3958">
        <f t="shared" si="185"/>
        <v>90.866666666666674</v>
      </c>
    </row>
    <row r="3959" spans="1:24" x14ac:dyDescent="0.3">
      <c r="A3959" t="s">
        <v>3993</v>
      </c>
      <c r="B3959" t="s">
        <v>30</v>
      </c>
      <c r="C3959" t="s">
        <v>24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  <c r="V3959" t="str">
        <f t="shared" si="183"/>
        <v>Loyal</v>
      </c>
      <c r="W3959" t="str">
        <f t="shared" si="184"/>
        <v>High</v>
      </c>
      <c r="X3959">
        <f t="shared" si="185"/>
        <v>99.948412698412696</v>
      </c>
    </row>
    <row r="3960" spans="1:24" x14ac:dyDescent="0.3">
      <c r="A3960" t="s">
        <v>3994</v>
      </c>
      <c r="B3960" t="s">
        <v>30</v>
      </c>
      <c r="C3960" t="s">
        <v>24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  <c r="V3960" t="str">
        <f t="shared" si="183"/>
        <v>Early</v>
      </c>
      <c r="W3960" t="str">
        <f t="shared" si="184"/>
        <v>Medium</v>
      </c>
      <c r="X3960">
        <f t="shared" si="185"/>
        <v>80.262500000000003</v>
      </c>
    </row>
    <row r="3961" spans="1:24" x14ac:dyDescent="0.3">
      <c r="A3961" t="s">
        <v>3995</v>
      </c>
      <c r="B3961" t="s">
        <v>30</v>
      </c>
      <c r="C3961" t="s">
        <v>24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  <c r="V3961" t="str">
        <f t="shared" si="183"/>
        <v>Loyal</v>
      </c>
      <c r="W3961" t="str">
        <f t="shared" si="184"/>
        <v>Medium</v>
      </c>
      <c r="X3961">
        <f t="shared" si="185"/>
        <v>61.788135593220339</v>
      </c>
    </row>
    <row r="3962" spans="1:24" x14ac:dyDescent="0.3">
      <c r="A3962" t="s">
        <v>3996</v>
      </c>
      <c r="B3962" t="s">
        <v>22</v>
      </c>
      <c r="C3962" t="s">
        <v>24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  <c r="V3962" t="str">
        <f t="shared" si="183"/>
        <v>New</v>
      </c>
      <c r="W3962" t="str">
        <f t="shared" si="184"/>
        <v>Medium</v>
      </c>
      <c r="X3962">
        <f t="shared" si="185"/>
        <v>53.816666666666663</v>
      </c>
    </row>
    <row r="3963" spans="1:24" x14ac:dyDescent="0.3">
      <c r="A3963" t="s">
        <v>3997</v>
      </c>
      <c r="B3963" t="s">
        <v>22</v>
      </c>
      <c r="C3963" t="s">
        <v>24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  <c r="V3963" t="str">
        <f t="shared" si="183"/>
        <v>New</v>
      </c>
      <c r="W3963" t="str">
        <f t="shared" si="184"/>
        <v>Low</v>
      </c>
      <c r="X3963">
        <f t="shared" si="185"/>
        <v>28.368749999999999</v>
      </c>
    </row>
    <row r="3964" spans="1:24" x14ac:dyDescent="0.3">
      <c r="A3964" t="s">
        <v>3998</v>
      </c>
      <c r="B3964" t="s">
        <v>22</v>
      </c>
      <c r="C3964" t="s">
        <v>23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  <c r="V3964" t="str">
        <f t="shared" si="183"/>
        <v>New</v>
      </c>
      <c r="W3964" t="str">
        <f t="shared" si="184"/>
        <v>High</v>
      </c>
      <c r="X3964">
        <f t="shared" si="185"/>
        <v>92.407142857142858</v>
      </c>
    </row>
    <row r="3965" spans="1:24" x14ac:dyDescent="0.3">
      <c r="A3965" t="s">
        <v>3999</v>
      </c>
      <c r="B3965" t="s">
        <v>22</v>
      </c>
      <c r="C3965" t="s">
        <v>24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  <c r="V3965" t="str">
        <f t="shared" si="183"/>
        <v>Loyal</v>
      </c>
      <c r="W3965" t="str">
        <f t="shared" si="184"/>
        <v>Low</v>
      </c>
      <c r="X3965">
        <f t="shared" si="185"/>
        <v>21.200735294117649</v>
      </c>
    </row>
    <row r="3966" spans="1:24" x14ac:dyDescent="0.3">
      <c r="A3966" t="s">
        <v>4000</v>
      </c>
      <c r="B3966" t="s">
        <v>22</v>
      </c>
      <c r="C3966" t="s">
        <v>24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  <c r="V3966" t="str">
        <f t="shared" si="183"/>
        <v>Loyal</v>
      </c>
      <c r="W3966" t="str">
        <f t="shared" si="184"/>
        <v>High</v>
      </c>
      <c r="X3966">
        <f t="shared" si="185"/>
        <v>110.46029411764707</v>
      </c>
    </row>
    <row r="3967" spans="1:24" x14ac:dyDescent="0.3">
      <c r="A3967" t="s">
        <v>4001</v>
      </c>
      <c r="B3967" t="s">
        <v>22</v>
      </c>
      <c r="C3967" t="s">
        <v>23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  <c r="V3967" t="str">
        <f t="shared" si="183"/>
        <v>Loyal</v>
      </c>
      <c r="W3967" t="str">
        <f t="shared" si="184"/>
        <v>High</v>
      </c>
      <c r="X3967">
        <f t="shared" si="185"/>
        <v>108.11250000000001</v>
      </c>
    </row>
    <row r="3968" spans="1:24" x14ac:dyDescent="0.3">
      <c r="A3968" t="s">
        <v>4002</v>
      </c>
      <c r="B3968" t="s">
        <v>30</v>
      </c>
      <c r="C3968" t="s">
        <v>24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  <c r="V3968" t="str">
        <f t="shared" si="183"/>
        <v>Loyal</v>
      </c>
      <c r="W3968" t="str">
        <f t="shared" si="184"/>
        <v>High</v>
      </c>
      <c r="X3968">
        <f t="shared" si="185"/>
        <v>109.99722222222222</v>
      </c>
    </row>
    <row r="3969" spans="1:24" x14ac:dyDescent="0.3">
      <c r="A3969" t="s">
        <v>4003</v>
      </c>
      <c r="B3969" t="s">
        <v>22</v>
      </c>
      <c r="C3969" t="s">
        <v>24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  <c r="V3969" t="str">
        <f t="shared" si="183"/>
        <v>Established</v>
      </c>
      <c r="W3969" t="str">
        <f t="shared" si="184"/>
        <v>Low</v>
      </c>
      <c r="X3969">
        <f t="shared" si="185"/>
        <v>18.537500000000001</v>
      </c>
    </row>
    <row r="3970" spans="1:24" x14ac:dyDescent="0.3">
      <c r="A3970" t="s">
        <v>4004</v>
      </c>
      <c r="B3970" t="s">
        <v>22</v>
      </c>
      <c r="C3970" t="s">
        <v>24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  <c r="V3970" t="str">
        <f t="shared" si="183"/>
        <v>Loyal</v>
      </c>
      <c r="W3970" t="str">
        <f t="shared" si="184"/>
        <v>Low</v>
      </c>
      <c r="X3970">
        <f t="shared" si="185"/>
        <v>19.772916666666667</v>
      </c>
    </row>
    <row r="3971" spans="1:24" x14ac:dyDescent="0.3">
      <c r="A3971" t="s">
        <v>4005</v>
      </c>
      <c r="B3971" t="s">
        <v>30</v>
      </c>
      <c r="C3971" t="s">
        <v>24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  <c r="V3971" t="str">
        <f t="shared" ref="V3971:V4034" si="186">IF(F3971&lt;=12,"New",IF(F3971&lt;=24,"Early",IF(F3971&lt;=48, "Established", "Loyal")))</f>
        <v>New</v>
      </c>
      <c r="W3971" t="str">
        <f t="shared" ref="W3971:W4034" si="187">IF(S3971&lt;=40,"Low",IF(S3971&lt;=80,"Medium","High"))</f>
        <v>Medium</v>
      </c>
      <c r="X3971">
        <f t="shared" ref="X3971:X4034" si="188">IF(F3971=0,0,T3971/F3971)</f>
        <v>69.95</v>
      </c>
    </row>
    <row r="3972" spans="1:24" x14ac:dyDescent="0.3">
      <c r="A3972" t="s">
        <v>4006</v>
      </c>
      <c r="B3972" t="s">
        <v>30</v>
      </c>
      <c r="C3972" t="s">
        <v>24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  <c r="V3972" t="str">
        <f t="shared" si="186"/>
        <v>Established</v>
      </c>
      <c r="W3972" t="str">
        <f t="shared" si="187"/>
        <v>Medium</v>
      </c>
      <c r="X3972">
        <f t="shared" si="188"/>
        <v>65.794047619047618</v>
      </c>
    </row>
    <row r="3973" spans="1:24" x14ac:dyDescent="0.3">
      <c r="A3973" t="s">
        <v>4007</v>
      </c>
      <c r="B3973" t="s">
        <v>22</v>
      </c>
      <c r="C3973" t="s">
        <v>24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  <c r="V3973" t="str">
        <f t="shared" si="186"/>
        <v>Established</v>
      </c>
      <c r="W3973" t="str">
        <f t="shared" si="187"/>
        <v>Low</v>
      </c>
      <c r="X3973">
        <f t="shared" si="188"/>
        <v>27.684000000000001</v>
      </c>
    </row>
    <row r="3974" spans="1:24" x14ac:dyDescent="0.3">
      <c r="A3974" t="s">
        <v>4008</v>
      </c>
      <c r="B3974" t="s">
        <v>30</v>
      </c>
      <c r="C3974" t="s">
        <v>24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  <c r="V3974" t="str">
        <f t="shared" si="186"/>
        <v>Established</v>
      </c>
      <c r="W3974" t="str">
        <f t="shared" si="187"/>
        <v>Medium</v>
      </c>
      <c r="X3974">
        <f t="shared" si="188"/>
        <v>51.078888888888891</v>
      </c>
    </row>
    <row r="3975" spans="1:24" x14ac:dyDescent="0.3">
      <c r="A3975" t="s">
        <v>4009</v>
      </c>
      <c r="B3975" t="s">
        <v>22</v>
      </c>
      <c r="C3975" t="s">
        <v>24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  <c r="V3975" t="str">
        <f t="shared" si="186"/>
        <v>Established</v>
      </c>
      <c r="W3975" t="str">
        <f t="shared" si="187"/>
        <v>Medium</v>
      </c>
      <c r="X3975">
        <f t="shared" si="188"/>
        <v>61.408139534883723</v>
      </c>
    </row>
    <row r="3976" spans="1:24" x14ac:dyDescent="0.3">
      <c r="A3976" t="s">
        <v>4010</v>
      </c>
      <c r="B3976" t="s">
        <v>30</v>
      </c>
      <c r="C3976" t="s">
        <v>24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  <c r="V3976" t="str">
        <f t="shared" si="186"/>
        <v>Established</v>
      </c>
      <c r="W3976" t="str">
        <f t="shared" si="187"/>
        <v>Medium</v>
      </c>
      <c r="X3976">
        <f t="shared" si="188"/>
        <v>78.697297297297297</v>
      </c>
    </row>
    <row r="3977" spans="1:24" x14ac:dyDescent="0.3">
      <c r="A3977" t="s">
        <v>4011</v>
      </c>
      <c r="B3977" t="s">
        <v>22</v>
      </c>
      <c r="C3977" t="s">
        <v>23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  <c r="V3977" t="str">
        <f t="shared" si="186"/>
        <v>Early</v>
      </c>
      <c r="W3977" t="str">
        <f t="shared" si="187"/>
        <v>High</v>
      </c>
      <c r="X3977">
        <f t="shared" si="188"/>
        <v>86.375</v>
      </c>
    </row>
    <row r="3978" spans="1:24" x14ac:dyDescent="0.3">
      <c r="A3978" t="s">
        <v>4012</v>
      </c>
      <c r="B3978" t="s">
        <v>22</v>
      </c>
      <c r="C3978" t="s">
        <v>24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  <c r="V3978" t="str">
        <f t="shared" si="186"/>
        <v>New</v>
      </c>
      <c r="W3978" t="str">
        <f t="shared" si="187"/>
        <v>Low</v>
      </c>
      <c r="X3978">
        <f t="shared" si="188"/>
        <v>21.65</v>
      </c>
    </row>
    <row r="3979" spans="1:24" x14ac:dyDescent="0.3">
      <c r="A3979" t="s">
        <v>4013</v>
      </c>
      <c r="B3979" t="s">
        <v>30</v>
      </c>
      <c r="C3979" t="s">
        <v>24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  <c r="V3979" t="str">
        <f t="shared" si="186"/>
        <v>Loyal</v>
      </c>
      <c r="W3979" t="str">
        <f t="shared" si="187"/>
        <v>High</v>
      </c>
      <c r="X3979">
        <f t="shared" si="188"/>
        <v>106.43968253968254</v>
      </c>
    </row>
    <row r="3980" spans="1:24" x14ac:dyDescent="0.3">
      <c r="A3980" t="s">
        <v>4014</v>
      </c>
      <c r="B3980" t="s">
        <v>30</v>
      </c>
      <c r="C3980" t="s">
        <v>24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  <c r="V3980" t="str">
        <f t="shared" si="186"/>
        <v>New</v>
      </c>
      <c r="W3980" t="str">
        <f t="shared" si="187"/>
        <v>High</v>
      </c>
      <c r="X3980">
        <f t="shared" si="188"/>
        <v>79.216666666666669</v>
      </c>
    </row>
    <row r="3981" spans="1:24" x14ac:dyDescent="0.3">
      <c r="A3981" t="s">
        <v>4015</v>
      </c>
      <c r="B3981" t="s">
        <v>30</v>
      </c>
      <c r="C3981" t="s">
        <v>24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  <c r="V3981" t="str">
        <f t="shared" si="186"/>
        <v>Loyal</v>
      </c>
      <c r="W3981" t="str">
        <f t="shared" si="187"/>
        <v>Low</v>
      </c>
      <c r="X3981">
        <f t="shared" si="188"/>
        <v>25.338636363636361</v>
      </c>
    </row>
    <row r="3982" spans="1:24" x14ac:dyDescent="0.3">
      <c r="A3982" t="s">
        <v>4016</v>
      </c>
      <c r="B3982" t="s">
        <v>30</v>
      </c>
      <c r="C3982" t="s">
        <v>24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  <c r="V3982" t="str">
        <f t="shared" si="186"/>
        <v>Established</v>
      </c>
      <c r="W3982" t="str">
        <f t="shared" si="187"/>
        <v>High</v>
      </c>
      <c r="X3982">
        <f t="shared" si="188"/>
        <v>106.41071428571429</v>
      </c>
    </row>
    <row r="3983" spans="1:24" x14ac:dyDescent="0.3">
      <c r="A3983" t="s">
        <v>4017</v>
      </c>
      <c r="B3983" t="s">
        <v>22</v>
      </c>
      <c r="C3983" t="s">
        <v>23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  <c r="V3983" t="str">
        <f t="shared" si="186"/>
        <v>New</v>
      </c>
      <c r="W3983" t="str">
        <f t="shared" si="187"/>
        <v>High</v>
      </c>
      <c r="X3983">
        <f t="shared" si="188"/>
        <v>86.96875</v>
      </c>
    </row>
    <row r="3984" spans="1:24" x14ac:dyDescent="0.3">
      <c r="A3984" t="s">
        <v>4018</v>
      </c>
      <c r="B3984" t="s">
        <v>30</v>
      </c>
      <c r="C3984" t="s">
        <v>24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  <c r="V3984" t="str">
        <f t="shared" si="186"/>
        <v>Loyal</v>
      </c>
      <c r="W3984" t="str">
        <f t="shared" si="187"/>
        <v>Low</v>
      </c>
      <c r="X3984">
        <f t="shared" si="188"/>
        <v>23.304225352112674</v>
      </c>
    </row>
    <row r="3985" spans="1:24" x14ac:dyDescent="0.3">
      <c r="A3985" t="s">
        <v>4019</v>
      </c>
      <c r="B3985" t="s">
        <v>30</v>
      </c>
      <c r="C3985" t="s">
        <v>24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  <c r="V3985" t="str">
        <f t="shared" si="186"/>
        <v>New</v>
      </c>
      <c r="W3985" t="str">
        <f t="shared" si="187"/>
        <v>Low</v>
      </c>
      <c r="X3985">
        <f t="shared" si="188"/>
        <v>24.25</v>
      </c>
    </row>
    <row r="3986" spans="1:24" x14ac:dyDescent="0.3">
      <c r="A3986" t="s">
        <v>4020</v>
      </c>
      <c r="B3986" t="s">
        <v>22</v>
      </c>
      <c r="C3986" t="s">
        <v>24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  <c r="V3986" t="str">
        <f t="shared" si="186"/>
        <v>Loyal</v>
      </c>
      <c r="W3986" t="str">
        <f t="shared" si="187"/>
        <v>Low</v>
      </c>
      <c r="X3986">
        <f t="shared" si="188"/>
        <v>25.803472222222222</v>
      </c>
    </row>
    <row r="3987" spans="1:24" x14ac:dyDescent="0.3">
      <c r="A3987" t="s">
        <v>4021</v>
      </c>
      <c r="B3987" t="s">
        <v>30</v>
      </c>
      <c r="C3987" t="s">
        <v>23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  <c r="V3987" t="str">
        <f t="shared" si="186"/>
        <v>Early</v>
      </c>
      <c r="W3987" t="str">
        <f t="shared" si="187"/>
        <v>Medium</v>
      </c>
      <c r="X3987">
        <f t="shared" si="188"/>
        <v>51.568750000000001</v>
      </c>
    </row>
    <row r="3988" spans="1:24" x14ac:dyDescent="0.3">
      <c r="A3988" t="s">
        <v>4022</v>
      </c>
      <c r="B3988" t="s">
        <v>30</v>
      </c>
      <c r="C3988" t="s">
        <v>24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  <c r="V3988" t="str">
        <f t="shared" si="186"/>
        <v>Loyal</v>
      </c>
      <c r="W3988" t="str">
        <f t="shared" si="187"/>
        <v>High</v>
      </c>
      <c r="X3988">
        <f t="shared" si="188"/>
        <v>97.337121212121218</v>
      </c>
    </row>
    <row r="3989" spans="1:24" x14ac:dyDescent="0.3">
      <c r="A3989" t="s">
        <v>4023</v>
      </c>
      <c r="B3989" t="s">
        <v>22</v>
      </c>
      <c r="C3989" t="s">
        <v>24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  <c r="V3989" t="str">
        <f t="shared" si="186"/>
        <v>New</v>
      </c>
      <c r="W3989" t="str">
        <f t="shared" si="187"/>
        <v>Medium</v>
      </c>
      <c r="X3989">
        <f t="shared" si="188"/>
        <v>76.177272727272737</v>
      </c>
    </row>
    <row r="3990" spans="1:24" x14ac:dyDescent="0.3">
      <c r="A3990" t="s">
        <v>4024</v>
      </c>
      <c r="B3990" t="s">
        <v>30</v>
      </c>
      <c r="C3990" t="s">
        <v>24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  <c r="V3990" t="str">
        <f t="shared" si="186"/>
        <v>Loyal</v>
      </c>
      <c r="W3990" t="str">
        <f t="shared" si="187"/>
        <v>High</v>
      </c>
      <c r="X3990">
        <f t="shared" si="188"/>
        <v>80.905882352941177</v>
      </c>
    </row>
    <row r="3991" spans="1:24" x14ac:dyDescent="0.3">
      <c r="A3991" t="s">
        <v>4025</v>
      </c>
      <c r="B3991" t="s">
        <v>22</v>
      </c>
      <c r="C3991" t="s">
        <v>24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  <c r="V3991" t="str">
        <f t="shared" si="186"/>
        <v>New</v>
      </c>
      <c r="W3991" t="str">
        <f t="shared" si="187"/>
        <v>Low</v>
      </c>
      <c r="X3991">
        <f t="shared" si="188"/>
        <v>41.35</v>
      </c>
    </row>
    <row r="3992" spans="1:24" x14ac:dyDescent="0.3">
      <c r="A3992" t="s">
        <v>4026</v>
      </c>
      <c r="B3992" t="s">
        <v>30</v>
      </c>
      <c r="C3992" t="s">
        <v>24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  <c r="V3992" t="str">
        <f t="shared" si="186"/>
        <v>Early</v>
      </c>
      <c r="W3992" t="str">
        <f t="shared" si="187"/>
        <v>High</v>
      </c>
      <c r="X3992">
        <f t="shared" si="188"/>
        <v>95.532142857142858</v>
      </c>
    </row>
    <row r="3993" spans="1:24" x14ac:dyDescent="0.3">
      <c r="A3993" t="s">
        <v>4027</v>
      </c>
      <c r="B3993" t="s">
        <v>22</v>
      </c>
      <c r="C3993" t="s">
        <v>24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  <c r="V3993" t="str">
        <f t="shared" si="186"/>
        <v>New</v>
      </c>
      <c r="W3993" t="str">
        <f t="shared" si="187"/>
        <v>High</v>
      </c>
      <c r="X3993">
        <f t="shared" si="188"/>
        <v>90.55</v>
      </c>
    </row>
    <row r="3994" spans="1:24" x14ac:dyDescent="0.3">
      <c r="A3994" t="s">
        <v>4028</v>
      </c>
      <c r="B3994" t="s">
        <v>22</v>
      </c>
      <c r="C3994" t="s">
        <v>24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  <c r="V3994" t="str">
        <f t="shared" si="186"/>
        <v>Loyal</v>
      </c>
      <c r="W3994" t="str">
        <f t="shared" si="187"/>
        <v>High</v>
      </c>
      <c r="X3994">
        <f t="shared" si="188"/>
        <v>85.58642857142857</v>
      </c>
    </row>
    <row r="3995" spans="1:24" x14ac:dyDescent="0.3">
      <c r="A3995" t="s">
        <v>4029</v>
      </c>
      <c r="B3995" t="s">
        <v>22</v>
      </c>
      <c r="C3995" t="s">
        <v>24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  <c r="V3995" t="str">
        <f t="shared" si="186"/>
        <v>Loyal</v>
      </c>
      <c r="W3995" t="str">
        <f t="shared" si="187"/>
        <v>Medium</v>
      </c>
      <c r="X3995">
        <f t="shared" si="188"/>
        <v>69.878571428571433</v>
      </c>
    </row>
    <row r="3996" spans="1:24" x14ac:dyDescent="0.3">
      <c r="A3996" t="s">
        <v>4030</v>
      </c>
      <c r="B3996" t="s">
        <v>22</v>
      </c>
      <c r="C3996" t="s">
        <v>23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  <c r="V3996" t="str">
        <f t="shared" si="186"/>
        <v>Loyal</v>
      </c>
      <c r="W3996" t="str">
        <f t="shared" si="187"/>
        <v>High</v>
      </c>
      <c r="X3996">
        <f t="shared" si="188"/>
        <v>99.501851851851853</v>
      </c>
    </row>
    <row r="3997" spans="1:24" x14ac:dyDescent="0.3">
      <c r="A3997" t="s">
        <v>4031</v>
      </c>
      <c r="B3997" t="s">
        <v>30</v>
      </c>
      <c r="C3997" t="s">
        <v>24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  <c r="V3997" t="str">
        <f t="shared" si="186"/>
        <v>Established</v>
      </c>
      <c r="W3997" t="str">
        <f t="shared" si="187"/>
        <v>Medium</v>
      </c>
      <c r="X3997">
        <f t="shared" si="188"/>
        <v>73.876785714285717</v>
      </c>
    </row>
    <row r="3998" spans="1:24" x14ac:dyDescent="0.3">
      <c r="A3998" t="s">
        <v>4032</v>
      </c>
      <c r="B3998" t="s">
        <v>30</v>
      </c>
      <c r="C3998" t="s">
        <v>24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  <c r="V3998" t="str">
        <f t="shared" si="186"/>
        <v>Early</v>
      </c>
      <c r="W3998" t="str">
        <f t="shared" si="187"/>
        <v>Low</v>
      </c>
      <c r="X3998">
        <f t="shared" si="188"/>
        <v>20.293749999999999</v>
      </c>
    </row>
    <row r="3999" spans="1:24" x14ac:dyDescent="0.3">
      <c r="A3999" t="s">
        <v>4033</v>
      </c>
      <c r="B3999" t="s">
        <v>22</v>
      </c>
      <c r="C3999" t="s">
        <v>24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  <c r="V3999" t="str">
        <f t="shared" si="186"/>
        <v>Loyal</v>
      </c>
      <c r="W3999" t="str">
        <f t="shared" si="187"/>
        <v>Medium</v>
      </c>
      <c r="X3999">
        <f t="shared" si="188"/>
        <v>59.872463768115942</v>
      </c>
    </row>
    <row r="4000" spans="1:24" x14ac:dyDescent="0.3">
      <c r="A4000" t="s">
        <v>4034</v>
      </c>
      <c r="B4000" t="s">
        <v>30</v>
      </c>
      <c r="C4000" t="s">
        <v>24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  <c r="V4000" t="str">
        <f t="shared" si="186"/>
        <v>Established</v>
      </c>
      <c r="W4000" t="str">
        <f t="shared" si="187"/>
        <v>Medium</v>
      </c>
      <c r="X4000">
        <f t="shared" si="188"/>
        <v>54.789285714285718</v>
      </c>
    </row>
    <row r="4001" spans="1:24" x14ac:dyDescent="0.3">
      <c r="A4001" t="s">
        <v>4035</v>
      </c>
      <c r="B4001" t="s">
        <v>22</v>
      </c>
      <c r="C4001" t="s">
        <v>23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  <c r="V4001" t="str">
        <f t="shared" si="186"/>
        <v>New</v>
      </c>
      <c r="W4001" t="str">
        <f t="shared" si="187"/>
        <v>Medium</v>
      </c>
      <c r="X4001">
        <f t="shared" si="188"/>
        <v>65.825000000000003</v>
      </c>
    </row>
    <row r="4002" spans="1:24" x14ac:dyDescent="0.3">
      <c r="A4002" t="s">
        <v>4036</v>
      </c>
      <c r="B4002" t="s">
        <v>22</v>
      </c>
      <c r="C4002" t="s">
        <v>23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  <c r="V4002" t="str">
        <f t="shared" si="186"/>
        <v>Established</v>
      </c>
      <c r="W4002" t="str">
        <f t="shared" si="187"/>
        <v>High</v>
      </c>
      <c r="X4002">
        <f t="shared" si="188"/>
        <v>103.48717948717949</v>
      </c>
    </row>
    <row r="4003" spans="1:24" x14ac:dyDescent="0.3">
      <c r="A4003" t="s">
        <v>4037</v>
      </c>
      <c r="B4003" t="s">
        <v>30</v>
      </c>
      <c r="C4003" t="s">
        <v>24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  <c r="V4003" t="str">
        <f t="shared" si="186"/>
        <v>Established</v>
      </c>
      <c r="W4003" t="str">
        <f t="shared" si="187"/>
        <v>High</v>
      </c>
      <c r="X4003">
        <f t="shared" si="188"/>
        <v>108.90333333333332</v>
      </c>
    </row>
    <row r="4004" spans="1:24" x14ac:dyDescent="0.3">
      <c r="A4004" t="s">
        <v>4038</v>
      </c>
      <c r="B4004" t="s">
        <v>30</v>
      </c>
      <c r="C4004" t="s">
        <v>24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  <c r="V4004" t="str">
        <f t="shared" si="186"/>
        <v>Loyal</v>
      </c>
      <c r="W4004" t="str">
        <f t="shared" si="187"/>
        <v>High</v>
      </c>
      <c r="X4004">
        <f t="shared" si="188"/>
        <v>79.547916666666666</v>
      </c>
    </row>
    <row r="4005" spans="1:24" x14ac:dyDescent="0.3">
      <c r="A4005" t="s">
        <v>4039</v>
      </c>
      <c r="B4005" t="s">
        <v>22</v>
      </c>
      <c r="C4005" t="s">
        <v>24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  <c r="V4005" t="str">
        <f t="shared" si="186"/>
        <v>Established</v>
      </c>
      <c r="W4005" t="str">
        <f t="shared" si="187"/>
        <v>Low</v>
      </c>
      <c r="X4005">
        <f t="shared" si="188"/>
        <v>19.553947368421053</v>
      </c>
    </row>
    <row r="4006" spans="1:24" x14ac:dyDescent="0.3">
      <c r="A4006" t="s">
        <v>4040</v>
      </c>
      <c r="B4006" t="s">
        <v>30</v>
      </c>
      <c r="C4006" t="s">
        <v>24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  <c r="V4006" t="str">
        <f t="shared" si="186"/>
        <v>Loyal</v>
      </c>
      <c r="W4006" t="str">
        <f t="shared" si="187"/>
        <v>Medium</v>
      </c>
      <c r="X4006">
        <f t="shared" si="188"/>
        <v>66.731249999999989</v>
      </c>
    </row>
    <row r="4007" spans="1:24" x14ac:dyDescent="0.3">
      <c r="A4007" t="s">
        <v>4041</v>
      </c>
      <c r="B4007" t="s">
        <v>30</v>
      </c>
      <c r="C4007" t="s">
        <v>24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  <c r="V4007" t="str">
        <f t="shared" si="186"/>
        <v>New</v>
      </c>
      <c r="W4007" t="str">
        <f t="shared" si="187"/>
        <v>Low</v>
      </c>
      <c r="X4007">
        <f t="shared" si="188"/>
        <v>24.05</v>
      </c>
    </row>
    <row r="4008" spans="1:24" x14ac:dyDescent="0.3">
      <c r="A4008" t="s">
        <v>4042</v>
      </c>
      <c r="B4008" t="s">
        <v>30</v>
      </c>
      <c r="C4008" t="s">
        <v>24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  <c r="V4008" t="str">
        <f t="shared" si="186"/>
        <v>Loyal</v>
      </c>
      <c r="W4008" t="str">
        <f t="shared" si="187"/>
        <v>Low</v>
      </c>
      <c r="X4008">
        <f t="shared" si="188"/>
        <v>19.647916666666667</v>
      </c>
    </row>
    <row r="4009" spans="1:24" x14ac:dyDescent="0.3">
      <c r="A4009" t="s">
        <v>4043</v>
      </c>
      <c r="B4009" t="s">
        <v>30</v>
      </c>
      <c r="C4009" t="s">
        <v>24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  <c r="V4009" t="str">
        <f t="shared" si="186"/>
        <v>Loyal</v>
      </c>
      <c r="W4009" t="str">
        <f t="shared" si="187"/>
        <v>Low</v>
      </c>
      <c r="X4009">
        <f t="shared" si="188"/>
        <v>26.24818181818182</v>
      </c>
    </row>
    <row r="4010" spans="1:24" x14ac:dyDescent="0.3">
      <c r="A4010" t="s">
        <v>4044</v>
      </c>
      <c r="B4010" t="s">
        <v>22</v>
      </c>
      <c r="C4010" t="s">
        <v>24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  <c r="V4010" t="str">
        <f t="shared" si="186"/>
        <v>Loyal</v>
      </c>
      <c r="W4010" t="str">
        <f t="shared" si="187"/>
        <v>Medium</v>
      </c>
      <c r="X4010">
        <f t="shared" si="188"/>
        <v>56.842156862745092</v>
      </c>
    </row>
    <row r="4011" spans="1:24" x14ac:dyDescent="0.3">
      <c r="A4011" t="s">
        <v>4045</v>
      </c>
      <c r="B4011" t="s">
        <v>30</v>
      </c>
      <c r="C4011" t="s">
        <v>24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  <c r="V4011" t="str">
        <f t="shared" si="186"/>
        <v>Loyal</v>
      </c>
      <c r="W4011" t="str">
        <f t="shared" si="187"/>
        <v>High</v>
      </c>
      <c r="X4011">
        <f t="shared" si="188"/>
        <v>84.277777777777771</v>
      </c>
    </row>
    <row r="4012" spans="1:24" x14ac:dyDescent="0.3">
      <c r="A4012" t="s">
        <v>4046</v>
      </c>
      <c r="B4012" t="s">
        <v>22</v>
      </c>
      <c r="C4012" t="s">
        <v>24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  <c r="V4012" t="str">
        <f t="shared" si="186"/>
        <v>New</v>
      </c>
      <c r="W4012" t="str">
        <f t="shared" si="187"/>
        <v>Low</v>
      </c>
      <c r="X4012">
        <f t="shared" si="188"/>
        <v>20.399999999999999</v>
      </c>
    </row>
    <row r="4013" spans="1:24" x14ac:dyDescent="0.3">
      <c r="A4013" t="s">
        <v>4047</v>
      </c>
      <c r="B4013" t="s">
        <v>22</v>
      </c>
      <c r="C4013" t="s">
        <v>24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  <c r="V4013" t="str">
        <f t="shared" si="186"/>
        <v>Early</v>
      </c>
      <c r="W4013" t="str">
        <f t="shared" si="187"/>
        <v>Low</v>
      </c>
      <c r="X4013">
        <f t="shared" si="188"/>
        <v>19.632608695652173</v>
      </c>
    </row>
    <row r="4014" spans="1:24" x14ac:dyDescent="0.3">
      <c r="A4014" t="s">
        <v>4048</v>
      </c>
      <c r="B4014" t="s">
        <v>22</v>
      </c>
      <c r="C4014" t="s">
        <v>24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  <c r="V4014" t="str">
        <f t="shared" si="186"/>
        <v>New</v>
      </c>
      <c r="W4014" t="str">
        <f t="shared" si="187"/>
        <v>Medium</v>
      </c>
      <c r="X4014">
        <f t="shared" si="188"/>
        <v>50.55</v>
      </c>
    </row>
    <row r="4015" spans="1:24" x14ac:dyDescent="0.3">
      <c r="A4015" t="s">
        <v>4049</v>
      </c>
      <c r="B4015" t="s">
        <v>22</v>
      </c>
      <c r="C4015" t="s">
        <v>24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  <c r="V4015" t="str">
        <f t="shared" si="186"/>
        <v>New</v>
      </c>
      <c r="W4015" t="str">
        <f t="shared" si="187"/>
        <v>Medium</v>
      </c>
      <c r="X4015">
        <f t="shared" si="188"/>
        <v>58.524999999999999</v>
      </c>
    </row>
    <row r="4016" spans="1:24" x14ac:dyDescent="0.3">
      <c r="A4016" t="s">
        <v>4050</v>
      </c>
      <c r="B4016" t="s">
        <v>22</v>
      </c>
      <c r="C4016" t="s">
        <v>23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  <c r="V4016" t="str">
        <f t="shared" si="186"/>
        <v>Loyal</v>
      </c>
      <c r="W4016" t="str">
        <f t="shared" si="187"/>
        <v>High</v>
      </c>
      <c r="X4016">
        <f t="shared" si="188"/>
        <v>112.29423076923078</v>
      </c>
    </row>
    <row r="4017" spans="1:24" x14ac:dyDescent="0.3">
      <c r="A4017" t="s">
        <v>4051</v>
      </c>
      <c r="B4017" t="s">
        <v>22</v>
      </c>
      <c r="C4017" t="s">
        <v>24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  <c r="V4017" t="str">
        <f t="shared" si="186"/>
        <v>Established</v>
      </c>
      <c r="W4017" t="str">
        <f t="shared" si="187"/>
        <v>Medium</v>
      </c>
      <c r="X4017">
        <f t="shared" si="188"/>
        <v>52.597222222222221</v>
      </c>
    </row>
    <row r="4018" spans="1:24" x14ac:dyDescent="0.3">
      <c r="A4018" t="s">
        <v>4052</v>
      </c>
      <c r="B4018" t="s">
        <v>22</v>
      </c>
      <c r="C4018" t="s">
        <v>24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  <c r="V4018" t="str">
        <f t="shared" si="186"/>
        <v>New</v>
      </c>
      <c r="W4018" t="str">
        <f t="shared" si="187"/>
        <v>Medium</v>
      </c>
      <c r="X4018">
        <f t="shared" si="188"/>
        <v>45.35</v>
      </c>
    </row>
    <row r="4019" spans="1:24" x14ac:dyDescent="0.3">
      <c r="A4019" t="s">
        <v>4053</v>
      </c>
      <c r="B4019" t="s">
        <v>22</v>
      </c>
      <c r="C4019" t="s">
        <v>24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  <c r="V4019" t="str">
        <f t="shared" si="186"/>
        <v>Established</v>
      </c>
      <c r="W4019" t="str">
        <f t="shared" si="187"/>
        <v>Medium</v>
      </c>
      <c r="X4019">
        <f t="shared" si="188"/>
        <v>59.087499999999999</v>
      </c>
    </row>
    <row r="4020" spans="1:24" x14ac:dyDescent="0.3">
      <c r="A4020" t="s">
        <v>4054</v>
      </c>
      <c r="B4020" t="s">
        <v>22</v>
      </c>
      <c r="C4020" t="s">
        <v>24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  <c r="V4020" t="str">
        <f t="shared" si="186"/>
        <v>New</v>
      </c>
      <c r="W4020" t="str">
        <f t="shared" si="187"/>
        <v>Medium</v>
      </c>
      <c r="X4020">
        <f t="shared" si="188"/>
        <v>68.150000000000006</v>
      </c>
    </row>
    <row r="4021" spans="1:24" x14ac:dyDescent="0.3">
      <c r="A4021" t="s">
        <v>4055</v>
      </c>
      <c r="B4021" t="s">
        <v>30</v>
      </c>
      <c r="C4021" t="s">
        <v>24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  <c r="V4021" t="str">
        <f t="shared" si="186"/>
        <v>Early</v>
      </c>
      <c r="W4021" t="str">
        <f t="shared" si="187"/>
        <v>High</v>
      </c>
      <c r="X4021">
        <f t="shared" si="188"/>
        <v>101.11071428571428</v>
      </c>
    </row>
    <row r="4022" spans="1:24" x14ac:dyDescent="0.3">
      <c r="A4022" t="s">
        <v>4056</v>
      </c>
      <c r="B4022" t="s">
        <v>30</v>
      </c>
      <c r="C4022" t="s">
        <v>23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  <c r="V4022" t="str">
        <f t="shared" si="186"/>
        <v>Loyal</v>
      </c>
      <c r="W4022" t="str">
        <f t="shared" si="187"/>
        <v>Medium</v>
      </c>
      <c r="X4022">
        <f t="shared" si="188"/>
        <v>63.138888888888886</v>
      </c>
    </row>
    <row r="4023" spans="1:24" x14ac:dyDescent="0.3">
      <c r="A4023" t="s">
        <v>4057</v>
      </c>
      <c r="B4023" t="s">
        <v>22</v>
      </c>
      <c r="C4023" t="s">
        <v>24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  <c r="V4023" t="str">
        <f t="shared" si="186"/>
        <v>New</v>
      </c>
      <c r="W4023" t="str">
        <f t="shared" si="187"/>
        <v>Low</v>
      </c>
      <c r="X4023">
        <f t="shared" si="188"/>
        <v>20.5</v>
      </c>
    </row>
    <row r="4024" spans="1:24" x14ac:dyDescent="0.3">
      <c r="A4024" t="s">
        <v>4058</v>
      </c>
      <c r="B4024" t="s">
        <v>22</v>
      </c>
      <c r="C4024" t="s">
        <v>24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  <c r="V4024" t="str">
        <f t="shared" si="186"/>
        <v>New</v>
      </c>
      <c r="W4024" t="str">
        <f t="shared" si="187"/>
        <v>Low</v>
      </c>
      <c r="X4024">
        <f t="shared" si="188"/>
        <v>16.32</v>
      </c>
    </row>
    <row r="4025" spans="1:24" x14ac:dyDescent="0.3">
      <c r="A4025" t="s">
        <v>4059</v>
      </c>
      <c r="B4025" t="s">
        <v>30</v>
      </c>
      <c r="C4025" t="s">
        <v>24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  <c r="V4025" t="str">
        <f t="shared" si="186"/>
        <v>Established</v>
      </c>
      <c r="W4025" t="str">
        <f t="shared" si="187"/>
        <v>Low</v>
      </c>
      <c r="X4025">
        <f t="shared" si="188"/>
        <v>20.235714285714284</v>
      </c>
    </row>
    <row r="4026" spans="1:24" x14ac:dyDescent="0.3">
      <c r="A4026" t="s">
        <v>4060</v>
      </c>
      <c r="B4026" t="s">
        <v>22</v>
      </c>
      <c r="C4026" t="s">
        <v>24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  <c r="V4026" t="str">
        <f t="shared" si="186"/>
        <v>New</v>
      </c>
      <c r="W4026" t="str">
        <f t="shared" si="187"/>
        <v>Low</v>
      </c>
      <c r="X4026">
        <f t="shared" si="188"/>
        <v>27.135714285714283</v>
      </c>
    </row>
    <row r="4027" spans="1:24" x14ac:dyDescent="0.3">
      <c r="A4027" t="s">
        <v>4061</v>
      </c>
      <c r="B4027" t="s">
        <v>30</v>
      </c>
      <c r="C4027" t="s">
        <v>24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  <c r="V4027" t="str">
        <f t="shared" si="186"/>
        <v>New</v>
      </c>
      <c r="W4027" t="str">
        <f t="shared" si="187"/>
        <v>Medium</v>
      </c>
      <c r="X4027">
        <f t="shared" si="188"/>
        <v>80.474999999999994</v>
      </c>
    </row>
    <row r="4028" spans="1:24" x14ac:dyDescent="0.3">
      <c r="A4028" t="s">
        <v>4062</v>
      </c>
      <c r="B4028" t="s">
        <v>30</v>
      </c>
      <c r="C4028" t="s">
        <v>24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  <c r="V4028" t="str">
        <f t="shared" si="186"/>
        <v>Loyal</v>
      </c>
      <c r="W4028" t="str">
        <f t="shared" si="187"/>
        <v>High</v>
      </c>
      <c r="X4028">
        <f t="shared" si="188"/>
        <v>111.92430555555556</v>
      </c>
    </row>
    <row r="4029" spans="1:24" x14ac:dyDescent="0.3">
      <c r="A4029" t="s">
        <v>4063</v>
      </c>
      <c r="B4029" t="s">
        <v>22</v>
      </c>
      <c r="C4029" t="s">
        <v>24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  <c r="V4029" t="str">
        <f t="shared" si="186"/>
        <v>Early</v>
      </c>
      <c r="W4029" t="str">
        <f t="shared" si="187"/>
        <v>Low</v>
      </c>
      <c r="X4029">
        <f t="shared" si="188"/>
        <v>24.14</v>
      </c>
    </row>
    <row r="4030" spans="1:24" x14ac:dyDescent="0.3">
      <c r="A4030" t="s">
        <v>4064</v>
      </c>
      <c r="B4030" t="s">
        <v>30</v>
      </c>
      <c r="C4030" t="s">
        <v>24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  <c r="V4030" t="str">
        <f t="shared" si="186"/>
        <v>Loyal</v>
      </c>
      <c r="W4030" t="str">
        <f t="shared" si="187"/>
        <v>High</v>
      </c>
      <c r="X4030">
        <f t="shared" si="188"/>
        <v>111.90079365079364</v>
      </c>
    </row>
    <row r="4031" spans="1:24" x14ac:dyDescent="0.3">
      <c r="A4031" t="s">
        <v>4065</v>
      </c>
      <c r="B4031" t="s">
        <v>22</v>
      </c>
      <c r="C4031" t="s">
        <v>24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  <c r="V4031" t="str">
        <f t="shared" si="186"/>
        <v>Loyal</v>
      </c>
      <c r="W4031" t="str">
        <f t="shared" si="187"/>
        <v>Medium</v>
      </c>
      <c r="X4031">
        <f t="shared" si="188"/>
        <v>45.716071428571425</v>
      </c>
    </row>
    <row r="4032" spans="1:24" x14ac:dyDescent="0.3">
      <c r="A4032" t="s">
        <v>4066</v>
      </c>
      <c r="B4032" t="s">
        <v>22</v>
      </c>
      <c r="C4032" t="s">
        <v>24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  <c r="V4032" t="str">
        <f t="shared" si="186"/>
        <v>New</v>
      </c>
      <c r="W4032" t="str">
        <f t="shared" si="187"/>
        <v>Medium</v>
      </c>
      <c r="X4032">
        <f t="shared" si="188"/>
        <v>57.36</v>
      </c>
    </row>
    <row r="4033" spans="1:24" x14ac:dyDescent="0.3">
      <c r="A4033" t="s">
        <v>4067</v>
      </c>
      <c r="B4033" t="s">
        <v>22</v>
      </c>
      <c r="C4033" t="s">
        <v>24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  <c r="V4033" t="str">
        <f t="shared" si="186"/>
        <v>Loyal</v>
      </c>
      <c r="W4033" t="str">
        <f t="shared" si="187"/>
        <v>High</v>
      </c>
      <c r="X4033">
        <f t="shared" si="188"/>
        <v>110.86805555555556</v>
      </c>
    </row>
    <row r="4034" spans="1:24" x14ac:dyDescent="0.3">
      <c r="A4034" t="s">
        <v>4068</v>
      </c>
      <c r="B4034" t="s">
        <v>30</v>
      </c>
      <c r="C4034" t="s">
        <v>23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  <c r="V4034" t="str">
        <f t="shared" si="186"/>
        <v>Loyal</v>
      </c>
      <c r="W4034" t="str">
        <f t="shared" si="187"/>
        <v>High</v>
      </c>
      <c r="X4034">
        <f t="shared" si="188"/>
        <v>83.582352941176481</v>
      </c>
    </row>
    <row r="4035" spans="1:24" x14ac:dyDescent="0.3">
      <c r="A4035" t="s">
        <v>4069</v>
      </c>
      <c r="B4035" t="s">
        <v>30</v>
      </c>
      <c r="C4035" t="s">
        <v>24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  <c r="V4035" t="str">
        <f t="shared" ref="V4035:V4098" si="189">IF(F4035&lt;=12,"New",IF(F4035&lt;=24,"Early",IF(F4035&lt;=48, "Established", "Loyal")))</f>
        <v>Loyal</v>
      </c>
      <c r="W4035" t="str">
        <f t="shared" ref="W4035:W4098" si="190">IF(S4035&lt;=40,"Low",IF(S4035&lt;=80,"Medium","High"))</f>
        <v>Medium</v>
      </c>
      <c r="X4035">
        <f t="shared" ref="X4035:X4098" si="191">IF(F4035=0,0,T4035/F4035)</f>
        <v>59.612686567164182</v>
      </c>
    </row>
    <row r="4036" spans="1:24" x14ac:dyDescent="0.3">
      <c r="A4036" t="s">
        <v>4070</v>
      </c>
      <c r="B4036" t="s">
        <v>30</v>
      </c>
      <c r="C4036" t="s">
        <v>24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  <c r="V4036" t="str">
        <f t="shared" si="189"/>
        <v>New</v>
      </c>
      <c r="W4036" t="str">
        <f t="shared" si="190"/>
        <v>Medium</v>
      </c>
      <c r="X4036">
        <f t="shared" si="191"/>
        <v>46.143749999999997</v>
      </c>
    </row>
    <row r="4037" spans="1:24" x14ac:dyDescent="0.3">
      <c r="A4037" t="s">
        <v>4071</v>
      </c>
      <c r="B4037" t="s">
        <v>30</v>
      </c>
      <c r="C4037" t="s">
        <v>24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  <c r="V4037" t="str">
        <f t="shared" si="189"/>
        <v>Loyal</v>
      </c>
      <c r="W4037" t="str">
        <f t="shared" si="190"/>
        <v>High</v>
      </c>
      <c r="X4037">
        <f t="shared" si="191"/>
        <v>89.071153846153848</v>
      </c>
    </row>
    <row r="4038" spans="1:24" x14ac:dyDescent="0.3">
      <c r="A4038" t="s">
        <v>4072</v>
      </c>
      <c r="B4038" t="s">
        <v>22</v>
      </c>
      <c r="C4038" t="s">
        <v>24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  <c r="V4038" t="str">
        <f t="shared" si="189"/>
        <v>Early</v>
      </c>
      <c r="W4038" t="str">
        <f t="shared" si="190"/>
        <v>Low</v>
      </c>
      <c r="X4038">
        <f t="shared" si="191"/>
        <v>22.330555555555556</v>
      </c>
    </row>
    <row r="4039" spans="1:24" x14ac:dyDescent="0.3">
      <c r="A4039" t="s">
        <v>4073</v>
      </c>
      <c r="B4039" t="s">
        <v>22</v>
      </c>
      <c r="C4039" t="s">
        <v>24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  <c r="V4039" t="str">
        <f t="shared" si="189"/>
        <v>Loyal</v>
      </c>
      <c r="W4039" t="str">
        <f t="shared" si="190"/>
        <v>Low</v>
      </c>
      <c r="X4039">
        <f t="shared" si="191"/>
        <v>26.000847457627117</v>
      </c>
    </row>
    <row r="4040" spans="1:24" x14ac:dyDescent="0.3">
      <c r="A4040" t="s">
        <v>4074</v>
      </c>
      <c r="B4040" t="s">
        <v>22</v>
      </c>
      <c r="C4040" t="s">
        <v>24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  <c r="V4040" t="str">
        <f t="shared" si="189"/>
        <v>Loyal</v>
      </c>
      <c r="W4040" t="str">
        <f t="shared" si="190"/>
        <v>Low</v>
      </c>
      <c r="X4040">
        <f t="shared" si="191"/>
        <v>18.216666666666665</v>
      </c>
    </row>
    <row r="4041" spans="1:24" x14ac:dyDescent="0.3">
      <c r="A4041" t="s">
        <v>4075</v>
      </c>
      <c r="B4041" t="s">
        <v>30</v>
      </c>
      <c r="C4041" t="s">
        <v>24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  <c r="V4041" t="str">
        <f t="shared" si="189"/>
        <v>New</v>
      </c>
      <c r="W4041" t="str">
        <f t="shared" si="190"/>
        <v>High</v>
      </c>
      <c r="X4041">
        <f t="shared" si="191"/>
        <v>100.18571428571428</v>
      </c>
    </row>
    <row r="4042" spans="1:24" x14ac:dyDescent="0.3">
      <c r="A4042" t="s">
        <v>4076</v>
      </c>
      <c r="B4042" t="s">
        <v>30</v>
      </c>
      <c r="C4042" t="s">
        <v>24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  <c r="V4042" t="str">
        <f t="shared" si="189"/>
        <v>Loyal</v>
      </c>
      <c r="W4042" t="str">
        <f t="shared" si="190"/>
        <v>Low</v>
      </c>
      <c r="X4042">
        <f t="shared" si="191"/>
        <v>33.564406779661013</v>
      </c>
    </row>
    <row r="4043" spans="1:24" x14ac:dyDescent="0.3">
      <c r="A4043" t="s">
        <v>4077</v>
      </c>
      <c r="B4043" t="s">
        <v>30</v>
      </c>
      <c r="C4043" t="s">
        <v>24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  <c r="V4043" t="str">
        <f t="shared" si="189"/>
        <v>Established</v>
      </c>
      <c r="W4043" t="str">
        <f t="shared" si="190"/>
        <v>Medium</v>
      </c>
      <c r="X4043">
        <f t="shared" si="191"/>
        <v>62.9</v>
      </c>
    </row>
    <row r="4044" spans="1:24" x14ac:dyDescent="0.3">
      <c r="A4044" t="s">
        <v>4078</v>
      </c>
      <c r="B4044" t="s">
        <v>30</v>
      </c>
      <c r="C4044" t="s">
        <v>24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  <c r="V4044" t="str">
        <f t="shared" si="189"/>
        <v>New</v>
      </c>
      <c r="W4044" t="str">
        <f t="shared" si="190"/>
        <v>Medium</v>
      </c>
      <c r="X4044">
        <f t="shared" si="191"/>
        <v>52.46</v>
      </c>
    </row>
    <row r="4045" spans="1:24" x14ac:dyDescent="0.3">
      <c r="A4045" t="s">
        <v>4079</v>
      </c>
      <c r="B4045" t="s">
        <v>30</v>
      </c>
      <c r="C4045" t="s">
        <v>23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  <c r="V4045" t="str">
        <f t="shared" si="189"/>
        <v>Loyal</v>
      </c>
      <c r="W4045" t="str">
        <f t="shared" si="190"/>
        <v>Medium</v>
      </c>
      <c r="X4045">
        <f t="shared" si="191"/>
        <v>65.878813559322026</v>
      </c>
    </row>
    <row r="4046" spans="1:24" x14ac:dyDescent="0.3">
      <c r="A4046" t="s">
        <v>4080</v>
      </c>
      <c r="B4046" t="s">
        <v>22</v>
      </c>
      <c r="C4046" t="s">
        <v>24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  <c r="V4046" t="str">
        <f t="shared" si="189"/>
        <v>Loyal</v>
      </c>
      <c r="W4046" t="str">
        <f t="shared" si="190"/>
        <v>High</v>
      </c>
      <c r="X4046">
        <f t="shared" si="191"/>
        <v>84.536428571428573</v>
      </c>
    </row>
    <row r="4047" spans="1:24" x14ac:dyDescent="0.3">
      <c r="A4047" t="s">
        <v>4081</v>
      </c>
      <c r="B4047" t="s">
        <v>22</v>
      </c>
      <c r="C4047" t="s">
        <v>24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  <c r="V4047" t="str">
        <f t="shared" si="189"/>
        <v>Early</v>
      </c>
      <c r="W4047" t="str">
        <f t="shared" si="190"/>
        <v>Medium</v>
      </c>
      <c r="X4047">
        <f t="shared" si="191"/>
        <v>65.285714285714292</v>
      </c>
    </row>
    <row r="4048" spans="1:24" x14ac:dyDescent="0.3">
      <c r="A4048" t="s">
        <v>4082</v>
      </c>
      <c r="B4048" t="s">
        <v>22</v>
      </c>
      <c r="C4048" t="s">
        <v>24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  <c r="V4048" t="str">
        <f t="shared" si="189"/>
        <v>Established</v>
      </c>
      <c r="W4048" t="str">
        <f t="shared" si="190"/>
        <v>Medium</v>
      </c>
      <c r="X4048">
        <f t="shared" si="191"/>
        <v>48.615909090909092</v>
      </c>
    </row>
    <row r="4049" spans="1:24" x14ac:dyDescent="0.3">
      <c r="A4049" t="s">
        <v>4083</v>
      </c>
      <c r="B4049" t="s">
        <v>22</v>
      </c>
      <c r="C4049" t="s">
        <v>24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  <c r="V4049" t="str">
        <f t="shared" si="189"/>
        <v>Loyal</v>
      </c>
      <c r="W4049" t="str">
        <f t="shared" si="190"/>
        <v>High</v>
      </c>
      <c r="X4049">
        <f t="shared" si="191"/>
        <v>92.948437499999997</v>
      </c>
    </row>
    <row r="4050" spans="1:24" x14ac:dyDescent="0.3">
      <c r="A4050" t="s">
        <v>4084</v>
      </c>
      <c r="B4050" t="s">
        <v>22</v>
      </c>
      <c r="C4050" t="s">
        <v>24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  <c r="V4050" t="str">
        <f t="shared" si="189"/>
        <v>Loyal</v>
      </c>
      <c r="W4050" t="str">
        <f t="shared" si="190"/>
        <v>Medium</v>
      </c>
      <c r="X4050">
        <f t="shared" si="191"/>
        <v>62.488793103448273</v>
      </c>
    </row>
    <row r="4051" spans="1:24" x14ac:dyDescent="0.3">
      <c r="A4051" t="s">
        <v>4085</v>
      </c>
      <c r="B4051" t="s">
        <v>22</v>
      </c>
      <c r="C4051" t="s">
        <v>23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  <c r="V4051" t="str">
        <f t="shared" si="189"/>
        <v>Established</v>
      </c>
      <c r="W4051" t="str">
        <f t="shared" si="190"/>
        <v>High</v>
      </c>
      <c r="X4051">
        <f t="shared" si="191"/>
        <v>103.34456521739131</v>
      </c>
    </row>
    <row r="4052" spans="1:24" x14ac:dyDescent="0.3">
      <c r="A4052" t="s">
        <v>4086</v>
      </c>
      <c r="B4052" t="s">
        <v>30</v>
      </c>
      <c r="C4052" t="s">
        <v>23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  <c r="V4052" t="str">
        <f t="shared" si="189"/>
        <v>Loyal</v>
      </c>
      <c r="W4052" t="str">
        <f t="shared" si="190"/>
        <v>High</v>
      </c>
      <c r="X4052">
        <f t="shared" si="191"/>
        <v>99.66724137931034</v>
      </c>
    </row>
    <row r="4053" spans="1:24" x14ac:dyDescent="0.3">
      <c r="A4053" t="s">
        <v>4087</v>
      </c>
      <c r="B4053" t="s">
        <v>22</v>
      </c>
      <c r="C4053" t="s">
        <v>24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  <c r="V4053" t="str">
        <f t="shared" si="189"/>
        <v>Loyal</v>
      </c>
      <c r="W4053" t="str">
        <f t="shared" si="190"/>
        <v>High</v>
      </c>
      <c r="X4053">
        <f t="shared" si="191"/>
        <v>95.412499999999994</v>
      </c>
    </row>
    <row r="4054" spans="1:24" x14ac:dyDescent="0.3">
      <c r="A4054" t="s">
        <v>4088</v>
      </c>
      <c r="B4054" t="s">
        <v>22</v>
      </c>
      <c r="C4054" t="s">
        <v>23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  <c r="V4054" t="str">
        <f t="shared" si="189"/>
        <v>Established</v>
      </c>
      <c r="W4054" t="str">
        <f t="shared" si="190"/>
        <v>Medium</v>
      </c>
      <c r="X4054">
        <f t="shared" si="191"/>
        <v>39.098333333333336</v>
      </c>
    </row>
    <row r="4055" spans="1:24" x14ac:dyDescent="0.3">
      <c r="A4055" t="s">
        <v>4089</v>
      </c>
      <c r="B4055" t="s">
        <v>30</v>
      </c>
      <c r="C4055" t="s">
        <v>23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  <c r="V4055" t="str">
        <f t="shared" si="189"/>
        <v>New</v>
      </c>
      <c r="W4055" t="str">
        <f t="shared" si="190"/>
        <v>Medium</v>
      </c>
      <c r="X4055">
        <f t="shared" si="191"/>
        <v>60.268181818181823</v>
      </c>
    </row>
    <row r="4056" spans="1:24" x14ac:dyDescent="0.3">
      <c r="A4056" t="s">
        <v>4090</v>
      </c>
      <c r="B4056" t="s">
        <v>22</v>
      </c>
      <c r="C4056" t="s">
        <v>23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  <c r="V4056" t="str">
        <f t="shared" si="189"/>
        <v>Established</v>
      </c>
      <c r="W4056" t="str">
        <f t="shared" si="190"/>
        <v>Medium</v>
      </c>
      <c r="X4056">
        <f t="shared" si="191"/>
        <v>51.939705882352939</v>
      </c>
    </row>
    <row r="4057" spans="1:24" x14ac:dyDescent="0.3">
      <c r="A4057" t="s">
        <v>4091</v>
      </c>
      <c r="B4057" t="s">
        <v>30</v>
      </c>
      <c r="C4057" t="s">
        <v>24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  <c r="V4057" t="str">
        <f t="shared" si="189"/>
        <v>Loyal</v>
      </c>
      <c r="W4057" t="str">
        <f t="shared" si="190"/>
        <v>Medium</v>
      </c>
      <c r="X4057">
        <f t="shared" si="191"/>
        <v>45.036111111111104</v>
      </c>
    </row>
    <row r="4058" spans="1:24" x14ac:dyDescent="0.3">
      <c r="A4058" t="s">
        <v>4092</v>
      </c>
      <c r="B4058" t="s">
        <v>22</v>
      </c>
      <c r="C4058" t="s">
        <v>24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  <c r="V4058" t="str">
        <f t="shared" si="189"/>
        <v>New</v>
      </c>
      <c r="W4058" t="str">
        <f t="shared" si="190"/>
        <v>Medium</v>
      </c>
      <c r="X4058">
        <f t="shared" si="191"/>
        <v>51.783333333333331</v>
      </c>
    </row>
    <row r="4059" spans="1:24" x14ac:dyDescent="0.3">
      <c r="A4059" t="s">
        <v>4093</v>
      </c>
      <c r="B4059" t="s">
        <v>22</v>
      </c>
      <c r="C4059" t="s">
        <v>24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  <c r="V4059" t="str">
        <f t="shared" si="189"/>
        <v>Loyal</v>
      </c>
      <c r="W4059" t="str">
        <f t="shared" si="190"/>
        <v>Low</v>
      </c>
      <c r="X4059">
        <f t="shared" si="191"/>
        <v>25.822222222222223</v>
      </c>
    </row>
    <row r="4060" spans="1:24" x14ac:dyDescent="0.3">
      <c r="A4060" t="s">
        <v>4094</v>
      </c>
      <c r="B4060" t="s">
        <v>22</v>
      </c>
      <c r="C4060" t="s">
        <v>24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  <c r="V4060" t="str">
        <f t="shared" si="189"/>
        <v>Established</v>
      </c>
      <c r="W4060" t="str">
        <f t="shared" si="190"/>
        <v>High</v>
      </c>
      <c r="X4060">
        <f t="shared" si="191"/>
        <v>82.576250000000002</v>
      </c>
    </row>
    <row r="4061" spans="1:24" x14ac:dyDescent="0.3">
      <c r="A4061" t="s">
        <v>4095</v>
      </c>
      <c r="B4061" t="s">
        <v>22</v>
      </c>
      <c r="C4061" t="s">
        <v>24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  <c r="V4061" t="str">
        <f t="shared" si="189"/>
        <v>New</v>
      </c>
      <c r="W4061" t="str">
        <f t="shared" si="190"/>
        <v>Medium</v>
      </c>
      <c r="X4061">
        <f t="shared" si="191"/>
        <v>67.174999999999997</v>
      </c>
    </row>
    <row r="4062" spans="1:24" x14ac:dyDescent="0.3">
      <c r="A4062" t="s">
        <v>4096</v>
      </c>
      <c r="B4062" t="s">
        <v>30</v>
      </c>
      <c r="C4062" t="s">
        <v>24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  <c r="V4062" t="str">
        <f t="shared" si="189"/>
        <v>Loyal</v>
      </c>
      <c r="W4062" t="str">
        <f t="shared" si="190"/>
        <v>Medium</v>
      </c>
      <c r="X4062">
        <f t="shared" si="191"/>
        <v>63.13148148148148</v>
      </c>
    </row>
    <row r="4063" spans="1:24" x14ac:dyDescent="0.3">
      <c r="A4063" t="s">
        <v>4097</v>
      </c>
      <c r="B4063" t="s">
        <v>22</v>
      </c>
      <c r="C4063" t="s">
        <v>24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  <c r="V4063" t="str">
        <f t="shared" si="189"/>
        <v>Early</v>
      </c>
      <c r="W4063" t="str">
        <f t="shared" si="190"/>
        <v>Medium</v>
      </c>
      <c r="X4063">
        <f t="shared" si="191"/>
        <v>50.678571428571431</v>
      </c>
    </row>
    <row r="4064" spans="1:24" x14ac:dyDescent="0.3">
      <c r="A4064" t="s">
        <v>4098</v>
      </c>
      <c r="B4064" t="s">
        <v>22</v>
      </c>
      <c r="C4064" t="s">
        <v>24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  <c r="V4064" t="str">
        <f t="shared" si="189"/>
        <v>New</v>
      </c>
      <c r="W4064" t="str">
        <f t="shared" si="190"/>
        <v>Medium</v>
      </c>
      <c r="X4064">
        <f t="shared" si="191"/>
        <v>70.5</v>
      </c>
    </row>
    <row r="4065" spans="1:24" x14ac:dyDescent="0.3">
      <c r="A4065" t="s">
        <v>4099</v>
      </c>
      <c r="B4065" t="s">
        <v>22</v>
      </c>
      <c r="C4065" t="s">
        <v>24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  <c r="V4065" t="str">
        <f t="shared" si="189"/>
        <v>New</v>
      </c>
      <c r="W4065" t="str">
        <f t="shared" si="190"/>
        <v>High</v>
      </c>
      <c r="X4065">
        <f t="shared" si="191"/>
        <v>95.344999999999999</v>
      </c>
    </row>
    <row r="4066" spans="1:24" x14ac:dyDescent="0.3">
      <c r="A4066" t="s">
        <v>4100</v>
      </c>
      <c r="B4066" t="s">
        <v>22</v>
      </c>
      <c r="C4066" t="s">
        <v>24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  <c r="V4066" t="str">
        <f t="shared" si="189"/>
        <v>New</v>
      </c>
      <c r="W4066" t="str">
        <f t="shared" si="190"/>
        <v>Medium</v>
      </c>
      <c r="X4066">
        <f t="shared" si="191"/>
        <v>50.15</v>
      </c>
    </row>
    <row r="4067" spans="1:24" x14ac:dyDescent="0.3">
      <c r="A4067" t="s">
        <v>4101</v>
      </c>
      <c r="B4067" t="s">
        <v>30</v>
      </c>
      <c r="C4067" t="s">
        <v>24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  <c r="V4067" t="str">
        <f t="shared" si="189"/>
        <v>New</v>
      </c>
      <c r="W4067" t="str">
        <f t="shared" si="190"/>
        <v>Low</v>
      </c>
      <c r="X4067">
        <f t="shared" si="191"/>
        <v>19.75</v>
      </c>
    </row>
    <row r="4068" spans="1:24" x14ac:dyDescent="0.3">
      <c r="A4068" t="s">
        <v>4102</v>
      </c>
      <c r="B4068" t="s">
        <v>30</v>
      </c>
      <c r="C4068" t="s">
        <v>24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  <c r="V4068" t="str">
        <f t="shared" si="189"/>
        <v>Loyal</v>
      </c>
      <c r="W4068" t="str">
        <f t="shared" si="190"/>
        <v>Medium</v>
      </c>
      <c r="X4068">
        <f t="shared" si="191"/>
        <v>65.456249999999997</v>
      </c>
    </row>
    <row r="4069" spans="1:24" x14ac:dyDescent="0.3">
      <c r="A4069" t="s">
        <v>4103</v>
      </c>
      <c r="B4069" t="s">
        <v>22</v>
      </c>
      <c r="C4069" t="s">
        <v>24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  <c r="V4069" t="str">
        <f t="shared" si="189"/>
        <v>Loyal</v>
      </c>
      <c r="W4069" t="str">
        <f t="shared" si="190"/>
        <v>Medium</v>
      </c>
      <c r="X4069">
        <f t="shared" si="191"/>
        <v>81.114705882352951</v>
      </c>
    </row>
    <row r="4070" spans="1:24" x14ac:dyDescent="0.3">
      <c r="A4070" t="s">
        <v>4104</v>
      </c>
      <c r="B4070" t="s">
        <v>22</v>
      </c>
      <c r="C4070" t="s">
        <v>24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  <c r="V4070" t="str">
        <f t="shared" si="189"/>
        <v>Early</v>
      </c>
      <c r="W4070" t="str">
        <f t="shared" si="190"/>
        <v>Low</v>
      </c>
      <c r="X4070">
        <f t="shared" si="191"/>
        <v>19.428571428571427</v>
      </c>
    </row>
    <row r="4071" spans="1:24" x14ac:dyDescent="0.3">
      <c r="A4071" t="s">
        <v>4105</v>
      </c>
      <c r="B4071" t="s">
        <v>30</v>
      </c>
      <c r="C4071" t="s">
        <v>24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  <c r="V4071" t="str">
        <f t="shared" si="189"/>
        <v>Loyal</v>
      </c>
      <c r="W4071" t="str">
        <f t="shared" si="190"/>
        <v>High</v>
      </c>
      <c r="X4071">
        <f t="shared" si="191"/>
        <v>98.058823529411768</v>
      </c>
    </row>
    <row r="4072" spans="1:24" x14ac:dyDescent="0.3">
      <c r="A4072" t="s">
        <v>4106</v>
      </c>
      <c r="B4072" t="s">
        <v>30</v>
      </c>
      <c r="C4072" t="s">
        <v>23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  <c r="V4072" t="str">
        <f t="shared" si="189"/>
        <v>Loyal</v>
      </c>
      <c r="W4072" t="str">
        <f t="shared" si="190"/>
        <v>Medium</v>
      </c>
      <c r="X4072">
        <f t="shared" si="191"/>
        <v>73.680000000000007</v>
      </c>
    </row>
    <row r="4073" spans="1:24" x14ac:dyDescent="0.3">
      <c r="A4073" t="s">
        <v>4107</v>
      </c>
      <c r="B4073" t="s">
        <v>22</v>
      </c>
      <c r="C4073" t="s">
        <v>24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  <c r="V4073" t="str">
        <f t="shared" si="189"/>
        <v>Early</v>
      </c>
      <c r="W4073" t="str">
        <f t="shared" si="190"/>
        <v>Low</v>
      </c>
      <c r="X4073">
        <f t="shared" si="191"/>
        <v>41.524999999999999</v>
      </c>
    </row>
    <row r="4074" spans="1:24" x14ac:dyDescent="0.3">
      <c r="A4074" t="s">
        <v>4108</v>
      </c>
      <c r="B4074" t="s">
        <v>30</v>
      </c>
      <c r="C4074" t="s">
        <v>23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  <c r="V4074" t="str">
        <f t="shared" si="189"/>
        <v>New</v>
      </c>
      <c r="W4074" t="str">
        <f t="shared" si="190"/>
        <v>Medium</v>
      </c>
      <c r="X4074">
        <f t="shared" si="191"/>
        <v>79.838888888888889</v>
      </c>
    </row>
    <row r="4075" spans="1:24" x14ac:dyDescent="0.3">
      <c r="A4075" t="s">
        <v>4109</v>
      </c>
      <c r="B4075" t="s">
        <v>30</v>
      </c>
      <c r="C4075" t="s">
        <v>24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  <c r="V4075" t="str">
        <f t="shared" si="189"/>
        <v>Early</v>
      </c>
      <c r="W4075" t="str">
        <f t="shared" si="190"/>
        <v>Medium</v>
      </c>
      <c r="X4075">
        <f t="shared" si="191"/>
        <v>66.971428571428575</v>
      </c>
    </row>
    <row r="4076" spans="1:24" x14ac:dyDescent="0.3">
      <c r="A4076" t="s">
        <v>4110</v>
      </c>
      <c r="B4076" t="s">
        <v>30</v>
      </c>
      <c r="C4076" t="s">
        <v>23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  <c r="V4076" t="str">
        <f t="shared" si="189"/>
        <v>Loyal</v>
      </c>
      <c r="W4076" t="str">
        <f t="shared" si="190"/>
        <v>High</v>
      </c>
      <c r="X4076">
        <f t="shared" si="191"/>
        <v>100.21724137931035</v>
      </c>
    </row>
    <row r="4077" spans="1:24" x14ac:dyDescent="0.3">
      <c r="A4077" t="s">
        <v>4111</v>
      </c>
      <c r="B4077" t="s">
        <v>30</v>
      </c>
      <c r="C4077" t="s">
        <v>24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  <c r="V4077" t="str">
        <f t="shared" si="189"/>
        <v>Loyal</v>
      </c>
      <c r="W4077" t="str">
        <f t="shared" si="190"/>
        <v>Medium</v>
      </c>
      <c r="X4077">
        <f t="shared" si="191"/>
        <v>48.053773584905656</v>
      </c>
    </row>
    <row r="4078" spans="1:24" x14ac:dyDescent="0.3">
      <c r="A4078" t="s">
        <v>4112</v>
      </c>
      <c r="B4078" t="s">
        <v>30</v>
      </c>
      <c r="C4078" t="s">
        <v>24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  <c r="V4078" t="str">
        <f t="shared" si="189"/>
        <v>Loyal</v>
      </c>
      <c r="W4078" t="str">
        <f t="shared" si="190"/>
        <v>High</v>
      </c>
      <c r="X4078">
        <f t="shared" si="191"/>
        <v>99.207142857142856</v>
      </c>
    </row>
    <row r="4079" spans="1:24" x14ac:dyDescent="0.3">
      <c r="A4079" t="s">
        <v>4113</v>
      </c>
      <c r="B4079" t="s">
        <v>22</v>
      </c>
      <c r="C4079" t="s">
        <v>23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  <c r="V4079" t="str">
        <f t="shared" si="189"/>
        <v>Early</v>
      </c>
      <c r="W4079" t="str">
        <f t="shared" si="190"/>
        <v>High</v>
      </c>
      <c r="X4079">
        <f t="shared" si="191"/>
        <v>96.164285714285711</v>
      </c>
    </row>
    <row r="4080" spans="1:24" x14ac:dyDescent="0.3">
      <c r="A4080" t="s">
        <v>4114</v>
      </c>
      <c r="B4080" t="s">
        <v>30</v>
      </c>
      <c r="C4080" t="s">
        <v>24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  <c r="V4080" t="str">
        <f t="shared" si="189"/>
        <v>Early</v>
      </c>
      <c r="W4080" t="str">
        <f t="shared" si="190"/>
        <v>Medium</v>
      </c>
      <c r="X4080">
        <f t="shared" si="191"/>
        <v>70.184090909090912</v>
      </c>
    </row>
    <row r="4081" spans="1:24" x14ac:dyDescent="0.3">
      <c r="A4081" t="s">
        <v>4115</v>
      </c>
      <c r="B4081" t="s">
        <v>22</v>
      </c>
      <c r="C4081" t="s">
        <v>24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  <c r="V4081" t="str">
        <f t="shared" si="189"/>
        <v>New</v>
      </c>
      <c r="W4081" t="str">
        <f t="shared" si="190"/>
        <v>Medium</v>
      </c>
      <c r="X4081">
        <f t="shared" si="191"/>
        <v>76.515000000000001</v>
      </c>
    </row>
    <row r="4082" spans="1:24" x14ac:dyDescent="0.3">
      <c r="A4082" t="s">
        <v>4116</v>
      </c>
      <c r="B4082" t="s">
        <v>22</v>
      </c>
      <c r="C4082" t="s">
        <v>24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  <c r="V4082" t="str">
        <f t="shared" si="189"/>
        <v>Established</v>
      </c>
      <c r="W4082" t="str">
        <f t="shared" si="190"/>
        <v>Low</v>
      </c>
      <c r="X4082">
        <f t="shared" si="191"/>
        <v>23.881034482758619</v>
      </c>
    </row>
    <row r="4083" spans="1:24" x14ac:dyDescent="0.3">
      <c r="A4083" t="s">
        <v>4117</v>
      </c>
      <c r="B4083" t="s">
        <v>22</v>
      </c>
      <c r="C4083" t="s">
        <v>24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  <c r="V4083" t="str">
        <f t="shared" si="189"/>
        <v>New</v>
      </c>
      <c r="W4083" t="str">
        <f t="shared" si="190"/>
        <v>Medium</v>
      </c>
      <c r="X4083">
        <f t="shared" si="191"/>
        <v>69.599999999999994</v>
      </c>
    </row>
    <row r="4084" spans="1:24" x14ac:dyDescent="0.3">
      <c r="A4084" t="s">
        <v>4118</v>
      </c>
      <c r="B4084" t="s">
        <v>30</v>
      </c>
      <c r="C4084" t="s">
        <v>24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  <c r="V4084" t="str">
        <f t="shared" si="189"/>
        <v>Loyal</v>
      </c>
      <c r="W4084" t="str">
        <f t="shared" si="190"/>
        <v>High</v>
      </c>
      <c r="X4084">
        <f t="shared" si="191"/>
        <v>82.843877551020412</v>
      </c>
    </row>
    <row r="4085" spans="1:24" x14ac:dyDescent="0.3">
      <c r="A4085" t="s">
        <v>4119</v>
      </c>
      <c r="B4085" t="s">
        <v>22</v>
      </c>
      <c r="C4085" t="s">
        <v>23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  <c r="V4085" t="str">
        <f t="shared" si="189"/>
        <v>Loyal</v>
      </c>
      <c r="W4085" t="str">
        <f t="shared" si="190"/>
        <v>High</v>
      </c>
      <c r="X4085">
        <f t="shared" si="191"/>
        <v>100.7595588235294</v>
      </c>
    </row>
    <row r="4086" spans="1:24" x14ac:dyDescent="0.3">
      <c r="A4086" t="s">
        <v>4120</v>
      </c>
      <c r="B4086" t="s">
        <v>22</v>
      </c>
      <c r="C4086" t="s">
        <v>24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  <c r="V4086" t="str">
        <f t="shared" si="189"/>
        <v>New</v>
      </c>
      <c r="W4086" t="str">
        <f t="shared" si="190"/>
        <v>Medium</v>
      </c>
      <c r="X4086">
        <f t="shared" si="191"/>
        <v>78.05</v>
      </c>
    </row>
    <row r="4087" spans="1:24" x14ac:dyDescent="0.3">
      <c r="A4087" t="s">
        <v>4121</v>
      </c>
      <c r="B4087" t="s">
        <v>22</v>
      </c>
      <c r="C4087" t="s">
        <v>24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  <c r="V4087" t="str">
        <f t="shared" si="189"/>
        <v>Established</v>
      </c>
      <c r="W4087" t="str">
        <f t="shared" si="190"/>
        <v>Medium</v>
      </c>
      <c r="X4087">
        <f t="shared" si="191"/>
        <v>39.568333333333335</v>
      </c>
    </row>
    <row r="4088" spans="1:24" x14ac:dyDescent="0.3">
      <c r="A4088" t="s">
        <v>4122</v>
      </c>
      <c r="B4088" t="s">
        <v>22</v>
      </c>
      <c r="C4088" t="s">
        <v>24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  <c r="V4088" t="str">
        <f t="shared" si="189"/>
        <v>Loyal</v>
      </c>
      <c r="W4088" t="str">
        <f t="shared" si="190"/>
        <v>Medium</v>
      </c>
      <c r="X4088">
        <f t="shared" si="191"/>
        <v>75.026388888888889</v>
      </c>
    </row>
    <row r="4089" spans="1:24" x14ac:dyDescent="0.3">
      <c r="A4089" t="s">
        <v>4123</v>
      </c>
      <c r="B4089" t="s">
        <v>22</v>
      </c>
      <c r="C4089" t="s">
        <v>24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  <c r="V4089" t="str">
        <f t="shared" si="189"/>
        <v>New</v>
      </c>
      <c r="W4089" t="str">
        <f t="shared" si="190"/>
        <v>Low</v>
      </c>
      <c r="X4089">
        <f t="shared" si="191"/>
        <v>24.7</v>
      </c>
    </row>
    <row r="4090" spans="1:24" x14ac:dyDescent="0.3">
      <c r="A4090" t="s">
        <v>4124</v>
      </c>
      <c r="B4090" t="s">
        <v>30</v>
      </c>
      <c r="C4090" t="s">
        <v>24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  <c r="V4090" t="str">
        <f t="shared" si="189"/>
        <v>New</v>
      </c>
      <c r="W4090" t="str">
        <f t="shared" si="190"/>
        <v>Medium</v>
      </c>
      <c r="X4090">
        <f t="shared" si="191"/>
        <v>74.285714285714292</v>
      </c>
    </row>
    <row r="4091" spans="1:24" x14ac:dyDescent="0.3">
      <c r="A4091" t="s">
        <v>4125</v>
      </c>
      <c r="B4091" t="s">
        <v>22</v>
      </c>
      <c r="C4091" t="s">
        <v>24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  <c r="V4091" t="str">
        <f t="shared" si="189"/>
        <v>New</v>
      </c>
      <c r="W4091" t="str">
        <f t="shared" si="190"/>
        <v>Medium</v>
      </c>
      <c r="X4091">
        <f t="shared" si="191"/>
        <v>78.51111111111112</v>
      </c>
    </row>
    <row r="4092" spans="1:24" x14ac:dyDescent="0.3">
      <c r="A4092" t="s">
        <v>4126</v>
      </c>
      <c r="B4092" t="s">
        <v>22</v>
      </c>
      <c r="C4092" t="s">
        <v>24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  <c r="V4092" t="str">
        <f t="shared" si="189"/>
        <v>New</v>
      </c>
      <c r="W4092" t="str">
        <f t="shared" si="190"/>
        <v>Medium</v>
      </c>
      <c r="X4092">
        <f t="shared" si="191"/>
        <v>49.9</v>
      </c>
    </row>
    <row r="4093" spans="1:24" x14ac:dyDescent="0.3">
      <c r="A4093" t="s">
        <v>4127</v>
      </c>
      <c r="B4093" t="s">
        <v>22</v>
      </c>
      <c r="C4093" t="s">
        <v>24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  <c r="V4093" t="str">
        <f t="shared" si="189"/>
        <v>Early</v>
      </c>
      <c r="W4093" t="str">
        <f t="shared" si="190"/>
        <v>Medium</v>
      </c>
      <c r="X4093">
        <f t="shared" si="191"/>
        <v>68.517499999999998</v>
      </c>
    </row>
    <row r="4094" spans="1:24" x14ac:dyDescent="0.3">
      <c r="A4094" t="s">
        <v>4128</v>
      </c>
      <c r="B4094" t="s">
        <v>22</v>
      </c>
      <c r="C4094" t="s">
        <v>24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  <c r="V4094" t="str">
        <f t="shared" si="189"/>
        <v>New</v>
      </c>
      <c r="W4094" t="str">
        <f t="shared" si="190"/>
        <v>Low</v>
      </c>
      <c r="X4094">
        <f t="shared" si="191"/>
        <v>20.25</v>
      </c>
    </row>
    <row r="4095" spans="1:24" x14ac:dyDescent="0.3">
      <c r="A4095" t="s">
        <v>4129</v>
      </c>
      <c r="B4095" t="s">
        <v>22</v>
      </c>
      <c r="C4095" t="s">
        <v>24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  <c r="V4095" t="str">
        <f t="shared" si="189"/>
        <v>Established</v>
      </c>
      <c r="W4095" t="str">
        <f t="shared" si="190"/>
        <v>Medium</v>
      </c>
      <c r="X4095">
        <f t="shared" si="191"/>
        <v>76.387931034482762</v>
      </c>
    </row>
    <row r="4096" spans="1:24" x14ac:dyDescent="0.3">
      <c r="A4096" t="s">
        <v>4130</v>
      </c>
      <c r="B4096" t="s">
        <v>30</v>
      </c>
      <c r="C4096" t="s">
        <v>24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  <c r="V4096" t="str">
        <f t="shared" si="189"/>
        <v>New</v>
      </c>
      <c r="W4096" t="str">
        <f t="shared" si="190"/>
        <v>Medium</v>
      </c>
      <c r="X4096">
        <f t="shared" si="191"/>
        <v>74</v>
      </c>
    </row>
    <row r="4097" spans="1:24" x14ac:dyDescent="0.3">
      <c r="A4097" t="s">
        <v>4131</v>
      </c>
      <c r="B4097" t="s">
        <v>30</v>
      </c>
      <c r="C4097" t="s">
        <v>24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  <c r="V4097" t="str">
        <f t="shared" si="189"/>
        <v>New</v>
      </c>
      <c r="W4097" t="str">
        <f t="shared" si="190"/>
        <v>High</v>
      </c>
      <c r="X4097">
        <f t="shared" si="191"/>
        <v>71.466666666666669</v>
      </c>
    </row>
    <row r="4098" spans="1:24" x14ac:dyDescent="0.3">
      <c r="A4098" t="s">
        <v>4132</v>
      </c>
      <c r="B4098" t="s">
        <v>22</v>
      </c>
      <c r="C4098" t="s">
        <v>24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  <c r="V4098" t="str">
        <f t="shared" si="189"/>
        <v>Early</v>
      </c>
      <c r="W4098" t="str">
        <f t="shared" si="190"/>
        <v>High</v>
      </c>
      <c r="X4098">
        <f t="shared" si="191"/>
        <v>93.557500000000005</v>
      </c>
    </row>
    <row r="4099" spans="1:24" x14ac:dyDescent="0.3">
      <c r="A4099" t="s">
        <v>4133</v>
      </c>
      <c r="B4099" t="s">
        <v>30</v>
      </c>
      <c r="C4099" t="s">
        <v>24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  <c r="V4099" t="str">
        <f t="shared" ref="V4099:V4162" si="192">IF(F4099&lt;=12,"New",IF(F4099&lt;=24,"Early",IF(F4099&lt;=48, "Established", "Loyal")))</f>
        <v>Loyal</v>
      </c>
      <c r="W4099" t="str">
        <f t="shared" ref="W4099:W4162" si="193">IF(S4099&lt;=40,"Low",IF(S4099&lt;=80,"Medium","High"))</f>
        <v>High</v>
      </c>
      <c r="X4099">
        <f t="shared" ref="X4099:X4162" si="194">IF(F4099=0,0,T4099/F4099)</f>
        <v>96.424999999999997</v>
      </c>
    </row>
    <row r="4100" spans="1:24" x14ac:dyDescent="0.3">
      <c r="A4100" t="s">
        <v>4134</v>
      </c>
      <c r="B4100" t="s">
        <v>30</v>
      </c>
      <c r="C4100" t="s">
        <v>24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  <c r="V4100" t="str">
        <f t="shared" si="192"/>
        <v>New</v>
      </c>
      <c r="W4100" t="str">
        <f t="shared" si="193"/>
        <v>Low</v>
      </c>
      <c r="X4100">
        <f t="shared" si="194"/>
        <v>20.2</v>
      </c>
    </row>
    <row r="4101" spans="1:24" x14ac:dyDescent="0.3">
      <c r="A4101" t="s">
        <v>4135</v>
      </c>
      <c r="B4101" t="s">
        <v>22</v>
      </c>
      <c r="C4101" t="s">
        <v>24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  <c r="V4101" t="str">
        <f t="shared" si="192"/>
        <v>New</v>
      </c>
      <c r="W4101" t="str">
        <f t="shared" si="193"/>
        <v>Low</v>
      </c>
      <c r="X4101">
        <f t="shared" si="194"/>
        <v>26.908333333333331</v>
      </c>
    </row>
    <row r="4102" spans="1:24" x14ac:dyDescent="0.3">
      <c r="A4102" t="s">
        <v>4136</v>
      </c>
      <c r="B4102" t="s">
        <v>30</v>
      </c>
      <c r="C4102" t="s">
        <v>24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  <c r="V4102" t="str">
        <f t="shared" si="192"/>
        <v>Loyal</v>
      </c>
      <c r="W4102" t="str">
        <f t="shared" si="193"/>
        <v>Low</v>
      </c>
      <c r="X4102">
        <f t="shared" si="194"/>
        <v>20.263999999999999</v>
      </c>
    </row>
    <row r="4103" spans="1:24" x14ac:dyDescent="0.3">
      <c r="A4103" t="s">
        <v>4137</v>
      </c>
      <c r="B4103" t="s">
        <v>30</v>
      </c>
      <c r="C4103" t="s">
        <v>24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  <c r="V4103" t="str">
        <f t="shared" si="192"/>
        <v>New</v>
      </c>
      <c r="W4103" t="str">
        <f t="shared" si="193"/>
        <v>Medium</v>
      </c>
      <c r="X4103">
        <f t="shared" si="194"/>
        <v>56.116666666666667</v>
      </c>
    </row>
    <row r="4104" spans="1:24" x14ac:dyDescent="0.3">
      <c r="A4104" t="s">
        <v>4138</v>
      </c>
      <c r="B4104" t="s">
        <v>30</v>
      </c>
      <c r="C4104" t="s">
        <v>24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  <c r="V4104" t="str">
        <f t="shared" si="192"/>
        <v>New</v>
      </c>
      <c r="W4104" t="str">
        <f t="shared" si="193"/>
        <v>Medium</v>
      </c>
      <c r="X4104">
        <f t="shared" si="194"/>
        <v>47.664285714285711</v>
      </c>
    </row>
    <row r="4105" spans="1:24" x14ac:dyDescent="0.3">
      <c r="A4105" t="s">
        <v>4139</v>
      </c>
      <c r="B4105" t="s">
        <v>30</v>
      </c>
      <c r="C4105" t="s">
        <v>24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  <c r="V4105" t="str">
        <f t="shared" si="192"/>
        <v>Loyal</v>
      </c>
      <c r="W4105" t="str">
        <f t="shared" si="193"/>
        <v>High</v>
      </c>
      <c r="X4105">
        <f t="shared" si="194"/>
        <v>90.441666666666663</v>
      </c>
    </row>
    <row r="4106" spans="1:24" x14ac:dyDescent="0.3">
      <c r="A4106" t="s">
        <v>4140</v>
      </c>
      <c r="B4106" t="s">
        <v>30</v>
      </c>
      <c r="C4106" t="s">
        <v>24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  <c r="V4106" t="str">
        <f t="shared" si="192"/>
        <v>New</v>
      </c>
      <c r="W4106" t="str">
        <f t="shared" si="193"/>
        <v>Medium</v>
      </c>
      <c r="X4106">
        <f t="shared" si="194"/>
        <v>49.181249999999999</v>
      </c>
    </row>
    <row r="4107" spans="1:24" x14ac:dyDescent="0.3">
      <c r="A4107" t="s">
        <v>4141</v>
      </c>
      <c r="B4107" t="s">
        <v>22</v>
      </c>
      <c r="C4107" t="s">
        <v>24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  <c r="V4107" t="str">
        <f t="shared" si="192"/>
        <v>Loyal</v>
      </c>
      <c r="W4107" t="str">
        <f t="shared" si="193"/>
        <v>High</v>
      </c>
      <c r="X4107">
        <f t="shared" si="194"/>
        <v>104.61940298507463</v>
      </c>
    </row>
    <row r="4108" spans="1:24" x14ac:dyDescent="0.3">
      <c r="A4108" t="s">
        <v>4142</v>
      </c>
      <c r="B4108" t="s">
        <v>22</v>
      </c>
      <c r="C4108" t="s">
        <v>23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  <c r="V4108" t="str">
        <f t="shared" si="192"/>
        <v>Early</v>
      </c>
      <c r="W4108" t="str">
        <f t="shared" si="193"/>
        <v>High</v>
      </c>
      <c r="X4108">
        <f t="shared" si="194"/>
        <v>94.335416666666674</v>
      </c>
    </row>
    <row r="4109" spans="1:24" x14ac:dyDescent="0.3">
      <c r="A4109" t="s">
        <v>4143</v>
      </c>
      <c r="B4109" t="s">
        <v>22</v>
      </c>
      <c r="C4109" t="s">
        <v>24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  <c r="V4109" t="str">
        <f t="shared" si="192"/>
        <v>Loyal</v>
      </c>
      <c r="W4109" t="str">
        <f t="shared" si="193"/>
        <v>High</v>
      </c>
      <c r="X4109">
        <f t="shared" si="194"/>
        <v>96.134722222222223</v>
      </c>
    </row>
    <row r="4110" spans="1:24" x14ac:dyDescent="0.3">
      <c r="A4110" t="s">
        <v>4144</v>
      </c>
      <c r="B4110" t="s">
        <v>30</v>
      </c>
      <c r="C4110" t="s">
        <v>24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  <c r="V4110" t="str">
        <f t="shared" si="192"/>
        <v>Established</v>
      </c>
      <c r="W4110" t="str">
        <f t="shared" si="193"/>
        <v>Low</v>
      </c>
      <c r="X4110">
        <f t="shared" si="194"/>
        <v>18.189393939393938</v>
      </c>
    </row>
    <row r="4111" spans="1:24" x14ac:dyDescent="0.3">
      <c r="A4111" t="s">
        <v>4145</v>
      </c>
      <c r="B4111" t="s">
        <v>30</v>
      </c>
      <c r="C4111" t="s">
        <v>24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  <c r="V4111" t="str">
        <f t="shared" si="192"/>
        <v>New</v>
      </c>
      <c r="W4111" t="str">
        <f t="shared" si="193"/>
        <v>Low</v>
      </c>
      <c r="X4111">
        <f t="shared" si="194"/>
        <v>28.175000000000001</v>
      </c>
    </row>
    <row r="4112" spans="1:24" x14ac:dyDescent="0.3">
      <c r="A4112" t="s">
        <v>4146</v>
      </c>
      <c r="B4112" t="s">
        <v>30</v>
      </c>
      <c r="C4112" t="s">
        <v>24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  <c r="V4112" t="str">
        <f t="shared" si="192"/>
        <v>Loyal</v>
      </c>
      <c r="W4112" t="str">
        <f t="shared" si="193"/>
        <v>Medium</v>
      </c>
      <c r="X4112">
        <f t="shared" si="194"/>
        <v>66.630714285714276</v>
      </c>
    </row>
    <row r="4113" spans="1:24" x14ac:dyDescent="0.3">
      <c r="A4113" t="s">
        <v>4147</v>
      </c>
      <c r="B4113" t="s">
        <v>22</v>
      </c>
      <c r="C4113" t="s">
        <v>24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  <c r="V4113" t="str">
        <f t="shared" si="192"/>
        <v>Early</v>
      </c>
      <c r="W4113" t="str">
        <f t="shared" si="193"/>
        <v>Medium</v>
      </c>
      <c r="X4113">
        <f t="shared" si="194"/>
        <v>65.536363636363632</v>
      </c>
    </row>
    <row r="4114" spans="1:24" x14ac:dyDescent="0.3">
      <c r="A4114" t="s">
        <v>4148</v>
      </c>
      <c r="B4114" t="s">
        <v>22</v>
      </c>
      <c r="C4114" t="s">
        <v>24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  <c r="V4114" t="str">
        <f t="shared" si="192"/>
        <v>Loyal</v>
      </c>
      <c r="W4114" t="str">
        <f t="shared" si="193"/>
        <v>High</v>
      </c>
      <c r="X4114">
        <f t="shared" si="194"/>
        <v>95.316949152542364</v>
      </c>
    </row>
    <row r="4115" spans="1:24" x14ac:dyDescent="0.3">
      <c r="A4115" t="s">
        <v>4149</v>
      </c>
      <c r="B4115" t="s">
        <v>30</v>
      </c>
      <c r="C4115" t="s">
        <v>24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  <c r="V4115" t="str">
        <f t="shared" si="192"/>
        <v>Established</v>
      </c>
      <c r="W4115" t="str">
        <f t="shared" si="193"/>
        <v>Low</v>
      </c>
      <c r="X4115">
        <f t="shared" si="194"/>
        <v>19.329166666666666</v>
      </c>
    </row>
    <row r="4116" spans="1:24" x14ac:dyDescent="0.3">
      <c r="A4116" t="s">
        <v>4150</v>
      </c>
      <c r="B4116" t="s">
        <v>22</v>
      </c>
      <c r="C4116" t="s">
        <v>24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  <c r="V4116" t="str">
        <f t="shared" si="192"/>
        <v>Loyal</v>
      </c>
      <c r="W4116" t="str">
        <f t="shared" si="193"/>
        <v>Low</v>
      </c>
      <c r="X4116">
        <f t="shared" si="194"/>
        <v>20.171568627450981</v>
      </c>
    </row>
    <row r="4117" spans="1:24" x14ac:dyDescent="0.3">
      <c r="A4117" t="s">
        <v>4151</v>
      </c>
      <c r="B4117" t="s">
        <v>30</v>
      </c>
      <c r="C4117" t="s">
        <v>24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  <c r="V4117" t="str">
        <f t="shared" si="192"/>
        <v>Loyal</v>
      </c>
      <c r="W4117" t="str">
        <f t="shared" si="193"/>
        <v>Medium</v>
      </c>
      <c r="X4117">
        <f t="shared" si="194"/>
        <v>78.414150943396223</v>
      </c>
    </row>
    <row r="4118" spans="1:24" x14ac:dyDescent="0.3">
      <c r="A4118" t="s">
        <v>4152</v>
      </c>
      <c r="B4118" t="s">
        <v>22</v>
      </c>
      <c r="C4118" t="s">
        <v>24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  <c r="V4118" t="str">
        <f t="shared" si="192"/>
        <v>Early</v>
      </c>
      <c r="W4118" t="str">
        <f t="shared" si="193"/>
        <v>Low</v>
      </c>
      <c r="X4118">
        <f t="shared" si="194"/>
        <v>19.78</v>
      </c>
    </row>
    <row r="4119" spans="1:24" x14ac:dyDescent="0.3">
      <c r="A4119" t="s">
        <v>4153</v>
      </c>
      <c r="B4119" t="s">
        <v>30</v>
      </c>
      <c r="C4119" t="s">
        <v>24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  <c r="V4119" t="str">
        <f t="shared" si="192"/>
        <v>Loyal</v>
      </c>
      <c r="W4119" t="str">
        <f t="shared" si="193"/>
        <v>High</v>
      </c>
      <c r="X4119">
        <f t="shared" si="194"/>
        <v>100.48253968253968</v>
      </c>
    </row>
    <row r="4120" spans="1:24" x14ac:dyDescent="0.3">
      <c r="A4120" t="s">
        <v>4154</v>
      </c>
      <c r="B4120" t="s">
        <v>22</v>
      </c>
      <c r="C4120" t="s">
        <v>24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  <c r="V4120" t="str">
        <f t="shared" si="192"/>
        <v>Established</v>
      </c>
      <c r="W4120" t="str">
        <f t="shared" si="193"/>
        <v>Medium</v>
      </c>
      <c r="X4120">
        <f t="shared" si="194"/>
        <v>74.29249999999999</v>
      </c>
    </row>
    <row r="4121" spans="1:24" x14ac:dyDescent="0.3">
      <c r="A4121" t="s">
        <v>4155</v>
      </c>
      <c r="B4121" t="s">
        <v>30</v>
      </c>
      <c r="C4121" t="s">
        <v>24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  <c r="V4121" t="str">
        <f t="shared" si="192"/>
        <v>Established</v>
      </c>
      <c r="W4121" t="str">
        <f t="shared" si="193"/>
        <v>Low</v>
      </c>
      <c r="X4121">
        <f t="shared" si="194"/>
        <v>18.228571428571428</v>
      </c>
    </row>
    <row r="4122" spans="1:24" x14ac:dyDescent="0.3">
      <c r="A4122" t="s">
        <v>4156</v>
      </c>
      <c r="B4122" t="s">
        <v>30</v>
      </c>
      <c r="C4122" t="s">
        <v>24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  <c r="V4122" t="str">
        <f t="shared" si="192"/>
        <v>Established</v>
      </c>
      <c r="W4122" t="str">
        <f t="shared" si="193"/>
        <v>Medium</v>
      </c>
      <c r="X4122">
        <f t="shared" si="194"/>
        <v>78.240384615384613</v>
      </c>
    </row>
    <row r="4123" spans="1:24" x14ac:dyDescent="0.3">
      <c r="A4123" t="s">
        <v>4157</v>
      </c>
      <c r="B4123" t="s">
        <v>30</v>
      </c>
      <c r="C4123" t="s">
        <v>23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  <c r="V4123" t="str">
        <f t="shared" si="192"/>
        <v>Established</v>
      </c>
      <c r="W4123" t="str">
        <f t="shared" si="193"/>
        <v>High</v>
      </c>
      <c r="X4123">
        <f t="shared" si="194"/>
        <v>92.970370370370361</v>
      </c>
    </row>
    <row r="4124" spans="1:24" x14ac:dyDescent="0.3">
      <c r="A4124" t="s">
        <v>4158</v>
      </c>
      <c r="B4124" t="s">
        <v>30</v>
      </c>
      <c r="C4124" t="s">
        <v>24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  <c r="V4124" t="str">
        <f t="shared" si="192"/>
        <v>Loyal</v>
      </c>
      <c r="W4124" t="str">
        <f t="shared" si="193"/>
        <v>Medium</v>
      </c>
      <c r="X4124">
        <f t="shared" si="194"/>
        <v>64.518867924528308</v>
      </c>
    </row>
    <row r="4125" spans="1:24" x14ac:dyDescent="0.3">
      <c r="A4125" t="s">
        <v>4159</v>
      </c>
      <c r="B4125" t="s">
        <v>30</v>
      </c>
      <c r="C4125" t="s">
        <v>23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  <c r="V4125" t="str">
        <f t="shared" si="192"/>
        <v>Established</v>
      </c>
      <c r="W4125" t="str">
        <f t="shared" si="193"/>
        <v>Medium</v>
      </c>
      <c r="X4125">
        <f t="shared" si="194"/>
        <v>71.392647058823528</v>
      </c>
    </row>
    <row r="4126" spans="1:24" x14ac:dyDescent="0.3">
      <c r="A4126" t="s">
        <v>4160</v>
      </c>
      <c r="B4126" t="s">
        <v>22</v>
      </c>
      <c r="C4126" t="s">
        <v>23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  <c r="V4126" t="str">
        <f t="shared" si="192"/>
        <v>Early</v>
      </c>
      <c r="W4126" t="str">
        <f t="shared" si="193"/>
        <v>High</v>
      </c>
      <c r="X4126">
        <f t="shared" si="194"/>
        <v>92.64473684210526</v>
      </c>
    </row>
    <row r="4127" spans="1:24" x14ac:dyDescent="0.3">
      <c r="A4127" t="s">
        <v>4161</v>
      </c>
      <c r="B4127" t="s">
        <v>30</v>
      </c>
      <c r="C4127" t="s">
        <v>24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  <c r="V4127" t="str">
        <f t="shared" si="192"/>
        <v>Established</v>
      </c>
      <c r="W4127" t="str">
        <f t="shared" si="193"/>
        <v>High</v>
      </c>
      <c r="X4127">
        <f t="shared" si="194"/>
        <v>82.596511627906978</v>
      </c>
    </row>
    <row r="4128" spans="1:24" x14ac:dyDescent="0.3">
      <c r="A4128" t="s">
        <v>4162</v>
      </c>
      <c r="B4128" t="s">
        <v>30</v>
      </c>
      <c r="C4128" t="s">
        <v>24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  <c r="V4128" t="str">
        <f t="shared" si="192"/>
        <v>New</v>
      </c>
      <c r="W4128" t="str">
        <f t="shared" si="193"/>
        <v>Low</v>
      </c>
      <c r="X4128">
        <f t="shared" si="194"/>
        <v>20.483333333333334</v>
      </c>
    </row>
    <row r="4129" spans="1:24" x14ac:dyDescent="0.3">
      <c r="A4129" t="s">
        <v>4163</v>
      </c>
      <c r="B4129" t="s">
        <v>30</v>
      </c>
      <c r="C4129" t="s">
        <v>24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  <c r="V4129" t="str">
        <f t="shared" si="192"/>
        <v>Loyal</v>
      </c>
      <c r="W4129" t="str">
        <f t="shared" si="193"/>
        <v>Low</v>
      </c>
      <c r="X4129">
        <f t="shared" si="194"/>
        <v>25.432142857142857</v>
      </c>
    </row>
    <row r="4130" spans="1:24" x14ac:dyDescent="0.3">
      <c r="A4130" t="s">
        <v>4164</v>
      </c>
      <c r="B4130" t="s">
        <v>30</v>
      </c>
      <c r="C4130" t="s">
        <v>24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  <c r="V4130" t="str">
        <f t="shared" si="192"/>
        <v>Loyal</v>
      </c>
      <c r="W4130" t="str">
        <f t="shared" si="193"/>
        <v>Low</v>
      </c>
      <c r="X4130">
        <f t="shared" si="194"/>
        <v>37.042982456140351</v>
      </c>
    </row>
    <row r="4131" spans="1:24" x14ac:dyDescent="0.3">
      <c r="A4131" t="s">
        <v>4165</v>
      </c>
      <c r="B4131" t="s">
        <v>30</v>
      </c>
      <c r="C4131" t="s">
        <v>24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  <c r="V4131" t="str">
        <f t="shared" si="192"/>
        <v>Established</v>
      </c>
      <c r="W4131" t="str">
        <f t="shared" si="193"/>
        <v>High</v>
      </c>
      <c r="X4131">
        <f t="shared" si="194"/>
        <v>85.586764705882345</v>
      </c>
    </row>
    <row r="4132" spans="1:24" x14ac:dyDescent="0.3">
      <c r="A4132" t="s">
        <v>4166</v>
      </c>
      <c r="B4132" t="s">
        <v>22</v>
      </c>
      <c r="C4132" t="s">
        <v>24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  <c r="V4132" t="str">
        <f t="shared" si="192"/>
        <v>New</v>
      </c>
      <c r="W4132" t="str">
        <f t="shared" si="193"/>
        <v>Low</v>
      </c>
      <c r="X4132">
        <f t="shared" si="194"/>
        <v>37.4</v>
      </c>
    </row>
    <row r="4133" spans="1:24" x14ac:dyDescent="0.3">
      <c r="A4133" t="s">
        <v>4167</v>
      </c>
      <c r="B4133" t="s">
        <v>22</v>
      </c>
      <c r="C4133" t="s">
        <v>24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  <c r="V4133" t="str">
        <f t="shared" si="192"/>
        <v>New</v>
      </c>
      <c r="W4133" t="str">
        <f t="shared" si="193"/>
        <v>Low</v>
      </c>
      <c r="X4133">
        <f t="shared" si="194"/>
        <v>20.25</v>
      </c>
    </row>
    <row r="4134" spans="1:24" x14ac:dyDescent="0.3">
      <c r="A4134" t="s">
        <v>4168</v>
      </c>
      <c r="B4134" t="s">
        <v>22</v>
      </c>
      <c r="C4134" t="s">
        <v>24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  <c r="V4134" t="str">
        <f t="shared" si="192"/>
        <v>Early</v>
      </c>
      <c r="W4134" t="str">
        <f t="shared" si="193"/>
        <v>Low</v>
      </c>
      <c r="X4134">
        <f t="shared" si="194"/>
        <v>23.138461538461538</v>
      </c>
    </row>
    <row r="4135" spans="1:24" x14ac:dyDescent="0.3">
      <c r="A4135" t="s">
        <v>4169</v>
      </c>
      <c r="B4135" t="s">
        <v>30</v>
      </c>
      <c r="C4135" t="s">
        <v>24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  <c r="V4135" t="str">
        <f t="shared" si="192"/>
        <v>Loyal</v>
      </c>
      <c r="W4135" t="str">
        <f t="shared" si="193"/>
        <v>High</v>
      </c>
      <c r="X4135">
        <f t="shared" si="194"/>
        <v>99.66160714285715</v>
      </c>
    </row>
    <row r="4136" spans="1:24" x14ac:dyDescent="0.3">
      <c r="A4136" t="s">
        <v>4170</v>
      </c>
      <c r="B4136" t="s">
        <v>22</v>
      </c>
      <c r="C4136" t="s">
        <v>24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  <c r="V4136" t="str">
        <f t="shared" si="192"/>
        <v>Loyal</v>
      </c>
      <c r="W4136" t="str">
        <f t="shared" si="193"/>
        <v>High</v>
      </c>
      <c r="X4136">
        <f t="shared" si="194"/>
        <v>103.21181818181817</v>
      </c>
    </row>
    <row r="4137" spans="1:24" x14ac:dyDescent="0.3">
      <c r="A4137" t="s">
        <v>4171</v>
      </c>
      <c r="B4137" t="s">
        <v>22</v>
      </c>
      <c r="C4137" t="s">
        <v>24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  <c r="V4137" t="str">
        <f t="shared" si="192"/>
        <v>Established</v>
      </c>
      <c r="W4137" t="str">
        <f t="shared" si="193"/>
        <v>High</v>
      </c>
      <c r="X4137">
        <f t="shared" si="194"/>
        <v>93.868055555555557</v>
      </c>
    </row>
    <row r="4138" spans="1:24" x14ac:dyDescent="0.3">
      <c r="A4138" t="s">
        <v>4172</v>
      </c>
      <c r="B4138" t="s">
        <v>30</v>
      </c>
      <c r="C4138" t="s">
        <v>24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  <c r="V4138" t="str">
        <f t="shared" si="192"/>
        <v>Established</v>
      </c>
      <c r="W4138" t="str">
        <f t="shared" si="193"/>
        <v>Low</v>
      </c>
      <c r="X4138">
        <f t="shared" si="194"/>
        <v>20.06276595744681</v>
      </c>
    </row>
    <row r="4139" spans="1:24" x14ac:dyDescent="0.3">
      <c r="A4139" t="s">
        <v>4173</v>
      </c>
      <c r="B4139" t="s">
        <v>22</v>
      </c>
      <c r="C4139" t="s">
        <v>24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  <c r="V4139" t="str">
        <f t="shared" si="192"/>
        <v>New</v>
      </c>
      <c r="W4139" t="str">
        <f t="shared" si="193"/>
        <v>Low</v>
      </c>
      <c r="X4139">
        <f t="shared" si="194"/>
        <v>19.366666666666667</v>
      </c>
    </row>
    <row r="4140" spans="1:24" x14ac:dyDescent="0.3">
      <c r="A4140" t="s">
        <v>4174</v>
      </c>
      <c r="B4140" t="s">
        <v>22</v>
      </c>
      <c r="C4140" t="s">
        <v>24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  <c r="V4140" t="str">
        <f t="shared" si="192"/>
        <v>New</v>
      </c>
      <c r="W4140" t="str">
        <f t="shared" si="193"/>
        <v>High</v>
      </c>
      <c r="X4140">
        <f t="shared" si="194"/>
        <v>85.45</v>
      </c>
    </row>
    <row r="4141" spans="1:24" x14ac:dyDescent="0.3">
      <c r="A4141" t="s">
        <v>4175</v>
      </c>
      <c r="B4141" t="s">
        <v>30</v>
      </c>
      <c r="C4141" t="s">
        <v>23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  <c r="V4141" t="str">
        <f t="shared" si="192"/>
        <v>Early</v>
      </c>
      <c r="W4141" t="str">
        <f t="shared" si="193"/>
        <v>High</v>
      </c>
      <c r="X4141">
        <f t="shared" si="194"/>
        <v>87.018749999999997</v>
      </c>
    </row>
    <row r="4142" spans="1:24" x14ac:dyDescent="0.3">
      <c r="A4142" t="s">
        <v>4176</v>
      </c>
      <c r="B4142" t="s">
        <v>22</v>
      </c>
      <c r="C4142" t="s">
        <v>24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  <c r="V4142" t="str">
        <f t="shared" si="192"/>
        <v>Loyal</v>
      </c>
      <c r="W4142" t="str">
        <f t="shared" si="193"/>
        <v>High</v>
      </c>
      <c r="X4142">
        <f t="shared" si="194"/>
        <v>97.412698412698418</v>
      </c>
    </row>
    <row r="4143" spans="1:24" x14ac:dyDescent="0.3">
      <c r="A4143" t="s">
        <v>4177</v>
      </c>
      <c r="B4143" t="s">
        <v>22</v>
      </c>
      <c r="C4143" t="s">
        <v>23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  <c r="V4143" t="str">
        <f t="shared" si="192"/>
        <v>Established</v>
      </c>
      <c r="W4143" t="str">
        <f t="shared" si="193"/>
        <v>Low</v>
      </c>
      <c r="X4143">
        <f t="shared" si="194"/>
        <v>40.988571428571426</v>
      </c>
    </row>
    <row r="4144" spans="1:24" x14ac:dyDescent="0.3">
      <c r="A4144" t="s">
        <v>4178</v>
      </c>
      <c r="B4144" t="s">
        <v>22</v>
      </c>
      <c r="C4144" t="s">
        <v>24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  <c r="V4144" t="str">
        <f t="shared" si="192"/>
        <v>Loyal</v>
      </c>
      <c r="W4144" t="str">
        <f t="shared" si="193"/>
        <v>Medium</v>
      </c>
      <c r="X4144">
        <f t="shared" si="194"/>
        <v>57.761194029850749</v>
      </c>
    </row>
    <row r="4145" spans="1:24" x14ac:dyDescent="0.3">
      <c r="A4145" t="s">
        <v>4179</v>
      </c>
      <c r="B4145" t="s">
        <v>30</v>
      </c>
      <c r="C4145" t="s">
        <v>24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  <c r="V4145" t="str">
        <f t="shared" si="192"/>
        <v>Established</v>
      </c>
      <c r="W4145" t="str">
        <f t="shared" si="193"/>
        <v>High</v>
      </c>
      <c r="X4145">
        <f t="shared" si="194"/>
        <v>81.738</v>
      </c>
    </row>
    <row r="4146" spans="1:24" x14ac:dyDescent="0.3">
      <c r="A4146" t="s">
        <v>4180</v>
      </c>
      <c r="B4146" t="s">
        <v>30</v>
      </c>
      <c r="C4146" t="s">
        <v>24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  <c r="V4146" t="str">
        <f t="shared" si="192"/>
        <v>Early</v>
      </c>
      <c r="W4146" t="str">
        <f t="shared" si="193"/>
        <v>High</v>
      </c>
      <c r="X4146">
        <f t="shared" si="194"/>
        <v>105.47619047619048</v>
      </c>
    </row>
    <row r="4147" spans="1:24" x14ac:dyDescent="0.3">
      <c r="A4147" t="s">
        <v>4181</v>
      </c>
      <c r="B4147" t="s">
        <v>22</v>
      </c>
      <c r="C4147" t="s">
        <v>24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  <c r="V4147" t="str">
        <f t="shared" si="192"/>
        <v>Early</v>
      </c>
      <c r="W4147" t="str">
        <f t="shared" si="193"/>
        <v>Medium</v>
      </c>
      <c r="X4147">
        <f t="shared" si="194"/>
        <v>64.788461538461533</v>
      </c>
    </row>
    <row r="4148" spans="1:24" x14ac:dyDescent="0.3">
      <c r="A4148" t="s">
        <v>4182</v>
      </c>
      <c r="B4148" t="s">
        <v>30</v>
      </c>
      <c r="C4148" t="s">
        <v>24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  <c r="V4148" t="str">
        <f t="shared" si="192"/>
        <v>Established</v>
      </c>
      <c r="W4148" t="str">
        <f t="shared" si="193"/>
        <v>Medium</v>
      </c>
      <c r="X4148">
        <f t="shared" si="194"/>
        <v>73.605714285714285</v>
      </c>
    </row>
    <row r="4149" spans="1:24" x14ac:dyDescent="0.3">
      <c r="A4149" t="s">
        <v>4183</v>
      </c>
      <c r="B4149" t="s">
        <v>30</v>
      </c>
      <c r="C4149" t="s">
        <v>23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  <c r="V4149" t="str">
        <f t="shared" si="192"/>
        <v>Loyal</v>
      </c>
      <c r="W4149" t="str">
        <f t="shared" si="193"/>
        <v>Low</v>
      </c>
      <c r="X4149">
        <f t="shared" si="194"/>
        <v>26.774647887323944</v>
      </c>
    </row>
    <row r="4150" spans="1:24" x14ac:dyDescent="0.3">
      <c r="A4150" t="s">
        <v>4184</v>
      </c>
      <c r="B4150" t="s">
        <v>22</v>
      </c>
      <c r="C4150" t="s">
        <v>24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  <c r="V4150" t="str">
        <f t="shared" si="192"/>
        <v>Established</v>
      </c>
      <c r="W4150" t="str">
        <f t="shared" si="193"/>
        <v>Low</v>
      </c>
      <c r="X4150">
        <f t="shared" si="194"/>
        <v>20.744827586206899</v>
      </c>
    </row>
    <row r="4151" spans="1:24" x14ac:dyDescent="0.3">
      <c r="A4151" t="s">
        <v>4185</v>
      </c>
      <c r="B4151" t="s">
        <v>30</v>
      </c>
      <c r="C4151" t="s">
        <v>24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  <c r="V4151" t="str">
        <f t="shared" si="192"/>
        <v>Loyal</v>
      </c>
      <c r="W4151" t="str">
        <f t="shared" si="193"/>
        <v>Medium</v>
      </c>
      <c r="X4151">
        <f t="shared" si="194"/>
        <v>49.510563380281688</v>
      </c>
    </row>
    <row r="4152" spans="1:24" x14ac:dyDescent="0.3">
      <c r="A4152" t="s">
        <v>4186</v>
      </c>
      <c r="B4152" t="s">
        <v>30</v>
      </c>
      <c r="C4152" t="s">
        <v>23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  <c r="V4152" t="str">
        <f t="shared" si="192"/>
        <v>New</v>
      </c>
      <c r="W4152" t="str">
        <f t="shared" si="193"/>
        <v>High</v>
      </c>
      <c r="X4152">
        <f t="shared" si="194"/>
        <v>86.492857142857147</v>
      </c>
    </row>
    <row r="4153" spans="1:24" x14ac:dyDescent="0.3">
      <c r="A4153" t="s">
        <v>4187</v>
      </c>
      <c r="B4153" t="s">
        <v>22</v>
      </c>
      <c r="C4153" t="s">
        <v>23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  <c r="V4153" t="str">
        <f t="shared" si="192"/>
        <v>Loyal</v>
      </c>
      <c r="W4153" t="str">
        <f t="shared" si="193"/>
        <v>Medium</v>
      </c>
      <c r="X4153">
        <f t="shared" si="194"/>
        <v>54.281578947368423</v>
      </c>
    </row>
    <row r="4154" spans="1:24" x14ac:dyDescent="0.3">
      <c r="A4154" t="s">
        <v>4188</v>
      </c>
      <c r="B4154" t="s">
        <v>30</v>
      </c>
      <c r="C4154" t="s">
        <v>24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  <c r="V4154" t="str">
        <f t="shared" si="192"/>
        <v>Loyal</v>
      </c>
      <c r="W4154" t="str">
        <f t="shared" si="193"/>
        <v>Medium</v>
      </c>
      <c r="X4154">
        <f t="shared" si="194"/>
        <v>75.839230769230767</v>
      </c>
    </row>
    <row r="4155" spans="1:24" x14ac:dyDescent="0.3">
      <c r="A4155" t="s">
        <v>4189</v>
      </c>
      <c r="B4155" t="s">
        <v>30</v>
      </c>
      <c r="C4155" t="s">
        <v>24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  <c r="V4155" t="str">
        <f t="shared" si="192"/>
        <v>Established</v>
      </c>
      <c r="W4155" t="str">
        <f t="shared" si="193"/>
        <v>Low</v>
      </c>
      <c r="X4155">
        <f t="shared" si="194"/>
        <v>22.038888888888888</v>
      </c>
    </row>
    <row r="4156" spans="1:24" x14ac:dyDescent="0.3">
      <c r="A4156" t="s">
        <v>4190</v>
      </c>
      <c r="B4156" t="s">
        <v>30</v>
      </c>
      <c r="C4156" t="s">
        <v>24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  <c r="V4156" t="str">
        <f t="shared" si="192"/>
        <v>New</v>
      </c>
      <c r="W4156" t="str">
        <f t="shared" si="193"/>
        <v>Medium</v>
      </c>
      <c r="X4156">
        <f t="shared" si="194"/>
        <v>78.3</v>
      </c>
    </row>
    <row r="4157" spans="1:24" x14ac:dyDescent="0.3">
      <c r="A4157" t="s">
        <v>4191</v>
      </c>
      <c r="B4157" t="s">
        <v>22</v>
      </c>
      <c r="C4157" t="s">
        <v>23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  <c r="V4157" t="str">
        <f t="shared" si="192"/>
        <v>Loyal</v>
      </c>
      <c r="W4157" t="str">
        <f t="shared" si="193"/>
        <v>High</v>
      </c>
      <c r="X4157">
        <f t="shared" si="194"/>
        <v>117.17013888888889</v>
      </c>
    </row>
    <row r="4158" spans="1:24" x14ac:dyDescent="0.3">
      <c r="A4158" t="s">
        <v>4192</v>
      </c>
      <c r="B4158" t="s">
        <v>30</v>
      </c>
      <c r="C4158" t="s">
        <v>24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  <c r="V4158" t="str">
        <f t="shared" si="192"/>
        <v>New</v>
      </c>
      <c r="W4158" t="str">
        <f t="shared" si="193"/>
        <v>Low</v>
      </c>
      <c r="X4158">
        <f t="shared" si="194"/>
        <v>19.75</v>
      </c>
    </row>
    <row r="4159" spans="1:24" x14ac:dyDescent="0.3">
      <c r="A4159" t="s">
        <v>4193</v>
      </c>
      <c r="B4159" t="s">
        <v>30</v>
      </c>
      <c r="C4159" t="s">
        <v>24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  <c r="V4159" t="str">
        <f t="shared" si="192"/>
        <v>New</v>
      </c>
      <c r="W4159" t="str">
        <f t="shared" si="193"/>
        <v>Medium</v>
      </c>
      <c r="X4159">
        <f t="shared" si="194"/>
        <v>44.727272727272727</v>
      </c>
    </row>
    <row r="4160" spans="1:24" x14ac:dyDescent="0.3">
      <c r="A4160" t="s">
        <v>4194</v>
      </c>
      <c r="B4160" t="s">
        <v>30</v>
      </c>
      <c r="C4160" t="s">
        <v>24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  <c r="V4160" t="str">
        <f t="shared" si="192"/>
        <v>Established</v>
      </c>
      <c r="W4160" t="str">
        <f t="shared" si="193"/>
        <v>Low</v>
      </c>
      <c r="X4160">
        <f t="shared" si="194"/>
        <v>25.332051282051282</v>
      </c>
    </row>
    <row r="4161" spans="1:24" x14ac:dyDescent="0.3">
      <c r="A4161" t="s">
        <v>4195</v>
      </c>
      <c r="B4161" t="s">
        <v>22</v>
      </c>
      <c r="C4161" t="s">
        <v>23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  <c r="V4161" t="str">
        <f t="shared" si="192"/>
        <v>Loyal</v>
      </c>
      <c r="W4161" t="str">
        <f t="shared" si="193"/>
        <v>High</v>
      </c>
      <c r="X4161">
        <f t="shared" si="194"/>
        <v>93.167796610169489</v>
      </c>
    </row>
    <row r="4162" spans="1:24" x14ac:dyDescent="0.3">
      <c r="A4162" t="s">
        <v>4196</v>
      </c>
      <c r="B4162" t="s">
        <v>30</v>
      </c>
      <c r="C4162" t="s">
        <v>24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  <c r="V4162" t="str">
        <f t="shared" si="192"/>
        <v>Established</v>
      </c>
      <c r="W4162" t="str">
        <f t="shared" si="193"/>
        <v>Medium</v>
      </c>
      <c r="X4162">
        <f t="shared" si="194"/>
        <v>73.398076923076914</v>
      </c>
    </row>
    <row r="4163" spans="1:24" x14ac:dyDescent="0.3">
      <c r="A4163" t="s">
        <v>4197</v>
      </c>
      <c r="B4163" t="s">
        <v>30</v>
      </c>
      <c r="C4163" t="s">
        <v>23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  <c r="V4163" t="str">
        <f t="shared" ref="V4163:V4226" si="195">IF(F4163&lt;=12,"New",IF(F4163&lt;=24,"Early",IF(F4163&lt;=48, "Established", "Loyal")))</f>
        <v>New</v>
      </c>
      <c r="W4163" t="str">
        <f t="shared" ref="W4163:W4226" si="196">IF(S4163&lt;=40,"Low",IF(S4163&lt;=80,"Medium","High"))</f>
        <v>Medium</v>
      </c>
      <c r="X4163">
        <f t="shared" ref="X4163:X4226" si="197">IF(F4163=0,0,T4163/F4163)</f>
        <v>53.55</v>
      </c>
    </row>
    <row r="4164" spans="1:24" x14ac:dyDescent="0.3">
      <c r="A4164" t="s">
        <v>4198</v>
      </c>
      <c r="B4164" t="s">
        <v>22</v>
      </c>
      <c r="C4164" t="s">
        <v>24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  <c r="V4164" t="str">
        <f t="shared" si="195"/>
        <v>Loyal</v>
      </c>
      <c r="W4164" t="str">
        <f t="shared" si="196"/>
        <v>Medium</v>
      </c>
      <c r="X4164">
        <f t="shared" si="197"/>
        <v>63.546527777777783</v>
      </c>
    </row>
    <row r="4165" spans="1:24" x14ac:dyDescent="0.3">
      <c r="A4165" t="s">
        <v>4199</v>
      </c>
      <c r="B4165" t="s">
        <v>30</v>
      </c>
      <c r="C4165" t="s">
        <v>24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  <c r="V4165" t="str">
        <f t="shared" si="195"/>
        <v>Loyal</v>
      </c>
      <c r="W4165" t="str">
        <f t="shared" si="196"/>
        <v>Medium</v>
      </c>
      <c r="X4165">
        <f t="shared" si="197"/>
        <v>66.300769230769234</v>
      </c>
    </row>
    <row r="4166" spans="1:24" x14ac:dyDescent="0.3">
      <c r="A4166" t="s">
        <v>4200</v>
      </c>
      <c r="B4166" t="s">
        <v>30</v>
      </c>
      <c r="C4166" t="s">
        <v>24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  <c r="V4166" t="str">
        <f t="shared" si="195"/>
        <v>Loyal</v>
      </c>
      <c r="W4166" t="str">
        <f t="shared" si="196"/>
        <v>High</v>
      </c>
      <c r="X4166">
        <f t="shared" si="197"/>
        <v>110.03819444444444</v>
      </c>
    </row>
    <row r="4167" spans="1:24" x14ac:dyDescent="0.3">
      <c r="A4167" t="s">
        <v>4201</v>
      </c>
      <c r="B4167" t="s">
        <v>30</v>
      </c>
      <c r="C4167" t="s">
        <v>24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  <c r="V4167" t="str">
        <f t="shared" si="195"/>
        <v>New</v>
      </c>
      <c r="W4167" t="str">
        <f t="shared" si="196"/>
        <v>High</v>
      </c>
      <c r="X4167">
        <f t="shared" si="197"/>
        <v>87.058333333333337</v>
      </c>
    </row>
    <row r="4168" spans="1:24" x14ac:dyDescent="0.3">
      <c r="A4168" t="s">
        <v>4202</v>
      </c>
      <c r="B4168" t="s">
        <v>30</v>
      </c>
      <c r="C4168" t="s">
        <v>23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  <c r="V4168" t="str">
        <f t="shared" si="195"/>
        <v>Established</v>
      </c>
      <c r="W4168" t="str">
        <f t="shared" si="196"/>
        <v>Low</v>
      </c>
      <c r="X4168">
        <f t="shared" si="197"/>
        <v>18.365625000000001</v>
      </c>
    </row>
    <row r="4169" spans="1:24" x14ac:dyDescent="0.3">
      <c r="A4169" t="s">
        <v>4203</v>
      </c>
      <c r="B4169" t="s">
        <v>22</v>
      </c>
      <c r="C4169" t="s">
        <v>24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  <c r="V4169" t="str">
        <f t="shared" si="195"/>
        <v>Loyal</v>
      </c>
      <c r="W4169" t="str">
        <f t="shared" si="196"/>
        <v>Medium</v>
      </c>
      <c r="X4169">
        <f t="shared" si="197"/>
        <v>77.524000000000001</v>
      </c>
    </row>
    <row r="4170" spans="1:24" x14ac:dyDescent="0.3">
      <c r="A4170" t="s">
        <v>4204</v>
      </c>
      <c r="B4170" t="s">
        <v>30</v>
      </c>
      <c r="C4170" t="s">
        <v>24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  <c r="V4170" t="str">
        <f t="shared" si="195"/>
        <v>Loyal</v>
      </c>
      <c r="W4170" t="str">
        <f t="shared" si="196"/>
        <v>Medium</v>
      </c>
      <c r="X4170">
        <f t="shared" si="197"/>
        <v>61.948360655737702</v>
      </c>
    </row>
    <row r="4171" spans="1:24" x14ac:dyDescent="0.3">
      <c r="A4171" t="s">
        <v>4205</v>
      </c>
      <c r="B4171" t="s">
        <v>22</v>
      </c>
      <c r="C4171" t="s">
        <v>24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  <c r="V4171" t="str">
        <f t="shared" si="195"/>
        <v>Early</v>
      </c>
      <c r="W4171" t="str">
        <f t="shared" si="196"/>
        <v>High</v>
      </c>
      <c r="X4171">
        <f t="shared" si="197"/>
        <v>97.15</v>
      </c>
    </row>
    <row r="4172" spans="1:24" x14ac:dyDescent="0.3">
      <c r="A4172" t="s">
        <v>4206</v>
      </c>
      <c r="B4172" t="s">
        <v>30</v>
      </c>
      <c r="C4172" t="s">
        <v>24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  <c r="V4172" t="str">
        <f t="shared" si="195"/>
        <v>Loyal</v>
      </c>
      <c r="W4172" t="str">
        <f t="shared" si="196"/>
        <v>High</v>
      </c>
      <c r="X4172">
        <f t="shared" si="197"/>
        <v>115.96458333333334</v>
      </c>
    </row>
    <row r="4173" spans="1:24" x14ac:dyDescent="0.3">
      <c r="A4173" t="s">
        <v>4207</v>
      </c>
      <c r="B4173" t="s">
        <v>30</v>
      </c>
      <c r="C4173" t="s">
        <v>24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  <c r="V4173" t="str">
        <f t="shared" si="195"/>
        <v>New</v>
      </c>
      <c r="W4173" t="str">
        <f t="shared" si="196"/>
        <v>Low</v>
      </c>
      <c r="X4173">
        <f t="shared" si="197"/>
        <v>20.62222222222222</v>
      </c>
    </row>
    <row r="4174" spans="1:24" x14ac:dyDescent="0.3">
      <c r="A4174" t="s">
        <v>4208</v>
      </c>
      <c r="B4174" t="s">
        <v>22</v>
      </c>
      <c r="C4174" t="s">
        <v>24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  <c r="V4174" t="str">
        <f t="shared" si="195"/>
        <v>New</v>
      </c>
      <c r="W4174" t="str">
        <f t="shared" si="196"/>
        <v>Low</v>
      </c>
      <c r="X4174">
        <f t="shared" si="197"/>
        <v>19.5</v>
      </c>
    </row>
    <row r="4175" spans="1:24" x14ac:dyDescent="0.3">
      <c r="A4175" t="s">
        <v>4209</v>
      </c>
      <c r="B4175" t="s">
        <v>22</v>
      </c>
      <c r="C4175" t="s">
        <v>24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  <c r="V4175" t="str">
        <f t="shared" si="195"/>
        <v>New</v>
      </c>
      <c r="W4175" t="str">
        <f t="shared" si="196"/>
        <v>High</v>
      </c>
      <c r="X4175">
        <f t="shared" si="197"/>
        <v>88.908333333333346</v>
      </c>
    </row>
    <row r="4176" spans="1:24" x14ac:dyDescent="0.3">
      <c r="A4176" t="s">
        <v>4210</v>
      </c>
      <c r="B4176" t="s">
        <v>22</v>
      </c>
      <c r="C4176" t="s">
        <v>24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  <c r="V4176" t="str">
        <f t="shared" si="195"/>
        <v>Established</v>
      </c>
      <c r="W4176" t="str">
        <f t="shared" si="196"/>
        <v>Low</v>
      </c>
      <c r="X4176">
        <f t="shared" si="197"/>
        <v>26.31216216216216</v>
      </c>
    </row>
    <row r="4177" spans="1:24" x14ac:dyDescent="0.3">
      <c r="A4177" t="s">
        <v>4211</v>
      </c>
      <c r="B4177" t="s">
        <v>30</v>
      </c>
      <c r="C4177" t="s">
        <v>24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  <c r="V4177" t="str">
        <f t="shared" si="195"/>
        <v>Loyal</v>
      </c>
      <c r="W4177" t="str">
        <f t="shared" si="196"/>
        <v>Low</v>
      </c>
      <c r="X4177">
        <f t="shared" si="197"/>
        <v>20.105737704918035</v>
      </c>
    </row>
    <row r="4178" spans="1:24" x14ac:dyDescent="0.3">
      <c r="A4178" t="s">
        <v>4212</v>
      </c>
      <c r="B4178" t="s">
        <v>30</v>
      </c>
      <c r="C4178" t="s">
        <v>24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  <c r="V4178" t="str">
        <f t="shared" si="195"/>
        <v>Early</v>
      </c>
      <c r="W4178" t="str">
        <f t="shared" si="196"/>
        <v>Low</v>
      </c>
      <c r="X4178">
        <f t="shared" si="197"/>
        <v>19.016666666666666</v>
      </c>
    </row>
    <row r="4179" spans="1:24" x14ac:dyDescent="0.3">
      <c r="A4179" t="s">
        <v>4213</v>
      </c>
      <c r="B4179" t="s">
        <v>30</v>
      </c>
      <c r="C4179" t="s">
        <v>24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  <c r="V4179" t="str">
        <f t="shared" si="195"/>
        <v>Early</v>
      </c>
      <c r="W4179" t="str">
        <f t="shared" si="196"/>
        <v>Medium</v>
      </c>
      <c r="X4179">
        <f t="shared" si="197"/>
        <v>46.907142857142858</v>
      </c>
    </row>
    <row r="4180" spans="1:24" x14ac:dyDescent="0.3">
      <c r="A4180" t="s">
        <v>4214</v>
      </c>
      <c r="B4180" t="s">
        <v>30</v>
      </c>
      <c r="C4180" t="s">
        <v>24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  <c r="V4180" t="str">
        <f t="shared" si="195"/>
        <v>Loyal</v>
      </c>
      <c r="W4180" t="str">
        <f t="shared" si="196"/>
        <v>Medium</v>
      </c>
      <c r="X4180">
        <f t="shared" si="197"/>
        <v>58.065441176470586</v>
      </c>
    </row>
    <row r="4181" spans="1:24" x14ac:dyDescent="0.3">
      <c r="A4181" t="s">
        <v>4215</v>
      </c>
      <c r="B4181" t="s">
        <v>30</v>
      </c>
      <c r="C4181" t="s">
        <v>23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  <c r="V4181" t="str">
        <f t="shared" si="195"/>
        <v>New</v>
      </c>
      <c r="W4181" t="str">
        <f t="shared" si="196"/>
        <v>Medium</v>
      </c>
      <c r="X4181">
        <f t="shared" si="197"/>
        <v>69.004166666666663</v>
      </c>
    </row>
    <row r="4182" spans="1:24" x14ac:dyDescent="0.3">
      <c r="A4182" t="s">
        <v>4216</v>
      </c>
      <c r="B4182" t="s">
        <v>22</v>
      </c>
      <c r="C4182" t="s">
        <v>23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  <c r="V4182" t="str">
        <f t="shared" si="195"/>
        <v>New</v>
      </c>
      <c r="W4182" t="str">
        <f t="shared" si="196"/>
        <v>Low</v>
      </c>
      <c r="X4182">
        <f t="shared" si="197"/>
        <v>20.925000000000001</v>
      </c>
    </row>
    <row r="4183" spans="1:24" x14ac:dyDescent="0.3">
      <c r="A4183" t="s">
        <v>4217</v>
      </c>
      <c r="B4183" t="s">
        <v>22</v>
      </c>
      <c r="C4183" t="s">
        <v>24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  <c r="V4183" t="str">
        <f t="shared" si="195"/>
        <v>Loyal</v>
      </c>
      <c r="W4183" t="str">
        <f t="shared" si="196"/>
        <v>High</v>
      </c>
      <c r="X4183">
        <f t="shared" si="197"/>
        <v>99.430645161290315</v>
      </c>
    </row>
    <row r="4184" spans="1:24" x14ac:dyDescent="0.3">
      <c r="A4184" t="s">
        <v>4218</v>
      </c>
      <c r="B4184" t="s">
        <v>22</v>
      </c>
      <c r="C4184" t="s">
        <v>23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  <c r="V4184" t="str">
        <f t="shared" si="195"/>
        <v>Established</v>
      </c>
      <c r="W4184" t="str">
        <f t="shared" si="196"/>
        <v>High</v>
      </c>
      <c r="X4184">
        <f t="shared" si="197"/>
        <v>98.715517241379317</v>
      </c>
    </row>
    <row r="4185" spans="1:24" x14ac:dyDescent="0.3">
      <c r="A4185" t="s">
        <v>4219</v>
      </c>
      <c r="B4185" t="s">
        <v>30</v>
      </c>
      <c r="C4185" t="s">
        <v>24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  <c r="V4185" t="str">
        <f t="shared" si="195"/>
        <v>New</v>
      </c>
      <c r="W4185" t="str">
        <f t="shared" si="196"/>
        <v>Low</v>
      </c>
      <c r="X4185">
        <f t="shared" si="197"/>
        <v>33.6</v>
      </c>
    </row>
    <row r="4186" spans="1:24" x14ac:dyDescent="0.3">
      <c r="A4186" t="s">
        <v>4220</v>
      </c>
      <c r="B4186" t="s">
        <v>30</v>
      </c>
      <c r="C4186" t="s">
        <v>23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  <c r="V4186" t="str">
        <f t="shared" si="195"/>
        <v>New</v>
      </c>
      <c r="W4186" t="str">
        <f t="shared" si="196"/>
        <v>Medium</v>
      </c>
      <c r="X4186">
        <f t="shared" si="197"/>
        <v>68.789999999999992</v>
      </c>
    </row>
    <row r="4187" spans="1:24" x14ac:dyDescent="0.3">
      <c r="A4187" t="s">
        <v>4221</v>
      </c>
      <c r="B4187" t="s">
        <v>22</v>
      </c>
      <c r="C4187" t="s">
        <v>24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  <c r="V4187" t="str">
        <f t="shared" si="195"/>
        <v>New</v>
      </c>
      <c r="W4187" t="str">
        <f t="shared" si="196"/>
        <v>Low</v>
      </c>
      <c r="X4187">
        <f t="shared" si="197"/>
        <v>20.7</v>
      </c>
    </row>
    <row r="4188" spans="1:24" x14ac:dyDescent="0.3">
      <c r="A4188" t="s">
        <v>4222</v>
      </c>
      <c r="B4188" t="s">
        <v>30</v>
      </c>
      <c r="C4188" t="s">
        <v>24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  <c r="V4188" t="str">
        <f t="shared" si="195"/>
        <v>Loyal</v>
      </c>
      <c r="W4188" t="str">
        <f t="shared" si="196"/>
        <v>High</v>
      </c>
      <c r="X4188">
        <f t="shared" si="197"/>
        <v>106.29838709677419</v>
      </c>
    </row>
    <row r="4189" spans="1:24" x14ac:dyDescent="0.3">
      <c r="A4189" t="s">
        <v>4223</v>
      </c>
      <c r="B4189" t="s">
        <v>22</v>
      </c>
      <c r="C4189" t="s">
        <v>24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  <c r="V4189" t="str">
        <f t="shared" si="195"/>
        <v>Established</v>
      </c>
      <c r="W4189" t="str">
        <f t="shared" si="196"/>
        <v>Low</v>
      </c>
      <c r="X4189">
        <f t="shared" si="197"/>
        <v>19.943055555555556</v>
      </c>
    </row>
    <row r="4190" spans="1:24" x14ac:dyDescent="0.3">
      <c r="A4190" t="s">
        <v>4224</v>
      </c>
      <c r="B4190" t="s">
        <v>22</v>
      </c>
      <c r="C4190" t="s">
        <v>23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  <c r="V4190" t="str">
        <f t="shared" si="195"/>
        <v>Established</v>
      </c>
      <c r="W4190" t="str">
        <f t="shared" si="196"/>
        <v>High</v>
      </c>
      <c r="X4190">
        <f t="shared" si="197"/>
        <v>103.2375</v>
      </c>
    </row>
    <row r="4191" spans="1:24" x14ac:dyDescent="0.3">
      <c r="A4191" t="s">
        <v>4225</v>
      </c>
      <c r="B4191" t="s">
        <v>22</v>
      </c>
      <c r="C4191" t="s">
        <v>24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  <c r="V4191" t="str">
        <f t="shared" si="195"/>
        <v>Loyal</v>
      </c>
      <c r="W4191" t="str">
        <f t="shared" si="196"/>
        <v>Medium</v>
      </c>
      <c r="X4191">
        <f t="shared" si="197"/>
        <v>70.809420289855083</v>
      </c>
    </row>
    <row r="4192" spans="1:24" x14ac:dyDescent="0.3">
      <c r="A4192" t="s">
        <v>4226</v>
      </c>
      <c r="B4192" t="s">
        <v>22</v>
      </c>
      <c r="C4192" t="s">
        <v>24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  <c r="V4192" t="str">
        <f t="shared" si="195"/>
        <v>New</v>
      </c>
      <c r="W4192" t="str">
        <f t="shared" si="196"/>
        <v>High</v>
      </c>
      <c r="X4192">
        <f t="shared" si="197"/>
        <v>111.09545454545454</v>
      </c>
    </row>
    <row r="4193" spans="1:24" x14ac:dyDescent="0.3">
      <c r="A4193" t="s">
        <v>4227</v>
      </c>
      <c r="B4193" t="s">
        <v>22</v>
      </c>
      <c r="C4193" t="s">
        <v>24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  <c r="V4193" t="str">
        <f t="shared" si="195"/>
        <v>Loyal</v>
      </c>
      <c r="W4193" t="str">
        <f t="shared" si="196"/>
        <v>High</v>
      </c>
      <c r="X4193">
        <f t="shared" si="197"/>
        <v>109.07460317460317</v>
      </c>
    </row>
    <row r="4194" spans="1:24" x14ac:dyDescent="0.3">
      <c r="A4194" t="s">
        <v>4228</v>
      </c>
      <c r="B4194" t="s">
        <v>30</v>
      </c>
      <c r="C4194" t="s">
        <v>24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  <c r="V4194" t="str">
        <f t="shared" si="195"/>
        <v>Early</v>
      </c>
      <c r="W4194" t="str">
        <f t="shared" si="196"/>
        <v>Low</v>
      </c>
      <c r="X4194">
        <f t="shared" si="197"/>
        <v>17.634782608695652</v>
      </c>
    </row>
    <row r="4195" spans="1:24" x14ac:dyDescent="0.3">
      <c r="A4195" t="s">
        <v>4229</v>
      </c>
      <c r="B4195" t="s">
        <v>30</v>
      </c>
      <c r="C4195" t="s">
        <v>24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  <c r="V4195" t="str">
        <f t="shared" si="195"/>
        <v>New</v>
      </c>
      <c r="W4195" t="str">
        <f t="shared" si="196"/>
        <v>Low</v>
      </c>
      <c r="X4195">
        <f t="shared" si="197"/>
        <v>20.824999999999999</v>
      </c>
    </row>
    <row r="4196" spans="1:24" x14ac:dyDescent="0.3">
      <c r="A4196" t="s">
        <v>4230</v>
      </c>
      <c r="B4196" t="s">
        <v>22</v>
      </c>
      <c r="C4196" t="s">
        <v>24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  <c r="V4196" t="str">
        <f t="shared" si="195"/>
        <v>Loyal</v>
      </c>
      <c r="W4196" t="str">
        <f t="shared" si="196"/>
        <v>Low</v>
      </c>
      <c r="X4196">
        <f t="shared" si="197"/>
        <v>25.378873239436622</v>
      </c>
    </row>
    <row r="4197" spans="1:24" x14ac:dyDescent="0.3">
      <c r="A4197" t="s">
        <v>4231</v>
      </c>
      <c r="B4197" t="s">
        <v>22</v>
      </c>
      <c r="C4197" t="s">
        <v>23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  <c r="V4197" t="str">
        <f t="shared" si="195"/>
        <v>Established</v>
      </c>
      <c r="W4197" t="str">
        <f t="shared" si="196"/>
        <v>Medium</v>
      </c>
      <c r="X4197">
        <f t="shared" si="197"/>
        <v>68.054444444444442</v>
      </c>
    </row>
    <row r="4198" spans="1:24" x14ac:dyDescent="0.3">
      <c r="A4198" t="s">
        <v>4232</v>
      </c>
      <c r="B4198" t="s">
        <v>22</v>
      </c>
      <c r="C4198" t="s">
        <v>24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  <c r="V4198" t="str">
        <f t="shared" si="195"/>
        <v>Loyal</v>
      </c>
      <c r="W4198" t="str">
        <f t="shared" si="196"/>
        <v>Low</v>
      </c>
      <c r="X4198">
        <f t="shared" si="197"/>
        <v>25.210714285714285</v>
      </c>
    </row>
    <row r="4199" spans="1:24" x14ac:dyDescent="0.3">
      <c r="A4199" t="s">
        <v>4233</v>
      </c>
      <c r="B4199" t="s">
        <v>22</v>
      </c>
      <c r="C4199" t="s">
        <v>24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  <c r="V4199" t="str">
        <f t="shared" si="195"/>
        <v>Early</v>
      </c>
      <c r="W4199" t="str">
        <f t="shared" si="196"/>
        <v>High</v>
      </c>
      <c r="X4199">
        <f t="shared" si="197"/>
        <v>82.579545454545453</v>
      </c>
    </row>
    <row r="4200" spans="1:24" x14ac:dyDescent="0.3">
      <c r="A4200" t="s">
        <v>4234</v>
      </c>
      <c r="B4200" t="s">
        <v>22</v>
      </c>
      <c r="C4200" t="s">
        <v>24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  <c r="V4200" t="str">
        <f t="shared" si="195"/>
        <v>Loyal</v>
      </c>
      <c r="W4200" t="str">
        <f t="shared" si="196"/>
        <v>Low</v>
      </c>
      <c r="X4200">
        <f t="shared" si="197"/>
        <v>24.136538461538461</v>
      </c>
    </row>
    <row r="4201" spans="1:24" x14ac:dyDescent="0.3">
      <c r="A4201" t="s">
        <v>4235</v>
      </c>
      <c r="B4201" t="s">
        <v>30</v>
      </c>
      <c r="C4201" t="s">
        <v>24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  <c r="V4201" t="str">
        <f t="shared" si="195"/>
        <v>Loyal</v>
      </c>
      <c r="W4201" t="str">
        <f t="shared" si="196"/>
        <v>High</v>
      </c>
      <c r="X4201">
        <f t="shared" si="197"/>
        <v>104.41909090909091</v>
      </c>
    </row>
    <row r="4202" spans="1:24" x14ac:dyDescent="0.3">
      <c r="A4202" t="s">
        <v>4236</v>
      </c>
      <c r="B4202" t="s">
        <v>22</v>
      </c>
      <c r="C4202" t="s">
        <v>24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  <c r="V4202" t="str">
        <f t="shared" si="195"/>
        <v>Loyal</v>
      </c>
      <c r="W4202" t="str">
        <f t="shared" si="196"/>
        <v>Medium</v>
      </c>
      <c r="X4202">
        <f t="shared" si="197"/>
        <v>60.324615384615385</v>
      </c>
    </row>
    <row r="4203" spans="1:24" x14ac:dyDescent="0.3">
      <c r="A4203" t="s">
        <v>4237</v>
      </c>
      <c r="B4203" t="s">
        <v>22</v>
      </c>
      <c r="C4203" t="s">
        <v>24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  <c r="V4203" t="str">
        <f t="shared" si="195"/>
        <v>Loyal</v>
      </c>
      <c r="W4203" t="str">
        <f t="shared" si="196"/>
        <v>Low</v>
      </c>
      <c r="X4203">
        <f t="shared" si="197"/>
        <v>20.325694444444444</v>
      </c>
    </row>
    <row r="4204" spans="1:24" x14ac:dyDescent="0.3">
      <c r="A4204" t="s">
        <v>4238</v>
      </c>
      <c r="B4204" t="s">
        <v>30</v>
      </c>
      <c r="C4204" t="s">
        <v>24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  <c r="V4204" t="str">
        <f t="shared" si="195"/>
        <v>New</v>
      </c>
      <c r="W4204" t="str">
        <f t="shared" si="196"/>
        <v>Low</v>
      </c>
      <c r="X4204">
        <f t="shared" si="197"/>
        <v>18.945</v>
      </c>
    </row>
    <row r="4205" spans="1:24" x14ac:dyDescent="0.3">
      <c r="A4205" t="s">
        <v>4239</v>
      </c>
      <c r="B4205" t="s">
        <v>22</v>
      </c>
      <c r="C4205" t="s">
        <v>24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  <c r="V4205" t="str">
        <f t="shared" si="195"/>
        <v>New</v>
      </c>
      <c r="W4205" t="str">
        <f t="shared" si="196"/>
        <v>Low</v>
      </c>
      <c r="X4205">
        <f t="shared" si="197"/>
        <v>13.828571428571427</v>
      </c>
    </row>
    <row r="4206" spans="1:24" x14ac:dyDescent="0.3">
      <c r="A4206" t="s">
        <v>4240</v>
      </c>
      <c r="B4206" t="s">
        <v>30</v>
      </c>
      <c r="C4206" t="s">
        <v>23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  <c r="V4206" t="str">
        <f t="shared" si="195"/>
        <v>New</v>
      </c>
      <c r="W4206" t="str">
        <f t="shared" si="196"/>
        <v>High</v>
      </c>
      <c r="X4206">
        <f t="shared" si="197"/>
        <v>81.7</v>
      </c>
    </row>
    <row r="4207" spans="1:24" x14ac:dyDescent="0.3">
      <c r="A4207" t="s">
        <v>4241</v>
      </c>
      <c r="B4207" t="s">
        <v>22</v>
      </c>
      <c r="C4207" t="s">
        <v>24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  <c r="V4207" t="str">
        <f t="shared" si="195"/>
        <v>Early</v>
      </c>
      <c r="W4207" t="str">
        <f t="shared" si="196"/>
        <v>Medium</v>
      </c>
      <c r="X4207">
        <f t="shared" si="197"/>
        <v>76.943750000000009</v>
      </c>
    </row>
    <row r="4208" spans="1:24" x14ac:dyDescent="0.3">
      <c r="A4208" t="s">
        <v>4242</v>
      </c>
      <c r="B4208" t="s">
        <v>22</v>
      </c>
      <c r="C4208" t="s">
        <v>24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  <c r="V4208" t="str">
        <f t="shared" si="195"/>
        <v>Loyal</v>
      </c>
      <c r="W4208" t="str">
        <f t="shared" si="196"/>
        <v>High</v>
      </c>
      <c r="X4208">
        <f t="shared" si="197"/>
        <v>117.45486111111111</v>
      </c>
    </row>
    <row r="4209" spans="1:24" x14ac:dyDescent="0.3">
      <c r="A4209" t="s">
        <v>4243</v>
      </c>
      <c r="B4209" t="s">
        <v>30</v>
      </c>
      <c r="C4209" t="s">
        <v>24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  <c r="V4209" t="str">
        <f t="shared" si="195"/>
        <v>Early</v>
      </c>
      <c r="W4209" t="str">
        <f t="shared" si="196"/>
        <v>Medium</v>
      </c>
      <c r="X4209">
        <f t="shared" si="197"/>
        <v>48.166666666666664</v>
      </c>
    </row>
    <row r="4210" spans="1:24" x14ac:dyDescent="0.3">
      <c r="A4210" t="s">
        <v>4244</v>
      </c>
      <c r="B4210" t="s">
        <v>30</v>
      </c>
      <c r="C4210" t="s">
        <v>24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  <c r="V4210" t="str">
        <f t="shared" si="195"/>
        <v>Loyal</v>
      </c>
      <c r="W4210" t="str">
        <f t="shared" si="196"/>
        <v>Medium</v>
      </c>
      <c r="X4210">
        <f t="shared" si="197"/>
        <v>61.788405797101447</v>
      </c>
    </row>
    <row r="4211" spans="1:24" x14ac:dyDescent="0.3">
      <c r="A4211" t="s">
        <v>4245</v>
      </c>
      <c r="B4211" t="s">
        <v>30</v>
      </c>
      <c r="C4211" t="s">
        <v>24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  <c r="V4211" t="str">
        <f t="shared" si="195"/>
        <v>Established</v>
      </c>
      <c r="W4211" t="str">
        <f t="shared" si="196"/>
        <v>Medium</v>
      </c>
      <c r="X4211">
        <f t="shared" si="197"/>
        <v>57.934090909090905</v>
      </c>
    </row>
    <row r="4212" spans="1:24" x14ac:dyDescent="0.3">
      <c r="A4212" t="s">
        <v>4246</v>
      </c>
      <c r="B4212" t="s">
        <v>22</v>
      </c>
      <c r="C4212" t="s">
        <v>23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  <c r="V4212" t="str">
        <f t="shared" si="195"/>
        <v>Loyal</v>
      </c>
      <c r="W4212" t="str">
        <f t="shared" si="196"/>
        <v>Medium</v>
      </c>
      <c r="X4212">
        <f t="shared" si="197"/>
        <v>65.000819672131144</v>
      </c>
    </row>
    <row r="4213" spans="1:24" x14ac:dyDescent="0.3">
      <c r="A4213" t="s">
        <v>4247</v>
      </c>
      <c r="B4213" t="s">
        <v>30</v>
      </c>
      <c r="C4213" t="s">
        <v>23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  <c r="V4213" t="str">
        <f t="shared" si="195"/>
        <v>Early</v>
      </c>
      <c r="W4213" t="str">
        <f t="shared" si="196"/>
        <v>High</v>
      </c>
      <c r="X4213">
        <f t="shared" si="197"/>
        <v>104.02916666666665</v>
      </c>
    </row>
    <row r="4214" spans="1:24" x14ac:dyDescent="0.3">
      <c r="A4214" t="s">
        <v>4248</v>
      </c>
      <c r="B4214" t="s">
        <v>22</v>
      </c>
      <c r="C4214" t="s">
        <v>24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  <c r="V4214" t="str">
        <f t="shared" si="195"/>
        <v>New</v>
      </c>
      <c r="W4214" t="str">
        <f t="shared" si="196"/>
        <v>High</v>
      </c>
      <c r="X4214">
        <f t="shared" si="197"/>
        <v>90.6</v>
      </c>
    </row>
    <row r="4215" spans="1:24" x14ac:dyDescent="0.3">
      <c r="A4215" t="s">
        <v>4249</v>
      </c>
      <c r="B4215" t="s">
        <v>22</v>
      </c>
      <c r="C4215" t="s">
        <v>24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  <c r="V4215" t="str">
        <f t="shared" si="195"/>
        <v>New</v>
      </c>
      <c r="W4215" t="str">
        <f t="shared" si="196"/>
        <v>Medium</v>
      </c>
      <c r="X4215">
        <f t="shared" si="197"/>
        <v>48.008333333333333</v>
      </c>
    </row>
    <row r="4216" spans="1:24" x14ac:dyDescent="0.3">
      <c r="A4216" t="s">
        <v>4250</v>
      </c>
      <c r="B4216" t="s">
        <v>30</v>
      </c>
      <c r="C4216" t="s">
        <v>24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  <c r="V4216" t="str">
        <f t="shared" si="195"/>
        <v>New</v>
      </c>
      <c r="W4216" t="str">
        <f t="shared" si="196"/>
        <v>High</v>
      </c>
      <c r="X4216">
        <f t="shared" si="197"/>
        <v>92.025000000000006</v>
      </c>
    </row>
    <row r="4217" spans="1:24" x14ac:dyDescent="0.3">
      <c r="A4217" t="s">
        <v>4251</v>
      </c>
      <c r="B4217" t="s">
        <v>30</v>
      </c>
      <c r="C4217" t="s">
        <v>24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  <c r="V4217" t="str">
        <f t="shared" si="195"/>
        <v>Loyal</v>
      </c>
      <c r="W4217" t="str">
        <f t="shared" si="196"/>
        <v>High</v>
      </c>
      <c r="X4217">
        <f t="shared" si="197"/>
        <v>108.89722222222223</v>
      </c>
    </row>
    <row r="4218" spans="1:24" x14ac:dyDescent="0.3">
      <c r="A4218" t="s">
        <v>4252</v>
      </c>
      <c r="B4218" t="s">
        <v>30</v>
      </c>
      <c r="C4218" t="s">
        <v>24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  <c r="V4218" t="str">
        <f t="shared" si="195"/>
        <v>Loyal</v>
      </c>
      <c r="W4218" t="str">
        <f t="shared" si="196"/>
        <v>High</v>
      </c>
      <c r="X4218">
        <f t="shared" si="197"/>
        <v>92.121527777777771</v>
      </c>
    </row>
    <row r="4219" spans="1:24" x14ac:dyDescent="0.3">
      <c r="A4219" t="s">
        <v>4253</v>
      </c>
      <c r="B4219" t="s">
        <v>30</v>
      </c>
      <c r="C4219" t="s">
        <v>23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  <c r="V4219" t="str">
        <f t="shared" si="195"/>
        <v>Early</v>
      </c>
      <c r="W4219" t="str">
        <f t="shared" si="196"/>
        <v>Medium</v>
      </c>
      <c r="X4219">
        <f t="shared" si="197"/>
        <v>72.382142857142853</v>
      </c>
    </row>
    <row r="4220" spans="1:24" x14ac:dyDescent="0.3">
      <c r="A4220" t="s">
        <v>4254</v>
      </c>
      <c r="B4220" t="s">
        <v>30</v>
      </c>
      <c r="C4220" t="s">
        <v>24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  <c r="V4220" t="str">
        <f t="shared" si="195"/>
        <v>New</v>
      </c>
      <c r="W4220" t="str">
        <f t="shared" si="196"/>
        <v>Low</v>
      </c>
      <c r="X4220">
        <f t="shared" si="197"/>
        <v>21.849999999999998</v>
      </c>
    </row>
    <row r="4221" spans="1:24" x14ac:dyDescent="0.3">
      <c r="A4221" t="s">
        <v>4255</v>
      </c>
      <c r="B4221" t="s">
        <v>22</v>
      </c>
      <c r="C4221" t="s">
        <v>24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  <c r="V4221" t="str">
        <f t="shared" si="195"/>
        <v>Established</v>
      </c>
      <c r="W4221" t="str">
        <f t="shared" si="196"/>
        <v>Medium</v>
      </c>
      <c r="X4221">
        <f t="shared" si="197"/>
        <v>78.596874999999997</v>
      </c>
    </row>
    <row r="4222" spans="1:24" x14ac:dyDescent="0.3">
      <c r="A4222" t="s">
        <v>4256</v>
      </c>
      <c r="B4222" t="s">
        <v>30</v>
      </c>
      <c r="C4222" t="s">
        <v>24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  <c r="V4222" t="str">
        <f t="shared" si="195"/>
        <v>Loyal</v>
      </c>
      <c r="W4222" t="str">
        <f t="shared" si="196"/>
        <v>Low</v>
      </c>
      <c r="X4222">
        <f t="shared" si="197"/>
        <v>18.66090909090909</v>
      </c>
    </row>
    <row r="4223" spans="1:24" x14ac:dyDescent="0.3">
      <c r="A4223" t="s">
        <v>4257</v>
      </c>
      <c r="B4223" t="s">
        <v>30</v>
      </c>
      <c r="C4223" t="s">
        <v>24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  <c r="V4223" t="str">
        <f t="shared" si="195"/>
        <v>New</v>
      </c>
      <c r="W4223" t="str">
        <f t="shared" si="196"/>
        <v>Low</v>
      </c>
      <c r="X4223">
        <f t="shared" si="197"/>
        <v>19.3</v>
      </c>
    </row>
    <row r="4224" spans="1:24" x14ac:dyDescent="0.3">
      <c r="A4224" t="s">
        <v>4258</v>
      </c>
      <c r="B4224" t="s">
        <v>30</v>
      </c>
      <c r="C4224" t="s">
        <v>24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  <c r="V4224" t="str">
        <f t="shared" si="195"/>
        <v>Established</v>
      </c>
      <c r="W4224" t="str">
        <f t="shared" si="196"/>
        <v>High</v>
      </c>
      <c r="X4224">
        <f t="shared" si="197"/>
        <v>111.81888888888889</v>
      </c>
    </row>
    <row r="4225" spans="1:24" x14ac:dyDescent="0.3">
      <c r="A4225" t="s">
        <v>4259</v>
      </c>
      <c r="B4225" t="s">
        <v>30</v>
      </c>
      <c r="C4225" t="s">
        <v>24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  <c r="V4225" t="str">
        <f t="shared" si="195"/>
        <v>New</v>
      </c>
      <c r="W4225" t="str">
        <f t="shared" si="196"/>
        <v>Medium</v>
      </c>
      <c r="X4225">
        <f t="shared" si="197"/>
        <v>73.466666666666669</v>
      </c>
    </row>
    <row r="4226" spans="1:24" x14ac:dyDescent="0.3">
      <c r="A4226" t="s">
        <v>4260</v>
      </c>
      <c r="B4226" t="s">
        <v>22</v>
      </c>
      <c r="C4226" t="s">
        <v>24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  <c r="V4226" t="str">
        <f t="shared" si="195"/>
        <v>Loyal</v>
      </c>
      <c r="W4226" t="str">
        <f t="shared" si="196"/>
        <v>Low</v>
      </c>
      <c r="X4226">
        <f t="shared" si="197"/>
        <v>19.950704225352112</v>
      </c>
    </row>
    <row r="4227" spans="1:24" x14ac:dyDescent="0.3">
      <c r="A4227" t="s">
        <v>4261</v>
      </c>
      <c r="B4227" t="s">
        <v>30</v>
      </c>
      <c r="C4227" t="s">
        <v>24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  <c r="V4227" t="str">
        <f t="shared" ref="V4227:V4290" si="198">IF(F4227&lt;=12,"New",IF(F4227&lt;=24,"Early",IF(F4227&lt;=48, "Established", "Loyal")))</f>
        <v>New</v>
      </c>
      <c r="W4227" t="str">
        <f t="shared" ref="W4227:W4290" si="199">IF(S4227&lt;=40,"Low",IF(S4227&lt;=80,"Medium","High"))</f>
        <v>Low</v>
      </c>
      <c r="X4227">
        <f t="shared" ref="X4227:X4290" si="200">IF(F4227=0,0,T4227/F4227)</f>
        <v>19.793749999999999</v>
      </c>
    </row>
    <row r="4228" spans="1:24" x14ac:dyDescent="0.3">
      <c r="A4228" t="s">
        <v>4262</v>
      </c>
      <c r="B4228" t="s">
        <v>22</v>
      </c>
      <c r="C4228" t="s">
        <v>24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  <c r="V4228" t="str">
        <f t="shared" si="198"/>
        <v>New</v>
      </c>
      <c r="W4228" t="str">
        <f t="shared" si="199"/>
        <v>Medium</v>
      </c>
      <c r="X4228">
        <f t="shared" si="200"/>
        <v>85.533333333333346</v>
      </c>
    </row>
    <row r="4229" spans="1:24" x14ac:dyDescent="0.3">
      <c r="A4229" t="s">
        <v>4263</v>
      </c>
      <c r="B4229" t="s">
        <v>30</v>
      </c>
      <c r="C4229" t="s">
        <v>24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  <c r="V4229" t="str">
        <f t="shared" si="198"/>
        <v>Loyal</v>
      </c>
      <c r="W4229" t="str">
        <f t="shared" si="199"/>
        <v>High</v>
      </c>
      <c r="X4229">
        <f t="shared" si="200"/>
        <v>80.326811594202894</v>
      </c>
    </row>
    <row r="4230" spans="1:24" x14ac:dyDescent="0.3">
      <c r="A4230" t="s">
        <v>4264</v>
      </c>
      <c r="B4230" t="s">
        <v>30</v>
      </c>
      <c r="C4230" t="s">
        <v>24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  <c r="V4230" t="str">
        <f t="shared" si="198"/>
        <v>New</v>
      </c>
      <c r="W4230" t="str">
        <f t="shared" si="199"/>
        <v>Medium</v>
      </c>
      <c r="X4230">
        <f t="shared" si="200"/>
        <v>68.5</v>
      </c>
    </row>
    <row r="4231" spans="1:24" x14ac:dyDescent="0.3">
      <c r="A4231" t="s">
        <v>4265</v>
      </c>
      <c r="B4231" t="s">
        <v>22</v>
      </c>
      <c r="C4231" t="s">
        <v>23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  <c r="V4231" t="str">
        <f t="shared" si="198"/>
        <v>Loyal</v>
      </c>
      <c r="W4231" t="str">
        <f t="shared" si="199"/>
        <v>High</v>
      </c>
      <c r="X4231">
        <f t="shared" si="200"/>
        <v>117.27361111111112</v>
      </c>
    </row>
    <row r="4232" spans="1:24" x14ac:dyDescent="0.3">
      <c r="A4232" t="s">
        <v>4266</v>
      </c>
      <c r="B4232" t="s">
        <v>30</v>
      </c>
      <c r="C4232" t="s">
        <v>24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  <c r="V4232" t="str">
        <f t="shared" si="198"/>
        <v>New</v>
      </c>
      <c r="W4232" t="str">
        <f t="shared" si="199"/>
        <v>Medium</v>
      </c>
      <c r="X4232">
        <f t="shared" si="200"/>
        <v>71.977272727272734</v>
      </c>
    </row>
    <row r="4233" spans="1:24" x14ac:dyDescent="0.3">
      <c r="A4233" t="s">
        <v>4267</v>
      </c>
      <c r="B4233" t="s">
        <v>30</v>
      </c>
      <c r="C4233" t="s">
        <v>24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  <c r="V4233" t="str">
        <f t="shared" si="198"/>
        <v>Loyal</v>
      </c>
      <c r="W4233" t="str">
        <f t="shared" si="199"/>
        <v>High</v>
      </c>
      <c r="X4233">
        <f t="shared" si="200"/>
        <v>80.39718309859154</v>
      </c>
    </row>
    <row r="4234" spans="1:24" x14ac:dyDescent="0.3">
      <c r="A4234" t="s">
        <v>4268</v>
      </c>
      <c r="B4234" t="s">
        <v>22</v>
      </c>
      <c r="C4234" t="s">
        <v>24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  <c r="V4234" t="str">
        <f t="shared" si="198"/>
        <v>New</v>
      </c>
      <c r="W4234" t="str">
        <f t="shared" si="199"/>
        <v>Medium</v>
      </c>
      <c r="X4234">
        <f t="shared" si="200"/>
        <v>69.95</v>
      </c>
    </row>
    <row r="4235" spans="1:24" x14ac:dyDescent="0.3">
      <c r="A4235" t="s">
        <v>4269</v>
      </c>
      <c r="B4235" t="s">
        <v>22</v>
      </c>
      <c r="C4235" t="s">
        <v>24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  <c r="V4235" t="str">
        <f t="shared" si="198"/>
        <v>Established</v>
      </c>
      <c r="W4235" t="str">
        <f t="shared" si="199"/>
        <v>Medium</v>
      </c>
      <c r="X4235">
        <f t="shared" si="200"/>
        <v>61.1</v>
      </c>
    </row>
    <row r="4236" spans="1:24" x14ac:dyDescent="0.3">
      <c r="A4236" t="s">
        <v>4270</v>
      </c>
      <c r="B4236" t="s">
        <v>22</v>
      </c>
      <c r="C4236" t="s">
        <v>24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  <c r="V4236" t="str">
        <f t="shared" si="198"/>
        <v>Early</v>
      </c>
      <c r="W4236" t="str">
        <f t="shared" si="199"/>
        <v>Low</v>
      </c>
      <c r="X4236">
        <f t="shared" si="200"/>
        <v>20.415624999999999</v>
      </c>
    </row>
    <row r="4237" spans="1:24" x14ac:dyDescent="0.3">
      <c r="A4237" t="s">
        <v>4271</v>
      </c>
      <c r="B4237" t="s">
        <v>22</v>
      </c>
      <c r="C4237" t="s">
        <v>23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  <c r="V4237" t="str">
        <f t="shared" si="198"/>
        <v>Loyal</v>
      </c>
      <c r="W4237" t="str">
        <f t="shared" si="199"/>
        <v>High</v>
      </c>
      <c r="X4237">
        <f t="shared" si="200"/>
        <v>97.709821428571431</v>
      </c>
    </row>
    <row r="4238" spans="1:24" x14ac:dyDescent="0.3">
      <c r="A4238" t="s">
        <v>4272</v>
      </c>
      <c r="B4238" t="s">
        <v>22</v>
      </c>
      <c r="C4238" t="s">
        <v>24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  <c r="V4238" t="str">
        <f t="shared" si="198"/>
        <v>New</v>
      </c>
      <c r="W4238" t="str">
        <f t="shared" si="199"/>
        <v>Low</v>
      </c>
      <c r="X4238">
        <f t="shared" si="200"/>
        <v>19.95</v>
      </c>
    </row>
    <row r="4239" spans="1:24" x14ac:dyDescent="0.3">
      <c r="A4239" t="s">
        <v>4273</v>
      </c>
      <c r="B4239" t="s">
        <v>30</v>
      </c>
      <c r="C4239" t="s">
        <v>24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  <c r="V4239" t="str">
        <f t="shared" si="198"/>
        <v>New</v>
      </c>
      <c r="W4239" t="str">
        <f t="shared" si="199"/>
        <v>Medium</v>
      </c>
      <c r="X4239">
        <f t="shared" si="200"/>
        <v>69.28</v>
      </c>
    </row>
    <row r="4240" spans="1:24" x14ac:dyDescent="0.3">
      <c r="A4240" t="s">
        <v>4274</v>
      </c>
      <c r="B4240" t="s">
        <v>30</v>
      </c>
      <c r="C4240" t="s">
        <v>24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  <c r="V4240" t="str">
        <f t="shared" si="198"/>
        <v>Loyal</v>
      </c>
      <c r="W4240" t="str">
        <f t="shared" si="199"/>
        <v>Low</v>
      </c>
      <c r="X4240">
        <f t="shared" si="200"/>
        <v>18.624561403508771</v>
      </c>
    </row>
    <row r="4241" spans="1:24" x14ac:dyDescent="0.3">
      <c r="A4241" t="s">
        <v>4275</v>
      </c>
      <c r="B4241" t="s">
        <v>30</v>
      </c>
      <c r="C4241" t="s">
        <v>24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  <c r="V4241" t="str">
        <f t="shared" si="198"/>
        <v>Loyal</v>
      </c>
      <c r="W4241" t="str">
        <f t="shared" si="199"/>
        <v>Low</v>
      </c>
      <c r="X4241">
        <f t="shared" si="200"/>
        <v>35.205357142857146</v>
      </c>
    </row>
    <row r="4242" spans="1:24" x14ac:dyDescent="0.3">
      <c r="A4242" t="s">
        <v>4276</v>
      </c>
      <c r="B4242" t="s">
        <v>30</v>
      </c>
      <c r="C4242" t="s">
        <v>24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  <c r="V4242" t="str">
        <f t="shared" si="198"/>
        <v>New</v>
      </c>
      <c r="W4242" t="str">
        <f t="shared" si="199"/>
        <v>High</v>
      </c>
      <c r="X4242">
        <f t="shared" si="200"/>
        <v>96.706249999999997</v>
      </c>
    </row>
    <row r="4243" spans="1:24" x14ac:dyDescent="0.3">
      <c r="A4243" t="s">
        <v>4277</v>
      </c>
      <c r="B4243" t="s">
        <v>22</v>
      </c>
      <c r="C4243" t="s">
        <v>24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  <c r="V4243" t="str">
        <f t="shared" si="198"/>
        <v>Early</v>
      </c>
      <c r="W4243" t="str">
        <f t="shared" si="199"/>
        <v>Medium</v>
      </c>
      <c r="X4243">
        <f t="shared" si="200"/>
        <v>64.638636363636365</v>
      </c>
    </row>
    <row r="4244" spans="1:24" x14ac:dyDescent="0.3">
      <c r="A4244" t="s">
        <v>4278</v>
      </c>
      <c r="B4244" t="s">
        <v>22</v>
      </c>
      <c r="C4244" t="s">
        <v>24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  <c r="V4244" t="str">
        <f t="shared" si="198"/>
        <v>New</v>
      </c>
      <c r="W4244" t="str">
        <f t="shared" si="199"/>
        <v>Low</v>
      </c>
      <c r="X4244">
        <f t="shared" si="200"/>
        <v>19.75</v>
      </c>
    </row>
    <row r="4245" spans="1:24" x14ac:dyDescent="0.3">
      <c r="A4245" t="s">
        <v>4279</v>
      </c>
      <c r="B4245" t="s">
        <v>22</v>
      </c>
      <c r="C4245" t="s">
        <v>24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  <c r="V4245" t="str">
        <f t="shared" si="198"/>
        <v>Established</v>
      </c>
      <c r="W4245" t="str">
        <f t="shared" si="199"/>
        <v>Medium</v>
      </c>
      <c r="X4245">
        <f t="shared" si="200"/>
        <v>61.508749999999999</v>
      </c>
    </row>
    <row r="4246" spans="1:24" x14ac:dyDescent="0.3">
      <c r="A4246" t="s">
        <v>4280</v>
      </c>
      <c r="B4246" t="s">
        <v>30</v>
      </c>
      <c r="C4246" t="s">
        <v>24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  <c r="V4246" t="str">
        <f t="shared" si="198"/>
        <v>Established</v>
      </c>
      <c r="W4246" t="str">
        <f t="shared" si="199"/>
        <v>Low</v>
      </c>
      <c r="X4246">
        <f t="shared" si="200"/>
        <v>18.619565217391305</v>
      </c>
    </row>
    <row r="4247" spans="1:24" x14ac:dyDescent="0.3">
      <c r="A4247" t="s">
        <v>4281</v>
      </c>
      <c r="B4247" t="s">
        <v>30</v>
      </c>
      <c r="C4247" t="s">
        <v>24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  <c r="V4247" t="str">
        <f t="shared" si="198"/>
        <v>Loyal</v>
      </c>
      <c r="W4247" t="str">
        <f t="shared" si="199"/>
        <v>Low</v>
      </c>
      <c r="X4247">
        <f t="shared" si="200"/>
        <v>20.2515873015873</v>
      </c>
    </row>
    <row r="4248" spans="1:24" x14ac:dyDescent="0.3">
      <c r="A4248" t="s">
        <v>4282</v>
      </c>
      <c r="B4248" t="s">
        <v>30</v>
      </c>
      <c r="C4248" t="s">
        <v>24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  <c r="V4248" t="str">
        <f t="shared" si="198"/>
        <v>Loyal</v>
      </c>
      <c r="W4248" t="str">
        <f t="shared" si="199"/>
        <v>High</v>
      </c>
      <c r="X4248">
        <f t="shared" si="200"/>
        <v>109.81617647058823</v>
      </c>
    </row>
    <row r="4249" spans="1:24" x14ac:dyDescent="0.3">
      <c r="A4249" t="s">
        <v>4283</v>
      </c>
      <c r="B4249" t="s">
        <v>30</v>
      </c>
      <c r="C4249" t="s">
        <v>24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  <c r="V4249" t="str">
        <f t="shared" si="198"/>
        <v>Loyal</v>
      </c>
      <c r="W4249" t="str">
        <f t="shared" si="199"/>
        <v>High</v>
      </c>
      <c r="X4249">
        <f t="shared" si="200"/>
        <v>105.24275362318841</v>
      </c>
    </row>
    <row r="4250" spans="1:24" x14ac:dyDescent="0.3">
      <c r="A4250" t="s">
        <v>4284</v>
      </c>
      <c r="B4250" t="s">
        <v>22</v>
      </c>
      <c r="C4250" t="s">
        <v>24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  <c r="V4250" t="str">
        <f t="shared" si="198"/>
        <v>Loyal</v>
      </c>
      <c r="W4250" t="str">
        <f t="shared" si="199"/>
        <v>High</v>
      </c>
      <c r="X4250">
        <f t="shared" si="200"/>
        <v>91.367857142857147</v>
      </c>
    </row>
    <row r="4251" spans="1:24" x14ac:dyDescent="0.3">
      <c r="A4251" t="s">
        <v>4285</v>
      </c>
      <c r="B4251" t="s">
        <v>22</v>
      </c>
      <c r="C4251" t="s">
        <v>24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  <c r="V4251" t="str">
        <f t="shared" si="198"/>
        <v>New</v>
      </c>
      <c r="W4251" t="str">
        <f t="shared" si="199"/>
        <v>Medium</v>
      </c>
      <c r="X4251">
        <f t="shared" si="200"/>
        <v>66.004999999999995</v>
      </c>
    </row>
    <row r="4252" spans="1:24" x14ac:dyDescent="0.3">
      <c r="A4252" t="s">
        <v>4286</v>
      </c>
      <c r="B4252" t="s">
        <v>30</v>
      </c>
      <c r="C4252" t="s">
        <v>24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  <c r="V4252" t="str">
        <f t="shared" si="198"/>
        <v>Loyal</v>
      </c>
      <c r="W4252" t="str">
        <f t="shared" si="199"/>
        <v>High</v>
      </c>
      <c r="X4252">
        <f t="shared" si="200"/>
        <v>104.61587301587302</v>
      </c>
    </row>
    <row r="4253" spans="1:24" x14ac:dyDescent="0.3">
      <c r="A4253" t="s">
        <v>4287</v>
      </c>
      <c r="B4253" t="s">
        <v>22</v>
      </c>
      <c r="C4253" t="s">
        <v>24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  <c r="V4253" t="str">
        <f t="shared" si="198"/>
        <v>Early</v>
      </c>
      <c r="W4253" t="str">
        <f t="shared" si="199"/>
        <v>Medium</v>
      </c>
      <c r="X4253">
        <f t="shared" si="200"/>
        <v>50.339583333333337</v>
      </c>
    </row>
    <row r="4254" spans="1:24" x14ac:dyDescent="0.3">
      <c r="A4254" t="s">
        <v>4288</v>
      </c>
      <c r="B4254" t="s">
        <v>22</v>
      </c>
      <c r="C4254" t="s">
        <v>24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  <c r="V4254" t="str">
        <f t="shared" si="198"/>
        <v>Early</v>
      </c>
      <c r="W4254" t="str">
        <f t="shared" si="199"/>
        <v>Medium</v>
      </c>
      <c r="X4254">
        <f t="shared" si="200"/>
        <v>54.415789473684214</v>
      </c>
    </row>
    <row r="4255" spans="1:24" x14ac:dyDescent="0.3">
      <c r="A4255" t="s">
        <v>4289</v>
      </c>
      <c r="B4255" t="s">
        <v>30</v>
      </c>
      <c r="C4255" t="s">
        <v>24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  <c r="V4255" t="str">
        <f t="shared" si="198"/>
        <v>Early</v>
      </c>
      <c r="W4255" t="str">
        <f t="shared" si="199"/>
        <v>High</v>
      </c>
      <c r="X4255">
        <f t="shared" si="200"/>
        <v>85.688636363636363</v>
      </c>
    </row>
    <row r="4256" spans="1:24" x14ac:dyDescent="0.3">
      <c r="A4256" t="s">
        <v>4290</v>
      </c>
      <c r="B4256" t="s">
        <v>30</v>
      </c>
      <c r="C4256" t="s">
        <v>24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  <c r="V4256" t="str">
        <f t="shared" si="198"/>
        <v>Established</v>
      </c>
      <c r="W4256" t="str">
        <f t="shared" si="199"/>
        <v>High</v>
      </c>
      <c r="X4256">
        <f t="shared" si="200"/>
        <v>85.072413793103451</v>
      </c>
    </row>
    <row r="4257" spans="1:24" x14ac:dyDescent="0.3">
      <c r="A4257" t="s">
        <v>4291</v>
      </c>
      <c r="B4257" t="s">
        <v>30</v>
      </c>
      <c r="C4257" t="s">
        <v>24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  <c r="V4257" t="str">
        <f t="shared" si="198"/>
        <v>Early</v>
      </c>
      <c r="W4257" t="str">
        <f t="shared" si="199"/>
        <v>Medium</v>
      </c>
      <c r="X4257">
        <f t="shared" si="200"/>
        <v>76.111538461538458</v>
      </c>
    </row>
    <row r="4258" spans="1:24" x14ac:dyDescent="0.3">
      <c r="A4258" t="s">
        <v>4292</v>
      </c>
      <c r="B4258" t="s">
        <v>22</v>
      </c>
      <c r="C4258" t="s">
        <v>24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  <c r="V4258" t="str">
        <f t="shared" si="198"/>
        <v>Loyal</v>
      </c>
      <c r="W4258" t="str">
        <f t="shared" si="199"/>
        <v>Low</v>
      </c>
      <c r="X4258">
        <f t="shared" si="200"/>
        <v>28.670714285714286</v>
      </c>
    </row>
    <row r="4259" spans="1:24" x14ac:dyDescent="0.3">
      <c r="A4259" t="s">
        <v>4293</v>
      </c>
      <c r="B4259" t="s">
        <v>22</v>
      </c>
      <c r="C4259" t="s">
        <v>24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  <c r="V4259" t="str">
        <f t="shared" si="198"/>
        <v>Loyal</v>
      </c>
      <c r="W4259" t="str">
        <f t="shared" si="199"/>
        <v>High</v>
      </c>
      <c r="X4259">
        <f t="shared" si="200"/>
        <v>102.55102040816327</v>
      </c>
    </row>
    <row r="4260" spans="1:24" x14ac:dyDescent="0.3">
      <c r="A4260" t="s">
        <v>4294</v>
      </c>
      <c r="B4260" t="s">
        <v>22</v>
      </c>
      <c r="C4260" t="s">
        <v>23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  <c r="V4260" t="str">
        <f t="shared" si="198"/>
        <v>Established</v>
      </c>
      <c r="W4260" t="str">
        <f t="shared" si="199"/>
        <v>High</v>
      </c>
      <c r="X4260">
        <f t="shared" si="200"/>
        <v>112.33139534883721</v>
      </c>
    </row>
    <row r="4261" spans="1:24" x14ac:dyDescent="0.3">
      <c r="A4261" t="s">
        <v>4295</v>
      </c>
      <c r="B4261" t="s">
        <v>22</v>
      </c>
      <c r="C4261" t="s">
        <v>24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  <c r="V4261" t="str">
        <f t="shared" si="198"/>
        <v>New</v>
      </c>
      <c r="W4261" t="str">
        <f t="shared" si="199"/>
        <v>Low</v>
      </c>
      <c r="X4261">
        <f t="shared" si="200"/>
        <v>19.916666666666668</v>
      </c>
    </row>
    <row r="4262" spans="1:24" x14ac:dyDescent="0.3">
      <c r="A4262" t="s">
        <v>4296</v>
      </c>
      <c r="B4262" t="s">
        <v>30</v>
      </c>
      <c r="C4262" t="s">
        <v>24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  <c r="V4262" t="str">
        <f t="shared" si="198"/>
        <v>Established</v>
      </c>
      <c r="W4262" t="str">
        <f t="shared" si="199"/>
        <v>Medium</v>
      </c>
      <c r="X4262">
        <f t="shared" si="200"/>
        <v>73.529761904761898</v>
      </c>
    </row>
    <row r="4263" spans="1:24" x14ac:dyDescent="0.3">
      <c r="A4263" t="s">
        <v>4297</v>
      </c>
      <c r="B4263" t="s">
        <v>30</v>
      </c>
      <c r="C4263" t="s">
        <v>24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  <c r="V4263" t="str">
        <f t="shared" si="198"/>
        <v>Loyal</v>
      </c>
      <c r="W4263" t="str">
        <f t="shared" si="199"/>
        <v>Medium</v>
      </c>
      <c r="X4263">
        <f t="shared" si="200"/>
        <v>54.994736842105262</v>
      </c>
    </row>
    <row r="4264" spans="1:24" x14ac:dyDescent="0.3">
      <c r="A4264" t="s">
        <v>4298</v>
      </c>
      <c r="B4264" t="s">
        <v>30</v>
      </c>
      <c r="C4264" t="s">
        <v>23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  <c r="V4264" t="str">
        <f t="shared" si="198"/>
        <v>New</v>
      </c>
      <c r="W4264" t="str">
        <f t="shared" si="199"/>
        <v>Medium</v>
      </c>
      <c r="X4264">
        <f t="shared" si="200"/>
        <v>47.274999999999999</v>
      </c>
    </row>
    <row r="4265" spans="1:24" x14ac:dyDescent="0.3">
      <c r="A4265" t="s">
        <v>4299</v>
      </c>
      <c r="B4265" t="s">
        <v>22</v>
      </c>
      <c r="C4265" t="s">
        <v>24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  <c r="V4265" t="str">
        <f t="shared" si="198"/>
        <v>Loyal</v>
      </c>
      <c r="W4265" t="str">
        <f t="shared" si="199"/>
        <v>High</v>
      </c>
      <c r="X4265">
        <f t="shared" si="200"/>
        <v>115.44999999999999</v>
      </c>
    </row>
    <row r="4266" spans="1:24" x14ac:dyDescent="0.3">
      <c r="A4266" t="s">
        <v>4300</v>
      </c>
      <c r="B4266" t="s">
        <v>22</v>
      </c>
      <c r="C4266" t="s">
        <v>23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  <c r="V4266" t="str">
        <f t="shared" si="198"/>
        <v>Established</v>
      </c>
      <c r="W4266" t="str">
        <f t="shared" si="199"/>
        <v>High</v>
      </c>
      <c r="X4266">
        <f t="shared" si="200"/>
        <v>105.7358695652174</v>
      </c>
    </row>
    <row r="4267" spans="1:24" x14ac:dyDescent="0.3">
      <c r="A4267" t="s">
        <v>4301</v>
      </c>
      <c r="B4267" t="s">
        <v>30</v>
      </c>
      <c r="C4267" t="s">
        <v>23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  <c r="V4267" t="str">
        <f t="shared" si="198"/>
        <v>Loyal</v>
      </c>
      <c r="W4267" t="str">
        <f t="shared" si="199"/>
        <v>High</v>
      </c>
      <c r="X4267">
        <f t="shared" si="200"/>
        <v>104.11969696969696</v>
      </c>
    </row>
    <row r="4268" spans="1:24" x14ac:dyDescent="0.3">
      <c r="A4268" t="s">
        <v>4302</v>
      </c>
      <c r="B4268" t="s">
        <v>30</v>
      </c>
      <c r="C4268" t="s">
        <v>24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  <c r="V4268" t="str">
        <f t="shared" si="198"/>
        <v>Loyal</v>
      </c>
      <c r="W4268" t="str">
        <f t="shared" si="199"/>
        <v>High</v>
      </c>
      <c r="X4268">
        <f t="shared" si="200"/>
        <v>105.31048387096774</v>
      </c>
    </row>
    <row r="4269" spans="1:24" x14ac:dyDescent="0.3">
      <c r="A4269" t="s">
        <v>4303</v>
      </c>
      <c r="B4269" t="s">
        <v>22</v>
      </c>
      <c r="C4269" t="s">
        <v>24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  <c r="V4269" t="str">
        <f t="shared" si="198"/>
        <v>Loyal</v>
      </c>
      <c r="W4269" t="str">
        <f t="shared" si="199"/>
        <v>High</v>
      </c>
      <c r="X4269">
        <f t="shared" si="200"/>
        <v>92.193055555555546</v>
      </c>
    </row>
    <row r="4270" spans="1:24" x14ac:dyDescent="0.3">
      <c r="A4270" t="s">
        <v>4304</v>
      </c>
      <c r="B4270" t="s">
        <v>30</v>
      </c>
      <c r="C4270" t="s">
        <v>24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  <c r="V4270" t="str">
        <f t="shared" si="198"/>
        <v>Established</v>
      </c>
      <c r="W4270" t="str">
        <f t="shared" si="199"/>
        <v>High</v>
      </c>
      <c r="X4270">
        <f t="shared" si="200"/>
        <v>90.445714285714288</v>
      </c>
    </row>
    <row r="4271" spans="1:24" x14ac:dyDescent="0.3">
      <c r="A4271" t="s">
        <v>4305</v>
      </c>
      <c r="B4271" t="s">
        <v>30</v>
      </c>
      <c r="C4271" t="s">
        <v>24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  <c r="V4271" t="str">
        <f t="shared" si="198"/>
        <v>Early</v>
      </c>
      <c r="W4271" t="str">
        <f t="shared" si="199"/>
        <v>High</v>
      </c>
      <c r="X4271">
        <f t="shared" si="200"/>
        <v>85.538235294117655</v>
      </c>
    </row>
    <row r="4272" spans="1:24" x14ac:dyDescent="0.3">
      <c r="A4272" t="s">
        <v>4306</v>
      </c>
      <c r="B4272" t="s">
        <v>22</v>
      </c>
      <c r="C4272" t="s">
        <v>24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  <c r="V4272" t="str">
        <f t="shared" si="198"/>
        <v>Loyal</v>
      </c>
      <c r="W4272" t="str">
        <f t="shared" si="199"/>
        <v>High</v>
      </c>
      <c r="X4272">
        <f t="shared" si="200"/>
        <v>94.251388888888897</v>
      </c>
    </row>
    <row r="4273" spans="1:24" x14ac:dyDescent="0.3">
      <c r="A4273" t="s">
        <v>4307</v>
      </c>
      <c r="B4273" t="s">
        <v>22</v>
      </c>
      <c r="C4273" t="s">
        <v>24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  <c r="V4273" t="str">
        <f t="shared" si="198"/>
        <v>Established</v>
      </c>
      <c r="W4273" t="str">
        <f t="shared" si="199"/>
        <v>Low</v>
      </c>
      <c r="X4273">
        <f t="shared" si="200"/>
        <v>19.392857142857142</v>
      </c>
    </row>
    <row r="4274" spans="1:24" x14ac:dyDescent="0.3">
      <c r="A4274" t="s">
        <v>4308</v>
      </c>
      <c r="B4274" t="s">
        <v>30</v>
      </c>
      <c r="C4274" t="s">
        <v>24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  <c r="V4274" t="str">
        <f t="shared" si="198"/>
        <v>Loyal</v>
      </c>
      <c r="W4274" t="str">
        <f t="shared" si="199"/>
        <v>Low</v>
      </c>
      <c r="X4274">
        <f t="shared" si="200"/>
        <v>23.699107142857144</v>
      </c>
    </row>
    <row r="4275" spans="1:24" x14ac:dyDescent="0.3">
      <c r="A4275" t="s">
        <v>4309</v>
      </c>
      <c r="B4275" t="s">
        <v>22</v>
      </c>
      <c r="C4275" t="s">
        <v>24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  <c r="V4275" t="str">
        <f t="shared" si="198"/>
        <v>Established</v>
      </c>
      <c r="W4275" t="str">
        <f t="shared" si="199"/>
        <v>Medium</v>
      </c>
      <c r="X4275">
        <f t="shared" si="200"/>
        <v>77.553225806451621</v>
      </c>
    </row>
    <row r="4276" spans="1:24" x14ac:dyDescent="0.3">
      <c r="A4276" t="s">
        <v>4310</v>
      </c>
      <c r="B4276" t="s">
        <v>30</v>
      </c>
      <c r="C4276" t="s">
        <v>24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  <c r="V4276" t="str">
        <f t="shared" si="198"/>
        <v>Established</v>
      </c>
      <c r="W4276" t="str">
        <f t="shared" si="199"/>
        <v>Low</v>
      </c>
      <c r="X4276">
        <f t="shared" si="200"/>
        <v>19.273333333333333</v>
      </c>
    </row>
    <row r="4277" spans="1:24" x14ac:dyDescent="0.3">
      <c r="A4277" t="s">
        <v>4311</v>
      </c>
      <c r="B4277" t="s">
        <v>22</v>
      </c>
      <c r="C4277" t="s">
        <v>24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  <c r="V4277" t="str">
        <f t="shared" si="198"/>
        <v>New</v>
      </c>
      <c r="W4277" t="str">
        <f t="shared" si="199"/>
        <v>Low</v>
      </c>
      <c r="X4277">
        <f t="shared" si="200"/>
        <v>25.75</v>
      </c>
    </row>
    <row r="4278" spans="1:24" x14ac:dyDescent="0.3">
      <c r="A4278" t="s">
        <v>4312</v>
      </c>
      <c r="B4278" t="s">
        <v>22</v>
      </c>
      <c r="C4278" t="s">
        <v>24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  <c r="V4278" t="str">
        <f t="shared" si="198"/>
        <v>New</v>
      </c>
      <c r="W4278" t="str">
        <f t="shared" si="199"/>
        <v>Medium</v>
      </c>
      <c r="X4278">
        <f t="shared" si="200"/>
        <v>57.35</v>
      </c>
    </row>
    <row r="4279" spans="1:24" x14ac:dyDescent="0.3">
      <c r="A4279" t="s">
        <v>4313</v>
      </c>
      <c r="B4279" t="s">
        <v>22</v>
      </c>
      <c r="C4279" t="s">
        <v>24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  <c r="V4279" t="str">
        <f t="shared" si="198"/>
        <v>New</v>
      </c>
      <c r="W4279" t="str">
        <f t="shared" si="199"/>
        <v>Low</v>
      </c>
      <c r="X4279">
        <f t="shared" si="200"/>
        <v>18.25</v>
      </c>
    </row>
    <row r="4280" spans="1:24" x14ac:dyDescent="0.3">
      <c r="A4280" t="s">
        <v>4314</v>
      </c>
      <c r="B4280" t="s">
        <v>22</v>
      </c>
      <c r="C4280" t="s">
        <v>24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  <c r="V4280" t="str">
        <f t="shared" si="198"/>
        <v>Established</v>
      </c>
      <c r="W4280" t="str">
        <f t="shared" si="199"/>
        <v>High</v>
      </c>
      <c r="X4280">
        <f t="shared" si="200"/>
        <v>97.769791666666663</v>
      </c>
    </row>
    <row r="4281" spans="1:24" x14ac:dyDescent="0.3">
      <c r="A4281" t="s">
        <v>4315</v>
      </c>
      <c r="B4281" t="s">
        <v>30</v>
      </c>
      <c r="C4281" t="s">
        <v>24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  <c r="V4281" t="str">
        <f t="shared" si="198"/>
        <v>Established</v>
      </c>
      <c r="W4281" t="str">
        <f t="shared" si="199"/>
        <v>Low</v>
      </c>
      <c r="X4281">
        <f t="shared" si="200"/>
        <v>21.874000000000002</v>
      </c>
    </row>
    <row r="4282" spans="1:24" x14ac:dyDescent="0.3">
      <c r="A4282" t="s">
        <v>4316</v>
      </c>
      <c r="B4282" t="s">
        <v>30</v>
      </c>
      <c r="C4282" t="s">
        <v>24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  <c r="V4282" t="str">
        <f t="shared" si="198"/>
        <v>Loyal</v>
      </c>
      <c r="W4282" t="str">
        <f t="shared" si="199"/>
        <v>Low</v>
      </c>
      <c r="X4282">
        <f t="shared" si="200"/>
        <v>19.907031249999999</v>
      </c>
    </row>
    <row r="4283" spans="1:24" x14ac:dyDescent="0.3">
      <c r="A4283" t="s">
        <v>4317</v>
      </c>
      <c r="B4283" t="s">
        <v>30</v>
      </c>
      <c r="C4283" t="s">
        <v>24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  <c r="V4283" t="str">
        <f t="shared" si="198"/>
        <v>Loyal</v>
      </c>
      <c r="W4283" t="str">
        <f t="shared" si="199"/>
        <v>Low</v>
      </c>
      <c r="X4283">
        <f t="shared" si="200"/>
        <v>35.648000000000003</v>
      </c>
    </row>
    <row r="4284" spans="1:24" x14ac:dyDescent="0.3">
      <c r="A4284" t="s">
        <v>4318</v>
      </c>
      <c r="B4284" t="s">
        <v>22</v>
      </c>
      <c r="C4284" t="s">
        <v>24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  <c r="V4284" t="str">
        <f t="shared" si="198"/>
        <v>Loyal</v>
      </c>
      <c r="W4284" t="str">
        <f t="shared" si="199"/>
        <v>High</v>
      </c>
      <c r="X4284">
        <f t="shared" si="200"/>
        <v>101.94423076923077</v>
      </c>
    </row>
    <row r="4285" spans="1:24" x14ac:dyDescent="0.3">
      <c r="A4285" t="s">
        <v>4319</v>
      </c>
      <c r="B4285" t="s">
        <v>30</v>
      </c>
      <c r="C4285" t="s">
        <v>23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  <c r="V4285" t="str">
        <f t="shared" si="198"/>
        <v>New</v>
      </c>
      <c r="W4285" t="str">
        <f t="shared" si="199"/>
        <v>Medium</v>
      </c>
      <c r="X4285">
        <f t="shared" si="200"/>
        <v>70.087500000000006</v>
      </c>
    </row>
    <row r="4286" spans="1:24" x14ac:dyDescent="0.3">
      <c r="A4286" t="s">
        <v>4320</v>
      </c>
      <c r="B4286" t="s">
        <v>22</v>
      </c>
      <c r="C4286" t="s">
        <v>23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  <c r="V4286" t="str">
        <f t="shared" si="198"/>
        <v>Established</v>
      </c>
      <c r="W4286" t="str">
        <f t="shared" si="199"/>
        <v>High</v>
      </c>
      <c r="X4286">
        <f t="shared" si="200"/>
        <v>90.560937499999994</v>
      </c>
    </row>
    <row r="4287" spans="1:24" x14ac:dyDescent="0.3">
      <c r="A4287" t="s">
        <v>4321</v>
      </c>
      <c r="B4287" t="s">
        <v>30</v>
      </c>
      <c r="C4287" t="s">
        <v>24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  <c r="V4287" t="str">
        <f t="shared" si="198"/>
        <v>Established</v>
      </c>
      <c r="W4287" t="str">
        <f t="shared" si="199"/>
        <v>Medium</v>
      </c>
      <c r="X4287">
        <f t="shared" si="200"/>
        <v>74.911111111111111</v>
      </c>
    </row>
    <row r="4288" spans="1:24" x14ac:dyDescent="0.3">
      <c r="A4288" t="s">
        <v>4322</v>
      </c>
      <c r="B4288" t="s">
        <v>30</v>
      </c>
      <c r="C4288" t="s">
        <v>24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  <c r="V4288" t="str">
        <f t="shared" si="198"/>
        <v>New</v>
      </c>
      <c r="W4288" t="str">
        <f t="shared" si="199"/>
        <v>High</v>
      </c>
      <c r="X4288">
        <f t="shared" si="200"/>
        <v>89.033333333333331</v>
      </c>
    </row>
    <row r="4289" spans="1:24" x14ac:dyDescent="0.3">
      <c r="A4289" t="s">
        <v>4323</v>
      </c>
      <c r="B4289" t="s">
        <v>22</v>
      </c>
      <c r="C4289" t="s">
        <v>23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  <c r="V4289" t="str">
        <f t="shared" si="198"/>
        <v>Loyal</v>
      </c>
      <c r="W4289" t="str">
        <f t="shared" si="199"/>
        <v>High</v>
      </c>
      <c r="X4289">
        <f t="shared" si="200"/>
        <v>105.68560606060606</v>
      </c>
    </row>
    <row r="4290" spans="1:24" x14ac:dyDescent="0.3">
      <c r="A4290" t="s">
        <v>4324</v>
      </c>
      <c r="B4290" t="s">
        <v>30</v>
      </c>
      <c r="C4290" t="s">
        <v>24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  <c r="V4290" t="str">
        <f t="shared" si="198"/>
        <v>New</v>
      </c>
      <c r="W4290" t="str">
        <f t="shared" si="199"/>
        <v>High</v>
      </c>
      <c r="X4290">
        <f t="shared" si="200"/>
        <v>85.683333333333337</v>
      </c>
    </row>
    <row r="4291" spans="1:24" x14ac:dyDescent="0.3">
      <c r="A4291" t="s">
        <v>4325</v>
      </c>
      <c r="B4291" t="s">
        <v>22</v>
      </c>
      <c r="C4291" t="s">
        <v>24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  <c r="V4291" t="str">
        <f t="shared" ref="V4291:V4354" si="201">IF(F4291&lt;=12,"New",IF(F4291&lt;=24,"Early",IF(F4291&lt;=48, "Established", "Loyal")))</f>
        <v>Loyal</v>
      </c>
      <c r="W4291" t="str">
        <f t="shared" ref="W4291:W4354" si="202">IF(S4291&lt;=40,"Low",IF(S4291&lt;=80,"Medium","High"))</f>
        <v>Low</v>
      </c>
      <c r="X4291">
        <f t="shared" ref="X4291:X4354" si="203">IF(F4291=0,0,T4291/F4291)</f>
        <v>19.989814814814817</v>
      </c>
    </row>
    <row r="4292" spans="1:24" x14ac:dyDescent="0.3">
      <c r="A4292" t="s">
        <v>4326</v>
      </c>
      <c r="B4292" t="s">
        <v>22</v>
      </c>
      <c r="C4292" t="s">
        <v>24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  <c r="V4292" t="str">
        <f t="shared" si="201"/>
        <v>New</v>
      </c>
      <c r="W4292" t="str">
        <f t="shared" si="202"/>
        <v>Medium</v>
      </c>
      <c r="X4292">
        <f t="shared" si="203"/>
        <v>40.1</v>
      </c>
    </row>
    <row r="4293" spans="1:24" x14ac:dyDescent="0.3">
      <c r="A4293" t="s">
        <v>4327</v>
      </c>
      <c r="B4293" t="s">
        <v>22</v>
      </c>
      <c r="C4293" t="s">
        <v>24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  <c r="V4293" t="str">
        <f t="shared" si="201"/>
        <v>Loyal</v>
      </c>
      <c r="W4293" t="str">
        <f t="shared" si="202"/>
        <v>High</v>
      </c>
      <c r="X4293">
        <f t="shared" si="203"/>
        <v>109.3328125</v>
      </c>
    </row>
    <row r="4294" spans="1:24" x14ac:dyDescent="0.3">
      <c r="A4294" t="s">
        <v>4328</v>
      </c>
      <c r="B4294" t="s">
        <v>22</v>
      </c>
      <c r="C4294" t="s">
        <v>23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  <c r="V4294" t="str">
        <f t="shared" si="201"/>
        <v>Established</v>
      </c>
      <c r="W4294" t="str">
        <f t="shared" si="202"/>
        <v>Medium</v>
      </c>
      <c r="X4294">
        <f t="shared" si="203"/>
        <v>71.520967741935493</v>
      </c>
    </row>
    <row r="4295" spans="1:24" x14ac:dyDescent="0.3">
      <c r="A4295" t="s">
        <v>4329</v>
      </c>
      <c r="B4295" t="s">
        <v>22</v>
      </c>
      <c r="C4295" t="s">
        <v>24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  <c r="V4295" t="str">
        <f t="shared" si="201"/>
        <v>Early</v>
      </c>
      <c r="W4295" t="str">
        <f t="shared" si="202"/>
        <v>High</v>
      </c>
      <c r="X4295">
        <f t="shared" si="203"/>
        <v>80.649999999999991</v>
      </c>
    </row>
    <row r="4296" spans="1:24" x14ac:dyDescent="0.3">
      <c r="A4296" t="s">
        <v>4330</v>
      </c>
      <c r="B4296" t="s">
        <v>22</v>
      </c>
      <c r="C4296" t="s">
        <v>24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  <c r="V4296" t="str">
        <f t="shared" si="201"/>
        <v>New</v>
      </c>
      <c r="W4296" t="str">
        <f t="shared" si="202"/>
        <v>High</v>
      </c>
      <c r="X4296">
        <f t="shared" si="203"/>
        <v>81.587499999999991</v>
      </c>
    </row>
    <row r="4297" spans="1:24" x14ac:dyDescent="0.3">
      <c r="A4297" t="s">
        <v>4331</v>
      </c>
      <c r="B4297" t="s">
        <v>30</v>
      </c>
      <c r="C4297" t="s">
        <v>23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  <c r="V4297" t="str">
        <f t="shared" si="201"/>
        <v>Loyal</v>
      </c>
      <c r="W4297" t="str">
        <f t="shared" si="202"/>
        <v>Medium</v>
      </c>
      <c r="X4297">
        <f t="shared" si="203"/>
        <v>61.483582089552236</v>
      </c>
    </row>
    <row r="4298" spans="1:24" x14ac:dyDescent="0.3">
      <c r="A4298" t="s">
        <v>4332</v>
      </c>
      <c r="B4298" t="s">
        <v>22</v>
      </c>
      <c r="C4298" t="s">
        <v>24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  <c r="V4298" t="str">
        <f t="shared" si="201"/>
        <v>Established</v>
      </c>
      <c r="W4298" t="str">
        <f t="shared" si="202"/>
        <v>Medium</v>
      </c>
      <c r="X4298">
        <f t="shared" si="203"/>
        <v>73.387142857142862</v>
      </c>
    </row>
    <row r="4299" spans="1:24" x14ac:dyDescent="0.3">
      <c r="A4299" t="s">
        <v>4333</v>
      </c>
      <c r="B4299" t="s">
        <v>22</v>
      </c>
      <c r="C4299" t="s">
        <v>24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  <c r="V4299" t="str">
        <f t="shared" si="201"/>
        <v>Established</v>
      </c>
      <c r="W4299" t="str">
        <f t="shared" si="202"/>
        <v>Medium</v>
      </c>
      <c r="X4299">
        <f t="shared" si="203"/>
        <v>74.424444444444447</v>
      </c>
    </row>
    <row r="4300" spans="1:24" x14ac:dyDescent="0.3">
      <c r="A4300" t="s">
        <v>4334</v>
      </c>
      <c r="B4300" t="s">
        <v>30</v>
      </c>
      <c r="C4300" t="s">
        <v>24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  <c r="V4300" t="str">
        <f t="shared" si="201"/>
        <v>New</v>
      </c>
      <c r="W4300" t="str">
        <f t="shared" si="202"/>
        <v>Medium</v>
      </c>
      <c r="X4300">
        <f t="shared" si="203"/>
        <v>49.21</v>
      </c>
    </row>
    <row r="4301" spans="1:24" x14ac:dyDescent="0.3">
      <c r="A4301" t="s">
        <v>4335</v>
      </c>
      <c r="B4301" t="s">
        <v>22</v>
      </c>
      <c r="C4301" t="s">
        <v>23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  <c r="V4301" t="str">
        <f t="shared" si="201"/>
        <v>Established</v>
      </c>
      <c r="W4301" t="str">
        <f t="shared" si="202"/>
        <v>Medium</v>
      </c>
      <c r="X4301">
        <f t="shared" si="203"/>
        <v>59.274137931034481</v>
      </c>
    </row>
    <row r="4302" spans="1:24" x14ac:dyDescent="0.3">
      <c r="A4302" t="s">
        <v>4336</v>
      </c>
      <c r="B4302" t="s">
        <v>22</v>
      </c>
      <c r="C4302" t="s">
        <v>24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  <c r="V4302" t="str">
        <f t="shared" si="201"/>
        <v>Early</v>
      </c>
      <c r="W4302" t="str">
        <f t="shared" si="202"/>
        <v>Low</v>
      </c>
      <c r="X4302">
        <f t="shared" si="203"/>
        <v>25.21875</v>
      </c>
    </row>
    <row r="4303" spans="1:24" x14ac:dyDescent="0.3">
      <c r="A4303" t="s">
        <v>4337</v>
      </c>
      <c r="B4303" t="s">
        <v>30</v>
      </c>
      <c r="C4303" t="s">
        <v>24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  <c r="V4303" t="str">
        <f t="shared" si="201"/>
        <v>Loyal</v>
      </c>
      <c r="W4303" t="str">
        <f t="shared" si="202"/>
        <v>Low</v>
      </c>
      <c r="X4303">
        <f t="shared" si="203"/>
        <v>20.371212121212121</v>
      </c>
    </row>
    <row r="4304" spans="1:24" x14ac:dyDescent="0.3">
      <c r="A4304" t="s">
        <v>4338</v>
      </c>
      <c r="B4304" t="s">
        <v>30</v>
      </c>
      <c r="C4304" t="s">
        <v>24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  <c r="V4304" t="str">
        <f t="shared" si="201"/>
        <v>Loyal</v>
      </c>
      <c r="W4304" t="str">
        <f t="shared" si="202"/>
        <v>High</v>
      </c>
      <c r="X4304">
        <f t="shared" si="203"/>
        <v>83.669607843137243</v>
      </c>
    </row>
    <row r="4305" spans="1:24" x14ac:dyDescent="0.3">
      <c r="A4305" t="s">
        <v>4339</v>
      </c>
      <c r="B4305" t="s">
        <v>22</v>
      </c>
      <c r="C4305" t="s">
        <v>24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  <c r="V4305" t="str">
        <f t="shared" si="201"/>
        <v>Established</v>
      </c>
      <c r="W4305" t="str">
        <f t="shared" si="202"/>
        <v>Low</v>
      </c>
      <c r="X4305">
        <f t="shared" si="203"/>
        <v>24.912222222222223</v>
      </c>
    </row>
    <row r="4306" spans="1:24" x14ac:dyDescent="0.3">
      <c r="A4306" t="s">
        <v>4340</v>
      </c>
      <c r="B4306" t="s">
        <v>22</v>
      </c>
      <c r="C4306" t="s">
        <v>24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  <c r="V4306" t="str">
        <f t="shared" si="201"/>
        <v>Loyal</v>
      </c>
      <c r="W4306" t="str">
        <f t="shared" si="202"/>
        <v>Low</v>
      </c>
      <c r="X4306">
        <f t="shared" si="203"/>
        <v>18.748979591836736</v>
      </c>
    </row>
    <row r="4307" spans="1:24" x14ac:dyDescent="0.3">
      <c r="A4307" t="s">
        <v>4341</v>
      </c>
      <c r="B4307" t="s">
        <v>22</v>
      </c>
      <c r="C4307" t="s">
        <v>24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  <c r="V4307" t="str">
        <f t="shared" si="201"/>
        <v>Established</v>
      </c>
      <c r="W4307" t="str">
        <f t="shared" si="202"/>
        <v>Low</v>
      </c>
      <c r="X4307">
        <f t="shared" si="203"/>
        <v>17.993103448275861</v>
      </c>
    </row>
    <row r="4308" spans="1:24" x14ac:dyDescent="0.3">
      <c r="A4308" t="s">
        <v>4342</v>
      </c>
      <c r="B4308" t="s">
        <v>30</v>
      </c>
      <c r="C4308" t="s">
        <v>24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  <c r="V4308" t="str">
        <f t="shared" si="201"/>
        <v>Established</v>
      </c>
      <c r="W4308" t="str">
        <f t="shared" si="202"/>
        <v>High</v>
      </c>
      <c r="X4308">
        <f t="shared" si="203"/>
        <v>111.72750000000001</v>
      </c>
    </row>
    <row r="4309" spans="1:24" x14ac:dyDescent="0.3">
      <c r="A4309" t="s">
        <v>4343</v>
      </c>
      <c r="B4309" t="s">
        <v>22</v>
      </c>
      <c r="C4309" t="s">
        <v>23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  <c r="V4309" t="str">
        <f t="shared" si="201"/>
        <v>Established</v>
      </c>
      <c r="W4309" t="str">
        <f t="shared" si="202"/>
        <v>High</v>
      </c>
      <c r="X4309">
        <f t="shared" si="203"/>
        <v>96.764864864864876</v>
      </c>
    </row>
    <row r="4310" spans="1:24" x14ac:dyDescent="0.3">
      <c r="A4310" t="s">
        <v>4344</v>
      </c>
      <c r="B4310" t="s">
        <v>30</v>
      </c>
      <c r="C4310" t="s">
        <v>24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  <c r="V4310" t="str">
        <f t="shared" si="201"/>
        <v>Established</v>
      </c>
      <c r="W4310" t="str">
        <f t="shared" si="202"/>
        <v>Medium</v>
      </c>
      <c r="X4310">
        <f t="shared" si="203"/>
        <v>69.173999999999992</v>
      </c>
    </row>
    <row r="4311" spans="1:24" x14ac:dyDescent="0.3">
      <c r="A4311" t="s">
        <v>4345</v>
      </c>
      <c r="B4311" t="s">
        <v>22</v>
      </c>
      <c r="C4311" t="s">
        <v>24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  <c r="V4311" t="str">
        <f t="shared" si="201"/>
        <v>Early</v>
      </c>
      <c r="W4311" t="str">
        <f t="shared" si="202"/>
        <v>Medium</v>
      </c>
      <c r="X4311">
        <f t="shared" si="203"/>
        <v>48.786363636363632</v>
      </c>
    </row>
    <row r="4312" spans="1:24" x14ac:dyDescent="0.3">
      <c r="A4312" t="s">
        <v>4346</v>
      </c>
      <c r="B4312" t="s">
        <v>30</v>
      </c>
      <c r="C4312" t="s">
        <v>24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  <c r="V4312" t="str">
        <f t="shared" si="201"/>
        <v>Loyal</v>
      </c>
      <c r="W4312" t="str">
        <f t="shared" si="202"/>
        <v>Medium</v>
      </c>
      <c r="X4312">
        <f t="shared" si="203"/>
        <v>63.423611111111114</v>
      </c>
    </row>
    <row r="4313" spans="1:24" x14ac:dyDescent="0.3">
      <c r="A4313" t="s">
        <v>4347</v>
      </c>
      <c r="B4313" t="s">
        <v>22</v>
      </c>
      <c r="C4313" t="s">
        <v>24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  <c r="V4313" t="str">
        <f t="shared" si="201"/>
        <v>New</v>
      </c>
      <c r="W4313" t="str">
        <f t="shared" si="202"/>
        <v>Medium</v>
      </c>
      <c r="X4313">
        <f t="shared" si="203"/>
        <v>41.9</v>
      </c>
    </row>
    <row r="4314" spans="1:24" x14ac:dyDescent="0.3">
      <c r="A4314" t="s">
        <v>4348</v>
      </c>
      <c r="B4314" t="s">
        <v>30</v>
      </c>
      <c r="C4314" t="s">
        <v>24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  <c r="V4314" t="str">
        <f t="shared" si="201"/>
        <v>Established</v>
      </c>
      <c r="W4314" t="str">
        <f t="shared" si="202"/>
        <v>High</v>
      </c>
      <c r="X4314">
        <f t="shared" si="203"/>
        <v>78.881818181818176</v>
      </c>
    </row>
    <row r="4315" spans="1:24" x14ac:dyDescent="0.3">
      <c r="A4315" t="s">
        <v>4349</v>
      </c>
      <c r="B4315" t="s">
        <v>22</v>
      </c>
      <c r="C4315" t="s">
        <v>24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  <c r="V4315" t="str">
        <f t="shared" si="201"/>
        <v>Early</v>
      </c>
      <c r="W4315" t="str">
        <f t="shared" si="202"/>
        <v>Medium</v>
      </c>
      <c r="X4315">
        <f t="shared" si="203"/>
        <v>77.554347826086953</v>
      </c>
    </row>
    <row r="4316" spans="1:24" x14ac:dyDescent="0.3">
      <c r="A4316" t="s">
        <v>4350</v>
      </c>
      <c r="B4316" t="s">
        <v>30</v>
      </c>
      <c r="C4316" t="s">
        <v>23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  <c r="V4316" t="str">
        <f t="shared" si="201"/>
        <v>Early</v>
      </c>
      <c r="W4316" t="str">
        <f t="shared" si="202"/>
        <v>High</v>
      </c>
      <c r="X4316">
        <f t="shared" si="203"/>
        <v>101.67291666666667</v>
      </c>
    </row>
    <row r="4317" spans="1:24" x14ac:dyDescent="0.3">
      <c r="A4317" t="s">
        <v>4351</v>
      </c>
      <c r="B4317" t="s">
        <v>22</v>
      </c>
      <c r="C4317" t="s">
        <v>24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  <c r="V4317" t="str">
        <f t="shared" si="201"/>
        <v>New</v>
      </c>
      <c r="W4317" t="str">
        <f t="shared" si="202"/>
        <v>Medium</v>
      </c>
      <c r="X4317">
        <f t="shared" si="203"/>
        <v>79.55</v>
      </c>
    </row>
    <row r="4318" spans="1:24" x14ac:dyDescent="0.3">
      <c r="A4318" t="s">
        <v>4352</v>
      </c>
      <c r="B4318" t="s">
        <v>30</v>
      </c>
      <c r="C4318" t="s">
        <v>24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  <c r="V4318" t="str">
        <f t="shared" si="201"/>
        <v>Loyal</v>
      </c>
      <c r="W4318" t="str">
        <f t="shared" si="202"/>
        <v>High</v>
      </c>
      <c r="X4318">
        <f t="shared" si="203"/>
        <v>91.624637681159427</v>
      </c>
    </row>
    <row r="4319" spans="1:24" x14ac:dyDescent="0.3">
      <c r="A4319" t="s">
        <v>4353</v>
      </c>
      <c r="B4319" t="s">
        <v>22</v>
      </c>
      <c r="C4319" t="s">
        <v>24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  <c r="V4319" t="str">
        <f t="shared" si="201"/>
        <v>New</v>
      </c>
      <c r="W4319" t="str">
        <f t="shared" si="202"/>
        <v>Low</v>
      </c>
      <c r="X4319">
        <f t="shared" si="203"/>
        <v>19.133333333333333</v>
      </c>
    </row>
    <row r="4320" spans="1:24" x14ac:dyDescent="0.3">
      <c r="A4320" t="s">
        <v>4354</v>
      </c>
      <c r="B4320" t="s">
        <v>30</v>
      </c>
      <c r="C4320" t="s">
        <v>24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  <c r="V4320" t="str">
        <f t="shared" si="201"/>
        <v>Loyal</v>
      </c>
      <c r="W4320" t="str">
        <f t="shared" si="202"/>
        <v>Medium</v>
      </c>
      <c r="X4320">
        <f t="shared" si="203"/>
        <v>76.51160714285713</v>
      </c>
    </row>
    <row r="4321" spans="1:24" x14ac:dyDescent="0.3">
      <c r="A4321" t="s">
        <v>4355</v>
      </c>
      <c r="B4321" t="s">
        <v>30</v>
      </c>
      <c r="C4321" t="s">
        <v>24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  <c r="V4321" t="str">
        <f t="shared" si="201"/>
        <v>Loyal</v>
      </c>
      <c r="W4321" t="str">
        <f t="shared" si="202"/>
        <v>High</v>
      </c>
      <c r="X4321">
        <f t="shared" si="203"/>
        <v>109.82538461538461</v>
      </c>
    </row>
    <row r="4322" spans="1:24" x14ac:dyDescent="0.3">
      <c r="A4322" t="s">
        <v>4356</v>
      </c>
      <c r="B4322" t="s">
        <v>30</v>
      </c>
      <c r="C4322" t="s">
        <v>24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  <c r="V4322" t="str">
        <f t="shared" si="201"/>
        <v>Loyal</v>
      </c>
      <c r="W4322" t="str">
        <f t="shared" si="202"/>
        <v>Low</v>
      </c>
      <c r="X4322">
        <f t="shared" si="203"/>
        <v>21.68661971830986</v>
      </c>
    </row>
    <row r="4323" spans="1:24" x14ac:dyDescent="0.3">
      <c r="A4323" t="s">
        <v>4357</v>
      </c>
      <c r="B4323" t="s">
        <v>22</v>
      </c>
      <c r="C4323" t="s">
        <v>23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  <c r="V4323" t="str">
        <f t="shared" si="201"/>
        <v>Early</v>
      </c>
      <c r="W4323" t="str">
        <f t="shared" si="202"/>
        <v>High</v>
      </c>
      <c r="X4323">
        <f t="shared" si="203"/>
        <v>75.578571428571422</v>
      </c>
    </row>
    <row r="4324" spans="1:24" x14ac:dyDescent="0.3">
      <c r="A4324" t="s">
        <v>4358</v>
      </c>
      <c r="B4324" t="s">
        <v>22</v>
      </c>
      <c r="C4324" t="s">
        <v>24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  <c r="V4324" t="str">
        <f t="shared" si="201"/>
        <v>New</v>
      </c>
      <c r="W4324" t="str">
        <f t="shared" si="202"/>
        <v>Medium</v>
      </c>
      <c r="X4324">
        <f t="shared" si="203"/>
        <v>61.9</v>
      </c>
    </row>
    <row r="4325" spans="1:24" x14ac:dyDescent="0.3">
      <c r="A4325" t="s">
        <v>4359</v>
      </c>
      <c r="B4325" t="s">
        <v>22</v>
      </c>
      <c r="C4325" t="s">
        <v>24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  <c r="V4325" t="str">
        <f t="shared" si="201"/>
        <v>Established</v>
      </c>
      <c r="W4325" t="str">
        <f t="shared" si="202"/>
        <v>High</v>
      </c>
      <c r="X4325">
        <f t="shared" si="203"/>
        <v>86.932812499999997</v>
      </c>
    </row>
    <row r="4326" spans="1:24" x14ac:dyDescent="0.3">
      <c r="A4326" t="s">
        <v>4360</v>
      </c>
      <c r="B4326" t="s">
        <v>30</v>
      </c>
      <c r="C4326" t="s">
        <v>24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  <c r="V4326" t="str">
        <f t="shared" si="201"/>
        <v>Established</v>
      </c>
      <c r="W4326" t="str">
        <f t="shared" si="202"/>
        <v>Medium</v>
      </c>
      <c r="X4326">
        <f t="shared" si="203"/>
        <v>68.275000000000006</v>
      </c>
    </row>
    <row r="4327" spans="1:24" x14ac:dyDescent="0.3">
      <c r="A4327" t="s">
        <v>4361</v>
      </c>
      <c r="B4327" t="s">
        <v>30</v>
      </c>
      <c r="C4327" t="s">
        <v>24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  <c r="V4327" t="str">
        <f t="shared" si="201"/>
        <v>New</v>
      </c>
      <c r="W4327" t="str">
        <f t="shared" si="202"/>
        <v>Low</v>
      </c>
      <c r="X4327">
        <f t="shared" si="203"/>
        <v>20.75</v>
      </c>
    </row>
    <row r="4328" spans="1:24" x14ac:dyDescent="0.3">
      <c r="A4328" t="s">
        <v>4362</v>
      </c>
      <c r="B4328" t="s">
        <v>30</v>
      </c>
      <c r="C4328" t="s">
        <v>24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  <c r="V4328" t="str">
        <f t="shared" si="201"/>
        <v>New</v>
      </c>
      <c r="W4328" t="str">
        <f t="shared" si="202"/>
        <v>High</v>
      </c>
      <c r="X4328">
        <f t="shared" si="203"/>
        <v>89.1</v>
      </c>
    </row>
    <row r="4329" spans="1:24" x14ac:dyDescent="0.3">
      <c r="A4329" t="s">
        <v>4363</v>
      </c>
      <c r="B4329" t="s">
        <v>22</v>
      </c>
      <c r="C4329" t="s">
        <v>24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  <c r="V4329" t="str">
        <f t="shared" si="201"/>
        <v>New</v>
      </c>
      <c r="W4329" t="str">
        <f t="shared" si="202"/>
        <v>Medium</v>
      </c>
      <c r="X4329">
        <f t="shared" si="203"/>
        <v>71.042857142857144</v>
      </c>
    </row>
    <row r="4330" spans="1:24" x14ac:dyDescent="0.3">
      <c r="A4330" t="s">
        <v>4364</v>
      </c>
      <c r="B4330" t="s">
        <v>22</v>
      </c>
      <c r="C4330" t="s">
        <v>24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  <c r="V4330" t="str">
        <f t="shared" si="201"/>
        <v>Early</v>
      </c>
      <c r="W4330" t="str">
        <f t="shared" si="202"/>
        <v>Medium</v>
      </c>
      <c r="X4330">
        <f t="shared" si="203"/>
        <v>47.41</v>
      </c>
    </row>
    <row r="4331" spans="1:24" x14ac:dyDescent="0.3">
      <c r="A4331" t="s">
        <v>4365</v>
      </c>
      <c r="B4331" t="s">
        <v>22</v>
      </c>
      <c r="C4331" t="s">
        <v>24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  <c r="V4331" t="str">
        <f t="shared" si="201"/>
        <v>Early</v>
      </c>
      <c r="W4331" t="str">
        <f t="shared" si="202"/>
        <v>High</v>
      </c>
      <c r="X4331">
        <f t="shared" si="203"/>
        <v>94.54117647058824</v>
      </c>
    </row>
    <row r="4332" spans="1:24" x14ac:dyDescent="0.3">
      <c r="A4332" t="s">
        <v>4366</v>
      </c>
      <c r="B4332" t="s">
        <v>30</v>
      </c>
      <c r="C4332" t="s">
        <v>24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  <c r="V4332" t="str">
        <f t="shared" si="201"/>
        <v>Early</v>
      </c>
      <c r="W4332" t="str">
        <f t="shared" si="202"/>
        <v>Medium</v>
      </c>
      <c r="X4332">
        <f t="shared" si="203"/>
        <v>78.471052631578956</v>
      </c>
    </row>
    <row r="4333" spans="1:24" x14ac:dyDescent="0.3">
      <c r="A4333" t="s">
        <v>4367</v>
      </c>
      <c r="B4333" t="s">
        <v>30</v>
      </c>
      <c r="C4333" t="s">
        <v>24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  <c r="V4333" t="str">
        <f t="shared" si="201"/>
        <v>Loyal</v>
      </c>
      <c r="W4333" t="str">
        <f t="shared" si="202"/>
        <v>Low</v>
      </c>
      <c r="X4333">
        <f t="shared" si="203"/>
        <v>26.733802816901406</v>
      </c>
    </row>
    <row r="4334" spans="1:24" x14ac:dyDescent="0.3">
      <c r="A4334" t="s">
        <v>4368</v>
      </c>
      <c r="B4334" t="s">
        <v>22</v>
      </c>
      <c r="C4334" t="s">
        <v>24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  <c r="V4334" t="str">
        <f t="shared" si="201"/>
        <v>Loyal</v>
      </c>
      <c r="W4334" t="str">
        <f t="shared" si="202"/>
        <v>Medium</v>
      </c>
      <c r="X4334">
        <f t="shared" si="203"/>
        <v>60.6287037037037</v>
      </c>
    </row>
    <row r="4335" spans="1:24" x14ac:dyDescent="0.3">
      <c r="A4335" t="s">
        <v>4369</v>
      </c>
      <c r="B4335" t="s">
        <v>30</v>
      </c>
      <c r="C4335" t="s">
        <v>24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  <c r="V4335" t="str">
        <f t="shared" si="201"/>
        <v>Established</v>
      </c>
      <c r="W4335" t="str">
        <f t="shared" si="202"/>
        <v>High</v>
      </c>
      <c r="X4335">
        <f t="shared" si="203"/>
        <v>94.508064516129039</v>
      </c>
    </row>
    <row r="4336" spans="1:24" x14ac:dyDescent="0.3">
      <c r="A4336" t="s">
        <v>4370</v>
      </c>
      <c r="B4336" t="s">
        <v>22</v>
      </c>
      <c r="C4336" t="s">
        <v>24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  <c r="V4336" t="str">
        <f t="shared" si="201"/>
        <v>New</v>
      </c>
      <c r="W4336" t="str">
        <f t="shared" si="202"/>
        <v>Medium</v>
      </c>
      <c r="X4336">
        <f t="shared" si="203"/>
        <v>76.24545454545455</v>
      </c>
    </row>
    <row r="4337" spans="1:24" x14ac:dyDescent="0.3">
      <c r="A4337" t="s">
        <v>4371</v>
      </c>
      <c r="B4337" t="s">
        <v>22</v>
      </c>
      <c r="C4337" t="s">
        <v>23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  <c r="V4337" t="str">
        <f t="shared" si="201"/>
        <v>Early</v>
      </c>
      <c r="W4337" t="str">
        <f t="shared" si="202"/>
        <v>High</v>
      </c>
      <c r="X4337">
        <f t="shared" si="203"/>
        <v>80.202777777777783</v>
      </c>
    </row>
    <row r="4338" spans="1:24" x14ac:dyDescent="0.3">
      <c r="A4338" t="s">
        <v>4372</v>
      </c>
      <c r="B4338" t="s">
        <v>22</v>
      </c>
      <c r="C4338" t="s">
        <v>23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  <c r="V4338" t="str">
        <f t="shared" si="201"/>
        <v>Loyal</v>
      </c>
      <c r="W4338" t="str">
        <f t="shared" si="202"/>
        <v>High</v>
      </c>
      <c r="X4338">
        <f t="shared" si="203"/>
        <v>107.59305555555555</v>
      </c>
    </row>
    <row r="4339" spans="1:24" x14ac:dyDescent="0.3">
      <c r="A4339" t="s">
        <v>4373</v>
      </c>
      <c r="B4339" t="s">
        <v>22</v>
      </c>
      <c r="C4339" t="s">
        <v>23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  <c r="V4339" t="str">
        <f t="shared" si="201"/>
        <v>Loyal</v>
      </c>
      <c r="W4339" t="str">
        <f t="shared" si="202"/>
        <v>High</v>
      </c>
      <c r="X4339">
        <f t="shared" si="203"/>
        <v>97.903521126760552</v>
      </c>
    </row>
    <row r="4340" spans="1:24" x14ac:dyDescent="0.3">
      <c r="A4340" t="s">
        <v>4374</v>
      </c>
      <c r="B4340" t="s">
        <v>30</v>
      </c>
      <c r="C4340" t="s">
        <v>23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  <c r="V4340" t="str">
        <f t="shared" si="201"/>
        <v>New</v>
      </c>
      <c r="W4340" t="str">
        <f t="shared" si="202"/>
        <v>Medium</v>
      </c>
      <c r="X4340">
        <f t="shared" si="203"/>
        <v>42.95</v>
      </c>
    </row>
    <row r="4341" spans="1:24" x14ac:dyDescent="0.3">
      <c r="A4341" t="s">
        <v>4375</v>
      </c>
      <c r="B4341" t="s">
        <v>30</v>
      </c>
      <c r="C4341" t="s">
        <v>24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  <c r="V4341" t="str">
        <f t="shared" si="201"/>
        <v>Established</v>
      </c>
      <c r="W4341" t="str">
        <f t="shared" si="202"/>
        <v>Medium</v>
      </c>
      <c r="X4341">
        <f t="shared" si="203"/>
        <v>70.248684210526307</v>
      </c>
    </row>
    <row r="4342" spans="1:24" x14ac:dyDescent="0.3">
      <c r="A4342" t="s">
        <v>4376</v>
      </c>
      <c r="B4342" t="s">
        <v>30</v>
      </c>
      <c r="C4342" t="s">
        <v>24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  <c r="V4342" t="str">
        <f t="shared" si="201"/>
        <v>New</v>
      </c>
      <c r="W4342" t="str">
        <f t="shared" si="202"/>
        <v>Medium</v>
      </c>
      <c r="X4342">
        <f t="shared" si="203"/>
        <v>47.04</v>
      </c>
    </row>
    <row r="4343" spans="1:24" x14ac:dyDescent="0.3">
      <c r="A4343" t="s">
        <v>4377</v>
      </c>
      <c r="B4343" t="s">
        <v>30</v>
      </c>
      <c r="C4343" t="s">
        <v>23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  <c r="V4343" t="str">
        <f t="shared" si="201"/>
        <v>New</v>
      </c>
      <c r="W4343" t="str">
        <f t="shared" si="202"/>
        <v>Medium</v>
      </c>
      <c r="X4343">
        <f t="shared" si="203"/>
        <v>46.325000000000003</v>
      </c>
    </row>
    <row r="4344" spans="1:24" x14ac:dyDescent="0.3">
      <c r="A4344" t="s">
        <v>4378</v>
      </c>
      <c r="B4344" t="s">
        <v>22</v>
      </c>
      <c r="C4344" t="s">
        <v>23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  <c r="V4344" t="str">
        <f t="shared" si="201"/>
        <v>Loyal</v>
      </c>
      <c r="W4344" t="str">
        <f t="shared" si="202"/>
        <v>Medium</v>
      </c>
      <c r="X4344">
        <f t="shared" si="203"/>
        <v>59.677884615384613</v>
      </c>
    </row>
    <row r="4345" spans="1:24" x14ac:dyDescent="0.3">
      <c r="A4345" t="s">
        <v>4379</v>
      </c>
      <c r="B4345" t="s">
        <v>22</v>
      </c>
      <c r="C4345" t="s">
        <v>23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  <c r="V4345" t="str">
        <f t="shared" si="201"/>
        <v>New</v>
      </c>
      <c r="W4345" t="str">
        <f t="shared" si="202"/>
        <v>Medium</v>
      </c>
      <c r="X4345">
        <f t="shared" si="203"/>
        <v>75.78125</v>
      </c>
    </row>
    <row r="4346" spans="1:24" x14ac:dyDescent="0.3">
      <c r="A4346" t="s">
        <v>4380</v>
      </c>
      <c r="B4346" t="s">
        <v>22</v>
      </c>
      <c r="C4346" t="s">
        <v>24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  <c r="V4346" t="str">
        <f t="shared" si="201"/>
        <v>Loyal</v>
      </c>
      <c r="W4346" t="str">
        <f t="shared" si="202"/>
        <v>High</v>
      </c>
      <c r="X4346">
        <f t="shared" si="203"/>
        <v>78.385294117647049</v>
      </c>
    </row>
    <row r="4347" spans="1:24" x14ac:dyDescent="0.3">
      <c r="A4347" t="s">
        <v>4381</v>
      </c>
      <c r="B4347" t="s">
        <v>30</v>
      </c>
      <c r="C4347" t="s">
        <v>24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  <c r="V4347" t="str">
        <f t="shared" si="201"/>
        <v>Loyal</v>
      </c>
      <c r="W4347" t="str">
        <f t="shared" si="202"/>
        <v>Low</v>
      </c>
      <c r="X4347">
        <f t="shared" si="203"/>
        <v>20.334782608695651</v>
      </c>
    </row>
    <row r="4348" spans="1:24" x14ac:dyDescent="0.3">
      <c r="A4348" t="s">
        <v>4382</v>
      </c>
      <c r="B4348" t="s">
        <v>22</v>
      </c>
      <c r="C4348" t="s">
        <v>24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  <c r="V4348" t="str">
        <f t="shared" si="201"/>
        <v>Established</v>
      </c>
      <c r="W4348" t="str">
        <f t="shared" si="202"/>
        <v>Medium</v>
      </c>
      <c r="X4348">
        <f t="shared" si="203"/>
        <v>64.947619047619057</v>
      </c>
    </row>
    <row r="4349" spans="1:24" x14ac:dyDescent="0.3">
      <c r="A4349" t="s">
        <v>4383</v>
      </c>
      <c r="B4349" t="s">
        <v>22</v>
      </c>
      <c r="C4349" t="s">
        <v>24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  <c r="V4349" t="str">
        <f t="shared" si="201"/>
        <v>Loyal</v>
      </c>
      <c r="W4349" t="str">
        <f t="shared" si="202"/>
        <v>High</v>
      </c>
      <c r="X4349">
        <f t="shared" si="203"/>
        <v>100.76899999999999</v>
      </c>
    </row>
    <row r="4350" spans="1:24" x14ac:dyDescent="0.3">
      <c r="A4350" t="s">
        <v>4384</v>
      </c>
      <c r="B4350" t="s">
        <v>22</v>
      </c>
      <c r="C4350" t="s">
        <v>24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  <c r="V4350" t="str">
        <f t="shared" si="201"/>
        <v>New</v>
      </c>
      <c r="W4350" t="str">
        <f t="shared" si="202"/>
        <v>Low</v>
      </c>
      <c r="X4350">
        <f t="shared" si="203"/>
        <v>19.100000000000001</v>
      </c>
    </row>
    <row r="4351" spans="1:24" x14ac:dyDescent="0.3">
      <c r="A4351" t="s">
        <v>4385</v>
      </c>
      <c r="B4351" t="s">
        <v>30</v>
      </c>
      <c r="C4351" t="s">
        <v>23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  <c r="V4351" t="str">
        <f t="shared" si="201"/>
        <v>New</v>
      </c>
      <c r="W4351" t="str">
        <f t="shared" si="202"/>
        <v>High</v>
      </c>
      <c r="X4351">
        <f t="shared" si="203"/>
        <v>80.3</v>
      </c>
    </row>
    <row r="4352" spans="1:24" x14ac:dyDescent="0.3">
      <c r="A4352" t="s">
        <v>4386</v>
      </c>
      <c r="B4352" t="s">
        <v>30</v>
      </c>
      <c r="C4352" t="s">
        <v>24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  <c r="V4352" t="str">
        <f t="shared" si="201"/>
        <v>Established</v>
      </c>
      <c r="W4352" t="str">
        <f t="shared" si="202"/>
        <v>Medium</v>
      </c>
      <c r="X4352">
        <f t="shared" si="203"/>
        <v>44.32121212121212</v>
      </c>
    </row>
    <row r="4353" spans="1:24" x14ac:dyDescent="0.3">
      <c r="A4353" t="s">
        <v>4387</v>
      </c>
      <c r="B4353" t="s">
        <v>22</v>
      </c>
      <c r="C4353" t="s">
        <v>24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  <c r="V4353" t="str">
        <f t="shared" si="201"/>
        <v>New</v>
      </c>
      <c r="W4353" t="str">
        <f t="shared" si="202"/>
        <v>Low</v>
      </c>
      <c r="X4353">
        <f t="shared" si="203"/>
        <v>21.514285714285712</v>
      </c>
    </row>
    <row r="4354" spans="1:24" x14ac:dyDescent="0.3">
      <c r="A4354" t="s">
        <v>4388</v>
      </c>
      <c r="B4354" t="s">
        <v>30</v>
      </c>
      <c r="C4354" t="s">
        <v>24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  <c r="V4354" t="str">
        <f t="shared" si="201"/>
        <v>Loyal</v>
      </c>
      <c r="W4354" t="str">
        <f t="shared" si="202"/>
        <v>High</v>
      </c>
      <c r="X4354">
        <f t="shared" si="203"/>
        <v>93.1328125</v>
      </c>
    </row>
    <row r="4355" spans="1:24" x14ac:dyDescent="0.3">
      <c r="A4355" t="s">
        <v>4389</v>
      </c>
      <c r="B4355" t="s">
        <v>22</v>
      </c>
      <c r="C4355" t="s">
        <v>24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  <c r="V4355" t="str">
        <f t="shared" ref="V4355:V4418" si="204">IF(F4355&lt;=12,"New",IF(F4355&lt;=24,"Early",IF(F4355&lt;=48, "Established", "Loyal")))</f>
        <v>New</v>
      </c>
      <c r="W4355" t="str">
        <f t="shared" ref="W4355:W4418" si="205">IF(S4355&lt;=40,"Low",IF(S4355&lt;=80,"Medium","High"))</f>
        <v>Medium</v>
      </c>
      <c r="X4355">
        <f t="shared" ref="X4355:X4418" si="206">IF(F4355=0,0,T4355/F4355)</f>
        <v>74.900000000000006</v>
      </c>
    </row>
    <row r="4356" spans="1:24" x14ac:dyDescent="0.3">
      <c r="A4356" t="s">
        <v>4390</v>
      </c>
      <c r="B4356" t="s">
        <v>30</v>
      </c>
      <c r="C4356" t="s">
        <v>24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  <c r="V4356" t="str">
        <f t="shared" si="204"/>
        <v>Loyal</v>
      </c>
      <c r="W4356" t="str">
        <f t="shared" si="205"/>
        <v>Low</v>
      </c>
      <c r="X4356">
        <f t="shared" si="206"/>
        <v>20.208474576271186</v>
      </c>
    </row>
    <row r="4357" spans="1:24" x14ac:dyDescent="0.3">
      <c r="A4357" t="s">
        <v>4391</v>
      </c>
      <c r="B4357" t="s">
        <v>22</v>
      </c>
      <c r="C4357" t="s">
        <v>24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  <c r="V4357" t="str">
        <f t="shared" si="204"/>
        <v>New</v>
      </c>
      <c r="W4357" t="str">
        <f t="shared" si="205"/>
        <v>Medium</v>
      </c>
      <c r="X4357">
        <f t="shared" si="206"/>
        <v>52.425000000000004</v>
      </c>
    </row>
    <row r="4358" spans="1:24" x14ac:dyDescent="0.3">
      <c r="A4358" t="s">
        <v>4392</v>
      </c>
      <c r="B4358" t="s">
        <v>22</v>
      </c>
      <c r="C4358" t="s">
        <v>24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  <c r="V4358" t="str">
        <f t="shared" si="204"/>
        <v>New</v>
      </c>
      <c r="W4358" t="str">
        <f t="shared" si="205"/>
        <v>Low</v>
      </c>
      <c r="X4358">
        <f t="shared" si="206"/>
        <v>18.666666666666668</v>
      </c>
    </row>
    <row r="4359" spans="1:24" x14ac:dyDescent="0.3">
      <c r="A4359" t="s">
        <v>4393</v>
      </c>
      <c r="B4359" t="s">
        <v>22</v>
      </c>
      <c r="C4359" t="s">
        <v>24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  <c r="V4359" t="str">
        <f t="shared" si="204"/>
        <v>Early</v>
      </c>
      <c r="W4359" t="str">
        <f t="shared" si="205"/>
        <v>Low</v>
      </c>
      <c r="X4359">
        <f t="shared" si="206"/>
        <v>22.053333333333335</v>
      </c>
    </row>
    <row r="4360" spans="1:24" x14ac:dyDescent="0.3">
      <c r="A4360" t="s">
        <v>4394</v>
      </c>
      <c r="B4360" t="s">
        <v>30</v>
      </c>
      <c r="C4360" t="s">
        <v>24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  <c r="V4360" t="str">
        <f t="shared" si="204"/>
        <v>Early</v>
      </c>
      <c r="W4360" t="str">
        <f t="shared" si="205"/>
        <v>Medium</v>
      </c>
      <c r="X4360">
        <f t="shared" si="206"/>
        <v>67.488461538461536</v>
      </c>
    </row>
    <row r="4361" spans="1:24" x14ac:dyDescent="0.3">
      <c r="A4361" t="s">
        <v>4395</v>
      </c>
      <c r="B4361" t="s">
        <v>22</v>
      </c>
      <c r="C4361" t="s">
        <v>24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  <c r="V4361" t="str">
        <f t="shared" si="204"/>
        <v>Early</v>
      </c>
      <c r="W4361" t="str">
        <f t="shared" si="205"/>
        <v>High</v>
      </c>
      <c r="X4361">
        <f t="shared" si="206"/>
        <v>97.786956521739128</v>
      </c>
    </row>
    <row r="4362" spans="1:24" x14ac:dyDescent="0.3">
      <c r="A4362" t="s">
        <v>4396</v>
      </c>
      <c r="B4362" t="s">
        <v>30</v>
      </c>
      <c r="C4362" t="s">
        <v>23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  <c r="V4362" t="str">
        <f t="shared" si="204"/>
        <v>Established</v>
      </c>
      <c r="W4362" t="str">
        <f t="shared" si="205"/>
        <v>High</v>
      </c>
      <c r="X4362">
        <f t="shared" si="206"/>
        <v>90.569354838709685</v>
      </c>
    </row>
    <row r="4363" spans="1:24" x14ac:dyDescent="0.3">
      <c r="A4363" t="s">
        <v>4397</v>
      </c>
      <c r="B4363" t="s">
        <v>30</v>
      </c>
      <c r="C4363" t="s">
        <v>24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  <c r="V4363" t="str">
        <f t="shared" si="204"/>
        <v>Established</v>
      </c>
      <c r="W4363" t="str">
        <f t="shared" si="205"/>
        <v>Medium</v>
      </c>
      <c r="X4363">
        <f t="shared" si="206"/>
        <v>58.489655172413798</v>
      </c>
    </row>
    <row r="4364" spans="1:24" x14ac:dyDescent="0.3">
      <c r="A4364" t="s">
        <v>4398</v>
      </c>
      <c r="B4364" t="s">
        <v>22</v>
      </c>
      <c r="C4364" t="s">
        <v>24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  <c r="V4364" t="str">
        <f t="shared" si="204"/>
        <v>Loyal</v>
      </c>
      <c r="W4364" t="str">
        <f t="shared" si="205"/>
        <v>Low</v>
      </c>
      <c r="X4364">
        <f t="shared" si="206"/>
        <v>21.062244897959182</v>
      </c>
    </row>
    <row r="4365" spans="1:24" x14ac:dyDescent="0.3">
      <c r="A4365" t="s">
        <v>4399</v>
      </c>
      <c r="B4365" t="s">
        <v>22</v>
      </c>
      <c r="C4365" t="s">
        <v>24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  <c r="V4365" t="str">
        <f t="shared" si="204"/>
        <v>Loyal</v>
      </c>
      <c r="W4365" t="str">
        <f t="shared" si="205"/>
        <v>High</v>
      </c>
      <c r="X4365">
        <f t="shared" si="206"/>
        <v>87.55</v>
      </c>
    </row>
    <row r="4366" spans="1:24" x14ac:dyDescent="0.3">
      <c r="A4366" t="s">
        <v>4400</v>
      </c>
      <c r="B4366" t="s">
        <v>22</v>
      </c>
      <c r="C4366" t="s">
        <v>24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  <c r="V4366" t="str">
        <f t="shared" si="204"/>
        <v>Loyal</v>
      </c>
      <c r="W4366" t="str">
        <f t="shared" si="205"/>
        <v>High</v>
      </c>
      <c r="X4366">
        <f t="shared" si="206"/>
        <v>79.291269841269852</v>
      </c>
    </row>
    <row r="4367" spans="1:24" x14ac:dyDescent="0.3">
      <c r="A4367" t="s">
        <v>4401</v>
      </c>
      <c r="B4367" t="s">
        <v>30</v>
      </c>
      <c r="C4367" t="s">
        <v>24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  <c r="V4367" t="str">
        <f t="shared" si="204"/>
        <v>Loyal</v>
      </c>
      <c r="W4367" t="str">
        <f t="shared" si="205"/>
        <v>Medium</v>
      </c>
      <c r="X4367">
        <f t="shared" si="206"/>
        <v>79.905555555555551</v>
      </c>
    </row>
    <row r="4368" spans="1:24" x14ac:dyDescent="0.3">
      <c r="A4368" t="s">
        <v>4402</v>
      </c>
      <c r="B4368" t="s">
        <v>30</v>
      </c>
      <c r="C4368" t="s">
        <v>23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  <c r="V4368" t="str">
        <f t="shared" si="204"/>
        <v>Early</v>
      </c>
      <c r="W4368" t="str">
        <f t="shared" si="205"/>
        <v>Medium</v>
      </c>
      <c r="X4368">
        <f t="shared" si="206"/>
        <v>77.40625</v>
      </c>
    </row>
    <row r="4369" spans="1:24" x14ac:dyDescent="0.3">
      <c r="A4369" t="s">
        <v>4403</v>
      </c>
      <c r="B4369" t="s">
        <v>30</v>
      </c>
      <c r="C4369" t="s">
        <v>23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  <c r="V4369" t="str">
        <f t="shared" si="204"/>
        <v>Established</v>
      </c>
      <c r="W4369" t="str">
        <f t="shared" si="205"/>
        <v>Medium</v>
      </c>
      <c r="X4369">
        <f t="shared" si="206"/>
        <v>55.356944444444444</v>
      </c>
    </row>
    <row r="4370" spans="1:24" x14ac:dyDescent="0.3">
      <c r="A4370" t="s">
        <v>4404</v>
      </c>
      <c r="B4370" t="s">
        <v>22</v>
      </c>
      <c r="C4370" t="s">
        <v>23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  <c r="V4370" t="str">
        <f t="shared" si="204"/>
        <v>New</v>
      </c>
      <c r="W4370" t="str">
        <f t="shared" si="205"/>
        <v>High</v>
      </c>
      <c r="X4370">
        <f t="shared" si="206"/>
        <v>83.516666666666666</v>
      </c>
    </row>
    <row r="4371" spans="1:24" x14ac:dyDescent="0.3">
      <c r="A4371" t="s">
        <v>4405</v>
      </c>
      <c r="B4371" t="s">
        <v>30</v>
      </c>
      <c r="C4371" t="s">
        <v>24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  <c r="V4371" t="str">
        <f t="shared" si="204"/>
        <v>New</v>
      </c>
      <c r="W4371" t="str">
        <f t="shared" si="205"/>
        <v>Low</v>
      </c>
      <c r="X4371">
        <f t="shared" si="206"/>
        <v>22.316666666666666</v>
      </c>
    </row>
    <row r="4372" spans="1:24" x14ac:dyDescent="0.3">
      <c r="A4372" t="s">
        <v>4406</v>
      </c>
      <c r="B4372" t="s">
        <v>22</v>
      </c>
      <c r="C4372" t="s">
        <v>24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  <c r="V4372" t="str">
        <f t="shared" si="204"/>
        <v>Early</v>
      </c>
      <c r="W4372" t="str">
        <f t="shared" si="205"/>
        <v>High</v>
      </c>
      <c r="X4372">
        <f t="shared" si="206"/>
        <v>81.664285714285711</v>
      </c>
    </row>
    <row r="4373" spans="1:24" x14ac:dyDescent="0.3">
      <c r="A4373" t="s">
        <v>4407</v>
      </c>
      <c r="B4373" t="s">
        <v>30</v>
      </c>
      <c r="C4373" t="s">
        <v>24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  <c r="V4373" t="str">
        <f t="shared" si="204"/>
        <v>Early</v>
      </c>
      <c r="W4373" t="str">
        <f t="shared" si="205"/>
        <v>Low</v>
      </c>
      <c r="X4373">
        <f t="shared" si="206"/>
        <v>26.430769230769233</v>
      </c>
    </row>
    <row r="4374" spans="1:24" x14ac:dyDescent="0.3">
      <c r="A4374" t="s">
        <v>4408</v>
      </c>
      <c r="B4374" t="s">
        <v>30</v>
      </c>
      <c r="C4374" t="s">
        <v>24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  <c r="V4374" t="str">
        <f t="shared" si="204"/>
        <v>New</v>
      </c>
      <c r="W4374" t="str">
        <f t="shared" si="205"/>
        <v>Low</v>
      </c>
      <c r="X4374">
        <f t="shared" si="206"/>
        <v>20.149999999999999</v>
      </c>
    </row>
    <row r="4375" spans="1:24" x14ac:dyDescent="0.3">
      <c r="A4375" t="s">
        <v>4409</v>
      </c>
      <c r="B4375" t="s">
        <v>22</v>
      </c>
      <c r="C4375" t="s">
        <v>24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  <c r="V4375" t="str">
        <f t="shared" si="204"/>
        <v>Established</v>
      </c>
      <c r="W4375" t="str">
        <f t="shared" si="205"/>
        <v>Low</v>
      </c>
      <c r="X4375">
        <f t="shared" si="206"/>
        <v>20.804000000000002</v>
      </c>
    </row>
    <row r="4376" spans="1:24" x14ac:dyDescent="0.3">
      <c r="A4376" t="s">
        <v>4410</v>
      </c>
      <c r="B4376" t="s">
        <v>30</v>
      </c>
      <c r="C4376" t="s">
        <v>24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  <c r="V4376" t="str">
        <f t="shared" si="204"/>
        <v>Loyal</v>
      </c>
      <c r="W4376" t="str">
        <f t="shared" si="205"/>
        <v>Low</v>
      </c>
      <c r="X4376">
        <f t="shared" si="206"/>
        <v>19.541549295774647</v>
      </c>
    </row>
    <row r="4377" spans="1:24" x14ac:dyDescent="0.3">
      <c r="A4377" t="s">
        <v>4411</v>
      </c>
      <c r="B4377" t="s">
        <v>30</v>
      </c>
      <c r="C4377" t="s">
        <v>24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  <c r="V4377" t="str">
        <f t="shared" si="204"/>
        <v>Loyal</v>
      </c>
      <c r="W4377" t="str">
        <f t="shared" si="205"/>
        <v>High</v>
      </c>
      <c r="X4377">
        <f t="shared" si="206"/>
        <v>111.87424242424242</v>
      </c>
    </row>
    <row r="4378" spans="1:24" x14ac:dyDescent="0.3">
      <c r="A4378" t="s">
        <v>4412</v>
      </c>
      <c r="B4378" t="s">
        <v>22</v>
      </c>
      <c r="C4378" t="s">
        <v>24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  <c r="V4378" t="str">
        <f t="shared" si="204"/>
        <v>Established</v>
      </c>
      <c r="W4378" t="str">
        <f t="shared" si="205"/>
        <v>High</v>
      </c>
      <c r="X4378">
        <f t="shared" si="206"/>
        <v>99.643333333333331</v>
      </c>
    </row>
    <row r="4379" spans="1:24" x14ac:dyDescent="0.3">
      <c r="A4379" t="s">
        <v>4413</v>
      </c>
      <c r="B4379" t="s">
        <v>22</v>
      </c>
      <c r="C4379" t="s">
        <v>24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  <c r="V4379" t="str">
        <f t="shared" si="204"/>
        <v>Early</v>
      </c>
      <c r="W4379" t="str">
        <f t="shared" si="205"/>
        <v>Medium</v>
      </c>
      <c r="X4379">
        <f t="shared" si="206"/>
        <v>77.565909090909088</v>
      </c>
    </row>
    <row r="4380" spans="1:24" x14ac:dyDescent="0.3">
      <c r="A4380" t="s">
        <v>4414</v>
      </c>
      <c r="B4380" t="s">
        <v>22</v>
      </c>
      <c r="C4380" t="s">
        <v>24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  <c r="V4380" t="str">
        <f t="shared" si="204"/>
        <v>Loyal</v>
      </c>
      <c r="W4380" t="str">
        <f t="shared" si="205"/>
        <v>Low</v>
      </c>
      <c r="X4380">
        <f t="shared" si="206"/>
        <v>19.811940298507466</v>
      </c>
    </row>
    <row r="4381" spans="1:24" x14ac:dyDescent="0.3">
      <c r="A4381" t="s">
        <v>4415</v>
      </c>
      <c r="B4381" t="s">
        <v>22</v>
      </c>
      <c r="C4381" t="s">
        <v>24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  <c r="V4381" t="str">
        <f t="shared" si="204"/>
        <v>Loyal</v>
      </c>
      <c r="W4381" t="str">
        <f t="shared" si="205"/>
        <v>High</v>
      </c>
      <c r="X4381">
        <f t="shared" si="206"/>
        <v>87.857352941176472</v>
      </c>
    </row>
    <row r="4382" spans="1:24" x14ac:dyDescent="0.3">
      <c r="A4382" t="s">
        <v>4416</v>
      </c>
      <c r="B4382" t="s">
        <v>22</v>
      </c>
      <c r="C4382" t="s">
        <v>24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>
        <v>0</v>
      </c>
      <c r="U4382" t="s">
        <v>24</v>
      </c>
      <c r="V4382" t="str">
        <f t="shared" si="204"/>
        <v>New</v>
      </c>
      <c r="W4382" t="str">
        <f t="shared" si="205"/>
        <v>Low</v>
      </c>
      <c r="X4382">
        <f t="shared" si="206"/>
        <v>0</v>
      </c>
    </row>
    <row r="4383" spans="1:24" x14ac:dyDescent="0.3">
      <c r="A4383" t="s">
        <v>4417</v>
      </c>
      <c r="B4383" t="s">
        <v>22</v>
      </c>
      <c r="C4383" t="s">
        <v>23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  <c r="V4383" t="str">
        <f t="shared" si="204"/>
        <v>Loyal</v>
      </c>
      <c r="W4383" t="str">
        <f t="shared" si="205"/>
        <v>High</v>
      </c>
      <c r="X4383">
        <f t="shared" si="206"/>
        <v>92.160204081632656</v>
      </c>
    </row>
    <row r="4384" spans="1:24" x14ac:dyDescent="0.3">
      <c r="A4384" t="s">
        <v>4418</v>
      </c>
      <c r="B4384" t="s">
        <v>22</v>
      </c>
      <c r="C4384" t="s">
        <v>23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  <c r="V4384" t="str">
        <f t="shared" si="204"/>
        <v>New</v>
      </c>
      <c r="W4384" t="str">
        <f t="shared" si="205"/>
        <v>Medium</v>
      </c>
      <c r="X4384">
        <f t="shared" si="206"/>
        <v>44.962499999999999</v>
      </c>
    </row>
    <row r="4385" spans="1:24" x14ac:dyDescent="0.3">
      <c r="A4385" t="s">
        <v>4419</v>
      </c>
      <c r="B4385" t="s">
        <v>30</v>
      </c>
      <c r="C4385" t="s">
        <v>24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  <c r="V4385" t="str">
        <f t="shared" si="204"/>
        <v>Loyal</v>
      </c>
      <c r="W4385" t="str">
        <f t="shared" si="205"/>
        <v>Medium</v>
      </c>
      <c r="X4385">
        <f t="shared" si="206"/>
        <v>80.0031746031746</v>
      </c>
    </row>
    <row r="4386" spans="1:24" x14ac:dyDescent="0.3">
      <c r="A4386" t="s">
        <v>4420</v>
      </c>
      <c r="B4386" t="s">
        <v>22</v>
      </c>
      <c r="C4386" t="s">
        <v>24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  <c r="V4386" t="str">
        <f t="shared" si="204"/>
        <v>New</v>
      </c>
      <c r="W4386" t="str">
        <f t="shared" si="205"/>
        <v>Medium</v>
      </c>
      <c r="X4386">
        <f t="shared" si="206"/>
        <v>82.5</v>
      </c>
    </row>
    <row r="4387" spans="1:24" x14ac:dyDescent="0.3">
      <c r="A4387" t="s">
        <v>4421</v>
      </c>
      <c r="B4387" t="s">
        <v>30</v>
      </c>
      <c r="C4387" t="s">
        <v>24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  <c r="V4387" t="str">
        <f t="shared" si="204"/>
        <v>Early</v>
      </c>
      <c r="W4387" t="str">
        <f t="shared" si="205"/>
        <v>Low</v>
      </c>
      <c r="X4387">
        <f t="shared" si="206"/>
        <v>20.128571428571426</v>
      </c>
    </row>
    <row r="4388" spans="1:24" x14ac:dyDescent="0.3">
      <c r="A4388" t="s">
        <v>4422</v>
      </c>
      <c r="B4388" t="s">
        <v>30</v>
      </c>
      <c r="C4388" t="s">
        <v>24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  <c r="V4388" t="str">
        <f t="shared" si="204"/>
        <v>Loyal</v>
      </c>
      <c r="W4388" t="str">
        <f t="shared" si="205"/>
        <v>Medium</v>
      </c>
      <c r="X4388">
        <f t="shared" si="206"/>
        <v>55.38909090909091</v>
      </c>
    </row>
    <row r="4389" spans="1:24" x14ac:dyDescent="0.3">
      <c r="A4389" t="s">
        <v>4423</v>
      </c>
      <c r="B4389" t="s">
        <v>30</v>
      </c>
      <c r="C4389" t="s">
        <v>24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  <c r="V4389" t="str">
        <f t="shared" si="204"/>
        <v>New</v>
      </c>
      <c r="W4389" t="str">
        <f t="shared" si="205"/>
        <v>Low</v>
      </c>
      <c r="X4389">
        <f t="shared" si="206"/>
        <v>20.25</v>
      </c>
    </row>
    <row r="4390" spans="1:24" x14ac:dyDescent="0.3">
      <c r="A4390" t="s">
        <v>4424</v>
      </c>
      <c r="B4390" t="s">
        <v>22</v>
      </c>
      <c r="C4390" t="s">
        <v>24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  <c r="V4390" t="str">
        <f t="shared" si="204"/>
        <v>Early</v>
      </c>
      <c r="W4390" t="str">
        <f t="shared" si="205"/>
        <v>Low</v>
      </c>
      <c r="X4390">
        <f t="shared" si="206"/>
        <v>21.061764705882354</v>
      </c>
    </row>
    <row r="4391" spans="1:24" x14ac:dyDescent="0.3">
      <c r="A4391" t="s">
        <v>4425</v>
      </c>
      <c r="B4391" t="s">
        <v>30</v>
      </c>
      <c r="C4391" t="s">
        <v>24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  <c r="V4391" t="str">
        <f t="shared" si="204"/>
        <v>Established</v>
      </c>
      <c r="W4391" t="str">
        <f t="shared" si="205"/>
        <v>High</v>
      </c>
      <c r="X4391">
        <f t="shared" si="206"/>
        <v>97.875</v>
      </c>
    </row>
    <row r="4392" spans="1:24" x14ac:dyDescent="0.3">
      <c r="A4392" t="s">
        <v>4426</v>
      </c>
      <c r="B4392" t="s">
        <v>30</v>
      </c>
      <c r="C4392" t="s">
        <v>24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  <c r="V4392" t="str">
        <f t="shared" si="204"/>
        <v>Early</v>
      </c>
      <c r="W4392" t="str">
        <f t="shared" si="205"/>
        <v>Medium</v>
      </c>
      <c r="X4392">
        <f t="shared" si="206"/>
        <v>57.809090909090905</v>
      </c>
    </row>
    <row r="4393" spans="1:24" x14ac:dyDescent="0.3">
      <c r="A4393" t="s">
        <v>4427</v>
      </c>
      <c r="B4393" t="s">
        <v>22</v>
      </c>
      <c r="C4393" t="s">
        <v>24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  <c r="V4393" t="str">
        <f t="shared" si="204"/>
        <v>New</v>
      </c>
      <c r="W4393" t="str">
        <f t="shared" si="205"/>
        <v>Medium</v>
      </c>
      <c r="X4393">
        <f t="shared" si="206"/>
        <v>58.894444444444439</v>
      </c>
    </row>
    <row r="4394" spans="1:24" x14ac:dyDescent="0.3">
      <c r="A4394" t="s">
        <v>4428</v>
      </c>
      <c r="B4394" t="s">
        <v>30</v>
      </c>
      <c r="C4394" t="s">
        <v>24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  <c r="V4394" t="str">
        <f t="shared" si="204"/>
        <v>New</v>
      </c>
      <c r="W4394" t="str">
        <f t="shared" si="205"/>
        <v>Low</v>
      </c>
      <c r="X4394">
        <f t="shared" si="206"/>
        <v>19.2</v>
      </c>
    </row>
    <row r="4395" spans="1:24" x14ac:dyDescent="0.3">
      <c r="A4395" t="s">
        <v>4429</v>
      </c>
      <c r="B4395" t="s">
        <v>22</v>
      </c>
      <c r="C4395" t="s">
        <v>24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  <c r="V4395" t="str">
        <f t="shared" si="204"/>
        <v>Early</v>
      </c>
      <c r="W4395" t="str">
        <f t="shared" si="205"/>
        <v>High</v>
      </c>
      <c r="X4395">
        <f t="shared" si="206"/>
        <v>86.128571428571433</v>
      </c>
    </row>
    <row r="4396" spans="1:24" x14ac:dyDescent="0.3">
      <c r="A4396" t="s">
        <v>4430</v>
      </c>
      <c r="B4396" t="s">
        <v>30</v>
      </c>
      <c r="C4396" t="s">
        <v>24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  <c r="V4396" t="str">
        <f t="shared" si="204"/>
        <v>Early</v>
      </c>
      <c r="W4396" t="str">
        <f t="shared" si="205"/>
        <v>Medium</v>
      </c>
      <c r="X4396">
        <f t="shared" si="206"/>
        <v>60.242105263157889</v>
      </c>
    </row>
    <row r="4397" spans="1:24" x14ac:dyDescent="0.3">
      <c r="A4397" t="s">
        <v>4431</v>
      </c>
      <c r="B4397" t="s">
        <v>22</v>
      </c>
      <c r="C4397" t="s">
        <v>24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  <c r="V4397" t="str">
        <f t="shared" si="204"/>
        <v>Loyal</v>
      </c>
      <c r="W4397" t="str">
        <f t="shared" si="205"/>
        <v>High</v>
      </c>
      <c r="X4397">
        <f t="shared" si="206"/>
        <v>107.92608695652173</v>
      </c>
    </row>
    <row r="4398" spans="1:24" x14ac:dyDescent="0.3">
      <c r="A4398" t="s">
        <v>4432</v>
      </c>
      <c r="B4398" t="s">
        <v>30</v>
      </c>
      <c r="C4398" t="s">
        <v>23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  <c r="V4398" t="str">
        <f t="shared" si="204"/>
        <v>New</v>
      </c>
      <c r="W4398" t="str">
        <f t="shared" si="205"/>
        <v>Low</v>
      </c>
      <c r="X4398">
        <f t="shared" si="206"/>
        <v>25.1</v>
      </c>
    </row>
    <row r="4399" spans="1:24" x14ac:dyDescent="0.3">
      <c r="A4399" t="s">
        <v>4433</v>
      </c>
      <c r="B4399" t="s">
        <v>22</v>
      </c>
      <c r="C4399" t="s">
        <v>24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  <c r="V4399" t="str">
        <f t="shared" si="204"/>
        <v>Loyal</v>
      </c>
      <c r="W4399" t="str">
        <f t="shared" si="205"/>
        <v>High</v>
      </c>
      <c r="X4399">
        <f t="shared" si="206"/>
        <v>104.95694444444445</v>
      </c>
    </row>
    <row r="4400" spans="1:24" x14ac:dyDescent="0.3">
      <c r="A4400" t="s">
        <v>4434</v>
      </c>
      <c r="B4400" t="s">
        <v>30</v>
      </c>
      <c r="C4400" t="s">
        <v>24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  <c r="V4400" t="str">
        <f t="shared" si="204"/>
        <v>Loyal</v>
      </c>
      <c r="W4400" t="str">
        <f t="shared" si="205"/>
        <v>Medium</v>
      </c>
      <c r="X4400">
        <f t="shared" si="206"/>
        <v>69.41</v>
      </c>
    </row>
    <row r="4401" spans="1:24" x14ac:dyDescent="0.3">
      <c r="A4401" t="s">
        <v>4435</v>
      </c>
      <c r="B4401" t="s">
        <v>22</v>
      </c>
      <c r="C4401" t="s">
        <v>24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  <c r="V4401" t="str">
        <f t="shared" si="204"/>
        <v>Loyal</v>
      </c>
      <c r="W4401" t="str">
        <f t="shared" si="205"/>
        <v>High</v>
      </c>
      <c r="X4401">
        <f t="shared" si="206"/>
        <v>99.924242424242422</v>
      </c>
    </row>
    <row r="4402" spans="1:24" x14ac:dyDescent="0.3">
      <c r="A4402" t="s">
        <v>4436</v>
      </c>
      <c r="B4402" t="s">
        <v>22</v>
      </c>
      <c r="C4402" t="s">
        <v>24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  <c r="V4402" t="str">
        <f t="shared" si="204"/>
        <v>New</v>
      </c>
      <c r="W4402" t="str">
        <f t="shared" si="205"/>
        <v>Low</v>
      </c>
      <c r="X4402">
        <f t="shared" si="206"/>
        <v>21.292857142857144</v>
      </c>
    </row>
    <row r="4403" spans="1:24" x14ac:dyDescent="0.3">
      <c r="A4403" t="s">
        <v>4437</v>
      </c>
      <c r="B4403" t="s">
        <v>22</v>
      </c>
      <c r="C4403" t="s">
        <v>23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  <c r="V4403" t="str">
        <f t="shared" si="204"/>
        <v>Established</v>
      </c>
      <c r="W4403" t="str">
        <f t="shared" si="205"/>
        <v>High</v>
      </c>
      <c r="X4403">
        <f t="shared" si="206"/>
        <v>108.08913043478262</v>
      </c>
    </row>
    <row r="4404" spans="1:24" x14ac:dyDescent="0.3">
      <c r="A4404" t="s">
        <v>4438</v>
      </c>
      <c r="B4404" t="s">
        <v>30</v>
      </c>
      <c r="C4404" t="s">
        <v>24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  <c r="V4404" t="str">
        <f t="shared" si="204"/>
        <v>Established</v>
      </c>
      <c r="W4404" t="str">
        <f t="shared" si="205"/>
        <v>Medium</v>
      </c>
      <c r="X4404">
        <f t="shared" si="206"/>
        <v>48.226923076923072</v>
      </c>
    </row>
    <row r="4405" spans="1:24" x14ac:dyDescent="0.3">
      <c r="A4405" t="s">
        <v>4439</v>
      </c>
      <c r="B4405" t="s">
        <v>22</v>
      </c>
      <c r="C4405" t="s">
        <v>24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  <c r="V4405" t="str">
        <f t="shared" si="204"/>
        <v>Established</v>
      </c>
      <c r="W4405" t="str">
        <f t="shared" si="205"/>
        <v>Medium</v>
      </c>
      <c r="X4405">
        <f t="shared" si="206"/>
        <v>63.923437499999999</v>
      </c>
    </row>
    <row r="4406" spans="1:24" x14ac:dyDescent="0.3">
      <c r="A4406" t="s">
        <v>4440</v>
      </c>
      <c r="B4406" t="s">
        <v>30</v>
      </c>
      <c r="C4406" t="s">
        <v>24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  <c r="V4406" t="str">
        <f t="shared" si="204"/>
        <v>Early</v>
      </c>
      <c r="W4406" t="str">
        <f t="shared" si="205"/>
        <v>High</v>
      </c>
      <c r="X4406">
        <f t="shared" si="206"/>
        <v>91.131250000000009</v>
      </c>
    </row>
    <row r="4407" spans="1:24" x14ac:dyDescent="0.3">
      <c r="A4407" t="s">
        <v>4441</v>
      </c>
      <c r="B4407" t="s">
        <v>30</v>
      </c>
      <c r="C4407" t="s">
        <v>24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  <c r="V4407" t="str">
        <f t="shared" si="204"/>
        <v>New</v>
      </c>
      <c r="W4407" t="str">
        <f t="shared" si="205"/>
        <v>High</v>
      </c>
      <c r="X4407">
        <f t="shared" si="206"/>
        <v>79.591666666666669</v>
      </c>
    </row>
    <row r="4408" spans="1:24" x14ac:dyDescent="0.3">
      <c r="A4408" t="s">
        <v>4442</v>
      </c>
      <c r="B4408" t="s">
        <v>22</v>
      </c>
      <c r="C4408" t="s">
        <v>24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  <c r="V4408" t="str">
        <f t="shared" si="204"/>
        <v>Established</v>
      </c>
      <c r="W4408" t="str">
        <f t="shared" si="205"/>
        <v>Medium</v>
      </c>
      <c r="X4408">
        <f t="shared" si="206"/>
        <v>80.458108108108107</v>
      </c>
    </row>
    <row r="4409" spans="1:24" x14ac:dyDescent="0.3">
      <c r="A4409" t="s">
        <v>4443</v>
      </c>
      <c r="B4409" t="s">
        <v>30</v>
      </c>
      <c r="C4409" t="s">
        <v>24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  <c r="V4409" t="str">
        <f t="shared" si="204"/>
        <v>New</v>
      </c>
      <c r="W4409" t="str">
        <f t="shared" si="205"/>
        <v>Low</v>
      </c>
      <c r="X4409">
        <f t="shared" si="206"/>
        <v>22.337499999999999</v>
      </c>
    </row>
    <row r="4410" spans="1:24" x14ac:dyDescent="0.3">
      <c r="A4410" t="s">
        <v>4444</v>
      </c>
      <c r="B4410" t="s">
        <v>22</v>
      </c>
      <c r="C4410" t="s">
        <v>24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  <c r="V4410" t="str">
        <f t="shared" si="204"/>
        <v>Loyal</v>
      </c>
      <c r="W4410" t="str">
        <f t="shared" si="205"/>
        <v>Medium</v>
      </c>
      <c r="X4410">
        <f t="shared" si="206"/>
        <v>69.803472222222226</v>
      </c>
    </row>
    <row r="4411" spans="1:24" x14ac:dyDescent="0.3">
      <c r="A4411" t="s">
        <v>4445</v>
      </c>
      <c r="B4411" t="s">
        <v>30</v>
      </c>
      <c r="C4411" t="s">
        <v>23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  <c r="V4411" t="str">
        <f t="shared" si="204"/>
        <v>Loyal</v>
      </c>
      <c r="W4411" t="str">
        <f t="shared" si="205"/>
        <v>Medium</v>
      </c>
      <c r="X4411">
        <f t="shared" si="206"/>
        <v>47.230985915492958</v>
      </c>
    </row>
    <row r="4412" spans="1:24" x14ac:dyDescent="0.3">
      <c r="A4412" t="s">
        <v>4446</v>
      </c>
      <c r="B4412" t="s">
        <v>22</v>
      </c>
      <c r="C4412" t="s">
        <v>24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  <c r="V4412" t="str">
        <f t="shared" si="204"/>
        <v>Early</v>
      </c>
      <c r="W4412" t="str">
        <f t="shared" si="205"/>
        <v>High</v>
      </c>
      <c r="X4412">
        <f t="shared" si="206"/>
        <v>91.321875000000006</v>
      </c>
    </row>
    <row r="4413" spans="1:24" x14ac:dyDescent="0.3">
      <c r="A4413" t="s">
        <v>4447</v>
      </c>
      <c r="B4413" t="s">
        <v>22</v>
      </c>
      <c r="C4413" t="s">
        <v>24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  <c r="V4413" t="str">
        <f t="shared" si="204"/>
        <v>Loyal</v>
      </c>
      <c r="W4413" t="str">
        <f t="shared" si="205"/>
        <v>Medium</v>
      </c>
      <c r="X4413">
        <f t="shared" si="206"/>
        <v>48.814035087719297</v>
      </c>
    </row>
    <row r="4414" spans="1:24" x14ac:dyDescent="0.3">
      <c r="A4414" t="s">
        <v>4448</v>
      </c>
      <c r="B4414" t="s">
        <v>30</v>
      </c>
      <c r="C4414" t="s">
        <v>24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  <c r="V4414" t="str">
        <f t="shared" si="204"/>
        <v>Loyal</v>
      </c>
      <c r="W4414" t="str">
        <f t="shared" si="205"/>
        <v>Low</v>
      </c>
      <c r="X4414">
        <f t="shared" si="206"/>
        <v>25.744696969696971</v>
      </c>
    </row>
    <row r="4415" spans="1:24" x14ac:dyDescent="0.3">
      <c r="A4415" t="s">
        <v>4449</v>
      </c>
      <c r="B4415" t="s">
        <v>22</v>
      </c>
      <c r="C4415" t="s">
        <v>23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  <c r="V4415" t="str">
        <f t="shared" si="204"/>
        <v>Early</v>
      </c>
      <c r="W4415" t="str">
        <f t="shared" si="205"/>
        <v>High</v>
      </c>
      <c r="X4415">
        <f t="shared" si="206"/>
        <v>88.052941176470597</v>
      </c>
    </row>
    <row r="4416" spans="1:24" x14ac:dyDescent="0.3">
      <c r="A4416" t="s">
        <v>4450</v>
      </c>
      <c r="B4416" t="s">
        <v>22</v>
      </c>
      <c r="C4416" t="s">
        <v>24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  <c r="V4416" t="str">
        <f t="shared" si="204"/>
        <v>Early</v>
      </c>
      <c r="W4416" t="str">
        <f t="shared" si="205"/>
        <v>Low</v>
      </c>
      <c r="X4416">
        <f t="shared" si="206"/>
        <v>21.533333333333331</v>
      </c>
    </row>
    <row r="4417" spans="1:24" x14ac:dyDescent="0.3">
      <c r="A4417" t="s">
        <v>4451</v>
      </c>
      <c r="B4417" t="s">
        <v>30</v>
      </c>
      <c r="C4417" t="s">
        <v>24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  <c r="V4417" t="str">
        <f t="shared" si="204"/>
        <v>Loyal</v>
      </c>
      <c r="W4417" t="str">
        <f t="shared" si="205"/>
        <v>Medium</v>
      </c>
      <c r="X4417">
        <f t="shared" si="206"/>
        <v>67.097727272727269</v>
      </c>
    </row>
    <row r="4418" spans="1:24" x14ac:dyDescent="0.3">
      <c r="A4418" t="s">
        <v>4452</v>
      </c>
      <c r="B4418" t="s">
        <v>22</v>
      </c>
      <c r="C4418" t="s">
        <v>24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  <c r="V4418" t="str">
        <f t="shared" si="204"/>
        <v>Early</v>
      </c>
      <c r="W4418" t="str">
        <f t="shared" si="205"/>
        <v>Medium</v>
      </c>
      <c r="X4418">
        <f t="shared" si="206"/>
        <v>77.797058823529412</v>
      </c>
    </row>
    <row r="4419" spans="1:24" x14ac:dyDescent="0.3">
      <c r="A4419" t="s">
        <v>4453</v>
      </c>
      <c r="B4419" t="s">
        <v>30</v>
      </c>
      <c r="C4419" t="s">
        <v>24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  <c r="V4419" t="str">
        <f t="shared" ref="V4419:V4482" si="207">IF(F4419&lt;=12,"New",IF(F4419&lt;=24,"Early",IF(F4419&lt;=48, "Established", "Loyal")))</f>
        <v>New</v>
      </c>
      <c r="W4419" t="str">
        <f t="shared" ref="W4419:W4482" si="208">IF(S4419&lt;=40,"Low",IF(S4419&lt;=80,"Medium","High"))</f>
        <v>Medium</v>
      </c>
      <c r="X4419">
        <f t="shared" ref="X4419:X4482" si="209">IF(F4419=0,0,T4419/F4419)</f>
        <v>70.45</v>
      </c>
    </row>
    <row r="4420" spans="1:24" x14ac:dyDescent="0.3">
      <c r="A4420" t="s">
        <v>4454</v>
      </c>
      <c r="B4420" t="s">
        <v>30</v>
      </c>
      <c r="C4420" t="s">
        <v>24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  <c r="V4420" t="str">
        <f t="shared" si="207"/>
        <v>Loyal</v>
      </c>
      <c r="W4420" t="str">
        <f t="shared" si="208"/>
        <v>Medium</v>
      </c>
      <c r="X4420">
        <f t="shared" si="209"/>
        <v>61.444827586206898</v>
      </c>
    </row>
    <row r="4421" spans="1:24" x14ac:dyDescent="0.3">
      <c r="A4421" t="s">
        <v>4455</v>
      </c>
      <c r="B4421" t="s">
        <v>22</v>
      </c>
      <c r="C4421" t="s">
        <v>24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  <c r="V4421" t="str">
        <f t="shared" si="207"/>
        <v>New</v>
      </c>
      <c r="W4421" t="str">
        <f t="shared" si="208"/>
        <v>Low</v>
      </c>
      <c r="X4421">
        <f t="shared" si="209"/>
        <v>17.46875</v>
      </c>
    </row>
    <row r="4422" spans="1:24" x14ac:dyDescent="0.3">
      <c r="A4422" t="s">
        <v>4456</v>
      </c>
      <c r="B4422" t="s">
        <v>30</v>
      </c>
      <c r="C4422" t="s">
        <v>24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  <c r="V4422" t="str">
        <f t="shared" si="207"/>
        <v>Established</v>
      </c>
      <c r="W4422" t="str">
        <f t="shared" si="208"/>
        <v>Medium</v>
      </c>
      <c r="X4422">
        <f t="shared" si="209"/>
        <v>71.381481481481487</v>
      </c>
    </row>
    <row r="4423" spans="1:24" x14ac:dyDescent="0.3">
      <c r="A4423" t="s">
        <v>4457</v>
      </c>
      <c r="B4423" t="s">
        <v>30</v>
      </c>
      <c r="C4423" t="s">
        <v>24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  <c r="V4423" t="str">
        <f t="shared" si="207"/>
        <v>Established</v>
      </c>
      <c r="W4423" t="str">
        <f t="shared" si="208"/>
        <v>High</v>
      </c>
      <c r="X4423">
        <f t="shared" si="209"/>
        <v>88.242647058823536</v>
      </c>
    </row>
    <row r="4424" spans="1:24" x14ac:dyDescent="0.3">
      <c r="A4424" t="s">
        <v>4458</v>
      </c>
      <c r="B4424" t="s">
        <v>30</v>
      </c>
      <c r="C4424" t="s">
        <v>24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  <c r="V4424" t="str">
        <f t="shared" si="207"/>
        <v>Established</v>
      </c>
      <c r="W4424" t="str">
        <f t="shared" si="208"/>
        <v>High</v>
      </c>
      <c r="X4424">
        <f t="shared" si="209"/>
        <v>100.71000000000001</v>
      </c>
    </row>
    <row r="4425" spans="1:24" x14ac:dyDescent="0.3">
      <c r="A4425" t="s">
        <v>4459</v>
      </c>
      <c r="B4425" t="s">
        <v>30</v>
      </c>
      <c r="C4425" t="s">
        <v>24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  <c r="V4425" t="str">
        <f t="shared" si="207"/>
        <v>Established</v>
      </c>
      <c r="W4425" t="str">
        <f t="shared" si="208"/>
        <v>Medium</v>
      </c>
      <c r="X4425">
        <f t="shared" si="209"/>
        <v>68.042424242424246</v>
      </c>
    </row>
    <row r="4426" spans="1:24" x14ac:dyDescent="0.3">
      <c r="A4426" t="s">
        <v>4460</v>
      </c>
      <c r="B4426" t="s">
        <v>30</v>
      </c>
      <c r="C4426" t="s">
        <v>24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  <c r="V4426" t="str">
        <f t="shared" si="207"/>
        <v>New</v>
      </c>
      <c r="W4426" t="str">
        <f t="shared" si="208"/>
        <v>Low</v>
      </c>
      <c r="X4426">
        <f t="shared" si="209"/>
        <v>24.75</v>
      </c>
    </row>
    <row r="4427" spans="1:24" x14ac:dyDescent="0.3">
      <c r="A4427" t="s">
        <v>4461</v>
      </c>
      <c r="B4427" t="s">
        <v>30</v>
      </c>
      <c r="C4427" t="s">
        <v>24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  <c r="V4427" t="str">
        <f t="shared" si="207"/>
        <v>Early</v>
      </c>
      <c r="W4427" t="str">
        <f t="shared" si="208"/>
        <v>Medium</v>
      </c>
      <c r="X4427">
        <f t="shared" si="209"/>
        <v>67.474999999999994</v>
      </c>
    </row>
    <row r="4428" spans="1:24" x14ac:dyDescent="0.3">
      <c r="A4428" t="s">
        <v>4462</v>
      </c>
      <c r="B4428" t="s">
        <v>22</v>
      </c>
      <c r="C4428" t="s">
        <v>24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  <c r="V4428" t="str">
        <f t="shared" si="207"/>
        <v>Early</v>
      </c>
      <c r="W4428" t="str">
        <f t="shared" si="208"/>
        <v>Medium</v>
      </c>
      <c r="X4428">
        <f t="shared" si="209"/>
        <v>79.012500000000003</v>
      </c>
    </row>
    <row r="4429" spans="1:24" x14ac:dyDescent="0.3">
      <c r="A4429" t="s">
        <v>4463</v>
      </c>
      <c r="B4429" t="s">
        <v>22</v>
      </c>
      <c r="C4429" t="s">
        <v>24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  <c r="V4429" t="str">
        <f t="shared" si="207"/>
        <v>Loyal</v>
      </c>
      <c r="W4429" t="str">
        <f t="shared" si="208"/>
        <v>High</v>
      </c>
      <c r="X4429">
        <f t="shared" si="209"/>
        <v>100.36224489795919</v>
      </c>
    </row>
    <row r="4430" spans="1:24" x14ac:dyDescent="0.3">
      <c r="A4430" t="s">
        <v>4464</v>
      </c>
      <c r="B4430" t="s">
        <v>30</v>
      </c>
      <c r="C4430" t="s">
        <v>24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  <c r="V4430" t="str">
        <f t="shared" si="207"/>
        <v>Early</v>
      </c>
      <c r="W4430" t="str">
        <f t="shared" si="208"/>
        <v>High</v>
      </c>
      <c r="X4430">
        <f t="shared" si="209"/>
        <v>105.93157894736842</v>
      </c>
    </row>
    <row r="4431" spans="1:24" x14ac:dyDescent="0.3">
      <c r="A4431" t="s">
        <v>4465</v>
      </c>
      <c r="B4431" t="s">
        <v>22</v>
      </c>
      <c r="C4431" t="s">
        <v>24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  <c r="V4431" t="str">
        <f t="shared" si="207"/>
        <v>Loyal</v>
      </c>
      <c r="W4431" t="str">
        <f t="shared" si="208"/>
        <v>Medium</v>
      </c>
      <c r="X4431">
        <f t="shared" si="209"/>
        <v>82.047142857142859</v>
      </c>
    </row>
    <row r="4432" spans="1:24" x14ac:dyDescent="0.3">
      <c r="A4432" t="s">
        <v>4466</v>
      </c>
      <c r="B4432" t="s">
        <v>22</v>
      </c>
      <c r="C4432" t="s">
        <v>24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  <c r="V4432" t="str">
        <f t="shared" si="207"/>
        <v>Established</v>
      </c>
      <c r="W4432" t="str">
        <f t="shared" si="208"/>
        <v>Medium</v>
      </c>
      <c r="X4432">
        <f t="shared" si="209"/>
        <v>58.270312500000003</v>
      </c>
    </row>
    <row r="4433" spans="1:24" x14ac:dyDescent="0.3">
      <c r="A4433" t="s">
        <v>4467</v>
      </c>
      <c r="B4433" t="s">
        <v>22</v>
      </c>
      <c r="C4433" t="s">
        <v>24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  <c r="V4433" t="str">
        <f t="shared" si="207"/>
        <v>Early</v>
      </c>
      <c r="W4433" t="str">
        <f t="shared" si="208"/>
        <v>Medium</v>
      </c>
      <c r="X4433">
        <f t="shared" si="209"/>
        <v>67.869444444444454</v>
      </c>
    </row>
    <row r="4434" spans="1:24" x14ac:dyDescent="0.3">
      <c r="A4434" t="s">
        <v>4468</v>
      </c>
      <c r="B4434" t="s">
        <v>30</v>
      </c>
      <c r="C4434" t="s">
        <v>24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  <c r="V4434" t="str">
        <f t="shared" si="207"/>
        <v>Established</v>
      </c>
      <c r="W4434" t="str">
        <f t="shared" si="208"/>
        <v>Medium</v>
      </c>
      <c r="X4434">
        <f t="shared" si="209"/>
        <v>37.590540540540538</v>
      </c>
    </row>
    <row r="4435" spans="1:24" x14ac:dyDescent="0.3">
      <c r="A4435" t="s">
        <v>4469</v>
      </c>
      <c r="B4435" t="s">
        <v>22</v>
      </c>
      <c r="C4435" t="s">
        <v>24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  <c r="V4435" t="str">
        <f t="shared" si="207"/>
        <v>New</v>
      </c>
      <c r="W4435" t="str">
        <f t="shared" si="208"/>
        <v>Medium</v>
      </c>
      <c r="X4435">
        <f t="shared" si="209"/>
        <v>75.587500000000006</v>
      </c>
    </row>
    <row r="4436" spans="1:24" x14ac:dyDescent="0.3">
      <c r="A4436" t="s">
        <v>4470</v>
      </c>
      <c r="B4436" t="s">
        <v>22</v>
      </c>
      <c r="C4436" t="s">
        <v>24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  <c r="V4436" t="str">
        <f t="shared" si="207"/>
        <v>Early</v>
      </c>
      <c r="W4436" t="str">
        <f t="shared" si="208"/>
        <v>High</v>
      </c>
      <c r="X4436">
        <f t="shared" si="209"/>
        <v>85.931250000000006</v>
      </c>
    </row>
    <row r="4437" spans="1:24" x14ac:dyDescent="0.3">
      <c r="A4437" t="s">
        <v>4471</v>
      </c>
      <c r="B4437" t="s">
        <v>30</v>
      </c>
      <c r="C4437" t="s">
        <v>24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  <c r="V4437" t="str">
        <f t="shared" si="207"/>
        <v>Early</v>
      </c>
      <c r="W4437" t="str">
        <f t="shared" si="208"/>
        <v>High</v>
      </c>
      <c r="X4437">
        <f t="shared" si="209"/>
        <v>78.641176470588235</v>
      </c>
    </row>
    <row r="4438" spans="1:24" x14ac:dyDescent="0.3">
      <c r="A4438" t="s">
        <v>4472</v>
      </c>
      <c r="B4438" t="s">
        <v>22</v>
      </c>
      <c r="C4438" t="s">
        <v>24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  <c r="V4438" t="str">
        <f t="shared" si="207"/>
        <v>Early</v>
      </c>
      <c r="W4438" t="str">
        <f t="shared" si="208"/>
        <v>Medium</v>
      </c>
      <c r="X4438">
        <f t="shared" si="209"/>
        <v>68.305263157894728</v>
      </c>
    </row>
    <row r="4439" spans="1:24" x14ac:dyDescent="0.3">
      <c r="A4439" t="s">
        <v>4473</v>
      </c>
      <c r="B4439" t="s">
        <v>30</v>
      </c>
      <c r="C4439" t="s">
        <v>24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  <c r="V4439" t="str">
        <f t="shared" si="207"/>
        <v>Loyal</v>
      </c>
      <c r="W4439" t="str">
        <f t="shared" si="208"/>
        <v>High</v>
      </c>
      <c r="X4439">
        <f t="shared" si="209"/>
        <v>101.12333333333332</v>
      </c>
    </row>
    <row r="4440" spans="1:24" x14ac:dyDescent="0.3">
      <c r="A4440" t="s">
        <v>4474</v>
      </c>
      <c r="B4440" t="s">
        <v>30</v>
      </c>
      <c r="C4440" t="s">
        <v>24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  <c r="V4440" t="str">
        <f t="shared" si="207"/>
        <v>Loyal</v>
      </c>
      <c r="W4440" t="str">
        <f t="shared" si="208"/>
        <v>Low</v>
      </c>
      <c r="X4440">
        <f t="shared" si="209"/>
        <v>23.965686274509803</v>
      </c>
    </row>
    <row r="4441" spans="1:24" x14ac:dyDescent="0.3">
      <c r="A4441" t="s">
        <v>4475</v>
      </c>
      <c r="B4441" t="s">
        <v>30</v>
      </c>
      <c r="C4441" t="s">
        <v>24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  <c r="V4441" t="str">
        <f t="shared" si="207"/>
        <v>Established</v>
      </c>
      <c r="W4441" t="str">
        <f t="shared" si="208"/>
        <v>Low</v>
      </c>
      <c r="X4441">
        <f t="shared" si="209"/>
        <v>17.426785714285714</v>
      </c>
    </row>
    <row r="4442" spans="1:24" x14ac:dyDescent="0.3">
      <c r="A4442" t="s">
        <v>4476</v>
      </c>
      <c r="B4442" t="s">
        <v>30</v>
      </c>
      <c r="C4442" t="s">
        <v>24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  <c r="V4442" t="str">
        <f t="shared" si="207"/>
        <v>Established</v>
      </c>
      <c r="W4442" t="str">
        <f t="shared" si="208"/>
        <v>Medium</v>
      </c>
      <c r="X4442">
        <f t="shared" si="209"/>
        <v>59.268604651162796</v>
      </c>
    </row>
    <row r="4443" spans="1:24" x14ac:dyDescent="0.3">
      <c r="A4443" t="s">
        <v>4477</v>
      </c>
      <c r="B4443" t="s">
        <v>30</v>
      </c>
      <c r="C4443" t="s">
        <v>24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  <c r="V4443" t="str">
        <f t="shared" si="207"/>
        <v>Established</v>
      </c>
      <c r="W4443" t="str">
        <f t="shared" si="208"/>
        <v>Low</v>
      </c>
      <c r="X4443">
        <f t="shared" si="209"/>
        <v>19.892857142857142</v>
      </c>
    </row>
    <row r="4444" spans="1:24" x14ac:dyDescent="0.3">
      <c r="A4444" t="s">
        <v>4478</v>
      </c>
      <c r="B4444" t="s">
        <v>30</v>
      </c>
      <c r="C4444" t="s">
        <v>24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  <c r="V4444" t="str">
        <f t="shared" si="207"/>
        <v>New</v>
      </c>
      <c r="W4444" t="str">
        <f t="shared" si="208"/>
        <v>Medium</v>
      </c>
      <c r="X4444">
        <f t="shared" si="209"/>
        <v>80.683333333333337</v>
      </c>
    </row>
    <row r="4445" spans="1:24" x14ac:dyDescent="0.3">
      <c r="A4445" t="s">
        <v>4479</v>
      </c>
      <c r="B4445" t="s">
        <v>22</v>
      </c>
      <c r="C4445" t="s">
        <v>24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  <c r="V4445" t="str">
        <f t="shared" si="207"/>
        <v>New</v>
      </c>
      <c r="W4445" t="str">
        <f t="shared" si="208"/>
        <v>Medium</v>
      </c>
      <c r="X4445">
        <f t="shared" si="209"/>
        <v>44.75</v>
      </c>
    </row>
    <row r="4446" spans="1:24" x14ac:dyDescent="0.3">
      <c r="A4446" t="s">
        <v>4480</v>
      </c>
      <c r="B4446" t="s">
        <v>22</v>
      </c>
      <c r="C4446" t="s">
        <v>24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  <c r="V4446" t="str">
        <f t="shared" si="207"/>
        <v>New</v>
      </c>
      <c r="W4446" t="str">
        <f t="shared" si="208"/>
        <v>Low</v>
      </c>
      <c r="X4446">
        <f t="shared" si="209"/>
        <v>21.25</v>
      </c>
    </row>
    <row r="4447" spans="1:24" x14ac:dyDescent="0.3">
      <c r="A4447" t="s">
        <v>4481</v>
      </c>
      <c r="B4447" t="s">
        <v>22</v>
      </c>
      <c r="C4447" t="s">
        <v>24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  <c r="V4447" t="str">
        <f t="shared" si="207"/>
        <v>Loyal</v>
      </c>
      <c r="W4447" t="str">
        <f t="shared" si="208"/>
        <v>High</v>
      </c>
      <c r="X4447">
        <f t="shared" si="209"/>
        <v>98.705555555555549</v>
      </c>
    </row>
    <row r="4448" spans="1:24" x14ac:dyDescent="0.3">
      <c r="A4448" t="s">
        <v>4482</v>
      </c>
      <c r="B4448" t="s">
        <v>30</v>
      </c>
      <c r="C4448" t="s">
        <v>23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  <c r="V4448" t="str">
        <f t="shared" si="207"/>
        <v>New</v>
      </c>
      <c r="W4448" t="str">
        <f t="shared" si="208"/>
        <v>Medium</v>
      </c>
      <c r="X4448">
        <f t="shared" si="209"/>
        <v>86.966666666666654</v>
      </c>
    </row>
    <row r="4449" spans="1:24" x14ac:dyDescent="0.3">
      <c r="A4449" t="s">
        <v>4483</v>
      </c>
      <c r="B4449" t="s">
        <v>30</v>
      </c>
      <c r="C4449" t="s">
        <v>24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  <c r="V4449" t="str">
        <f t="shared" si="207"/>
        <v>Loyal</v>
      </c>
      <c r="W4449" t="str">
        <f t="shared" si="208"/>
        <v>High</v>
      </c>
      <c r="X4449">
        <f t="shared" si="209"/>
        <v>107.66029411764706</v>
      </c>
    </row>
    <row r="4450" spans="1:24" x14ac:dyDescent="0.3">
      <c r="A4450" t="s">
        <v>4484</v>
      </c>
      <c r="B4450" t="s">
        <v>22</v>
      </c>
      <c r="C4450" t="s">
        <v>23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  <c r="V4450" t="str">
        <f t="shared" si="207"/>
        <v>Established</v>
      </c>
      <c r="W4450" t="str">
        <f t="shared" si="208"/>
        <v>High</v>
      </c>
      <c r="X4450">
        <f t="shared" si="209"/>
        <v>98.911666666666662</v>
      </c>
    </row>
    <row r="4451" spans="1:24" x14ac:dyDescent="0.3">
      <c r="A4451" t="s">
        <v>4485</v>
      </c>
      <c r="B4451" t="s">
        <v>22</v>
      </c>
      <c r="C4451" t="s">
        <v>24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  <c r="V4451" t="str">
        <f t="shared" si="207"/>
        <v>Loyal</v>
      </c>
      <c r="W4451" t="str">
        <f t="shared" si="208"/>
        <v>High</v>
      </c>
      <c r="X4451">
        <f t="shared" si="209"/>
        <v>105.56333333333333</v>
      </c>
    </row>
    <row r="4452" spans="1:24" x14ac:dyDescent="0.3">
      <c r="A4452" t="s">
        <v>4486</v>
      </c>
      <c r="B4452" t="s">
        <v>30</v>
      </c>
      <c r="C4452" t="s">
        <v>24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  <c r="V4452" t="str">
        <f t="shared" si="207"/>
        <v>Early</v>
      </c>
      <c r="W4452" t="str">
        <f t="shared" si="208"/>
        <v>Medium</v>
      </c>
      <c r="X4452">
        <f t="shared" si="209"/>
        <v>62.646666666666668</v>
      </c>
    </row>
    <row r="4453" spans="1:24" x14ac:dyDescent="0.3">
      <c r="A4453" t="s">
        <v>4487</v>
      </c>
      <c r="B4453" t="s">
        <v>30</v>
      </c>
      <c r="C4453" t="s">
        <v>23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  <c r="V4453" t="str">
        <f t="shared" si="207"/>
        <v>Established</v>
      </c>
      <c r="W4453" t="str">
        <f t="shared" si="208"/>
        <v>High</v>
      </c>
      <c r="X4453">
        <f t="shared" si="209"/>
        <v>93.338888888888889</v>
      </c>
    </row>
    <row r="4454" spans="1:24" x14ac:dyDescent="0.3">
      <c r="A4454" t="s">
        <v>4488</v>
      </c>
      <c r="B4454" t="s">
        <v>22</v>
      </c>
      <c r="C4454" t="s">
        <v>24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  <c r="V4454" t="str">
        <f t="shared" si="207"/>
        <v>Loyal</v>
      </c>
      <c r="W4454" t="str">
        <f t="shared" si="208"/>
        <v>High</v>
      </c>
      <c r="X4454">
        <f t="shared" si="209"/>
        <v>85.002857142857138</v>
      </c>
    </row>
    <row r="4455" spans="1:24" x14ac:dyDescent="0.3">
      <c r="A4455" t="s">
        <v>4489</v>
      </c>
      <c r="B4455" t="s">
        <v>30</v>
      </c>
      <c r="C4455" t="s">
        <v>24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  <c r="V4455" t="str">
        <f t="shared" si="207"/>
        <v>New</v>
      </c>
      <c r="W4455" t="str">
        <f t="shared" si="208"/>
        <v>High</v>
      </c>
      <c r="X4455">
        <f t="shared" si="209"/>
        <v>103.77500000000001</v>
      </c>
    </row>
    <row r="4456" spans="1:24" x14ac:dyDescent="0.3">
      <c r="A4456" t="s">
        <v>4490</v>
      </c>
      <c r="B4456" t="s">
        <v>30</v>
      </c>
      <c r="C4456" t="s">
        <v>24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  <c r="V4456" t="str">
        <f t="shared" si="207"/>
        <v>New</v>
      </c>
      <c r="W4456" t="str">
        <f t="shared" si="208"/>
        <v>Low</v>
      </c>
      <c r="X4456">
        <f t="shared" si="209"/>
        <v>23.35</v>
      </c>
    </row>
    <row r="4457" spans="1:24" x14ac:dyDescent="0.3">
      <c r="A4457" t="s">
        <v>4491</v>
      </c>
      <c r="B4457" t="s">
        <v>22</v>
      </c>
      <c r="C4457" t="s">
        <v>24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  <c r="V4457" t="str">
        <f t="shared" si="207"/>
        <v>New</v>
      </c>
      <c r="W4457" t="str">
        <f t="shared" si="208"/>
        <v>Medium</v>
      </c>
      <c r="X4457">
        <f t="shared" si="209"/>
        <v>50.45</v>
      </c>
    </row>
    <row r="4458" spans="1:24" x14ac:dyDescent="0.3">
      <c r="A4458" t="s">
        <v>4492</v>
      </c>
      <c r="B4458" t="s">
        <v>22</v>
      </c>
      <c r="C4458" t="s">
        <v>24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  <c r="V4458" t="str">
        <f t="shared" si="207"/>
        <v>Loyal</v>
      </c>
      <c r="W4458" t="str">
        <f t="shared" si="208"/>
        <v>Low</v>
      </c>
      <c r="X4458">
        <f t="shared" si="209"/>
        <v>23.748529411764707</v>
      </c>
    </row>
    <row r="4459" spans="1:24" x14ac:dyDescent="0.3">
      <c r="A4459" t="s">
        <v>4493</v>
      </c>
      <c r="B4459" t="s">
        <v>30</v>
      </c>
      <c r="C4459" t="s">
        <v>24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  <c r="V4459" t="str">
        <f t="shared" si="207"/>
        <v>Early</v>
      </c>
      <c r="W4459" t="str">
        <f t="shared" si="208"/>
        <v>Medium</v>
      </c>
      <c r="X4459">
        <f t="shared" si="209"/>
        <v>71.543181818181822</v>
      </c>
    </row>
    <row r="4460" spans="1:24" x14ac:dyDescent="0.3">
      <c r="A4460" t="s">
        <v>4494</v>
      </c>
      <c r="B4460" t="s">
        <v>30</v>
      </c>
      <c r="C4460" t="s">
        <v>24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  <c r="V4460" t="str">
        <f t="shared" si="207"/>
        <v>Established</v>
      </c>
      <c r="W4460" t="str">
        <f t="shared" si="208"/>
        <v>High</v>
      </c>
      <c r="X4460">
        <f t="shared" si="209"/>
        <v>95.376315789473693</v>
      </c>
    </row>
    <row r="4461" spans="1:24" x14ac:dyDescent="0.3">
      <c r="A4461" t="s">
        <v>4495</v>
      </c>
      <c r="B4461" t="s">
        <v>22</v>
      </c>
      <c r="C4461" t="s">
        <v>24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  <c r="V4461" t="str">
        <f t="shared" si="207"/>
        <v>New</v>
      </c>
      <c r="W4461" t="str">
        <f t="shared" si="208"/>
        <v>High</v>
      </c>
      <c r="X4461">
        <f t="shared" si="209"/>
        <v>100.25</v>
      </c>
    </row>
    <row r="4462" spans="1:24" x14ac:dyDescent="0.3">
      <c r="A4462" t="s">
        <v>4496</v>
      </c>
      <c r="B4462" t="s">
        <v>30</v>
      </c>
      <c r="C4462" t="s">
        <v>24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  <c r="V4462" t="str">
        <f t="shared" si="207"/>
        <v>Early</v>
      </c>
      <c r="W4462" t="str">
        <f t="shared" si="208"/>
        <v>Medium</v>
      </c>
      <c r="X4462">
        <f t="shared" si="209"/>
        <v>81.597222222222229</v>
      </c>
    </row>
    <row r="4463" spans="1:24" x14ac:dyDescent="0.3">
      <c r="A4463" t="s">
        <v>4497</v>
      </c>
      <c r="B4463" t="s">
        <v>30</v>
      </c>
      <c r="C4463" t="s">
        <v>24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  <c r="V4463" t="str">
        <f t="shared" si="207"/>
        <v>Established</v>
      </c>
      <c r="W4463" t="str">
        <f t="shared" si="208"/>
        <v>High</v>
      </c>
      <c r="X4463">
        <f t="shared" si="209"/>
        <v>89.91724137931034</v>
      </c>
    </row>
    <row r="4464" spans="1:24" x14ac:dyDescent="0.3">
      <c r="A4464" t="s">
        <v>4498</v>
      </c>
      <c r="B4464" t="s">
        <v>22</v>
      </c>
      <c r="C4464" t="s">
        <v>24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  <c r="V4464" t="str">
        <f t="shared" si="207"/>
        <v>Early</v>
      </c>
      <c r="W4464" t="str">
        <f t="shared" si="208"/>
        <v>High</v>
      </c>
      <c r="X4464">
        <f t="shared" si="209"/>
        <v>88.881249999999994</v>
      </c>
    </row>
    <row r="4465" spans="1:24" x14ac:dyDescent="0.3">
      <c r="A4465" t="s">
        <v>4499</v>
      </c>
      <c r="B4465" t="s">
        <v>30</v>
      </c>
      <c r="C4465" t="s">
        <v>24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  <c r="V4465" t="str">
        <f t="shared" si="207"/>
        <v>New</v>
      </c>
      <c r="W4465" t="str">
        <f t="shared" si="208"/>
        <v>Medium</v>
      </c>
      <c r="X4465">
        <f t="shared" si="209"/>
        <v>69.849999999999994</v>
      </c>
    </row>
    <row r="4466" spans="1:24" x14ac:dyDescent="0.3">
      <c r="A4466" t="s">
        <v>4500</v>
      </c>
      <c r="B4466" t="s">
        <v>30</v>
      </c>
      <c r="C4466" t="s">
        <v>24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  <c r="V4466" t="str">
        <f t="shared" si="207"/>
        <v>New</v>
      </c>
      <c r="W4466" t="str">
        <f t="shared" si="208"/>
        <v>High</v>
      </c>
      <c r="X4466">
        <f t="shared" si="209"/>
        <v>71.55</v>
      </c>
    </row>
    <row r="4467" spans="1:24" x14ac:dyDescent="0.3">
      <c r="A4467" t="s">
        <v>4501</v>
      </c>
      <c r="B4467" t="s">
        <v>30</v>
      </c>
      <c r="C4467" t="s">
        <v>24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  <c r="V4467" t="str">
        <f t="shared" si="207"/>
        <v>Established</v>
      </c>
      <c r="W4467" t="str">
        <f t="shared" si="208"/>
        <v>Medium</v>
      </c>
      <c r="X4467">
        <f t="shared" si="209"/>
        <v>49.141935483870974</v>
      </c>
    </row>
    <row r="4468" spans="1:24" x14ac:dyDescent="0.3">
      <c r="A4468" t="s">
        <v>4502</v>
      </c>
      <c r="B4468" t="s">
        <v>30</v>
      </c>
      <c r="C4468" t="s">
        <v>24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  <c r="V4468" t="str">
        <f t="shared" si="207"/>
        <v>New</v>
      </c>
      <c r="W4468" t="str">
        <f t="shared" si="208"/>
        <v>Medium</v>
      </c>
      <c r="X4468">
        <f t="shared" si="209"/>
        <v>81.075000000000003</v>
      </c>
    </row>
    <row r="4469" spans="1:24" x14ac:dyDescent="0.3">
      <c r="A4469" t="s">
        <v>4503</v>
      </c>
      <c r="B4469" t="s">
        <v>22</v>
      </c>
      <c r="C4469" t="s">
        <v>24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  <c r="V4469" t="str">
        <f t="shared" si="207"/>
        <v>Established</v>
      </c>
      <c r="W4469" t="str">
        <f t="shared" si="208"/>
        <v>Medium</v>
      </c>
      <c r="X4469">
        <f t="shared" si="209"/>
        <v>71.575000000000003</v>
      </c>
    </row>
    <row r="4470" spans="1:24" x14ac:dyDescent="0.3">
      <c r="A4470" t="s">
        <v>4504</v>
      </c>
      <c r="B4470" t="s">
        <v>22</v>
      </c>
      <c r="C4470" t="s">
        <v>24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  <c r="V4470" t="str">
        <f t="shared" si="207"/>
        <v>Early</v>
      </c>
      <c r="W4470" t="str">
        <f t="shared" si="208"/>
        <v>Low</v>
      </c>
      <c r="X4470">
        <f t="shared" si="209"/>
        <v>26.64</v>
      </c>
    </row>
    <row r="4471" spans="1:24" x14ac:dyDescent="0.3">
      <c r="A4471" t="s">
        <v>4505</v>
      </c>
      <c r="B4471" t="s">
        <v>30</v>
      </c>
      <c r="C4471" t="s">
        <v>24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  <c r="V4471" t="str">
        <f t="shared" si="207"/>
        <v>Loyal</v>
      </c>
      <c r="W4471" t="str">
        <f t="shared" si="208"/>
        <v>High</v>
      </c>
      <c r="X4471">
        <f t="shared" si="209"/>
        <v>90.98899999999999</v>
      </c>
    </row>
    <row r="4472" spans="1:24" x14ac:dyDescent="0.3">
      <c r="A4472" t="s">
        <v>4506</v>
      </c>
      <c r="B4472" t="s">
        <v>30</v>
      </c>
      <c r="C4472" t="s">
        <v>24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  <c r="V4472" t="str">
        <f t="shared" si="207"/>
        <v>New</v>
      </c>
      <c r="W4472" t="str">
        <f t="shared" si="208"/>
        <v>Medium</v>
      </c>
      <c r="X4472">
        <f t="shared" si="209"/>
        <v>46.071428571428569</v>
      </c>
    </row>
    <row r="4473" spans="1:24" x14ac:dyDescent="0.3">
      <c r="A4473" t="s">
        <v>4507</v>
      </c>
      <c r="B4473" t="s">
        <v>30</v>
      </c>
      <c r="C4473" t="s">
        <v>23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  <c r="V4473" t="str">
        <f t="shared" si="207"/>
        <v>Established</v>
      </c>
      <c r="W4473" t="str">
        <f t="shared" si="208"/>
        <v>High</v>
      </c>
      <c r="X4473">
        <f t="shared" si="209"/>
        <v>79.842682926829269</v>
      </c>
    </row>
    <row r="4474" spans="1:24" x14ac:dyDescent="0.3">
      <c r="A4474" t="s">
        <v>4508</v>
      </c>
      <c r="B4474" t="s">
        <v>30</v>
      </c>
      <c r="C4474" t="s">
        <v>24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  <c r="V4474" t="str">
        <f t="shared" si="207"/>
        <v>Loyal</v>
      </c>
      <c r="W4474" t="str">
        <f t="shared" si="208"/>
        <v>High</v>
      </c>
      <c r="X4474">
        <f t="shared" si="209"/>
        <v>79.046323529411765</v>
      </c>
    </row>
    <row r="4475" spans="1:24" x14ac:dyDescent="0.3">
      <c r="A4475" t="s">
        <v>4509</v>
      </c>
      <c r="B4475" t="s">
        <v>22</v>
      </c>
      <c r="C4475" t="s">
        <v>23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  <c r="V4475" t="str">
        <f t="shared" si="207"/>
        <v>Established</v>
      </c>
      <c r="W4475" t="str">
        <f t="shared" si="208"/>
        <v>High</v>
      </c>
      <c r="X4475">
        <f t="shared" si="209"/>
        <v>96.565384615384602</v>
      </c>
    </row>
    <row r="4476" spans="1:24" x14ac:dyDescent="0.3">
      <c r="A4476" t="s">
        <v>4510</v>
      </c>
      <c r="B4476" t="s">
        <v>30</v>
      </c>
      <c r="C4476" t="s">
        <v>24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  <c r="V4476" t="str">
        <f t="shared" si="207"/>
        <v>Loyal</v>
      </c>
      <c r="W4476" t="str">
        <f t="shared" si="208"/>
        <v>Medium</v>
      </c>
      <c r="X4476">
        <f t="shared" si="209"/>
        <v>54.21140350877193</v>
      </c>
    </row>
    <row r="4477" spans="1:24" x14ac:dyDescent="0.3">
      <c r="A4477" t="s">
        <v>4511</v>
      </c>
      <c r="B4477" t="s">
        <v>22</v>
      </c>
      <c r="C4477" t="s">
        <v>24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  <c r="V4477" t="str">
        <f t="shared" si="207"/>
        <v>New</v>
      </c>
      <c r="W4477" t="str">
        <f t="shared" si="208"/>
        <v>Low</v>
      </c>
      <c r="X4477">
        <f t="shared" si="209"/>
        <v>20.349999999999998</v>
      </c>
    </row>
    <row r="4478" spans="1:24" x14ac:dyDescent="0.3">
      <c r="A4478" t="s">
        <v>4512</v>
      </c>
      <c r="B4478" t="s">
        <v>22</v>
      </c>
      <c r="C4478" t="s">
        <v>24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  <c r="V4478" t="str">
        <f t="shared" si="207"/>
        <v>New</v>
      </c>
      <c r="W4478" t="str">
        <f t="shared" si="208"/>
        <v>Low</v>
      </c>
      <c r="X4478">
        <f t="shared" si="209"/>
        <v>20.9</v>
      </c>
    </row>
    <row r="4479" spans="1:24" x14ac:dyDescent="0.3">
      <c r="A4479" t="s">
        <v>4513</v>
      </c>
      <c r="B4479" t="s">
        <v>30</v>
      </c>
      <c r="C4479" t="s">
        <v>24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  <c r="V4479" t="str">
        <f t="shared" si="207"/>
        <v>Early</v>
      </c>
      <c r="W4479" t="str">
        <f t="shared" si="208"/>
        <v>Medium</v>
      </c>
      <c r="X4479">
        <f t="shared" si="209"/>
        <v>50.294736842105266</v>
      </c>
    </row>
    <row r="4480" spans="1:24" x14ac:dyDescent="0.3">
      <c r="A4480" t="s">
        <v>4514</v>
      </c>
      <c r="B4480" t="s">
        <v>22</v>
      </c>
      <c r="C4480" t="s">
        <v>24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  <c r="V4480" t="str">
        <f t="shared" si="207"/>
        <v>New</v>
      </c>
      <c r="W4480" t="str">
        <f t="shared" si="208"/>
        <v>Medium</v>
      </c>
      <c r="X4480">
        <f t="shared" si="209"/>
        <v>46.800000000000004</v>
      </c>
    </row>
    <row r="4481" spans="1:24" x14ac:dyDescent="0.3">
      <c r="A4481" t="s">
        <v>4515</v>
      </c>
      <c r="B4481" t="s">
        <v>22</v>
      </c>
      <c r="C4481" t="s">
        <v>24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  <c r="V4481" t="str">
        <f t="shared" si="207"/>
        <v>Loyal</v>
      </c>
      <c r="W4481" t="str">
        <f t="shared" si="208"/>
        <v>Low</v>
      </c>
      <c r="X4481">
        <f t="shared" si="209"/>
        <v>25.306779661016947</v>
      </c>
    </row>
    <row r="4482" spans="1:24" x14ac:dyDescent="0.3">
      <c r="A4482" t="s">
        <v>4516</v>
      </c>
      <c r="B4482" t="s">
        <v>22</v>
      </c>
      <c r="C4482" t="s">
        <v>24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  <c r="V4482" t="str">
        <f t="shared" si="207"/>
        <v>New</v>
      </c>
      <c r="W4482" t="str">
        <f t="shared" si="208"/>
        <v>Medium</v>
      </c>
      <c r="X4482">
        <f t="shared" si="209"/>
        <v>69.400000000000006</v>
      </c>
    </row>
    <row r="4483" spans="1:24" x14ac:dyDescent="0.3">
      <c r="A4483" t="s">
        <v>4517</v>
      </c>
      <c r="B4483" t="s">
        <v>30</v>
      </c>
      <c r="C4483" t="s">
        <v>24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  <c r="V4483" t="str">
        <f t="shared" ref="V4483:V4546" si="210">IF(F4483&lt;=12,"New",IF(F4483&lt;=24,"Early",IF(F4483&lt;=48, "Established", "Loyal")))</f>
        <v>Established</v>
      </c>
      <c r="W4483" t="str">
        <f t="shared" ref="W4483:W4546" si="211">IF(S4483&lt;=40,"Low",IF(S4483&lt;=80,"Medium","High"))</f>
        <v>Medium</v>
      </c>
      <c r="X4483">
        <f t="shared" ref="X4483:X4546" si="212">IF(F4483=0,0,T4483/F4483)</f>
        <v>38.715476190476188</v>
      </c>
    </row>
    <row r="4484" spans="1:24" x14ac:dyDescent="0.3">
      <c r="A4484" t="s">
        <v>4518</v>
      </c>
      <c r="B4484" t="s">
        <v>22</v>
      </c>
      <c r="C4484" t="s">
        <v>24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  <c r="V4484" t="str">
        <f t="shared" si="210"/>
        <v>New</v>
      </c>
      <c r="W4484" t="str">
        <f t="shared" si="211"/>
        <v>Medium</v>
      </c>
      <c r="X4484">
        <f t="shared" si="212"/>
        <v>77.30714285714285</v>
      </c>
    </row>
    <row r="4485" spans="1:24" x14ac:dyDescent="0.3">
      <c r="A4485" t="s">
        <v>4519</v>
      </c>
      <c r="B4485" t="s">
        <v>30</v>
      </c>
      <c r="C4485" t="s">
        <v>24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  <c r="V4485" t="str">
        <f t="shared" si="210"/>
        <v>Loyal</v>
      </c>
      <c r="W4485" t="str">
        <f t="shared" si="211"/>
        <v>Low</v>
      </c>
      <c r="X4485">
        <f t="shared" si="212"/>
        <v>26.640298507462688</v>
      </c>
    </row>
    <row r="4486" spans="1:24" x14ac:dyDescent="0.3">
      <c r="A4486" t="s">
        <v>4520</v>
      </c>
      <c r="B4486" t="s">
        <v>30</v>
      </c>
      <c r="C4486" t="s">
        <v>24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  <c r="V4486" t="str">
        <f t="shared" si="210"/>
        <v>New</v>
      </c>
      <c r="W4486" t="str">
        <f t="shared" si="211"/>
        <v>Medium</v>
      </c>
      <c r="X4486">
        <f t="shared" si="212"/>
        <v>70.349999999999994</v>
      </c>
    </row>
    <row r="4487" spans="1:24" x14ac:dyDescent="0.3">
      <c r="A4487" t="s">
        <v>4521</v>
      </c>
      <c r="B4487" t="s">
        <v>30</v>
      </c>
      <c r="C4487" t="s">
        <v>24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  <c r="V4487" t="str">
        <f t="shared" si="210"/>
        <v>Loyal</v>
      </c>
      <c r="W4487" t="str">
        <f t="shared" si="211"/>
        <v>High</v>
      </c>
      <c r="X4487">
        <f t="shared" si="212"/>
        <v>92.059090909090898</v>
      </c>
    </row>
    <row r="4488" spans="1:24" x14ac:dyDescent="0.3">
      <c r="A4488" t="s">
        <v>4522</v>
      </c>
      <c r="B4488" t="s">
        <v>22</v>
      </c>
      <c r="C4488" t="s">
        <v>24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  <c r="V4488" t="str">
        <f t="shared" si="210"/>
        <v>Loyal</v>
      </c>
      <c r="W4488" t="str">
        <f t="shared" si="211"/>
        <v>High</v>
      </c>
      <c r="X4488">
        <f t="shared" si="212"/>
        <v>90.173770491803282</v>
      </c>
    </row>
    <row r="4489" spans="1:24" x14ac:dyDescent="0.3">
      <c r="A4489" t="s">
        <v>4523</v>
      </c>
      <c r="B4489" t="s">
        <v>30</v>
      </c>
      <c r="C4489" t="s">
        <v>24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  <c r="V4489" t="str">
        <f t="shared" si="210"/>
        <v>New</v>
      </c>
      <c r="W4489" t="str">
        <f t="shared" si="211"/>
        <v>Low</v>
      </c>
      <c r="X4489">
        <f t="shared" si="212"/>
        <v>18.274999999999999</v>
      </c>
    </row>
    <row r="4490" spans="1:24" x14ac:dyDescent="0.3">
      <c r="A4490" t="s">
        <v>4524</v>
      </c>
      <c r="B4490" t="s">
        <v>22</v>
      </c>
      <c r="C4490" t="s">
        <v>23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  <c r="V4490" t="str">
        <f t="shared" si="210"/>
        <v>Established</v>
      </c>
      <c r="W4490" t="str">
        <f t="shared" si="211"/>
        <v>Medium</v>
      </c>
      <c r="X4490">
        <f t="shared" si="212"/>
        <v>76.890476190476193</v>
      </c>
    </row>
    <row r="4491" spans="1:24" x14ac:dyDescent="0.3">
      <c r="A4491" t="s">
        <v>4525</v>
      </c>
      <c r="B4491" t="s">
        <v>22</v>
      </c>
      <c r="C4491" t="s">
        <v>24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  <c r="V4491" t="str">
        <f t="shared" si="210"/>
        <v>Loyal</v>
      </c>
      <c r="W4491" t="str">
        <f t="shared" si="211"/>
        <v>Medium</v>
      </c>
      <c r="X4491">
        <f t="shared" si="212"/>
        <v>53.122656249999999</v>
      </c>
    </row>
    <row r="4492" spans="1:24" x14ac:dyDescent="0.3">
      <c r="A4492" t="s">
        <v>4526</v>
      </c>
      <c r="B4492" t="s">
        <v>22</v>
      </c>
      <c r="C4492" t="s">
        <v>23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  <c r="V4492" t="str">
        <f t="shared" si="210"/>
        <v>Loyal</v>
      </c>
      <c r="W4492" t="str">
        <f t="shared" si="211"/>
        <v>High</v>
      </c>
      <c r="X4492">
        <f t="shared" si="212"/>
        <v>119.09351851851852</v>
      </c>
    </row>
    <row r="4493" spans="1:24" x14ac:dyDescent="0.3">
      <c r="A4493" t="s">
        <v>4527</v>
      </c>
      <c r="B4493" t="s">
        <v>30</v>
      </c>
      <c r="C4493" t="s">
        <v>24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  <c r="V4493" t="str">
        <f t="shared" si="210"/>
        <v>New</v>
      </c>
      <c r="W4493" t="str">
        <f t="shared" si="211"/>
        <v>Low</v>
      </c>
      <c r="X4493">
        <f t="shared" si="212"/>
        <v>19.75</v>
      </c>
    </row>
    <row r="4494" spans="1:24" x14ac:dyDescent="0.3">
      <c r="A4494" t="s">
        <v>4528</v>
      </c>
      <c r="B4494" t="s">
        <v>30</v>
      </c>
      <c r="C4494" t="s">
        <v>24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  <c r="V4494" t="str">
        <f t="shared" si="210"/>
        <v>Loyal</v>
      </c>
      <c r="W4494" t="str">
        <f t="shared" si="211"/>
        <v>Low</v>
      </c>
      <c r="X4494">
        <f t="shared" si="212"/>
        <v>22.794444444444448</v>
      </c>
    </row>
    <row r="4495" spans="1:24" x14ac:dyDescent="0.3">
      <c r="A4495" t="s">
        <v>4529</v>
      </c>
      <c r="B4495" t="s">
        <v>22</v>
      </c>
      <c r="C4495" t="s">
        <v>24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  <c r="V4495" t="str">
        <f t="shared" si="210"/>
        <v>Early</v>
      </c>
      <c r="W4495" t="str">
        <f t="shared" si="211"/>
        <v>Low</v>
      </c>
      <c r="X4495">
        <f t="shared" si="212"/>
        <v>25.258333333333333</v>
      </c>
    </row>
    <row r="4496" spans="1:24" x14ac:dyDescent="0.3">
      <c r="A4496" t="s">
        <v>4530</v>
      </c>
      <c r="B4496" t="s">
        <v>30</v>
      </c>
      <c r="C4496" t="s">
        <v>24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  <c r="V4496" t="str">
        <f t="shared" si="210"/>
        <v>New</v>
      </c>
      <c r="W4496" t="str">
        <f t="shared" si="211"/>
        <v>High</v>
      </c>
      <c r="X4496">
        <f t="shared" si="212"/>
        <v>78.350000000000009</v>
      </c>
    </row>
    <row r="4497" spans="1:24" x14ac:dyDescent="0.3">
      <c r="A4497" t="s">
        <v>4531</v>
      </c>
      <c r="B4497" t="s">
        <v>22</v>
      </c>
      <c r="C4497" t="s">
        <v>24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  <c r="V4497" t="str">
        <f t="shared" si="210"/>
        <v>New</v>
      </c>
      <c r="W4497" t="str">
        <f t="shared" si="211"/>
        <v>Medium</v>
      </c>
      <c r="X4497">
        <f t="shared" si="212"/>
        <v>70.099999999999994</v>
      </c>
    </row>
    <row r="4498" spans="1:24" x14ac:dyDescent="0.3">
      <c r="A4498" t="s">
        <v>4532</v>
      </c>
      <c r="B4498" t="s">
        <v>22</v>
      </c>
      <c r="C4498" t="s">
        <v>24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  <c r="V4498" t="str">
        <f t="shared" si="210"/>
        <v>Loyal</v>
      </c>
      <c r="W4498" t="str">
        <f t="shared" si="211"/>
        <v>High</v>
      </c>
      <c r="X4498">
        <f t="shared" si="212"/>
        <v>91.609722222222217</v>
      </c>
    </row>
    <row r="4499" spans="1:24" x14ac:dyDescent="0.3">
      <c r="A4499" t="s">
        <v>4533</v>
      </c>
      <c r="B4499" t="s">
        <v>30</v>
      </c>
      <c r="C4499" t="s">
        <v>23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  <c r="V4499" t="str">
        <f t="shared" si="210"/>
        <v>Loyal</v>
      </c>
      <c r="W4499" t="str">
        <f t="shared" si="211"/>
        <v>High</v>
      </c>
      <c r="X4499">
        <f t="shared" si="212"/>
        <v>97.783333333333331</v>
      </c>
    </row>
    <row r="4500" spans="1:24" x14ac:dyDescent="0.3">
      <c r="A4500" t="s">
        <v>4534</v>
      </c>
      <c r="B4500" t="s">
        <v>22</v>
      </c>
      <c r="C4500" t="s">
        <v>24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  <c r="V4500" t="str">
        <f t="shared" si="210"/>
        <v>New</v>
      </c>
      <c r="W4500" t="str">
        <f t="shared" si="211"/>
        <v>Low</v>
      </c>
      <c r="X4500">
        <f t="shared" si="212"/>
        <v>17.849999999999998</v>
      </c>
    </row>
    <row r="4501" spans="1:24" x14ac:dyDescent="0.3">
      <c r="A4501" t="s">
        <v>4535</v>
      </c>
      <c r="B4501" t="s">
        <v>22</v>
      </c>
      <c r="C4501" t="s">
        <v>24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  <c r="V4501" t="str">
        <f t="shared" si="210"/>
        <v>New</v>
      </c>
      <c r="W4501" t="str">
        <f t="shared" si="211"/>
        <v>Medium</v>
      </c>
      <c r="X4501">
        <f t="shared" si="212"/>
        <v>75.770833333333329</v>
      </c>
    </row>
    <row r="4502" spans="1:24" x14ac:dyDescent="0.3">
      <c r="A4502" t="s">
        <v>4536</v>
      </c>
      <c r="B4502" t="s">
        <v>30</v>
      </c>
      <c r="C4502" t="s">
        <v>24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  <c r="V4502" t="str">
        <f t="shared" si="210"/>
        <v>Loyal</v>
      </c>
      <c r="W4502" t="str">
        <f t="shared" si="211"/>
        <v>High</v>
      </c>
      <c r="X4502">
        <f t="shared" si="212"/>
        <v>105.72377049180328</v>
      </c>
    </row>
    <row r="4503" spans="1:24" x14ac:dyDescent="0.3">
      <c r="A4503" t="s">
        <v>4537</v>
      </c>
      <c r="B4503" t="s">
        <v>22</v>
      </c>
      <c r="C4503" t="s">
        <v>24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  <c r="V4503" t="str">
        <f t="shared" si="210"/>
        <v>Established</v>
      </c>
      <c r="W4503" t="str">
        <f t="shared" si="211"/>
        <v>Low</v>
      </c>
      <c r="X4503">
        <f t="shared" si="212"/>
        <v>19.55</v>
      </c>
    </row>
    <row r="4504" spans="1:24" x14ac:dyDescent="0.3">
      <c r="A4504" t="s">
        <v>4538</v>
      </c>
      <c r="B4504" t="s">
        <v>30</v>
      </c>
      <c r="C4504" t="s">
        <v>24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  <c r="V4504" t="str">
        <f t="shared" si="210"/>
        <v>Loyal</v>
      </c>
      <c r="W4504" t="str">
        <f t="shared" si="211"/>
        <v>High</v>
      </c>
      <c r="X4504">
        <f t="shared" si="212"/>
        <v>96.071818181818173</v>
      </c>
    </row>
    <row r="4505" spans="1:24" x14ac:dyDescent="0.3">
      <c r="A4505" t="s">
        <v>4539</v>
      </c>
      <c r="B4505" t="s">
        <v>22</v>
      </c>
      <c r="C4505" t="s">
        <v>24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  <c r="V4505" t="str">
        <f t="shared" si="210"/>
        <v>Early</v>
      </c>
      <c r="W4505" t="str">
        <f t="shared" si="211"/>
        <v>High</v>
      </c>
      <c r="X4505">
        <f t="shared" si="212"/>
        <v>95.147058823529406</v>
      </c>
    </row>
    <row r="4506" spans="1:24" x14ac:dyDescent="0.3">
      <c r="A4506" t="s">
        <v>4540</v>
      </c>
      <c r="B4506" t="s">
        <v>30</v>
      </c>
      <c r="C4506" t="s">
        <v>24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  <c r="V4506" t="str">
        <f t="shared" si="210"/>
        <v>Established</v>
      </c>
      <c r="W4506" t="str">
        <f t="shared" si="211"/>
        <v>Low</v>
      </c>
      <c r="X4506">
        <f t="shared" si="212"/>
        <v>21.236486486486488</v>
      </c>
    </row>
    <row r="4507" spans="1:24" x14ac:dyDescent="0.3">
      <c r="A4507" t="s">
        <v>4541</v>
      </c>
      <c r="B4507" t="s">
        <v>22</v>
      </c>
      <c r="C4507" t="s">
        <v>24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  <c r="V4507" t="str">
        <f t="shared" si="210"/>
        <v>Loyal</v>
      </c>
      <c r="W4507" t="str">
        <f t="shared" si="211"/>
        <v>Low</v>
      </c>
      <c r="X4507">
        <f t="shared" si="212"/>
        <v>24.666666666666668</v>
      </c>
    </row>
    <row r="4508" spans="1:24" x14ac:dyDescent="0.3">
      <c r="A4508" t="s">
        <v>4542</v>
      </c>
      <c r="B4508" t="s">
        <v>30</v>
      </c>
      <c r="C4508" t="s">
        <v>23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  <c r="V4508" t="str">
        <f t="shared" si="210"/>
        <v>Loyal</v>
      </c>
      <c r="W4508" t="str">
        <f t="shared" si="211"/>
        <v>Medium</v>
      </c>
      <c r="X4508">
        <f t="shared" si="212"/>
        <v>74.947916666666671</v>
      </c>
    </row>
    <row r="4509" spans="1:24" x14ac:dyDescent="0.3">
      <c r="A4509" t="s">
        <v>4543</v>
      </c>
      <c r="B4509" t="s">
        <v>22</v>
      </c>
      <c r="C4509" t="s">
        <v>24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  <c r="V4509" t="str">
        <f t="shared" si="210"/>
        <v>New</v>
      </c>
      <c r="W4509" t="str">
        <f t="shared" si="211"/>
        <v>Medium</v>
      </c>
      <c r="X4509">
        <f t="shared" si="212"/>
        <v>71.8125</v>
      </c>
    </row>
    <row r="4510" spans="1:24" x14ac:dyDescent="0.3">
      <c r="A4510" t="s">
        <v>4544</v>
      </c>
      <c r="B4510" t="s">
        <v>22</v>
      </c>
      <c r="C4510" t="s">
        <v>24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  <c r="V4510" t="str">
        <f t="shared" si="210"/>
        <v>Early</v>
      </c>
      <c r="W4510" t="str">
        <f t="shared" si="211"/>
        <v>Low</v>
      </c>
      <c r="X4510">
        <f t="shared" si="212"/>
        <v>18.195454545454545</v>
      </c>
    </row>
    <row r="4511" spans="1:24" x14ac:dyDescent="0.3">
      <c r="A4511" t="s">
        <v>4545</v>
      </c>
      <c r="B4511" t="s">
        <v>22</v>
      </c>
      <c r="C4511" t="s">
        <v>24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  <c r="V4511" t="str">
        <f t="shared" si="210"/>
        <v>New</v>
      </c>
      <c r="W4511" t="str">
        <f t="shared" si="211"/>
        <v>High</v>
      </c>
      <c r="X4511">
        <f t="shared" si="212"/>
        <v>84.3</v>
      </c>
    </row>
    <row r="4512" spans="1:24" x14ac:dyDescent="0.3">
      <c r="A4512" t="s">
        <v>4546</v>
      </c>
      <c r="B4512" t="s">
        <v>22</v>
      </c>
      <c r="C4512" t="s">
        <v>24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  <c r="V4512" t="str">
        <f t="shared" si="210"/>
        <v>Established</v>
      </c>
      <c r="W4512" t="str">
        <f t="shared" si="211"/>
        <v>Medium</v>
      </c>
      <c r="X4512">
        <f t="shared" si="212"/>
        <v>69.902631578947378</v>
      </c>
    </row>
    <row r="4513" spans="1:24" x14ac:dyDescent="0.3">
      <c r="A4513" t="s">
        <v>4547</v>
      </c>
      <c r="B4513" t="s">
        <v>30</v>
      </c>
      <c r="C4513" t="s">
        <v>24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  <c r="V4513" t="str">
        <f t="shared" si="210"/>
        <v>Early</v>
      </c>
      <c r="W4513" t="str">
        <f t="shared" si="211"/>
        <v>High</v>
      </c>
      <c r="X4513">
        <f t="shared" si="212"/>
        <v>85.055882352941182</v>
      </c>
    </row>
    <row r="4514" spans="1:24" x14ac:dyDescent="0.3">
      <c r="A4514" t="s">
        <v>4548</v>
      </c>
      <c r="B4514" t="s">
        <v>22</v>
      </c>
      <c r="C4514" t="s">
        <v>23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  <c r="V4514" t="str">
        <f t="shared" si="210"/>
        <v>Loyal</v>
      </c>
      <c r="W4514" t="str">
        <f t="shared" si="211"/>
        <v>Medium</v>
      </c>
      <c r="X4514">
        <f t="shared" si="212"/>
        <v>74.466428571428565</v>
      </c>
    </row>
    <row r="4515" spans="1:24" x14ac:dyDescent="0.3">
      <c r="A4515" t="s">
        <v>4549</v>
      </c>
      <c r="B4515" t="s">
        <v>22</v>
      </c>
      <c r="C4515" t="s">
        <v>23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  <c r="V4515" t="str">
        <f t="shared" si="210"/>
        <v>Loyal</v>
      </c>
      <c r="W4515" t="str">
        <f t="shared" si="211"/>
        <v>High</v>
      </c>
      <c r="X4515">
        <f t="shared" si="212"/>
        <v>89.447916666666671</v>
      </c>
    </row>
    <row r="4516" spans="1:24" x14ac:dyDescent="0.3">
      <c r="A4516" t="s">
        <v>4550</v>
      </c>
      <c r="B4516" t="s">
        <v>22</v>
      </c>
      <c r="C4516" t="s">
        <v>24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  <c r="V4516" t="str">
        <f t="shared" si="210"/>
        <v>Established</v>
      </c>
      <c r="W4516" t="str">
        <f t="shared" si="211"/>
        <v>High</v>
      </c>
      <c r="X4516">
        <f t="shared" si="212"/>
        <v>80.176785714285714</v>
      </c>
    </row>
    <row r="4517" spans="1:24" x14ac:dyDescent="0.3">
      <c r="A4517" t="s">
        <v>4551</v>
      </c>
      <c r="B4517" t="s">
        <v>22</v>
      </c>
      <c r="C4517" t="s">
        <v>24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  <c r="V4517" t="str">
        <f t="shared" si="210"/>
        <v>Early</v>
      </c>
      <c r="W4517" t="str">
        <f t="shared" si="211"/>
        <v>High</v>
      </c>
      <c r="X4517">
        <f t="shared" si="212"/>
        <v>75.333333333333329</v>
      </c>
    </row>
    <row r="4518" spans="1:24" x14ac:dyDescent="0.3">
      <c r="A4518" t="s">
        <v>4552</v>
      </c>
      <c r="B4518" t="s">
        <v>30</v>
      </c>
      <c r="C4518" t="s">
        <v>24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  <c r="V4518" t="str">
        <f t="shared" si="210"/>
        <v>Loyal</v>
      </c>
      <c r="W4518" t="str">
        <f t="shared" si="211"/>
        <v>High</v>
      </c>
      <c r="X4518">
        <f t="shared" si="212"/>
        <v>89.765972222222217</v>
      </c>
    </row>
    <row r="4519" spans="1:24" x14ac:dyDescent="0.3">
      <c r="A4519" t="s">
        <v>4553</v>
      </c>
      <c r="B4519" t="s">
        <v>22</v>
      </c>
      <c r="C4519" t="s">
        <v>23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  <c r="V4519" t="str">
        <f t="shared" si="210"/>
        <v>New</v>
      </c>
      <c r="W4519" t="str">
        <f t="shared" si="211"/>
        <v>High</v>
      </c>
      <c r="X4519">
        <f t="shared" si="212"/>
        <v>102.83636363636364</v>
      </c>
    </row>
    <row r="4520" spans="1:24" x14ac:dyDescent="0.3">
      <c r="A4520" t="s">
        <v>4554</v>
      </c>
      <c r="B4520" t="s">
        <v>30</v>
      </c>
      <c r="C4520" t="s">
        <v>23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  <c r="V4520" t="str">
        <f t="shared" si="210"/>
        <v>New</v>
      </c>
      <c r="W4520" t="str">
        <f t="shared" si="211"/>
        <v>High</v>
      </c>
      <c r="X4520">
        <f t="shared" si="212"/>
        <v>73.243750000000006</v>
      </c>
    </row>
    <row r="4521" spans="1:24" x14ac:dyDescent="0.3">
      <c r="A4521" t="s">
        <v>4555</v>
      </c>
      <c r="B4521" t="s">
        <v>22</v>
      </c>
      <c r="C4521" t="s">
        <v>24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  <c r="V4521" t="str">
        <f t="shared" si="210"/>
        <v>Loyal</v>
      </c>
      <c r="W4521" t="str">
        <f t="shared" si="211"/>
        <v>High</v>
      </c>
      <c r="X4521">
        <f t="shared" si="212"/>
        <v>109.69649122807017</v>
      </c>
    </row>
    <row r="4522" spans="1:24" x14ac:dyDescent="0.3">
      <c r="A4522" t="s">
        <v>4556</v>
      </c>
      <c r="B4522" t="s">
        <v>30</v>
      </c>
      <c r="C4522" t="s">
        <v>24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  <c r="V4522" t="str">
        <f t="shared" si="210"/>
        <v>New</v>
      </c>
      <c r="W4522" t="str">
        <f t="shared" si="211"/>
        <v>Low</v>
      </c>
      <c r="X4522">
        <f t="shared" si="212"/>
        <v>19.95</v>
      </c>
    </row>
    <row r="4523" spans="1:24" x14ac:dyDescent="0.3">
      <c r="A4523" t="s">
        <v>4557</v>
      </c>
      <c r="B4523" t="s">
        <v>22</v>
      </c>
      <c r="C4523" t="s">
        <v>24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  <c r="V4523" t="str">
        <f t="shared" si="210"/>
        <v>Established</v>
      </c>
      <c r="W4523" t="str">
        <f t="shared" si="211"/>
        <v>Medium</v>
      </c>
      <c r="X4523">
        <f t="shared" si="212"/>
        <v>44.829347826086959</v>
      </c>
    </row>
    <row r="4524" spans="1:24" x14ac:dyDescent="0.3">
      <c r="A4524" t="s">
        <v>4558</v>
      </c>
      <c r="B4524" t="s">
        <v>30</v>
      </c>
      <c r="C4524" t="s">
        <v>24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  <c r="V4524" t="str">
        <f t="shared" si="210"/>
        <v>Established</v>
      </c>
      <c r="W4524" t="str">
        <f t="shared" si="211"/>
        <v>Low</v>
      </c>
      <c r="X4524">
        <f t="shared" si="212"/>
        <v>19.57</v>
      </c>
    </row>
    <row r="4525" spans="1:24" x14ac:dyDescent="0.3">
      <c r="A4525" t="s">
        <v>4559</v>
      </c>
      <c r="B4525" t="s">
        <v>30</v>
      </c>
      <c r="C4525" t="s">
        <v>23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  <c r="V4525" t="str">
        <f t="shared" si="210"/>
        <v>New</v>
      </c>
      <c r="W4525" t="str">
        <f t="shared" si="211"/>
        <v>Medium</v>
      </c>
      <c r="X4525">
        <f t="shared" si="212"/>
        <v>72.045000000000002</v>
      </c>
    </row>
    <row r="4526" spans="1:24" x14ac:dyDescent="0.3">
      <c r="A4526" t="s">
        <v>4560</v>
      </c>
      <c r="B4526" t="s">
        <v>30</v>
      </c>
      <c r="C4526" t="s">
        <v>24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  <c r="V4526" t="str">
        <f t="shared" si="210"/>
        <v>Early</v>
      </c>
      <c r="W4526" t="str">
        <f t="shared" si="211"/>
        <v>High</v>
      </c>
      <c r="X4526">
        <f t="shared" si="212"/>
        <v>95.060869565217402</v>
      </c>
    </row>
    <row r="4527" spans="1:24" x14ac:dyDescent="0.3">
      <c r="A4527" t="s">
        <v>4561</v>
      </c>
      <c r="B4527" t="s">
        <v>30</v>
      </c>
      <c r="C4527" t="s">
        <v>24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  <c r="V4527" t="str">
        <f t="shared" si="210"/>
        <v>Established</v>
      </c>
      <c r="W4527" t="str">
        <f t="shared" si="211"/>
        <v>High</v>
      </c>
      <c r="X4527">
        <f t="shared" si="212"/>
        <v>93.103125000000006</v>
      </c>
    </row>
    <row r="4528" spans="1:24" x14ac:dyDescent="0.3">
      <c r="A4528" t="s">
        <v>4562</v>
      </c>
      <c r="B4528" t="s">
        <v>30</v>
      </c>
      <c r="C4528" t="s">
        <v>24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  <c r="V4528" t="str">
        <f t="shared" si="210"/>
        <v>Early</v>
      </c>
      <c r="W4528" t="str">
        <f t="shared" si="211"/>
        <v>Medium</v>
      </c>
      <c r="X4528">
        <f t="shared" si="212"/>
        <v>73.58846153846153</v>
      </c>
    </row>
    <row r="4529" spans="1:24" x14ac:dyDescent="0.3">
      <c r="A4529" t="s">
        <v>4563</v>
      </c>
      <c r="B4529" t="s">
        <v>22</v>
      </c>
      <c r="C4529" t="s">
        <v>24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  <c r="V4529" t="str">
        <f t="shared" si="210"/>
        <v>Established</v>
      </c>
      <c r="W4529" t="str">
        <f t="shared" si="211"/>
        <v>High</v>
      </c>
      <c r="X4529">
        <f t="shared" si="212"/>
        <v>82.091025641025652</v>
      </c>
    </row>
    <row r="4530" spans="1:24" x14ac:dyDescent="0.3">
      <c r="A4530" t="s">
        <v>4564</v>
      </c>
      <c r="B4530" t="s">
        <v>22</v>
      </c>
      <c r="C4530" t="s">
        <v>24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  <c r="V4530" t="str">
        <f t="shared" si="210"/>
        <v>Established</v>
      </c>
      <c r="W4530" t="str">
        <f t="shared" si="211"/>
        <v>High</v>
      </c>
      <c r="X4530">
        <f t="shared" si="212"/>
        <v>90.3</v>
      </c>
    </row>
    <row r="4531" spans="1:24" x14ac:dyDescent="0.3">
      <c r="A4531" t="s">
        <v>4565</v>
      </c>
      <c r="B4531" t="s">
        <v>30</v>
      </c>
      <c r="C4531" t="s">
        <v>23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  <c r="V4531" t="str">
        <f t="shared" si="210"/>
        <v>New</v>
      </c>
      <c r="W4531" t="str">
        <f t="shared" si="211"/>
        <v>Medium</v>
      </c>
      <c r="X4531">
        <f t="shared" si="212"/>
        <v>49.766666666666666</v>
      </c>
    </row>
    <row r="4532" spans="1:24" x14ac:dyDescent="0.3">
      <c r="A4532" t="s">
        <v>4566</v>
      </c>
      <c r="B4532" t="s">
        <v>22</v>
      </c>
      <c r="C4532" t="s">
        <v>24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  <c r="V4532" t="str">
        <f t="shared" si="210"/>
        <v>Loyal</v>
      </c>
      <c r="W4532" t="str">
        <f t="shared" si="211"/>
        <v>Low</v>
      </c>
      <c r="X4532">
        <f t="shared" si="212"/>
        <v>19.928358208955224</v>
      </c>
    </row>
    <row r="4533" spans="1:24" x14ac:dyDescent="0.3">
      <c r="A4533" t="s">
        <v>4567</v>
      </c>
      <c r="B4533" t="s">
        <v>30</v>
      </c>
      <c r="C4533" t="s">
        <v>24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  <c r="V4533" t="str">
        <f t="shared" si="210"/>
        <v>New</v>
      </c>
      <c r="W4533" t="str">
        <f t="shared" si="211"/>
        <v>Medium</v>
      </c>
      <c r="X4533">
        <f t="shared" si="212"/>
        <v>73.472222222222229</v>
      </c>
    </row>
    <row r="4534" spans="1:24" x14ac:dyDescent="0.3">
      <c r="A4534" t="s">
        <v>4568</v>
      </c>
      <c r="B4534" t="s">
        <v>22</v>
      </c>
      <c r="C4534" t="s">
        <v>24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  <c r="V4534" t="str">
        <f t="shared" si="210"/>
        <v>Early</v>
      </c>
      <c r="W4534" t="str">
        <f t="shared" si="211"/>
        <v>Medium</v>
      </c>
      <c r="X4534">
        <f t="shared" si="212"/>
        <v>74.123333333333321</v>
      </c>
    </row>
    <row r="4535" spans="1:24" x14ac:dyDescent="0.3">
      <c r="A4535" t="s">
        <v>4569</v>
      </c>
      <c r="B4535" t="s">
        <v>22</v>
      </c>
      <c r="C4535" t="s">
        <v>24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  <c r="V4535" t="str">
        <f t="shared" si="210"/>
        <v>Loyal</v>
      </c>
      <c r="W4535" t="str">
        <f t="shared" si="211"/>
        <v>High</v>
      </c>
      <c r="X4535">
        <f t="shared" si="212"/>
        <v>106.40845070422536</v>
      </c>
    </row>
    <row r="4536" spans="1:24" x14ac:dyDescent="0.3">
      <c r="A4536" t="s">
        <v>4570</v>
      </c>
      <c r="B4536" t="s">
        <v>30</v>
      </c>
      <c r="C4536" t="s">
        <v>24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  <c r="V4536" t="str">
        <f t="shared" si="210"/>
        <v>New</v>
      </c>
      <c r="W4536" t="str">
        <f t="shared" si="211"/>
        <v>Medium</v>
      </c>
      <c r="X4536">
        <f t="shared" si="212"/>
        <v>49</v>
      </c>
    </row>
    <row r="4537" spans="1:24" x14ac:dyDescent="0.3">
      <c r="A4537" t="s">
        <v>4571</v>
      </c>
      <c r="B4537" t="s">
        <v>22</v>
      </c>
      <c r="C4537" t="s">
        <v>24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  <c r="V4537" t="str">
        <f t="shared" si="210"/>
        <v>Established</v>
      </c>
      <c r="W4537" t="str">
        <f t="shared" si="211"/>
        <v>High</v>
      </c>
      <c r="X4537">
        <f t="shared" si="212"/>
        <v>101.53833333333334</v>
      </c>
    </row>
    <row r="4538" spans="1:24" x14ac:dyDescent="0.3">
      <c r="A4538" t="s">
        <v>4572</v>
      </c>
      <c r="B4538" t="s">
        <v>30</v>
      </c>
      <c r="C4538" t="s">
        <v>24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  <c r="V4538" t="str">
        <f t="shared" si="210"/>
        <v>New</v>
      </c>
      <c r="W4538" t="str">
        <f t="shared" si="211"/>
        <v>Medium</v>
      </c>
      <c r="X4538">
        <f t="shared" si="212"/>
        <v>69.349999999999994</v>
      </c>
    </row>
    <row r="4539" spans="1:24" x14ac:dyDescent="0.3">
      <c r="A4539" t="s">
        <v>4573</v>
      </c>
      <c r="B4539" t="s">
        <v>30</v>
      </c>
      <c r="C4539" t="s">
        <v>24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  <c r="V4539" t="str">
        <f t="shared" si="210"/>
        <v>Early</v>
      </c>
      <c r="W4539" t="str">
        <f t="shared" si="211"/>
        <v>Medium</v>
      </c>
      <c r="X4539">
        <f t="shared" si="212"/>
        <v>49.19705882352941</v>
      </c>
    </row>
    <row r="4540" spans="1:24" x14ac:dyDescent="0.3">
      <c r="A4540" t="s">
        <v>4574</v>
      </c>
      <c r="B4540" t="s">
        <v>22</v>
      </c>
      <c r="C4540" t="s">
        <v>24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  <c r="V4540" t="str">
        <f t="shared" si="210"/>
        <v>New</v>
      </c>
      <c r="W4540" t="str">
        <f t="shared" si="211"/>
        <v>High</v>
      </c>
      <c r="X4540">
        <f t="shared" si="212"/>
        <v>90.733333333333334</v>
      </c>
    </row>
    <row r="4541" spans="1:24" x14ac:dyDescent="0.3">
      <c r="A4541" t="s">
        <v>4575</v>
      </c>
      <c r="B4541" t="s">
        <v>30</v>
      </c>
      <c r="C4541" t="s">
        <v>24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  <c r="V4541" t="str">
        <f t="shared" si="210"/>
        <v>Loyal</v>
      </c>
      <c r="W4541" t="str">
        <f t="shared" si="211"/>
        <v>Medium</v>
      </c>
      <c r="X4541">
        <f t="shared" si="212"/>
        <v>79.005970149253727</v>
      </c>
    </row>
    <row r="4542" spans="1:24" x14ac:dyDescent="0.3">
      <c r="A4542" t="s">
        <v>4576</v>
      </c>
      <c r="B4542" t="s">
        <v>30</v>
      </c>
      <c r="C4542" t="s">
        <v>24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  <c r="V4542" t="str">
        <f t="shared" si="210"/>
        <v>New</v>
      </c>
      <c r="W4542" t="str">
        <f t="shared" si="211"/>
        <v>Low</v>
      </c>
      <c r="X4542">
        <f t="shared" si="212"/>
        <v>20.95</v>
      </c>
    </row>
    <row r="4543" spans="1:24" x14ac:dyDescent="0.3">
      <c r="A4543" t="s">
        <v>4577</v>
      </c>
      <c r="B4543" t="s">
        <v>22</v>
      </c>
      <c r="C4543" t="s">
        <v>23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  <c r="V4543" t="str">
        <f t="shared" si="210"/>
        <v>New</v>
      </c>
      <c r="W4543" t="str">
        <f t="shared" si="211"/>
        <v>Medium</v>
      </c>
      <c r="X4543">
        <f t="shared" si="212"/>
        <v>50.55</v>
      </c>
    </row>
    <row r="4544" spans="1:24" x14ac:dyDescent="0.3">
      <c r="A4544" t="s">
        <v>4578</v>
      </c>
      <c r="B4544" t="s">
        <v>22</v>
      </c>
      <c r="C4544" t="s">
        <v>23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  <c r="V4544" t="str">
        <f t="shared" si="210"/>
        <v>Established</v>
      </c>
      <c r="W4544" t="str">
        <f t="shared" si="211"/>
        <v>Medium</v>
      </c>
      <c r="X4544">
        <f t="shared" si="212"/>
        <v>80.3125</v>
      </c>
    </row>
    <row r="4545" spans="1:24" x14ac:dyDescent="0.3">
      <c r="A4545" t="s">
        <v>4579</v>
      </c>
      <c r="B4545" t="s">
        <v>30</v>
      </c>
      <c r="C4545" t="s">
        <v>24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  <c r="V4545" t="str">
        <f t="shared" si="210"/>
        <v>Established</v>
      </c>
      <c r="W4545" t="str">
        <f t="shared" si="211"/>
        <v>Low</v>
      </c>
      <c r="X4545">
        <f t="shared" si="212"/>
        <v>19.46829268292683</v>
      </c>
    </row>
    <row r="4546" spans="1:24" x14ac:dyDescent="0.3">
      <c r="A4546" t="s">
        <v>4580</v>
      </c>
      <c r="B4546" t="s">
        <v>30</v>
      </c>
      <c r="C4546" t="s">
        <v>24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  <c r="V4546" t="str">
        <f t="shared" si="210"/>
        <v>New</v>
      </c>
      <c r="W4546" t="str">
        <f t="shared" si="211"/>
        <v>High</v>
      </c>
      <c r="X4546">
        <f t="shared" si="212"/>
        <v>80.55</v>
      </c>
    </row>
    <row r="4547" spans="1:24" x14ac:dyDescent="0.3">
      <c r="A4547" t="s">
        <v>4581</v>
      </c>
      <c r="B4547" t="s">
        <v>22</v>
      </c>
      <c r="C4547" t="s">
        <v>24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  <c r="V4547" t="str">
        <f t="shared" ref="V4547:V4610" si="213">IF(F4547&lt;=12,"New",IF(F4547&lt;=24,"Early",IF(F4547&lt;=48, "Established", "Loyal")))</f>
        <v>New</v>
      </c>
      <c r="W4547" t="str">
        <f t="shared" ref="W4547:W4610" si="214">IF(S4547&lt;=40,"Low",IF(S4547&lt;=80,"Medium","High"))</f>
        <v>Medium</v>
      </c>
      <c r="X4547">
        <f t="shared" ref="X4547:X4610" si="215">IF(F4547=0,0,T4547/F4547)</f>
        <v>44.15</v>
      </c>
    </row>
    <row r="4548" spans="1:24" x14ac:dyDescent="0.3">
      <c r="A4548" t="s">
        <v>4582</v>
      </c>
      <c r="B4548" t="s">
        <v>22</v>
      </c>
      <c r="C4548" t="s">
        <v>24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  <c r="V4548" t="str">
        <f t="shared" si="213"/>
        <v>New</v>
      </c>
      <c r="W4548" t="str">
        <f t="shared" si="214"/>
        <v>High</v>
      </c>
      <c r="X4548">
        <f t="shared" si="215"/>
        <v>76.408333333333331</v>
      </c>
    </row>
    <row r="4549" spans="1:24" x14ac:dyDescent="0.3">
      <c r="A4549" t="s">
        <v>4583</v>
      </c>
      <c r="B4549" t="s">
        <v>30</v>
      </c>
      <c r="C4549" t="s">
        <v>24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  <c r="V4549" t="str">
        <f t="shared" si="213"/>
        <v>Loyal</v>
      </c>
      <c r="W4549" t="str">
        <f t="shared" si="214"/>
        <v>High</v>
      </c>
      <c r="X4549">
        <f t="shared" si="215"/>
        <v>104.63225806451612</v>
      </c>
    </row>
    <row r="4550" spans="1:24" x14ac:dyDescent="0.3">
      <c r="A4550" t="s">
        <v>4584</v>
      </c>
      <c r="B4550" t="s">
        <v>22</v>
      </c>
      <c r="C4550" t="s">
        <v>24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  <c r="V4550" t="str">
        <f t="shared" si="213"/>
        <v>Early</v>
      </c>
      <c r="W4550" t="str">
        <f t="shared" si="214"/>
        <v>High</v>
      </c>
      <c r="X4550">
        <f t="shared" si="215"/>
        <v>84.347727272727283</v>
      </c>
    </row>
    <row r="4551" spans="1:24" x14ac:dyDescent="0.3">
      <c r="A4551" t="s">
        <v>4585</v>
      </c>
      <c r="B4551" t="s">
        <v>22</v>
      </c>
      <c r="C4551" t="s">
        <v>24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  <c r="V4551" t="str">
        <f t="shared" si="213"/>
        <v>Early</v>
      </c>
      <c r="W4551" t="str">
        <f t="shared" si="214"/>
        <v>High</v>
      </c>
      <c r="X4551">
        <f t="shared" si="215"/>
        <v>91.579411764705881</v>
      </c>
    </row>
    <row r="4552" spans="1:24" x14ac:dyDescent="0.3">
      <c r="A4552" t="s">
        <v>4586</v>
      </c>
      <c r="B4552" t="s">
        <v>22</v>
      </c>
      <c r="C4552" t="s">
        <v>24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  <c r="V4552" t="str">
        <f t="shared" si="213"/>
        <v>Loyal</v>
      </c>
      <c r="W4552" t="str">
        <f t="shared" si="214"/>
        <v>Low</v>
      </c>
      <c r="X4552">
        <f t="shared" si="215"/>
        <v>27.611805555555556</v>
      </c>
    </row>
    <row r="4553" spans="1:24" x14ac:dyDescent="0.3">
      <c r="A4553" t="s">
        <v>4587</v>
      </c>
      <c r="B4553" t="s">
        <v>30</v>
      </c>
      <c r="C4553" t="s">
        <v>24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  <c r="V4553" t="str">
        <f t="shared" si="213"/>
        <v>Loyal</v>
      </c>
      <c r="W4553" t="str">
        <f t="shared" si="214"/>
        <v>High</v>
      </c>
      <c r="X4553">
        <f t="shared" si="215"/>
        <v>97.003571428571419</v>
      </c>
    </row>
    <row r="4554" spans="1:24" x14ac:dyDescent="0.3">
      <c r="A4554" t="s">
        <v>4588</v>
      </c>
      <c r="B4554" t="s">
        <v>22</v>
      </c>
      <c r="C4554" t="s">
        <v>24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  <c r="V4554" t="str">
        <f t="shared" si="213"/>
        <v>New</v>
      </c>
      <c r="W4554" t="str">
        <f t="shared" si="214"/>
        <v>Low</v>
      </c>
      <c r="X4554">
        <f t="shared" si="215"/>
        <v>16.394444444444446</v>
      </c>
    </row>
    <row r="4555" spans="1:24" x14ac:dyDescent="0.3">
      <c r="A4555" t="s">
        <v>4589</v>
      </c>
      <c r="B4555" t="s">
        <v>30</v>
      </c>
      <c r="C4555" t="s">
        <v>24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  <c r="V4555" t="str">
        <f t="shared" si="213"/>
        <v>Loyal</v>
      </c>
      <c r="W4555" t="str">
        <f t="shared" si="214"/>
        <v>High</v>
      </c>
      <c r="X4555">
        <f t="shared" si="215"/>
        <v>117.01249999999999</v>
      </c>
    </row>
    <row r="4556" spans="1:24" x14ac:dyDescent="0.3">
      <c r="A4556" t="s">
        <v>4590</v>
      </c>
      <c r="B4556" t="s">
        <v>30</v>
      </c>
      <c r="C4556" t="s">
        <v>24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  <c r="V4556" t="str">
        <f t="shared" si="213"/>
        <v>Early</v>
      </c>
      <c r="W4556" t="str">
        <f t="shared" si="214"/>
        <v>High</v>
      </c>
      <c r="X4556">
        <f t="shared" si="215"/>
        <v>110.18499999999999</v>
      </c>
    </row>
    <row r="4557" spans="1:24" x14ac:dyDescent="0.3">
      <c r="A4557" t="s">
        <v>4591</v>
      </c>
      <c r="B4557" t="s">
        <v>30</v>
      </c>
      <c r="C4557" t="s">
        <v>24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  <c r="V4557" t="str">
        <f t="shared" si="213"/>
        <v>Early</v>
      </c>
      <c r="W4557" t="str">
        <f t="shared" si="214"/>
        <v>Low</v>
      </c>
      <c r="X4557">
        <f t="shared" si="215"/>
        <v>20.389473684210525</v>
      </c>
    </row>
    <row r="4558" spans="1:24" x14ac:dyDescent="0.3">
      <c r="A4558" t="s">
        <v>4592</v>
      </c>
      <c r="B4558" t="s">
        <v>30</v>
      </c>
      <c r="C4558" t="s">
        <v>24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  <c r="V4558" t="str">
        <f t="shared" si="213"/>
        <v>New</v>
      </c>
      <c r="W4558" t="str">
        <f t="shared" si="214"/>
        <v>Medium</v>
      </c>
      <c r="X4558">
        <f t="shared" si="215"/>
        <v>58.325000000000003</v>
      </c>
    </row>
    <row r="4559" spans="1:24" x14ac:dyDescent="0.3">
      <c r="A4559" t="s">
        <v>4593</v>
      </c>
      <c r="B4559" t="s">
        <v>30</v>
      </c>
      <c r="C4559" t="s">
        <v>24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  <c r="V4559" t="str">
        <f t="shared" si="213"/>
        <v>Loyal</v>
      </c>
      <c r="W4559" t="str">
        <f t="shared" si="214"/>
        <v>Medium</v>
      </c>
      <c r="X4559">
        <f t="shared" si="215"/>
        <v>57.466981132075475</v>
      </c>
    </row>
    <row r="4560" spans="1:24" x14ac:dyDescent="0.3">
      <c r="A4560" t="s">
        <v>4594</v>
      </c>
      <c r="B4560" t="s">
        <v>22</v>
      </c>
      <c r="C4560" t="s">
        <v>23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  <c r="V4560" t="str">
        <f t="shared" si="213"/>
        <v>Established</v>
      </c>
      <c r="W4560" t="str">
        <f t="shared" si="214"/>
        <v>High</v>
      </c>
      <c r="X4560">
        <f t="shared" si="215"/>
        <v>84.712962962962962</v>
      </c>
    </row>
    <row r="4561" spans="1:24" x14ac:dyDescent="0.3">
      <c r="A4561" t="s">
        <v>4595</v>
      </c>
      <c r="B4561" t="s">
        <v>30</v>
      </c>
      <c r="C4561" t="s">
        <v>24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  <c r="V4561" t="str">
        <f t="shared" si="213"/>
        <v>New</v>
      </c>
      <c r="W4561" t="str">
        <f t="shared" si="214"/>
        <v>Low</v>
      </c>
      <c r="X4561">
        <f t="shared" si="215"/>
        <v>21.75</v>
      </c>
    </row>
    <row r="4562" spans="1:24" x14ac:dyDescent="0.3">
      <c r="A4562" t="s">
        <v>4596</v>
      </c>
      <c r="B4562" t="s">
        <v>30</v>
      </c>
      <c r="C4562" t="s">
        <v>24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  <c r="V4562" t="str">
        <f t="shared" si="213"/>
        <v>New</v>
      </c>
      <c r="W4562" t="str">
        <f t="shared" si="214"/>
        <v>High</v>
      </c>
      <c r="X4562">
        <f t="shared" si="215"/>
        <v>85.322222222222223</v>
      </c>
    </row>
    <row r="4563" spans="1:24" x14ac:dyDescent="0.3">
      <c r="A4563" t="s">
        <v>4597</v>
      </c>
      <c r="B4563" t="s">
        <v>22</v>
      </c>
      <c r="C4563" t="s">
        <v>24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  <c r="V4563" t="str">
        <f t="shared" si="213"/>
        <v>New</v>
      </c>
      <c r="W4563" t="str">
        <f t="shared" si="214"/>
        <v>Medium</v>
      </c>
      <c r="X4563">
        <f t="shared" si="215"/>
        <v>55.85</v>
      </c>
    </row>
    <row r="4564" spans="1:24" x14ac:dyDescent="0.3">
      <c r="A4564" t="s">
        <v>4598</v>
      </c>
      <c r="B4564" t="s">
        <v>22</v>
      </c>
      <c r="C4564" t="s">
        <v>24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  <c r="V4564" t="str">
        <f t="shared" si="213"/>
        <v>Loyal</v>
      </c>
      <c r="W4564" t="str">
        <f t="shared" si="214"/>
        <v>High</v>
      </c>
      <c r="X4564">
        <f t="shared" si="215"/>
        <v>114.08802816901408</v>
      </c>
    </row>
    <row r="4565" spans="1:24" x14ac:dyDescent="0.3">
      <c r="A4565" t="s">
        <v>4599</v>
      </c>
      <c r="B4565" t="s">
        <v>22</v>
      </c>
      <c r="C4565" t="s">
        <v>24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  <c r="V4565" t="str">
        <f t="shared" si="213"/>
        <v>New</v>
      </c>
      <c r="W4565" t="str">
        <f t="shared" si="214"/>
        <v>High</v>
      </c>
      <c r="X4565">
        <f t="shared" si="215"/>
        <v>83.070000000000007</v>
      </c>
    </row>
    <row r="4566" spans="1:24" x14ac:dyDescent="0.3">
      <c r="A4566" t="s">
        <v>4600</v>
      </c>
      <c r="B4566" t="s">
        <v>30</v>
      </c>
      <c r="C4566" t="s">
        <v>24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  <c r="V4566" t="str">
        <f t="shared" si="213"/>
        <v>New</v>
      </c>
      <c r="W4566" t="str">
        <f t="shared" si="214"/>
        <v>Low</v>
      </c>
      <c r="X4566">
        <f t="shared" si="215"/>
        <v>20</v>
      </c>
    </row>
    <row r="4567" spans="1:24" x14ac:dyDescent="0.3">
      <c r="A4567" t="s">
        <v>4601</v>
      </c>
      <c r="B4567" t="s">
        <v>22</v>
      </c>
      <c r="C4567" t="s">
        <v>24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  <c r="V4567" t="str">
        <f t="shared" si="213"/>
        <v>Loyal</v>
      </c>
      <c r="W4567" t="str">
        <f t="shared" si="214"/>
        <v>Medium</v>
      </c>
      <c r="X4567">
        <f t="shared" si="215"/>
        <v>66.044366197183095</v>
      </c>
    </row>
    <row r="4568" spans="1:24" x14ac:dyDescent="0.3">
      <c r="A4568" t="s">
        <v>4602</v>
      </c>
      <c r="B4568" t="s">
        <v>30</v>
      </c>
      <c r="C4568" t="s">
        <v>24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  <c r="V4568" t="str">
        <f t="shared" si="213"/>
        <v>Loyal</v>
      </c>
      <c r="W4568" t="str">
        <f t="shared" si="214"/>
        <v>High</v>
      </c>
      <c r="X4568">
        <f t="shared" si="215"/>
        <v>99.328676470588235</v>
      </c>
    </row>
    <row r="4569" spans="1:24" x14ac:dyDescent="0.3">
      <c r="A4569" t="s">
        <v>4603</v>
      </c>
      <c r="B4569" t="s">
        <v>30</v>
      </c>
      <c r="C4569" t="s">
        <v>24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  <c r="V4569" t="str">
        <f t="shared" si="213"/>
        <v>Established</v>
      </c>
      <c r="W4569" t="str">
        <f t="shared" si="214"/>
        <v>High</v>
      </c>
      <c r="X4569">
        <f t="shared" si="215"/>
        <v>104.13676470588236</v>
      </c>
    </row>
    <row r="4570" spans="1:24" x14ac:dyDescent="0.3">
      <c r="A4570" t="s">
        <v>4604</v>
      </c>
      <c r="B4570" t="s">
        <v>30</v>
      </c>
      <c r="C4570" t="s">
        <v>24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  <c r="V4570" t="str">
        <f t="shared" si="213"/>
        <v>Established</v>
      </c>
      <c r="W4570" t="str">
        <f t="shared" si="214"/>
        <v>High</v>
      </c>
      <c r="X4570">
        <f t="shared" si="215"/>
        <v>84.023076923076914</v>
      </c>
    </row>
    <row r="4571" spans="1:24" x14ac:dyDescent="0.3">
      <c r="A4571" t="s">
        <v>4605</v>
      </c>
      <c r="B4571" t="s">
        <v>22</v>
      </c>
      <c r="C4571" t="s">
        <v>24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  <c r="V4571" t="str">
        <f t="shared" si="213"/>
        <v>Early</v>
      </c>
      <c r="W4571" t="str">
        <f t="shared" si="214"/>
        <v>Medium</v>
      </c>
      <c r="X4571">
        <f t="shared" si="215"/>
        <v>47.93636363636363</v>
      </c>
    </row>
    <row r="4572" spans="1:24" x14ac:dyDescent="0.3">
      <c r="A4572" t="s">
        <v>4606</v>
      </c>
      <c r="B4572" t="s">
        <v>30</v>
      </c>
      <c r="C4572" t="s">
        <v>24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  <c r="V4572" t="str">
        <f t="shared" si="213"/>
        <v>New</v>
      </c>
      <c r="W4572" t="str">
        <f t="shared" si="214"/>
        <v>Low</v>
      </c>
      <c r="X4572">
        <f t="shared" si="215"/>
        <v>18.650000000000002</v>
      </c>
    </row>
    <row r="4573" spans="1:24" x14ac:dyDescent="0.3">
      <c r="A4573" t="s">
        <v>4607</v>
      </c>
      <c r="B4573" t="s">
        <v>22</v>
      </c>
      <c r="C4573" t="s">
        <v>24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  <c r="V4573" t="str">
        <f t="shared" si="213"/>
        <v>Early</v>
      </c>
      <c r="W4573" t="str">
        <f t="shared" si="214"/>
        <v>Medium</v>
      </c>
      <c r="X4573">
        <f t="shared" si="215"/>
        <v>77.017499999999998</v>
      </c>
    </row>
    <row r="4574" spans="1:24" x14ac:dyDescent="0.3">
      <c r="A4574" t="s">
        <v>4608</v>
      </c>
      <c r="B4574" t="s">
        <v>22</v>
      </c>
      <c r="C4574" t="s">
        <v>24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  <c r="V4574" t="str">
        <f t="shared" si="213"/>
        <v>Loyal</v>
      </c>
      <c r="W4574" t="str">
        <f t="shared" si="214"/>
        <v>High</v>
      </c>
      <c r="X4574">
        <f t="shared" si="215"/>
        <v>106.85416666666667</v>
      </c>
    </row>
    <row r="4575" spans="1:24" x14ac:dyDescent="0.3">
      <c r="A4575" t="s">
        <v>4609</v>
      </c>
      <c r="B4575" t="s">
        <v>30</v>
      </c>
      <c r="C4575" t="s">
        <v>24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  <c r="V4575" t="str">
        <f t="shared" si="213"/>
        <v>Loyal</v>
      </c>
      <c r="W4575" t="str">
        <f t="shared" si="214"/>
        <v>Low</v>
      </c>
      <c r="X4575">
        <f t="shared" si="215"/>
        <v>19.896527777777777</v>
      </c>
    </row>
    <row r="4576" spans="1:24" x14ac:dyDescent="0.3">
      <c r="A4576" t="s">
        <v>4610</v>
      </c>
      <c r="B4576" t="s">
        <v>22</v>
      </c>
      <c r="C4576" t="s">
        <v>23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  <c r="V4576" t="str">
        <f t="shared" si="213"/>
        <v>Loyal</v>
      </c>
      <c r="W4576" t="str">
        <f t="shared" si="214"/>
        <v>High</v>
      </c>
      <c r="X4576">
        <f t="shared" si="215"/>
        <v>105.9701388888889</v>
      </c>
    </row>
    <row r="4577" spans="1:24" x14ac:dyDescent="0.3">
      <c r="A4577" t="s">
        <v>4611</v>
      </c>
      <c r="B4577" t="s">
        <v>30</v>
      </c>
      <c r="C4577" t="s">
        <v>24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  <c r="V4577" t="str">
        <f t="shared" si="213"/>
        <v>New</v>
      </c>
      <c r="W4577" t="str">
        <f t="shared" si="214"/>
        <v>Low</v>
      </c>
      <c r="X4577">
        <f t="shared" si="215"/>
        <v>25.475000000000001</v>
      </c>
    </row>
    <row r="4578" spans="1:24" x14ac:dyDescent="0.3">
      <c r="A4578" t="s">
        <v>4612</v>
      </c>
      <c r="B4578" t="s">
        <v>30</v>
      </c>
      <c r="C4578" t="s">
        <v>24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  <c r="V4578" t="str">
        <f t="shared" si="213"/>
        <v>Early</v>
      </c>
      <c r="W4578" t="str">
        <f t="shared" si="214"/>
        <v>Low</v>
      </c>
      <c r="X4578">
        <f t="shared" si="215"/>
        <v>19.587499999999999</v>
      </c>
    </row>
    <row r="4579" spans="1:24" x14ac:dyDescent="0.3">
      <c r="A4579" t="s">
        <v>4613</v>
      </c>
      <c r="B4579" t="s">
        <v>22</v>
      </c>
      <c r="C4579" t="s">
        <v>23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  <c r="V4579" t="str">
        <f t="shared" si="213"/>
        <v>Loyal</v>
      </c>
      <c r="W4579" t="str">
        <f t="shared" si="214"/>
        <v>High</v>
      </c>
      <c r="X4579">
        <f t="shared" si="215"/>
        <v>101.82096774193548</v>
      </c>
    </row>
    <row r="4580" spans="1:24" x14ac:dyDescent="0.3">
      <c r="A4580" t="s">
        <v>4614</v>
      </c>
      <c r="B4580" t="s">
        <v>22</v>
      </c>
      <c r="C4580" t="s">
        <v>24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  <c r="V4580" t="str">
        <f t="shared" si="213"/>
        <v>New</v>
      </c>
      <c r="W4580" t="str">
        <f t="shared" si="214"/>
        <v>Medium</v>
      </c>
      <c r="X4580">
        <f t="shared" si="215"/>
        <v>62.954999999999998</v>
      </c>
    </row>
    <row r="4581" spans="1:24" x14ac:dyDescent="0.3">
      <c r="A4581" t="s">
        <v>4615</v>
      </c>
      <c r="B4581" t="s">
        <v>30</v>
      </c>
      <c r="C4581" t="s">
        <v>24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  <c r="V4581" t="str">
        <f t="shared" si="213"/>
        <v>Established</v>
      </c>
      <c r="W4581" t="str">
        <f t="shared" si="214"/>
        <v>High</v>
      </c>
      <c r="X4581">
        <f t="shared" si="215"/>
        <v>85.179032258064524</v>
      </c>
    </row>
    <row r="4582" spans="1:24" x14ac:dyDescent="0.3">
      <c r="A4582" t="s">
        <v>4616</v>
      </c>
      <c r="B4582" t="s">
        <v>22</v>
      </c>
      <c r="C4582" t="s">
        <v>24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  <c r="V4582" t="str">
        <f t="shared" si="213"/>
        <v>Loyal</v>
      </c>
      <c r="W4582" t="str">
        <f t="shared" si="214"/>
        <v>Low</v>
      </c>
      <c r="X4582">
        <f t="shared" si="215"/>
        <v>19.330281690140847</v>
      </c>
    </row>
    <row r="4583" spans="1:24" x14ac:dyDescent="0.3">
      <c r="A4583" t="s">
        <v>4617</v>
      </c>
      <c r="B4583" t="s">
        <v>30</v>
      </c>
      <c r="C4583" t="s">
        <v>24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  <c r="V4583" t="str">
        <f t="shared" si="213"/>
        <v>Loyal</v>
      </c>
      <c r="W4583" t="str">
        <f t="shared" si="214"/>
        <v>Low</v>
      </c>
      <c r="X4583">
        <f t="shared" si="215"/>
        <v>20.900862068965516</v>
      </c>
    </row>
    <row r="4584" spans="1:24" x14ac:dyDescent="0.3">
      <c r="A4584" t="s">
        <v>4618</v>
      </c>
      <c r="B4584" t="s">
        <v>30</v>
      </c>
      <c r="C4584" t="s">
        <v>24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  <c r="V4584" t="str">
        <f t="shared" si="213"/>
        <v>Loyal</v>
      </c>
      <c r="W4584" t="str">
        <f t="shared" si="214"/>
        <v>High</v>
      </c>
      <c r="X4584">
        <f t="shared" si="215"/>
        <v>89.10071428571429</v>
      </c>
    </row>
    <row r="4585" spans="1:24" x14ac:dyDescent="0.3">
      <c r="A4585" t="s">
        <v>4619</v>
      </c>
      <c r="B4585" t="s">
        <v>22</v>
      </c>
      <c r="C4585" t="s">
        <v>24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  <c r="V4585" t="str">
        <f t="shared" si="213"/>
        <v>Loyal</v>
      </c>
      <c r="W4585" t="str">
        <f t="shared" si="214"/>
        <v>High</v>
      </c>
      <c r="X4585">
        <f t="shared" si="215"/>
        <v>88.885915492957736</v>
      </c>
    </row>
    <row r="4586" spans="1:24" x14ac:dyDescent="0.3">
      <c r="A4586" t="s">
        <v>4620</v>
      </c>
      <c r="B4586" t="s">
        <v>30</v>
      </c>
      <c r="C4586" t="s">
        <v>23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  <c r="V4586" t="str">
        <f t="shared" si="213"/>
        <v>Loyal</v>
      </c>
      <c r="W4586" t="str">
        <f t="shared" si="214"/>
        <v>Medium</v>
      </c>
      <c r="X4586">
        <f t="shared" si="215"/>
        <v>72.913043478260875</v>
      </c>
    </row>
    <row r="4587" spans="1:24" x14ac:dyDescent="0.3">
      <c r="A4587" t="s">
        <v>4621</v>
      </c>
      <c r="B4587" t="s">
        <v>22</v>
      </c>
      <c r="C4587" t="s">
        <v>23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  <c r="V4587" t="str">
        <f t="shared" si="213"/>
        <v>New</v>
      </c>
      <c r="W4587" t="str">
        <f t="shared" si="214"/>
        <v>High</v>
      </c>
      <c r="X4587">
        <f t="shared" si="215"/>
        <v>85.05</v>
      </c>
    </row>
    <row r="4588" spans="1:24" x14ac:dyDescent="0.3">
      <c r="A4588" t="s">
        <v>4622</v>
      </c>
      <c r="B4588" t="s">
        <v>22</v>
      </c>
      <c r="C4588" t="s">
        <v>24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  <c r="V4588" t="str">
        <f t="shared" si="213"/>
        <v>Loyal</v>
      </c>
      <c r="W4588" t="str">
        <f t="shared" si="214"/>
        <v>High</v>
      </c>
      <c r="X4588">
        <f t="shared" si="215"/>
        <v>120.45069444444445</v>
      </c>
    </row>
    <row r="4589" spans="1:24" x14ac:dyDescent="0.3">
      <c r="A4589" t="s">
        <v>4623</v>
      </c>
      <c r="B4589" t="s">
        <v>22</v>
      </c>
      <c r="C4589" t="s">
        <v>24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  <c r="V4589" t="str">
        <f t="shared" si="213"/>
        <v>Established</v>
      </c>
      <c r="W4589" t="str">
        <f t="shared" si="214"/>
        <v>High</v>
      </c>
      <c r="X4589">
        <f t="shared" si="215"/>
        <v>84.478846153846149</v>
      </c>
    </row>
    <row r="4590" spans="1:24" x14ac:dyDescent="0.3">
      <c r="A4590" t="s">
        <v>4624</v>
      </c>
      <c r="B4590" t="s">
        <v>22</v>
      </c>
      <c r="C4590" t="s">
        <v>24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  <c r="V4590" t="str">
        <f t="shared" si="213"/>
        <v>Established</v>
      </c>
      <c r="W4590" t="str">
        <f t="shared" si="214"/>
        <v>High</v>
      </c>
      <c r="X4590">
        <f t="shared" si="215"/>
        <v>91.156060606060606</v>
      </c>
    </row>
    <row r="4591" spans="1:24" x14ac:dyDescent="0.3">
      <c r="A4591" t="s">
        <v>4625</v>
      </c>
      <c r="B4591" t="s">
        <v>22</v>
      </c>
      <c r="C4591" t="s">
        <v>24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  <c r="V4591" t="str">
        <f t="shared" si="213"/>
        <v>New</v>
      </c>
      <c r="W4591" t="str">
        <f t="shared" si="214"/>
        <v>Low</v>
      </c>
      <c r="X4591">
        <f t="shared" si="215"/>
        <v>22.080000000000002</v>
      </c>
    </row>
    <row r="4592" spans="1:24" x14ac:dyDescent="0.3">
      <c r="A4592" t="s">
        <v>4626</v>
      </c>
      <c r="B4592" t="s">
        <v>22</v>
      </c>
      <c r="C4592" t="s">
        <v>23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  <c r="V4592" t="str">
        <f t="shared" si="213"/>
        <v>Loyal</v>
      </c>
      <c r="W4592" t="str">
        <f t="shared" si="214"/>
        <v>High</v>
      </c>
      <c r="X4592">
        <f t="shared" si="215"/>
        <v>101.39649122807018</v>
      </c>
    </row>
    <row r="4593" spans="1:24" x14ac:dyDescent="0.3">
      <c r="A4593" t="s">
        <v>4627</v>
      </c>
      <c r="B4593" t="s">
        <v>22</v>
      </c>
      <c r="C4593" t="s">
        <v>24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  <c r="V4593" t="str">
        <f t="shared" si="213"/>
        <v>New</v>
      </c>
      <c r="W4593" t="str">
        <f t="shared" si="214"/>
        <v>Low</v>
      </c>
      <c r="X4593">
        <f t="shared" si="215"/>
        <v>22.265000000000001</v>
      </c>
    </row>
    <row r="4594" spans="1:24" x14ac:dyDescent="0.3">
      <c r="A4594" t="s">
        <v>4628</v>
      </c>
      <c r="B4594" t="s">
        <v>22</v>
      </c>
      <c r="C4594" t="s">
        <v>24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  <c r="V4594" t="str">
        <f t="shared" si="213"/>
        <v>Established</v>
      </c>
      <c r="W4594" t="str">
        <f t="shared" si="214"/>
        <v>Low</v>
      </c>
      <c r="X4594">
        <f t="shared" si="215"/>
        <v>23.451282051282053</v>
      </c>
    </row>
    <row r="4595" spans="1:24" x14ac:dyDescent="0.3">
      <c r="A4595" t="s">
        <v>4629</v>
      </c>
      <c r="B4595" t="s">
        <v>22</v>
      </c>
      <c r="C4595" t="s">
        <v>24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  <c r="V4595" t="str">
        <f t="shared" si="213"/>
        <v>New</v>
      </c>
      <c r="W4595" t="str">
        <f t="shared" si="214"/>
        <v>Low</v>
      </c>
      <c r="X4595">
        <f t="shared" si="215"/>
        <v>22.390909090909091</v>
      </c>
    </row>
    <row r="4596" spans="1:24" x14ac:dyDescent="0.3">
      <c r="A4596" t="s">
        <v>4630</v>
      </c>
      <c r="B4596" t="s">
        <v>22</v>
      </c>
      <c r="C4596" t="s">
        <v>24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  <c r="V4596" t="str">
        <f t="shared" si="213"/>
        <v>Early</v>
      </c>
      <c r="W4596" t="str">
        <f t="shared" si="214"/>
        <v>High</v>
      </c>
      <c r="X4596">
        <f t="shared" si="215"/>
        <v>100.48333333333333</v>
      </c>
    </row>
    <row r="4597" spans="1:24" x14ac:dyDescent="0.3">
      <c r="A4597" t="s">
        <v>4631</v>
      </c>
      <c r="B4597" t="s">
        <v>22</v>
      </c>
      <c r="C4597" t="s">
        <v>24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  <c r="V4597" t="str">
        <f t="shared" si="213"/>
        <v>Loyal</v>
      </c>
      <c r="W4597" t="str">
        <f t="shared" si="214"/>
        <v>High</v>
      </c>
      <c r="X4597">
        <f t="shared" si="215"/>
        <v>81.764705882352942</v>
      </c>
    </row>
    <row r="4598" spans="1:24" x14ac:dyDescent="0.3">
      <c r="A4598" t="s">
        <v>4632</v>
      </c>
      <c r="B4598" t="s">
        <v>30</v>
      </c>
      <c r="C4598" t="s">
        <v>24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  <c r="V4598" t="str">
        <f t="shared" si="213"/>
        <v>Early</v>
      </c>
      <c r="W4598" t="str">
        <f t="shared" si="214"/>
        <v>High</v>
      </c>
      <c r="X4598">
        <f t="shared" si="215"/>
        <v>90.722222222222229</v>
      </c>
    </row>
    <row r="4599" spans="1:24" x14ac:dyDescent="0.3">
      <c r="A4599" t="s">
        <v>4633</v>
      </c>
      <c r="B4599" t="s">
        <v>22</v>
      </c>
      <c r="C4599" t="s">
        <v>24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  <c r="V4599" t="str">
        <f t="shared" si="213"/>
        <v>New</v>
      </c>
      <c r="W4599" t="str">
        <f t="shared" si="214"/>
        <v>High</v>
      </c>
      <c r="X4599">
        <f t="shared" si="215"/>
        <v>91.274999999999991</v>
      </c>
    </row>
    <row r="4600" spans="1:24" x14ac:dyDescent="0.3">
      <c r="A4600" t="s">
        <v>4634</v>
      </c>
      <c r="B4600" t="s">
        <v>30</v>
      </c>
      <c r="C4600" t="s">
        <v>24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  <c r="V4600" t="str">
        <f t="shared" si="213"/>
        <v>Early</v>
      </c>
      <c r="W4600" t="str">
        <f t="shared" si="214"/>
        <v>Medium</v>
      </c>
      <c r="X4600">
        <f t="shared" si="215"/>
        <v>53.88055555555556</v>
      </c>
    </row>
    <row r="4601" spans="1:24" x14ac:dyDescent="0.3">
      <c r="A4601" t="s">
        <v>4635</v>
      </c>
      <c r="B4601" t="s">
        <v>22</v>
      </c>
      <c r="C4601" t="s">
        <v>24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  <c r="V4601" t="str">
        <f t="shared" si="213"/>
        <v>Loyal</v>
      </c>
      <c r="W4601" t="str">
        <f t="shared" si="214"/>
        <v>Medium</v>
      </c>
      <c r="X4601">
        <f t="shared" si="215"/>
        <v>50.204807692307696</v>
      </c>
    </row>
    <row r="4602" spans="1:24" x14ac:dyDescent="0.3">
      <c r="A4602" t="s">
        <v>4636</v>
      </c>
      <c r="B4602" t="s">
        <v>30</v>
      </c>
      <c r="C4602" t="s">
        <v>24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  <c r="V4602" t="str">
        <f t="shared" si="213"/>
        <v>Loyal</v>
      </c>
      <c r="W4602" t="str">
        <f t="shared" si="214"/>
        <v>High</v>
      </c>
      <c r="X4602">
        <f t="shared" si="215"/>
        <v>117.28392857142856</v>
      </c>
    </row>
    <row r="4603" spans="1:24" x14ac:dyDescent="0.3">
      <c r="A4603" t="s">
        <v>4637</v>
      </c>
      <c r="B4603" t="s">
        <v>30</v>
      </c>
      <c r="C4603" t="s">
        <v>24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  <c r="V4603" t="str">
        <f t="shared" si="213"/>
        <v>Established</v>
      </c>
      <c r="W4603" t="str">
        <f t="shared" si="214"/>
        <v>High</v>
      </c>
      <c r="X4603">
        <f t="shared" si="215"/>
        <v>105.50777777777779</v>
      </c>
    </row>
    <row r="4604" spans="1:24" x14ac:dyDescent="0.3">
      <c r="A4604" t="s">
        <v>4638</v>
      </c>
      <c r="B4604" t="s">
        <v>22</v>
      </c>
      <c r="C4604" t="s">
        <v>24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  <c r="V4604" t="str">
        <f t="shared" si="213"/>
        <v>Loyal</v>
      </c>
      <c r="W4604" t="str">
        <f t="shared" si="214"/>
        <v>Low</v>
      </c>
      <c r="X4604">
        <f t="shared" si="215"/>
        <v>26.261940298507461</v>
      </c>
    </row>
    <row r="4605" spans="1:24" x14ac:dyDescent="0.3">
      <c r="A4605" t="s">
        <v>4639</v>
      </c>
      <c r="B4605" t="s">
        <v>30</v>
      </c>
      <c r="C4605" t="s">
        <v>24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  <c r="V4605" t="str">
        <f t="shared" si="213"/>
        <v>New</v>
      </c>
      <c r="W4605" t="str">
        <f t="shared" si="214"/>
        <v>Low</v>
      </c>
      <c r="X4605">
        <f t="shared" si="215"/>
        <v>33.699999999999996</v>
      </c>
    </row>
    <row r="4606" spans="1:24" x14ac:dyDescent="0.3">
      <c r="A4606" t="s">
        <v>4640</v>
      </c>
      <c r="B4606" t="s">
        <v>30</v>
      </c>
      <c r="C4606" t="s">
        <v>23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  <c r="V4606" t="str">
        <f t="shared" si="213"/>
        <v>Loyal</v>
      </c>
      <c r="W4606" t="str">
        <f t="shared" si="214"/>
        <v>High</v>
      </c>
      <c r="X4606">
        <f t="shared" si="215"/>
        <v>99.94076923076922</v>
      </c>
    </row>
    <row r="4607" spans="1:24" x14ac:dyDescent="0.3">
      <c r="A4607" t="s">
        <v>4641</v>
      </c>
      <c r="B4607" t="s">
        <v>30</v>
      </c>
      <c r="C4607" t="s">
        <v>24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  <c r="V4607" t="str">
        <f t="shared" si="213"/>
        <v>Loyal</v>
      </c>
      <c r="W4607" t="str">
        <f t="shared" si="214"/>
        <v>Medium</v>
      </c>
      <c r="X4607">
        <f t="shared" si="215"/>
        <v>67.208730158730148</v>
      </c>
    </row>
    <row r="4608" spans="1:24" x14ac:dyDescent="0.3">
      <c r="A4608" t="s">
        <v>4642</v>
      </c>
      <c r="B4608" t="s">
        <v>22</v>
      </c>
      <c r="C4608" t="s">
        <v>24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  <c r="V4608" t="str">
        <f t="shared" si="213"/>
        <v>New</v>
      </c>
      <c r="W4608" t="str">
        <f t="shared" si="214"/>
        <v>Low</v>
      </c>
      <c r="X4608">
        <f t="shared" si="215"/>
        <v>27.336363636363636</v>
      </c>
    </row>
    <row r="4609" spans="1:24" x14ac:dyDescent="0.3">
      <c r="A4609" t="s">
        <v>4643</v>
      </c>
      <c r="B4609" t="s">
        <v>30</v>
      </c>
      <c r="C4609" t="s">
        <v>24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  <c r="V4609" t="str">
        <f t="shared" si="213"/>
        <v>New</v>
      </c>
      <c r="W4609" t="str">
        <f t="shared" si="214"/>
        <v>Medium</v>
      </c>
      <c r="X4609">
        <f t="shared" si="215"/>
        <v>59.55</v>
      </c>
    </row>
    <row r="4610" spans="1:24" x14ac:dyDescent="0.3">
      <c r="A4610" t="s">
        <v>4644</v>
      </c>
      <c r="B4610" t="s">
        <v>30</v>
      </c>
      <c r="C4610" t="s">
        <v>24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  <c r="V4610" t="str">
        <f t="shared" si="213"/>
        <v>Loyal</v>
      </c>
      <c r="W4610" t="str">
        <f t="shared" si="214"/>
        <v>Medium</v>
      </c>
      <c r="X4610">
        <f t="shared" si="215"/>
        <v>78.606363636363639</v>
      </c>
    </row>
    <row r="4611" spans="1:24" x14ac:dyDescent="0.3">
      <c r="A4611" t="s">
        <v>4645</v>
      </c>
      <c r="B4611" t="s">
        <v>30</v>
      </c>
      <c r="C4611" t="s">
        <v>24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  <c r="V4611" t="str">
        <f t="shared" ref="V4611:V4674" si="216">IF(F4611&lt;=12,"New",IF(F4611&lt;=24,"Early",IF(F4611&lt;=48, "Established", "Loyal")))</f>
        <v>Established</v>
      </c>
      <c r="W4611" t="str">
        <f t="shared" ref="W4611:W4674" si="217">IF(S4611&lt;=40,"Low",IF(S4611&lt;=80,"Medium","High"))</f>
        <v>Medium</v>
      </c>
      <c r="X4611">
        <f t="shared" ref="X4611:X4674" si="218">IF(F4611=0,0,T4611/F4611)</f>
        <v>58.643999999999998</v>
      </c>
    </row>
    <row r="4612" spans="1:24" x14ac:dyDescent="0.3">
      <c r="A4612" t="s">
        <v>4646</v>
      </c>
      <c r="B4612" t="s">
        <v>30</v>
      </c>
      <c r="C4612" t="s">
        <v>24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  <c r="V4612" t="str">
        <f t="shared" si="216"/>
        <v>Loyal</v>
      </c>
      <c r="W4612" t="str">
        <f t="shared" si="217"/>
        <v>High</v>
      </c>
      <c r="X4612">
        <f t="shared" si="218"/>
        <v>120.62222222222221</v>
      </c>
    </row>
    <row r="4613" spans="1:24" x14ac:dyDescent="0.3">
      <c r="A4613" t="s">
        <v>4647</v>
      </c>
      <c r="B4613" t="s">
        <v>22</v>
      </c>
      <c r="C4613" t="s">
        <v>24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  <c r="V4613" t="str">
        <f t="shared" si="216"/>
        <v>Loyal</v>
      </c>
      <c r="W4613" t="str">
        <f t="shared" si="217"/>
        <v>Low</v>
      </c>
      <c r="X4613">
        <f t="shared" si="218"/>
        <v>24.672916666666666</v>
      </c>
    </row>
    <row r="4614" spans="1:24" x14ac:dyDescent="0.3">
      <c r="A4614" t="s">
        <v>4648</v>
      </c>
      <c r="B4614" t="s">
        <v>22</v>
      </c>
      <c r="C4614" t="s">
        <v>24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  <c r="V4614" t="str">
        <f t="shared" si="216"/>
        <v>Loyal</v>
      </c>
      <c r="W4614" t="str">
        <f t="shared" si="217"/>
        <v>Medium</v>
      </c>
      <c r="X4614">
        <f t="shared" si="218"/>
        <v>45.137692307692305</v>
      </c>
    </row>
    <row r="4615" spans="1:24" x14ac:dyDescent="0.3">
      <c r="A4615" t="s">
        <v>4649</v>
      </c>
      <c r="B4615" t="s">
        <v>22</v>
      </c>
      <c r="C4615" t="s">
        <v>23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  <c r="V4615" t="str">
        <f t="shared" si="216"/>
        <v>Loyal</v>
      </c>
      <c r="W4615" t="str">
        <f t="shared" si="217"/>
        <v>Medium</v>
      </c>
      <c r="X4615">
        <f t="shared" si="218"/>
        <v>80.930555555555557</v>
      </c>
    </row>
    <row r="4616" spans="1:24" x14ac:dyDescent="0.3">
      <c r="A4616" t="s">
        <v>4650</v>
      </c>
      <c r="B4616" t="s">
        <v>30</v>
      </c>
      <c r="C4616" t="s">
        <v>24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  <c r="V4616" t="str">
        <f t="shared" si="216"/>
        <v>New</v>
      </c>
      <c r="W4616" t="str">
        <f t="shared" si="217"/>
        <v>Low</v>
      </c>
      <c r="X4616">
        <f t="shared" si="218"/>
        <v>20.62142857142857</v>
      </c>
    </row>
    <row r="4617" spans="1:24" x14ac:dyDescent="0.3">
      <c r="A4617" t="s">
        <v>4651</v>
      </c>
      <c r="B4617" t="s">
        <v>22</v>
      </c>
      <c r="C4617" t="s">
        <v>24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  <c r="V4617" t="str">
        <f t="shared" si="216"/>
        <v>Loyal</v>
      </c>
      <c r="W4617" t="str">
        <f t="shared" si="217"/>
        <v>Medium</v>
      </c>
      <c r="X4617">
        <f t="shared" si="218"/>
        <v>66.732638888888886</v>
      </c>
    </row>
    <row r="4618" spans="1:24" x14ac:dyDescent="0.3">
      <c r="A4618" t="s">
        <v>4652</v>
      </c>
      <c r="B4618" t="s">
        <v>30</v>
      </c>
      <c r="C4618" t="s">
        <v>24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  <c r="V4618" t="str">
        <f t="shared" si="216"/>
        <v>Early</v>
      </c>
      <c r="W4618" t="str">
        <f t="shared" si="217"/>
        <v>Medium</v>
      </c>
      <c r="X4618">
        <f t="shared" si="218"/>
        <v>53.580952380952382</v>
      </c>
    </row>
    <row r="4619" spans="1:24" x14ac:dyDescent="0.3">
      <c r="A4619" t="s">
        <v>4653</v>
      </c>
      <c r="B4619" t="s">
        <v>22</v>
      </c>
      <c r="C4619" t="s">
        <v>24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  <c r="V4619" t="str">
        <f t="shared" si="216"/>
        <v>New</v>
      </c>
      <c r="W4619" t="str">
        <f t="shared" si="217"/>
        <v>Low</v>
      </c>
      <c r="X4619">
        <f t="shared" si="218"/>
        <v>19.925000000000001</v>
      </c>
    </row>
    <row r="4620" spans="1:24" x14ac:dyDescent="0.3">
      <c r="A4620" t="s">
        <v>4654</v>
      </c>
      <c r="B4620" t="s">
        <v>30</v>
      </c>
      <c r="C4620" t="s">
        <v>23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  <c r="V4620" t="str">
        <f t="shared" si="216"/>
        <v>New</v>
      </c>
      <c r="W4620" t="str">
        <f t="shared" si="217"/>
        <v>High</v>
      </c>
      <c r="X4620">
        <f t="shared" si="218"/>
        <v>105.6</v>
      </c>
    </row>
    <row r="4621" spans="1:24" x14ac:dyDescent="0.3">
      <c r="A4621" t="s">
        <v>4655</v>
      </c>
      <c r="B4621" t="s">
        <v>30</v>
      </c>
      <c r="C4621" t="s">
        <v>24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  <c r="V4621" t="str">
        <f t="shared" si="216"/>
        <v>New</v>
      </c>
      <c r="W4621" t="str">
        <f t="shared" si="217"/>
        <v>Medium</v>
      </c>
      <c r="X4621">
        <f t="shared" si="218"/>
        <v>83.916666666666671</v>
      </c>
    </row>
    <row r="4622" spans="1:24" x14ac:dyDescent="0.3">
      <c r="A4622" t="s">
        <v>4656</v>
      </c>
      <c r="B4622" t="s">
        <v>30</v>
      </c>
      <c r="C4622" t="s">
        <v>24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  <c r="V4622" t="str">
        <f t="shared" si="216"/>
        <v>Loyal</v>
      </c>
      <c r="W4622" t="str">
        <f t="shared" si="217"/>
        <v>High</v>
      </c>
      <c r="X4622">
        <f t="shared" si="218"/>
        <v>115.72430555555555</v>
      </c>
    </row>
    <row r="4623" spans="1:24" x14ac:dyDescent="0.3">
      <c r="A4623" t="s">
        <v>4657</v>
      </c>
      <c r="B4623" t="s">
        <v>22</v>
      </c>
      <c r="C4623" t="s">
        <v>24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  <c r="V4623" t="str">
        <f t="shared" si="216"/>
        <v>New</v>
      </c>
      <c r="W4623" t="str">
        <f t="shared" si="217"/>
        <v>Medium</v>
      </c>
      <c r="X4623">
        <f t="shared" si="218"/>
        <v>52.433333333333337</v>
      </c>
    </row>
    <row r="4624" spans="1:24" x14ac:dyDescent="0.3">
      <c r="A4624" t="s">
        <v>4658</v>
      </c>
      <c r="B4624" t="s">
        <v>30</v>
      </c>
      <c r="C4624" t="s">
        <v>24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  <c r="V4624" t="str">
        <f t="shared" si="216"/>
        <v>Loyal</v>
      </c>
      <c r="W4624" t="str">
        <f t="shared" si="217"/>
        <v>High</v>
      </c>
      <c r="X4624">
        <f t="shared" si="218"/>
        <v>83.296153846153842</v>
      </c>
    </row>
    <row r="4625" spans="1:24" x14ac:dyDescent="0.3">
      <c r="A4625" t="s">
        <v>4659</v>
      </c>
      <c r="B4625" t="s">
        <v>30</v>
      </c>
      <c r="C4625" t="s">
        <v>23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  <c r="V4625" t="str">
        <f t="shared" si="216"/>
        <v>Loyal</v>
      </c>
      <c r="W4625" t="str">
        <f t="shared" si="217"/>
        <v>High</v>
      </c>
      <c r="X4625">
        <f t="shared" si="218"/>
        <v>92.492753623188406</v>
      </c>
    </row>
    <row r="4626" spans="1:24" x14ac:dyDescent="0.3">
      <c r="A4626" t="s">
        <v>4660</v>
      </c>
      <c r="B4626" t="s">
        <v>30</v>
      </c>
      <c r="C4626" t="s">
        <v>24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  <c r="V4626" t="str">
        <f t="shared" si="216"/>
        <v>New</v>
      </c>
      <c r="W4626" t="str">
        <f t="shared" si="217"/>
        <v>High</v>
      </c>
      <c r="X4626">
        <f t="shared" si="218"/>
        <v>92.537499999999994</v>
      </c>
    </row>
    <row r="4627" spans="1:24" x14ac:dyDescent="0.3">
      <c r="A4627" t="s">
        <v>4661</v>
      </c>
      <c r="B4627" t="s">
        <v>22</v>
      </c>
      <c r="C4627" t="s">
        <v>23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  <c r="V4627" t="str">
        <f t="shared" si="216"/>
        <v>New</v>
      </c>
      <c r="W4627" t="str">
        <f t="shared" si="217"/>
        <v>Medium</v>
      </c>
      <c r="X4627">
        <f t="shared" si="218"/>
        <v>75.018749999999997</v>
      </c>
    </row>
    <row r="4628" spans="1:24" x14ac:dyDescent="0.3">
      <c r="A4628" t="s">
        <v>4662</v>
      </c>
      <c r="B4628" t="s">
        <v>22</v>
      </c>
      <c r="C4628" t="s">
        <v>23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  <c r="V4628" t="str">
        <f t="shared" si="216"/>
        <v>Loyal</v>
      </c>
      <c r="W4628" t="str">
        <f t="shared" si="217"/>
        <v>High</v>
      </c>
      <c r="X4628">
        <f t="shared" si="218"/>
        <v>87.917460317460325</v>
      </c>
    </row>
    <row r="4629" spans="1:24" x14ac:dyDescent="0.3">
      <c r="A4629" t="s">
        <v>4663</v>
      </c>
      <c r="B4629" t="s">
        <v>30</v>
      </c>
      <c r="C4629" t="s">
        <v>24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  <c r="V4629" t="str">
        <f t="shared" si="216"/>
        <v>Loyal</v>
      </c>
      <c r="W4629" t="str">
        <f t="shared" si="217"/>
        <v>High</v>
      </c>
      <c r="X4629">
        <f t="shared" si="218"/>
        <v>117.49166666666666</v>
      </c>
    </row>
    <row r="4630" spans="1:24" x14ac:dyDescent="0.3">
      <c r="A4630" t="s">
        <v>4664</v>
      </c>
      <c r="B4630" t="s">
        <v>22</v>
      </c>
      <c r="C4630" t="s">
        <v>24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  <c r="V4630" t="str">
        <f t="shared" si="216"/>
        <v>New</v>
      </c>
      <c r="W4630" t="str">
        <f t="shared" si="217"/>
        <v>Medium</v>
      </c>
      <c r="X4630">
        <f t="shared" si="218"/>
        <v>57.541666666666664</v>
      </c>
    </row>
    <row r="4631" spans="1:24" x14ac:dyDescent="0.3">
      <c r="A4631" t="s">
        <v>4665</v>
      </c>
      <c r="B4631" t="s">
        <v>22</v>
      </c>
      <c r="C4631" t="s">
        <v>24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  <c r="V4631" t="str">
        <f t="shared" si="216"/>
        <v>Early</v>
      </c>
      <c r="W4631" t="str">
        <f t="shared" si="217"/>
        <v>Low</v>
      </c>
      <c r="X4631">
        <f t="shared" si="218"/>
        <v>21.484615384615385</v>
      </c>
    </row>
    <row r="4632" spans="1:24" x14ac:dyDescent="0.3">
      <c r="A4632" t="s">
        <v>4666</v>
      </c>
      <c r="B4632" t="s">
        <v>30</v>
      </c>
      <c r="C4632" t="s">
        <v>24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  <c r="V4632" t="str">
        <f t="shared" si="216"/>
        <v>Early</v>
      </c>
      <c r="W4632" t="str">
        <f t="shared" si="217"/>
        <v>Medium</v>
      </c>
      <c r="X4632">
        <f t="shared" si="218"/>
        <v>64.888636363636365</v>
      </c>
    </row>
    <row r="4633" spans="1:24" x14ac:dyDescent="0.3">
      <c r="A4633" t="s">
        <v>4667</v>
      </c>
      <c r="B4633" t="s">
        <v>30</v>
      </c>
      <c r="C4633" t="s">
        <v>24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  <c r="V4633" t="str">
        <f t="shared" si="216"/>
        <v>New</v>
      </c>
      <c r="W4633" t="str">
        <f t="shared" si="217"/>
        <v>High</v>
      </c>
      <c r="X4633">
        <f t="shared" si="218"/>
        <v>90.539999999999992</v>
      </c>
    </row>
    <row r="4634" spans="1:24" x14ac:dyDescent="0.3">
      <c r="A4634" t="s">
        <v>4668</v>
      </c>
      <c r="B4634" t="s">
        <v>22</v>
      </c>
      <c r="C4634" t="s">
        <v>24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  <c r="V4634" t="str">
        <f t="shared" si="216"/>
        <v>New</v>
      </c>
      <c r="W4634" t="str">
        <f t="shared" si="217"/>
        <v>Low</v>
      </c>
      <c r="X4634">
        <f t="shared" si="218"/>
        <v>19.45</v>
      </c>
    </row>
    <row r="4635" spans="1:24" x14ac:dyDescent="0.3">
      <c r="A4635" t="s">
        <v>4669</v>
      </c>
      <c r="B4635" t="s">
        <v>22</v>
      </c>
      <c r="C4635" t="s">
        <v>24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  <c r="V4635" t="str">
        <f t="shared" si="216"/>
        <v>Loyal</v>
      </c>
      <c r="W4635" t="str">
        <f t="shared" si="217"/>
        <v>Low</v>
      </c>
      <c r="X4635">
        <f t="shared" si="218"/>
        <v>23.738194444444446</v>
      </c>
    </row>
    <row r="4636" spans="1:24" x14ac:dyDescent="0.3">
      <c r="A4636" t="s">
        <v>4670</v>
      </c>
      <c r="B4636" t="s">
        <v>22</v>
      </c>
      <c r="C4636" t="s">
        <v>24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  <c r="V4636" t="str">
        <f t="shared" si="216"/>
        <v>New</v>
      </c>
      <c r="W4636" t="str">
        <f t="shared" si="217"/>
        <v>Low</v>
      </c>
      <c r="X4636">
        <f t="shared" si="218"/>
        <v>26.574999999999999</v>
      </c>
    </row>
    <row r="4637" spans="1:24" x14ac:dyDescent="0.3">
      <c r="A4637" t="s">
        <v>4671</v>
      </c>
      <c r="B4637" t="s">
        <v>22</v>
      </c>
      <c r="C4637" t="s">
        <v>24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  <c r="V4637" t="str">
        <f t="shared" si="216"/>
        <v>Established</v>
      </c>
      <c r="W4637" t="str">
        <f t="shared" si="217"/>
        <v>Low</v>
      </c>
      <c r="X4637">
        <f t="shared" si="218"/>
        <v>19.43375</v>
      </c>
    </row>
    <row r="4638" spans="1:24" x14ac:dyDescent="0.3">
      <c r="A4638" t="s">
        <v>4672</v>
      </c>
      <c r="B4638" t="s">
        <v>30</v>
      </c>
      <c r="C4638" t="s">
        <v>24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  <c r="V4638" t="str">
        <f t="shared" si="216"/>
        <v>Established</v>
      </c>
      <c r="W4638" t="str">
        <f t="shared" si="217"/>
        <v>Low</v>
      </c>
      <c r="X4638">
        <f t="shared" si="218"/>
        <v>19.564772727272729</v>
      </c>
    </row>
    <row r="4639" spans="1:24" x14ac:dyDescent="0.3">
      <c r="A4639" t="s">
        <v>4673</v>
      </c>
      <c r="B4639" t="s">
        <v>30</v>
      </c>
      <c r="C4639" t="s">
        <v>23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  <c r="V4639" t="str">
        <f t="shared" si="216"/>
        <v>Loyal</v>
      </c>
      <c r="W4639" t="str">
        <f t="shared" si="217"/>
        <v>Medium</v>
      </c>
      <c r="X4639">
        <f t="shared" si="218"/>
        <v>70.592957746478874</v>
      </c>
    </row>
    <row r="4640" spans="1:24" x14ac:dyDescent="0.3">
      <c r="A4640" t="s">
        <v>4674</v>
      </c>
      <c r="B4640" t="s">
        <v>22</v>
      </c>
      <c r="C4640" t="s">
        <v>24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  <c r="V4640" t="str">
        <f t="shared" si="216"/>
        <v>New</v>
      </c>
      <c r="W4640" t="str">
        <f t="shared" si="217"/>
        <v>Medium</v>
      </c>
      <c r="X4640">
        <f t="shared" si="218"/>
        <v>83.15</v>
      </c>
    </row>
    <row r="4641" spans="1:24" x14ac:dyDescent="0.3">
      <c r="A4641" t="s">
        <v>4675</v>
      </c>
      <c r="B4641" t="s">
        <v>30</v>
      </c>
      <c r="C4641" t="s">
        <v>23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  <c r="V4641" t="str">
        <f t="shared" si="216"/>
        <v>Established</v>
      </c>
      <c r="W4641" t="str">
        <f t="shared" si="217"/>
        <v>High</v>
      </c>
      <c r="X4641">
        <f t="shared" si="218"/>
        <v>92.465384615384608</v>
      </c>
    </row>
    <row r="4642" spans="1:24" x14ac:dyDescent="0.3">
      <c r="A4642" t="s">
        <v>4676</v>
      </c>
      <c r="B4642" t="s">
        <v>30</v>
      </c>
      <c r="C4642" t="s">
        <v>24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  <c r="V4642" t="str">
        <f t="shared" si="216"/>
        <v>New</v>
      </c>
      <c r="W4642" t="str">
        <f t="shared" si="217"/>
        <v>Medium</v>
      </c>
      <c r="X4642">
        <f t="shared" si="218"/>
        <v>70</v>
      </c>
    </row>
    <row r="4643" spans="1:24" x14ac:dyDescent="0.3">
      <c r="A4643" t="s">
        <v>4677</v>
      </c>
      <c r="B4643" t="s">
        <v>22</v>
      </c>
      <c r="C4643" t="s">
        <v>24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  <c r="V4643" t="str">
        <f t="shared" si="216"/>
        <v>New</v>
      </c>
      <c r="W4643" t="str">
        <f t="shared" si="217"/>
        <v>Low</v>
      </c>
      <c r="X4643">
        <f t="shared" si="218"/>
        <v>24.4</v>
      </c>
    </row>
    <row r="4644" spans="1:24" x14ac:dyDescent="0.3">
      <c r="A4644" t="s">
        <v>4678</v>
      </c>
      <c r="B4644" t="s">
        <v>30</v>
      </c>
      <c r="C4644" t="s">
        <v>24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  <c r="V4644" t="str">
        <f t="shared" si="216"/>
        <v>Loyal</v>
      </c>
      <c r="W4644" t="str">
        <f t="shared" si="217"/>
        <v>Medium</v>
      </c>
      <c r="X4644">
        <f t="shared" si="218"/>
        <v>74.156153846153842</v>
      </c>
    </row>
    <row r="4645" spans="1:24" x14ac:dyDescent="0.3">
      <c r="A4645" t="s">
        <v>4679</v>
      </c>
      <c r="B4645" t="s">
        <v>30</v>
      </c>
      <c r="C4645" t="s">
        <v>24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  <c r="V4645" t="str">
        <f t="shared" si="216"/>
        <v>New</v>
      </c>
      <c r="W4645" t="str">
        <f t="shared" si="217"/>
        <v>Medium</v>
      </c>
      <c r="X4645">
        <f t="shared" si="218"/>
        <v>69.966666666666669</v>
      </c>
    </row>
    <row r="4646" spans="1:24" x14ac:dyDescent="0.3">
      <c r="A4646" t="s">
        <v>4680</v>
      </c>
      <c r="B4646" t="s">
        <v>30</v>
      </c>
      <c r="C4646" t="s">
        <v>24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  <c r="V4646" t="str">
        <f t="shared" si="216"/>
        <v>Early</v>
      </c>
      <c r="W4646" t="str">
        <f t="shared" si="217"/>
        <v>Medium</v>
      </c>
      <c r="X4646">
        <f t="shared" si="218"/>
        <v>46.980769230769234</v>
      </c>
    </row>
    <row r="4647" spans="1:24" x14ac:dyDescent="0.3">
      <c r="A4647" t="s">
        <v>4681</v>
      </c>
      <c r="B4647" t="s">
        <v>22</v>
      </c>
      <c r="C4647" t="s">
        <v>24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  <c r="V4647" t="str">
        <f t="shared" si="216"/>
        <v>Established</v>
      </c>
      <c r="W4647" t="str">
        <f t="shared" si="217"/>
        <v>High</v>
      </c>
      <c r="X4647">
        <f t="shared" si="218"/>
        <v>103.32121212121211</v>
      </c>
    </row>
    <row r="4648" spans="1:24" x14ac:dyDescent="0.3">
      <c r="A4648" t="s">
        <v>4682</v>
      </c>
      <c r="B4648" t="s">
        <v>22</v>
      </c>
      <c r="C4648" t="s">
        <v>24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  <c r="V4648" t="str">
        <f t="shared" si="216"/>
        <v>New</v>
      </c>
      <c r="W4648" t="str">
        <f t="shared" si="217"/>
        <v>Medium</v>
      </c>
      <c r="X4648">
        <f t="shared" si="218"/>
        <v>70.7</v>
      </c>
    </row>
    <row r="4649" spans="1:24" x14ac:dyDescent="0.3">
      <c r="A4649" t="s">
        <v>4683</v>
      </c>
      <c r="B4649" t="s">
        <v>30</v>
      </c>
      <c r="C4649" t="s">
        <v>24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  <c r="V4649" t="str">
        <f t="shared" si="216"/>
        <v>New</v>
      </c>
      <c r="W4649" t="str">
        <f t="shared" si="217"/>
        <v>Medium</v>
      </c>
      <c r="X4649">
        <f t="shared" si="218"/>
        <v>38.837499999999999</v>
      </c>
    </row>
    <row r="4650" spans="1:24" x14ac:dyDescent="0.3">
      <c r="A4650" t="s">
        <v>4684</v>
      </c>
      <c r="B4650" t="s">
        <v>30</v>
      </c>
      <c r="C4650" t="s">
        <v>24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  <c r="V4650" t="str">
        <f t="shared" si="216"/>
        <v>New</v>
      </c>
      <c r="W4650" t="str">
        <f t="shared" si="217"/>
        <v>Medium</v>
      </c>
      <c r="X4650">
        <f t="shared" si="218"/>
        <v>72</v>
      </c>
    </row>
    <row r="4651" spans="1:24" x14ac:dyDescent="0.3">
      <c r="A4651" t="s">
        <v>4685</v>
      </c>
      <c r="B4651" t="s">
        <v>30</v>
      </c>
      <c r="C4651" t="s">
        <v>24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  <c r="V4651" t="str">
        <f t="shared" si="216"/>
        <v>Loyal</v>
      </c>
      <c r="W4651" t="str">
        <f t="shared" si="217"/>
        <v>High</v>
      </c>
      <c r="X4651">
        <f t="shared" si="218"/>
        <v>109.375</v>
      </c>
    </row>
    <row r="4652" spans="1:24" x14ac:dyDescent="0.3">
      <c r="A4652" t="s">
        <v>4686</v>
      </c>
      <c r="B4652" t="s">
        <v>22</v>
      </c>
      <c r="C4652" t="s">
        <v>24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  <c r="V4652" t="str">
        <f t="shared" si="216"/>
        <v>Established</v>
      </c>
      <c r="W4652" t="str">
        <f t="shared" si="217"/>
        <v>Low</v>
      </c>
      <c r="X4652">
        <f t="shared" si="218"/>
        <v>24.637837837837839</v>
      </c>
    </row>
    <row r="4653" spans="1:24" x14ac:dyDescent="0.3">
      <c r="A4653" t="s">
        <v>4687</v>
      </c>
      <c r="B4653" t="s">
        <v>22</v>
      </c>
      <c r="C4653" t="s">
        <v>24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  <c r="V4653" t="str">
        <f t="shared" si="216"/>
        <v>Early</v>
      </c>
      <c r="W4653" t="str">
        <f t="shared" si="217"/>
        <v>High</v>
      </c>
      <c r="X4653">
        <f t="shared" si="218"/>
        <v>84.68</v>
      </c>
    </row>
    <row r="4654" spans="1:24" x14ac:dyDescent="0.3">
      <c r="A4654" t="s">
        <v>4688</v>
      </c>
      <c r="B4654" t="s">
        <v>22</v>
      </c>
      <c r="C4654" t="s">
        <v>24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  <c r="V4654" t="str">
        <f t="shared" si="216"/>
        <v>Early</v>
      </c>
      <c r="W4654" t="str">
        <f t="shared" si="217"/>
        <v>Low</v>
      </c>
      <c r="X4654">
        <f t="shared" si="218"/>
        <v>20.786956521739132</v>
      </c>
    </row>
    <row r="4655" spans="1:24" x14ac:dyDescent="0.3">
      <c r="A4655" t="s">
        <v>4689</v>
      </c>
      <c r="B4655" t="s">
        <v>22</v>
      </c>
      <c r="C4655" t="s">
        <v>24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  <c r="V4655" t="str">
        <f t="shared" si="216"/>
        <v>Established</v>
      </c>
      <c r="W4655" t="str">
        <f t="shared" si="217"/>
        <v>Medium</v>
      </c>
      <c r="X4655">
        <f t="shared" si="218"/>
        <v>52.05</v>
      </c>
    </row>
    <row r="4656" spans="1:24" x14ac:dyDescent="0.3">
      <c r="A4656" t="s">
        <v>4690</v>
      </c>
      <c r="B4656" t="s">
        <v>22</v>
      </c>
      <c r="C4656" t="s">
        <v>24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  <c r="V4656" t="str">
        <f t="shared" si="216"/>
        <v>Established</v>
      </c>
      <c r="W4656" t="str">
        <f t="shared" si="217"/>
        <v>Low</v>
      </c>
      <c r="X4656">
        <f t="shared" si="218"/>
        <v>18.139285714285716</v>
      </c>
    </row>
    <row r="4657" spans="1:24" x14ac:dyDescent="0.3">
      <c r="A4657" t="s">
        <v>4691</v>
      </c>
      <c r="B4657" t="s">
        <v>22</v>
      </c>
      <c r="C4657" t="s">
        <v>24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  <c r="V4657" t="str">
        <f t="shared" si="216"/>
        <v>Established</v>
      </c>
      <c r="W4657" t="str">
        <f t="shared" si="217"/>
        <v>Medium</v>
      </c>
      <c r="X4657">
        <f t="shared" si="218"/>
        <v>71.342187499999994</v>
      </c>
    </row>
    <row r="4658" spans="1:24" x14ac:dyDescent="0.3">
      <c r="A4658" t="s">
        <v>4692</v>
      </c>
      <c r="B4658" t="s">
        <v>22</v>
      </c>
      <c r="C4658" t="s">
        <v>24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  <c r="V4658" t="str">
        <f t="shared" si="216"/>
        <v>Early</v>
      </c>
      <c r="W4658" t="str">
        <f t="shared" si="217"/>
        <v>Medium</v>
      </c>
      <c r="X4658">
        <f t="shared" si="218"/>
        <v>73.413636363636357</v>
      </c>
    </row>
    <row r="4659" spans="1:24" x14ac:dyDescent="0.3">
      <c r="A4659" t="s">
        <v>4693</v>
      </c>
      <c r="B4659" t="s">
        <v>30</v>
      </c>
      <c r="C4659" t="s">
        <v>24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  <c r="V4659" t="str">
        <f t="shared" si="216"/>
        <v>Established</v>
      </c>
      <c r="W4659" t="str">
        <f t="shared" si="217"/>
        <v>Low</v>
      </c>
      <c r="X4659">
        <f t="shared" si="218"/>
        <v>26.12261904761905</v>
      </c>
    </row>
    <row r="4660" spans="1:24" x14ac:dyDescent="0.3">
      <c r="A4660" t="s">
        <v>4694</v>
      </c>
      <c r="B4660" t="s">
        <v>22</v>
      </c>
      <c r="C4660" t="s">
        <v>24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  <c r="V4660" t="str">
        <f t="shared" si="216"/>
        <v>New</v>
      </c>
      <c r="W4660" t="str">
        <f t="shared" si="217"/>
        <v>Medium</v>
      </c>
      <c r="X4660">
        <f t="shared" si="218"/>
        <v>46.162500000000001</v>
      </c>
    </row>
    <row r="4661" spans="1:24" x14ac:dyDescent="0.3">
      <c r="A4661" t="s">
        <v>4695</v>
      </c>
      <c r="B4661" t="s">
        <v>22</v>
      </c>
      <c r="C4661" t="s">
        <v>24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  <c r="V4661" t="str">
        <f t="shared" si="216"/>
        <v>Loyal</v>
      </c>
      <c r="W4661" t="str">
        <f t="shared" si="217"/>
        <v>High</v>
      </c>
      <c r="X4661">
        <f t="shared" si="218"/>
        <v>103.46615384615384</v>
      </c>
    </row>
    <row r="4662" spans="1:24" x14ac:dyDescent="0.3">
      <c r="A4662" t="s">
        <v>4696</v>
      </c>
      <c r="B4662" t="s">
        <v>22</v>
      </c>
      <c r="C4662" t="s">
        <v>24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  <c r="V4662" t="str">
        <f t="shared" si="216"/>
        <v>New</v>
      </c>
      <c r="W4662" t="str">
        <f t="shared" si="217"/>
        <v>Low</v>
      </c>
      <c r="X4662">
        <f t="shared" si="218"/>
        <v>15.775</v>
      </c>
    </row>
    <row r="4663" spans="1:24" x14ac:dyDescent="0.3">
      <c r="A4663" t="s">
        <v>4697</v>
      </c>
      <c r="B4663" t="s">
        <v>22</v>
      </c>
      <c r="C4663" t="s">
        <v>24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  <c r="V4663" t="str">
        <f t="shared" si="216"/>
        <v>Loyal</v>
      </c>
      <c r="W4663" t="str">
        <f t="shared" si="217"/>
        <v>High</v>
      </c>
      <c r="X4663">
        <f t="shared" si="218"/>
        <v>89.902857142857144</v>
      </c>
    </row>
    <row r="4664" spans="1:24" x14ac:dyDescent="0.3">
      <c r="A4664" t="s">
        <v>4698</v>
      </c>
      <c r="B4664" t="s">
        <v>30</v>
      </c>
      <c r="C4664" t="s">
        <v>24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  <c r="V4664" t="str">
        <f t="shared" si="216"/>
        <v>Early</v>
      </c>
      <c r="W4664" t="str">
        <f t="shared" si="217"/>
        <v>Low</v>
      </c>
      <c r="X4664">
        <f t="shared" si="218"/>
        <v>19.65909090909091</v>
      </c>
    </row>
    <row r="4665" spans="1:24" x14ac:dyDescent="0.3">
      <c r="A4665" t="s">
        <v>4699</v>
      </c>
      <c r="B4665" t="s">
        <v>22</v>
      </c>
      <c r="C4665" t="s">
        <v>23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  <c r="V4665" t="str">
        <f t="shared" si="216"/>
        <v>New</v>
      </c>
      <c r="W4665" t="str">
        <f t="shared" si="217"/>
        <v>Medium</v>
      </c>
      <c r="X4665">
        <f t="shared" si="218"/>
        <v>80.4375</v>
      </c>
    </row>
    <row r="4666" spans="1:24" x14ac:dyDescent="0.3">
      <c r="A4666" t="s">
        <v>4700</v>
      </c>
      <c r="B4666" t="s">
        <v>22</v>
      </c>
      <c r="C4666" t="s">
        <v>24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  <c r="V4666" t="str">
        <f t="shared" si="216"/>
        <v>New</v>
      </c>
      <c r="W4666" t="str">
        <f t="shared" si="217"/>
        <v>Medium</v>
      </c>
      <c r="X4666">
        <f t="shared" si="218"/>
        <v>73.575000000000003</v>
      </c>
    </row>
    <row r="4667" spans="1:24" x14ac:dyDescent="0.3">
      <c r="A4667" t="s">
        <v>4701</v>
      </c>
      <c r="B4667" t="s">
        <v>22</v>
      </c>
      <c r="C4667" t="s">
        <v>24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  <c r="V4667" t="str">
        <f t="shared" si="216"/>
        <v>Loyal</v>
      </c>
      <c r="W4667" t="str">
        <f t="shared" si="217"/>
        <v>Low</v>
      </c>
      <c r="X4667">
        <f t="shared" si="218"/>
        <v>36.335074626865669</v>
      </c>
    </row>
    <row r="4668" spans="1:24" x14ac:dyDescent="0.3">
      <c r="A4668" t="s">
        <v>4702</v>
      </c>
      <c r="B4668" t="s">
        <v>22</v>
      </c>
      <c r="C4668" t="s">
        <v>24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  <c r="V4668" t="str">
        <f t="shared" si="216"/>
        <v>Established</v>
      </c>
      <c r="W4668" t="str">
        <f t="shared" si="217"/>
        <v>Low</v>
      </c>
      <c r="X4668">
        <f t="shared" si="218"/>
        <v>21.284000000000002</v>
      </c>
    </row>
    <row r="4669" spans="1:24" x14ac:dyDescent="0.3">
      <c r="A4669" t="s">
        <v>4703</v>
      </c>
      <c r="B4669" t="s">
        <v>22</v>
      </c>
      <c r="C4669" t="s">
        <v>24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  <c r="V4669" t="str">
        <f t="shared" si="216"/>
        <v>Early</v>
      </c>
      <c r="W4669" t="str">
        <f t="shared" si="217"/>
        <v>Low</v>
      </c>
      <c r="X4669">
        <f t="shared" si="218"/>
        <v>18.762499999999999</v>
      </c>
    </row>
    <row r="4670" spans="1:24" x14ac:dyDescent="0.3">
      <c r="A4670" t="s">
        <v>4704</v>
      </c>
      <c r="B4670" t="s">
        <v>22</v>
      </c>
      <c r="C4670" t="s">
        <v>24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  <c r="V4670" t="str">
        <f t="shared" si="216"/>
        <v>New</v>
      </c>
      <c r="W4670" t="str">
        <f t="shared" si="217"/>
        <v>Medium</v>
      </c>
      <c r="X4670">
        <f t="shared" si="218"/>
        <v>62.975000000000001</v>
      </c>
    </row>
    <row r="4671" spans="1:24" x14ac:dyDescent="0.3">
      <c r="A4671" t="s">
        <v>4705</v>
      </c>
      <c r="B4671" t="s">
        <v>30</v>
      </c>
      <c r="C4671" t="s">
        <v>24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  <c r="V4671" t="str">
        <f t="shared" si="216"/>
        <v>Loyal</v>
      </c>
      <c r="W4671" t="str">
        <f t="shared" si="217"/>
        <v>Low</v>
      </c>
      <c r="X4671">
        <f t="shared" si="218"/>
        <v>20.444117647058825</v>
      </c>
    </row>
    <row r="4672" spans="1:24" x14ac:dyDescent="0.3">
      <c r="A4672" t="s">
        <v>4706</v>
      </c>
      <c r="B4672" t="s">
        <v>22</v>
      </c>
      <c r="C4672" t="s">
        <v>24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  <c r="V4672" t="str">
        <f t="shared" si="216"/>
        <v>Established</v>
      </c>
      <c r="W4672" t="str">
        <f t="shared" si="217"/>
        <v>Low</v>
      </c>
      <c r="X4672">
        <f t="shared" si="218"/>
        <v>35.222826086956523</v>
      </c>
    </row>
    <row r="4673" spans="1:24" x14ac:dyDescent="0.3">
      <c r="A4673" t="s">
        <v>4707</v>
      </c>
      <c r="B4673" t="s">
        <v>22</v>
      </c>
      <c r="C4673" t="s">
        <v>24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  <c r="V4673" t="str">
        <f t="shared" si="216"/>
        <v>Established</v>
      </c>
      <c r="W4673" t="str">
        <f t="shared" si="217"/>
        <v>High</v>
      </c>
      <c r="X4673">
        <f t="shared" si="218"/>
        <v>95.51</v>
      </c>
    </row>
    <row r="4674" spans="1:24" x14ac:dyDescent="0.3">
      <c r="A4674" t="s">
        <v>4708</v>
      </c>
      <c r="B4674" t="s">
        <v>30</v>
      </c>
      <c r="C4674" t="s">
        <v>24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  <c r="V4674" t="str">
        <f t="shared" si="216"/>
        <v>Early</v>
      </c>
      <c r="W4674" t="str">
        <f t="shared" si="217"/>
        <v>Medium</v>
      </c>
      <c r="X4674">
        <f t="shared" si="218"/>
        <v>50.719230769230769</v>
      </c>
    </row>
    <row r="4675" spans="1:24" x14ac:dyDescent="0.3">
      <c r="A4675" t="s">
        <v>4709</v>
      </c>
      <c r="B4675" t="s">
        <v>22</v>
      </c>
      <c r="C4675" t="s">
        <v>23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  <c r="V4675" t="str">
        <f t="shared" ref="V4675:V4738" si="219">IF(F4675&lt;=12,"New",IF(F4675&lt;=24,"Early",IF(F4675&lt;=48, "Established", "Loyal")))</f>
        <v>Established</v>
      </c>
      <c r="W4675" t="str">
        <f t="shared" ref="W4675:W4738" si="220">IF(S4675&lt;=40,"Low",IF(S4675&lt;=80,"Medium","High"))</f>
        <v>High</v>
      </c>
      <c r="X4675">
        <f t="shared" ref="X4675:X4738" si="221">IF(F4675=0,0,T4675/F4675)</f>
        <v>106.40799999999999</v>
      </c>
    </row>
    <row r="4676" spans="1:24" x14ac:dyDescent="0.3">
      <c r="A4676" t="s">
        <v>4710</v>
      </c>
      <c r="B4676" t="s">
        <v>30</v>
      </c>
      <c r="C4676" t="s">
        <v>24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  <c r="V4676" t="str">
        <f t="shared" si="219"/>
        <v>Established</v>
      </c>
      <c r="W4676" t="str">
        <f t="shared" si="220"/>
        <v>Medium</v>
      </c>
      <c r="X4676">
        <f t="shared" si="221"/>
        <v>49.45384615384615</v>
      </c>
    </row>
    <row r="4677" spans="1:24" x14ac:dyDescent="0.3">
      <c r="A4677" t="s">
        <v>4711</v>
      </c>
      <c r="B4677" t="s">
        <v>30</v>
      </c>
      <c r="C4677" t="s">
        <v>24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  <c r="V4677" t="str">
        <f t="shared" si="219"/>
        <v>Established</v>
      </c>
      <c r="W4677" t="str">
        <f t="shared" si="220"/>
        <v>High</v>
      </c>
      <c r="X4677">
        <f t="shared" si="221"/>
        <v>97.943023255813955</v>
      </c>
    </row>
    <row r="4678" spans="1:24" x14ac:dyDescent="0.3">
      <c r="A4678" t="s">
        <v>4712</v>
      </c>
      <c r="B4678" t="s">
        <v>30</v>
      </c>
      <c r="C4678" t="s">
        <v>24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  <c r="V4678" t="str">
        <f t="shared" si="219"/>
        <v>Early</v>
      </c>
      <c r="W4678" t="str">
        <f t="shared" si="220"/>
        <v>Low</v>
      </c>
      <c r="X4678">
        <f t="shared" si="221"/>
        <v>19.871052631578948</v>
      </c>
    </row>
    <row r="4679" spans="1:24" x14ac:dyDescent="0.3">
      <c r="A4679" t="s">
        <v>4713</v>
      </c>
      <c r="B4679" t="s">
        <v>30</v>
      </c>
      <c r="C4679" t="s">
        <v>24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  <c r="V4679" t="str">
        <f t="shared" si="219"/>
        <v>New</v>
      </c>
      <c r="W4679" t="str">
        <f t="shared" si="220"/>
        <v>High</v>
      </c>
      <c r="X4679">
        <f t="shared" si="221"/>
        <v>99.09</v>
      </c>
    </row>
    <row r="4680" spans="1:24" x14ac:dyDescent="0.3">
      <c r="A4680" t="s">
        <v>4714</v>
      </c>
      <c r="B4680" t="s">
        <v>22</v>
      </c>
      <c r="C4680" t="s">
        <v>24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  <c r="V4680" t="str">
        <f t="shared" si="219"/>
        <v>New</v>
      </c>
      <c r="W4680" t="str">
        <f t="shared" si="220"/>
        <v>High</v>
      </c>
      <c r="X4680">
        <f t="shared" si="221"/>
        <v>96.9</v>
      </c>
    </row>
    <row r="4681" spans="1:24" x14ac:dyDescent="0.3">
      <c r="A4681" t="s">
        <v>4715</v>
      </c>
      <c r="B4681" t="s">
        <v>22</v>
      </c>
      <c r="C4681" t="s">
        <v>24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  <c r="V4681" t="str">
        <f t="shared" si="219"/>
        <v>Loyal</v>
      </c>
      <c r="W4681" t="str">
        <f t="shared" si="220"/>
        <v>High</v>
      </c>
      <c r="X4681">
        <f t="shared" si="221"/>
        <v>84.152083333333337</v>
      </c>
    </row>
    <row r="4682" spans="1:24" x14ac:dyDescent="0.3">
      <c r="A4682" t="s">
        <v>4716</v>
      </c>
      <c r="B4682" t="s">
        <v>30</v>
      </c>
      <c r="C4682" t="s">
        <v>23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  <c r="V4682" t="str">
        <f t="shared" si="219"/>
        <v>Early</v>
      </c>
      <c r="W4682" t="str">
        <f t="shared" si="220"/>
        <v>Medium</v>
      </c>
      <c r="X4682">
        <f t="shared" si="221"/>
        <v>53.605555555555554</v>
      </c>
    </row>
    <row r="4683" spans="1:24" x14ac:dyDescent="0.3">
      <c r="A4683" t="s">
        <v>4717</v>
      </c>
      <c r="B4683" t="s">
        <v>30</v>
      </c>
      <c r="C4683" t="s">
        <v>23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  <c r="V4683" t="str">
        <f t="shared" si="219"/>
        <v>New</v>
      </c>
      <c r="W4683" t="str">
        <f t="shared" si="220"/>
        <v>High</v>
      </c>
      <c r="X4683">
        <f t="shared" si="221"/>
        <v>87.794444444444437</v>
      </c>
    </row>
    <row r="4684" spans="1:24" x14ac:dyDescent="0.3">
      <c r="A4684" t="s">
        <v>4718</v>
      </c>
      <c r="B4684" t="s">
        <v>22</v>
      </c>
      <c r="C4684" t="s">
        <v>23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  <c r="V4684" t="str">
        <f t="shared" si="219"/>
        <v>Established</v>
      </c>
      <c r="W4684" t="str">
        <f t="shared" si="220"/>
        <v>High</v>
      </c>
      <c r="X4684">
        <f t="shared" si="221"/>
        <v>91.398148148148152</v>
      </c>
    </row>
    <row r="4685" spans="1:24" x14ac:dyDescent="0.3">
      <c r="A4685" t="s">
        <v>4719</v>
      </c>
      <c r="B4685" t="s">
        <v>30</v>
      </c>
      <c r="C4685" t="s">
        <v>24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  <c r="V4685" t="str">
        <f t="shared" si="219"/>
        <v>Early</v>
      </c>
      <c r="W4685" t="str">
        <f t="shared" si="220"/>
        <v>High</v>
      </c>
      <c r="X4685">
        <f t="shared" si="221"/>
        <v>96.785416666666663</v>
      </c>
    </row>
    <row r="4686" spans="1:24" x14ac:dyDescent="0.3">
      <c r="A4686" t="s">
        <v>4720</v>
      </c>
      <c r="B4686" t="s">
        <v>30</v>
      </c>
      <c r="C4686" t="s">
        <v>24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  <c r="V4686" t="str">
        <f t="shared" si="219"/>
        <v>Loyal</v>
      </c>
      <c r="W4686" t="str">
        <f t="shared" si="220"/>
        <v>High</v>
      </c>
      <c r="X4686">
        <f t="shared" si="221"/>
        <v>105.2463768115942</v>
      </c>
    </row>
    <row r="4687" spans="1:24" x14ac:dyDescent="0.3">
      <c r="A4687" t="s">
        <v>4721</v>
      </c>
      <c r="B4687" t="s">
        <v>22</v>
      </c>
      <c r="C4687" t="s">
        <v>24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  <c r="V4687" t="str">
        <f t="shared" si="219"/>
        <v>Established</v>
      </c>
      <c r="W4687" t="str">
        <f t="shared" si="220"/>
        <v>High</v>
      </c>
      <c r="X4687">
        <f t="shared" si="221"/>
        <v>105.52826086956522</v>
      </c>
    </row>
    <row r="4688" spans="1:24" x14ac:dyDescent="0.3">
      <c r="A4688" t="s">
        <v>4722</v>
      </c>
      <c r="B4688" t="s">
        <v>22</v>
      </c>
      <c r="C4688" t="s">
        <v>23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  <c r="V4688" t="str">
        <f t="shared" si="219"/>
        <v>Loyal</v>
      </c>
      <c r="W4688" t="str">
        <f t="shared" si="220"/>
        <v>High</v>
      </c>
      <c r="X4688">
        <f t="shared" si="221"/>
        <v>107.62152777777777</v>
      </c>
    </row>
    <row r="4689" spans="1:24" x14ac:dyDescent="0.3">
      <c r="A4689" t="s">
        <v>4723</v>
      </c>
      <c r="B4689" t="s">
        <v>30</v>
      </c>
      <c r="C4689" t="s">
        <v>24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  <c r="V4689" t="str">
        <f t="shared" si="219"/>
        <v>Early</v>
      </c>
      <c r="W4689" t="str">
        <f t="shared" si="220"/>
        <v>High</v>
      </c>
      <c r="X4689">
        <f t="shared" si="221"/>
        <v>87.040909090909096</v>
      </c>
    </row>
    <row r="4690" spans="1:24" x14ac:dyDescent="0.3">
      <c r="A4690" t="s">
        <v>4724</v>
      </c>
      <c r="B4690" t="s">
        <v>22</v>
      </c>
      <c r="C4690" t="s">
        <v>23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  <c r="V4690" t="str">
        <f t="shared" si="219"/>
        <v>Loyal</v>
      </c>
      <c r="W4690" t="str">
        <f t="shared" si="220"/>
        <v>High</v>
      </c>
      <c r="X4690">
        <f t="shared" si="221"/>
        <v>92.43</v>
      </c>
    </row>
    <row r="4691" spans="1:24" x14ac:dyDescent="0.3">
      <c r="A4691" t="s">
        <v>4725</v>
      </c>
      <c r="B4691" t="s">
        <v>22</v>
      </c>
      <c r="C4691" t="s">
        <v>24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  <c r="V4691" t="str">
        <f t="shared" si="219"/>
        <v>New</v>
      </c>
      <c r="W4691" t="str">
        <f t="shared" si="220"/>
        <v>Low</v>
      </c>
      <c r="X4691">
        <f t="shared" si="221"/>
        <v>28.7</v>
      </c>
    </row>
    <row r="4692" spans="1:24" x14ac:dyDescent="0.3">
      <c r="A4692" t="s">
        <v>4726</v>
      </c>
      <c r="B4692" t="s">
        <v>30</v>
      </c>
      <c r="C4692" t="s">
        <v>24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  <c r="V4692" t="str">
        <f t="shared" si="219"/>
        <v>Established</v>
      </c>
      <c r="W4692" t="str">
        <f t="shared" si="220"/>
        <v>Medium</v>
      </c>
      <c r="X4692">
        <f t="shared" si="221"/>
        <v>65.154838709677421</v>
      </c>
    </row>
    <row r="4693" spans="1:24" x14ac:dyDescent="0.3">
      <c r="A4693" t="s">
        <v>4727</v>
      </c>
      <c r="B4693" t="s">
        <v>22</v>
      </c>
      <c r="C4693" t="s">
        <v>23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  <c r="V4693" t="str">
        <f t="shared" si="219"/>
        <v>Loyal</v>
      </c>
      <c r="W4693" t="str">
        <f t="shared" si="220"/>
        <v>High</v>
      </c>
      <c r="X4693">
        <f t="shared" si="221"/>
        <v>101.57232142857143</v>
      </c>
    </row>
    <row r="4694" spans="1:24" x14ac:dyDescent="0.3">
      <c r="A4694" t="s">
        <v>4728</v>
      </c>
      <c r="B4694" t="s">
        <v>22</v>
      </c>
      <c r="C4694" t="s">
        <v>24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  <c r="V4694" t="str">
        <f t="shared" si="219"/>
        <v>Early</v>
      </c>
      <c r="W4694" t="str">
        <f t="shared" si="220"/>
        <v>High</v>
      </c>
      <c r="X4694">
        <f t="shared" si="221"/>
        <v>95.168750000000003</v>
      </c>
    </row>
    <row r="4695" spans="1:24" x14ac:dyDescent="0.3">
      <c r="A4695" t="s">
        <v>4729</v>
      </c>
      <c r="B4695" t="s">
        <v>30</v>
      </c>
      <c r="C4695" t="s">
        <v>24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  <c r="V4695" t="str">
        <f t="shared" si="219"/>
        <v>Loyal</v>
      </c>
      <c r="W4695" t="str">
        <f t="shared" si="220"/>
        <v>Low</v>
      </c>
      <c r="X4695">
        <f t="shared" si="221"/>
        <v>25.66346153846154</v>
      </c>
    </row>
    <row r="4696" spans="1:24" x14ac:dyDescent="0.3">
      <c r="A4696" t="s">
        <v>4730</v>
      </c>
      <c r="B4696" t="s">
        <v>30</v>
      </c>
      <c r="C4696" t="s">
        <v>24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  <c r="V4696" t="str">
        <f t="shared" si="219"/>
        <v>Early</v>
      </c>
      <c r="W4696" t="str">
        <f t="shared" si="220"/>
        <v>Low</v>
      </c>
      <c r="X4696">
        <f t="shared" si="221"/>
        <v>19.384615384615383</v>
      </c>
    </row>
    <row r="4697" spans="1:24" x14ac:dyDescent="0.3">
      <c r="A4697" t="s">
        <v>4731</v>
      </c>
      <c r="B4697" t="s">
        <v>22</v>
      </c>
      <c r="C4697" t="s">
        <v>24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  <c r="V4697" t="str">
        <f t="shared" si="219"/>
        <v>Established</v>
      </c>
      <c r="W4697" t="str">
        <f t="shared" si="220"/>
        <v>Low</v>
      </c>
      <c r="X4697">
        <f t="shared" si="221"/>
        <v>20.012857142857143</v>
      </c>
    </row>
    <row r="4698" spans="1:24" x14ac:dyDescent="0.3">
      <c r="A4698" t="s">
        <v>4732</v>
      </c>
      <c r="B4698" t="s">
        <v>22</v>
      </c>
      <c r="C4698" t="s">
        <v>24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  <c r="V4698" t="str">
        <f t="shared" si="219"/>
        <v>Loyal</v>
      </c>
      <c r="W4698" t="str">
        <f t="shared" si="220"/>
        <v>High</v>
      </c>
      <c r="X4698">
        <f t="shared" si="221"/>
        <v>95.85508474576271</v>
      </c>
    </row>
    <row r="4699" spans="1:24" x14ac:dyDescent="0.3">
      <c r="A4699" t="s">
        <v>4733</v>
      </c>
      <c r="B4699" t="s">
        <v>30</v>
      </c>
      <c r="C4699" t="s">
        <v>24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  <c r="V4699" t="str">
        <f t="shared" si="219"/>
        <v>Loyal</v>
      </c>
      <c r="W4699" t="str">
        <f t="shared" si="220"/>
        <v>High</v>
      </c>
      <c r="X4699">
        <f t="shared" si="221"/>
        <v>93.713194444444454</v>
      </c>
    </row>
    <row r="4700" spans="1:24" x14ac:dyDescent="0.3">
      <c r="A4700" t="s">
        <v>4734</v>
      </c>
      <c r="B4700" t="s">
        <v>22</v>
      </c>
      <c r="C4700" t="s">
        <v>23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  <c r="V4700" t="str">
        <f t="shared" si="219"/>
        <v>Loyal</v>
      </c>
      <c r="W4700" t="str">
        <f t="shared" si="220"/>
        <v>High</v>
      </c>
      <c r="X4700">
        <f t="shared" si="221"/>
        <v>79.774242424242431</v>
      </c>
    </row>
    <row r="4701" spans="1:24" x14ac:dyDescent="0.3">
      <c r="A4701" t="s">
        <v>4735</v>
      </c>
      <c r="B4701" t="s">
        <v>22</v>
      </c>
      <c r="C4701" t="s">
        <v>24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  <c r="V4701" t="str">
        <f t="shared" si="219"/>
        <v>Loyal</v>
      </c>
      <c r="W4701" t="str">
        <f t="shared" si="220"/>
        <v>High</v>
      </c>
      <c r="X4701">
        <f t="shared" si="221"/>
        <v>105.59897959183674</v>
      </c>
    </row>
    <row r="4702" spans="1:24" x14ac:dyDescent="0.3">
      <c r="A4702" t="s">
        <v>4736</v>
      </c>
      <c r="B4702" t="s">
        <v>22</v>
      </c>
      <c r="C4702" t="s">
        <v>24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  <c r="V4702" t="str">
        <f t="shared" si="219"/>
        <v>New</v>
      </c>
      <c r="W4702" t="str">
        <f t="shared" si="220"/>
        <v>Medium</v>
      </c>
      <c r="X4702">
        <f t="shared" si="221"/>
        <v>52.8</v>
      </c>
    </row>
    <row r="4703" spans="1:24" x14ac:dyDescent="0.3">
      <c r="A4703" t="s">
        <v>4737</v>
      </c>
      <c r="B4703" t="s">
        <v>30</v>
      </c>
      <c r="C4703" t="s">
        <v>23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  <c r="V4703" t="str">
        <f t="shared" si="219"/>
        <v>Early</v>
      </c>
      <c r="W4703" t="str">
        <f t="shared" si="220"/>
        <v>High</v>
      </c>
      <c r="X4703">
        <f t="shared" si="221"/>
        <v>108.18333333333332</v>
      </c>
    </row>
    <row r="4704" spans="1:24" x14ac:dyDescent="0.3">
      <c r="A4704" t="s">
        <v>4738</v>
      </c>
      <c r="B4704" t="s">
        <v>30</v>
      </c>
      <c r="C4704" t="s">
        <v>23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  <c r="V4704" t="str">
        <f t="shared" si="219"/>
        <v>Loyal</v>
      </c>
      <c r="W4704" t="str">
        <f t="shared" si="220"/>
        <v>Medium</v>
      </c>
      <c r="X4704">
        <f t="shared" si="221"/>
        <v>54.943518518518516</v>
      </c>
    </row>
    <row r="4705" spans="1:24" x14ac:dyDescent="0.3">
      <c r="A4705" t="s">
        <v>4739</v>
      </c>
      <c r="B4705" t="s">
        <v>30</v>
      </c>
      <c r="C4705" t="s">
        <v>23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  <c r="V4705" t="str">
        <f t="shared" si="219"/>
        <v>Early</v>
      </c>
      <c r="W4705" t="str">
        <f t="shared" si="220"/>
        <v>Medium</v>
      </c>
      <c r="X4705">
        <f t="shared" si="221"/>
        <v>73.84375</v>
      </c>
    </row>
    <row r="4706" spans="1:24" x14ac:dyDescent="0.3">
      <c r="A4706" t="s">
        <v>4740</v>
      </c>
      <c r="B4706" t="s">
        <v>30</v>
      </c>
      <c r="C4706" t="s">
        <v>24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  <c r="V4706" t="str">
        <f t="shared" si="219"/>
        <v>New</v>
      </c>
      <c r="W4706" t="str">
        <f t="shared" si="220"/>
        <v>Medium</v>
      </c>
      <c r="X4706">
        <f t="shared" si="221"/>
        <v>61.15</v>
      </c>
    </row>
    <row r="4707" spans="1:24" x14ac:dyDescent="0.3">
      <c r="A4707" t="s">
        <v>4741</v>
      </c>
      <c r="B4707" t="s">
        <v>30</v>
      </c>
      <c r="C4707" t="s">
        <v>24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  <c r="V4707" t="str">
        <f t="shared" si="219"/>
        <v>New</v>
      </c>
      <c r="W4707" t="str">
        <f t="shared" si="220"/>
        <v>Medium</v>
      </c>
      <c r="X4707">
        <f t="shared" si="221"/>
        <v>82.49166666666666</v>
      </c>
    </row>
    <row r="4708" spans="1:24" x14ac:dyDescent="0.3">
      <c r="A4708" t="s">
        <v>4742</v>
      </c>
      <c r="B4708" t="s">
        <v>22</v>
      </c>
      <c r="C4708" t="s">
        <v>24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  <c r="V4708" t="str">
        <f t="shared" si="219"/>
        <v>New</v>
      </c>
      <c r="W4708" t="str">
        <f t="shared" si="220"/>
        <v>Medium</v>
      </c>
      <c r="X4708">
        <f t="shared" si="221"/>
        <v>44.45</v>
      </c>
    </row>
    <row r="4709" spans="1:24" x14ac:dyDescent="0.3">
      <c r="A4709" t="s">
        <v>4743</v>
      </c>
      <c r="B4709" t="s">
        <v>30</v>
      </c>
      <c r="C4709" t="s">
        <v>24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  <c r="V4709" t="str">
        <f t="shared" si="219"/>
        <v>Loyal</v>
      </c>
      <c r="W4709" t="str">
        <f t="shared" si="220"/>
        <v>High</v>
      </c>
      <c r="X4709">
        <f t="shared" si="221"/>
        <v>107.96836734693878</v>
      </c>
    </row>
    <row r="4710" spans="1:24" x14ac:dyDescent="0.3">
      <c r="A4710" t="s">
        <v>4744</v>
      </c>
      <c r="B4710" t="s">
        <v>22</v>
      </c>
      <c r="C4710" t="s">
        <v>24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  <c r="V4710" t="str">
        <f t="shared" si="219"/>
        <v>Loyal</v>
      </c>
      <c r="W4710" t="str">
        <f t="shared" si="220"/>
        <v>Medium</v>
      </c>
      <c r="X4710">
        <f t="shared" si="221"/>
        <v>59.76428571428572</v>
      </c>
    </row>
    <row r="4711" spans="1:24" x14ac:dyDescent="0.3">
      <c r="A4711" t="s">
        <v>4745</v>
      </c>
      <c r="B4711" t="s">
        <v>22</v>
      </c>
      <c r="C4711" t="s">
        <v>23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  <c r="V4711" t="str">
        <f t="shared" si="219"/>
        <v>Loyal</v>
      </c>
      <c r="W4711" t="str">
        <f t="shared" si="220"/>
        <v>High</v>
      </c>
      <c r="X4711">
        <f t="shared" si="221"/>
        <v>93.208035714285714</v>
      </c>
    </row>
    <row r="4712" spans="1:24" x14ac:dyDescent="0.3">
      <c r="A4712" t="s">
        <v>4746</v>
      </c>
      <c r="B4712" t="s">
        <v>22</v>
      </c>
      <c r="C4712" t="s">
        <v>24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  <c r="V4712" t="str">
        <f t="shared" si="219"/>
        <v>New</v>
      </c>
      <c r="W4712" t="str">
        <f t="shared" si="220"/>
        <v>Medium</v>
      </c>
      <c r="X4712">
        <f t="shared" si="221"/>
        <v>36.25</v>
      </c>
    </row>
    <row r="4713" spans="1:24" x14ac:dyDescent="0.3">
      <c r="A4713" t="s">
        <v>4747</v>
      </c>
      <c r="B4713" t="s">
        <v>30</v>
      </c>
      <c r="C4713" t="s">
        <v>24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  <c r="V4713" t="str">
        <f t="shared" si="219"/>
        <v>Established</v>
      </c>
      <c r="W4713" t="str">
        <f t="shared" si="220"/>
        <v>Low</v>
      </c>
      <c r="X4713">
        <f t="shared" si="221"/>
        <v>18.990625000000001</v>
      </c>
    </row>
    <row r="4714" spans="1:24" x14ac:dyDescent="0.3">
      <c r="A4714" t="s">
        <v>4748</v>
      </c>
      <c r="B4714" t="s">
        <v>30</v>
      </c>
      <c r="C4714" t="s">
        <v>24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  <c r="V4714" t="str">
        <f t="shared" si="219"/>
        <v>Loyal</v>
      </c>
      <c r="W4714" t="str">
        <f t="shared" si="220"/>
        <v>High</v>
      </c>
      <c r="X4714">
        <f t="shared" si="221"/>
        <v>108.62799999999999</v>
      </c>
    </row>
    <row r="4715" spans="1:24" x14ac:dyDescent="0.3">
      <c r="A4715" t="s">
        <v>4749</v>
      </c>
      <c r="B4715" t="s">
        <v>30</v>
      </c>
      <c r="C4715" t="s">
        <v>24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  <c r="V4715" t="str">
        <f t="shared" si="219"/>
        <v>Loyal</v>
      </c>
      <c r="W4715" t="str">
        <f t="shared" si="220"/>
        <v>High</v>
      </c>
      <c r="X4715">
        <f t="shared" si="221"/>
        <v>103.53189655172415</v>
      </c>
    </row>
    <row r="4716" spans="1:24" x14ac:dyDescent="0.3">
      <c r="A4716" t="s">
        <v>4750</v>
      </c>
      <c r="B4716" t="s">
        <v>22</v>
      </c>
      <c r="C4716" t="s">
        <v>24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  <c r="V4716" t="str">
        <f t="shared" si="219"/>
        <v>Loyal</v>
      </c>
      <c r="W4716" t="str">
        <f t="shared" si="220"/>
        <v>High</v>
      </c>
      <c r="X4716">
        <f t="shared" si="221"/>
        <v>91.66</v>
      </c>
    </row>
    <row r="4717" spans="1:24" x14ac:dyDescent="0.3">
      <c r="A4717" t="s">
        <v>4751</v>
      </c>
      <c r="B4717" t="s">
        <v>22</v>
      </c>
      <c r="C4717" t="s">
        <v>24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  <c r="V4717" t="str">
        <f t="shared" si="219"/>
        <v>Loyal</v>
      </c>
      <c r="W4717" t="str">
        <f t="shared" si="220"/>
        <v>High</v>
      </c>
      <c r="X4717">
        <f t="shared" si="221"/>
        <v>85.032031250000003</v>
      </c>
    </row>
    <row r="4718" spans="1:24" x14ac:dyDescent="0.3">
      <c r="A4718" t="s">
        <v>4752</v>
      </c>
      <c r="B4718" t="s">
        <v>22</v>
      </c>
      <c r="C4718" t="s">
        <v>24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  <c r="V4718" t="str">
        <f t="shared" si="219"/>
        <v>Loyal</v>
      </c>
      <c r="W4718" t="str">
        <f t="shared" si="220"/>
        <v>Medium</v>
      </c>
      <c r="X4718">
        <f t="shared" si="221"/>
        <v>66.215909090909093</v>
      </c>
    </row>
    <row r="4719" spans="1:24" x14ac:dyDescent="0.3">
      <c r="A4719" t="s">
        <v>4753</v>
      </c>
      <c r="B4719" t="s">
        <v>30</v>
      </c>
      <c r="C4719" t="s">
        <v>24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  <c r="V4719" t="str">
        <f t="shared" si="219"/>
        <v>Established</v>
      </c>
      <c r="W4719" t="str">
        <f t="shared" si="220"/>
        <v>High</v>
      </c>
      <c r="X4719">
        <f t="shared" si="221"/>
        <v>116.54210526315791</v>
      </c>
    </row>
    <row r="4720" spans="1:24" x14ac:dyDescent="0.3">
      <c r="A4720" t="s">
        <v>4754</v>
      </c>
      <c r="B4720" t="s">
        <v>22</v>
      </c>
      <c r="C4720" t="s">
        <v>24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  <c r="V4720" t="str">
        <f t="shared" si="219"/>
        <v>Early</v>
      </c>
      <c r="W4720" t="str">
        <f t="shared" si="220"/>
        <v>Low</v>
      </c>
      <c r="X4720">
        <f t="shared" si="221"/>
        <v>20.822499999999998</v>
      </c>
    </row>
    <row r="4721" spans="1:24" x14ac:dyDescent="0.3">
      <c r="A4721" t="s">
        <v>4755</v>
      </c>
      <c r="B4721" t="s">
        <v>30</v>
      </c>
      <c r="C4721" t="s">
        <v>24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  <c r="V4721" t="str">
        <f t="shared" si="219"/>
        <v>Established</v>
      </c>
      <c r="W4721" t="str">
        <f t="shared" si="220"/>
        <v>High</v>
      </c>
      <c r="X4721">
        <f t="shared" si="221"/>
        <v>85.199999999999989</v>
      </c>
    </row>
    <row r="4722" spans="1:24" x14ac:dyDescent="0.3">
      <c r="A4722" t="s">
        <v>4756</v>
      </c>
      <c r="B4722" t="s">
        <v>30</v>
      </c>
      <c r="C4722" t="s">
        <v>23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  <c r="V4722" t="str">
        <f t="shared" si="219"/>
        <v>Loyal</v>
      </c>
      <c r="W4722" t="str">
        <f t="shared" si="220"/>
        <v>High</v>
      </c>
      <c r="X4722">
        <f t="shared" si="221"/>
        <v>104.50156250000001</v>
      </c>
    </row>
    <row r="4723" spans="1:24" x14ac:dyDescent="0.3">
      <c r="A4723" t="s">
        <v>4757</v>
      </c>
      <c r="B4723" t="s">
        <v>30</v>
      </c>
      <c r="C4723" t="s">
        <v>24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  <c r="V4723" t="str">
        <f t="shared" si="219"/>
        <v>New</v>
      </c>
      <c r="W4723" t="str">
        <f t="shared" si="220"/>
        <v>Low</v>
      </c>
      <c r="X4723">
        <f t="shared" si="221"/>
        <v>20.25</v>
      </c>
    </row>
    <row r="4724" spans="1:24" x14ac:dyDescent="0.3">
      <c r="A4724" t="s">
        <v>4758</v>
      </c>
      <c r="B4724" t="s">
        <v>22</v>
      </c>
      <c r="C4724" t="s">
        <v>24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  <c r="V4724" t="str">
        <f t="shared" si="219"/>
        <v>Loyal</v>
      </c>
      <c r="W4724" t="str">
        <f t="shared" si="220"/>
        <v>Medium</v>
      </c>
      <c r="X4724">
        <f t="shared" si="221"/>
        <v>70.411666666666662</v>
      </c>
    </row>
    <row r="4725" spans="1:24" x14ac:dyDescent="0.3">
      <c r="A4725" t="s">
        <v>4759</v>
      </c>
      <c r="B4725" t="s">
        <v>30</v>
      </c>
      <c r="C4725" t="s">
        <v>24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  <c r="V4725" t="str">
        <f t="shared" si="219"/>
        <v>New</v>
      </c>
      <c r="W4725" t="str">
        <f t="shared" si="220"/>
        <v>Medium</v>
      </c>
      <c r="X4725">
        <f t="shared" si="221"/>
        <v>74.349999999999994</v>
      </c>
    </row>
    <row r="4726" spans="1:24" x14ac:dyDescent="0.3">
      <c r="A4726" t="s">
        <v>4760</v>
      </c>
      <c r="B4726" t="s">
        <v>22</v>
      </c>
      <c r="C4726" t="s">
        <v>24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  <c r="V4726" t="str">
        <f t="shared" si="219"/>
        <v>Loyal</v>
      </c>
      <c r="W4726" t="str">
        <f t="shared" si="220"/>
        <v>High</v>
      </c>
      <c r="X4726">
        <f t="shared" si="221"/>
        <v>80.843999999999994</v>
      </c>
    </row>
    <row r="4727" spans="1:24" x14ac:dyDescent="0.3">
      <c r="A4727" t="s">
        <v>4761</v>
      </c>
      <c r="B4727" t="s">
        <v>30</v>
      </c>
      <c r="C4727" t="s">
        <v>24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  <c r="V4727" t="str">
        <f t="shared" si="219"/>
        <v>New</v>
      </c>
      <c r="W4727" t="str">
        <f t="shared" si="220"/>
        <v>Medium</v>
      </c>
      <c r="X4727">
        <f t="shared" si="221"/>
        <v>62.05</v>
      </c>
    </row>
    <row r="4728" spans="1:24" x14ac:dyDescent="0.3">
      <c r="A4728" t="s">
        <v>4762</v>
      </c>
      <c r="B4728" t="s">
        <v>22</v>
      </c>
      <c r="C4728" t="s">
        <v>24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  <c r="V4728" t="str">
        <f t="shared" si="219"/>
        <v>Loyal</v>
      </c>
      <c r="W4728" t="str">
        <f t="shared" si="220"/>
        <v>Medium</v>
      </c>
      <c r="X4728">
        <f t="shared" si="221"/>
        <v>49.735416666666666</v>
      </c>
    </row>
    <row r="4729" spans="1:24" x14ac:dyDescent="0.3">
      <c r="A4729" t="s">
        <v>4763</v>
      </c>
      <c r="B4729" t="s">
        <v>30</v>
      </c>
      <c r="C4729" t="s">
        <v>24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  <c r="V4729" t="str">
        <f t="shared" si="219"/>
        <v>Loyal</v>
      </c>
      <c r="W4729" t="str">
        <f t="shared" si="220"/>
        <v>Low</v>
      </c>
      <c r="X4729">
        <f t="shared" si="221"/>
        <v>19.98</v>
      </c>
    </row>
    <row r="4730" spans="1:24" x14ac:dyDescent="0.3">
      <c r="A4730" t="s">
        <v>4764</v>
      </c>
      <c r="B4730" t="s">
        <v>30</v>
      </c>
      <c r="C4730" t="s">
        <v>24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  <c r="V4730" t="str">
        <f t="shared" si="219"/>
        <v>Established</v>
      </c>
      <c r="W4730" t="str">
        <f t="shared" si="220"/>
        <v>Low</v>
      </c>
      <c r="X4730">
        <f t="shared" si="221"/>
        <v>38.15978260869565</v>
      </c>
    </row>
    <row r="4731" spans="1:24" x14ac:dyDescent="0.3">
      <c r="A4731" t="s">
        <v>4765</v>
      </c>
      <c r="B4731" t="s">
        <v>22</v>
      </c>
      <c r="C4731" t="s">
        <v>24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  <c r="V4731" t="str">
        <f t="shared" si="219"/>
        <v>Loyal</v>
      </c>
      <c r="W4731" t="str">
        <f t="shared" si="220"/>
        <v>Medium</v>
      </c>
      <c r="X4731">
        <f t="shared" si="221"/>
        <v>54.673913043478258</v>
      </c>
    </row>
    <row r="4732" spans="1:24" x14ac:dyDescent="0.3">
      <c r="A4732" t="s">
        <v>4766</v>
      </c>
      <c r="B4732" t="s">
        <v>30</v>
      </c>
      <c r="C4732" t="s">
        <v>23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  <c r="V4732" t="str">
        <f t="shared" si="219"/>
        <v>Established</v>
      </c>
      <c r="W4732" t="str">
        <f t="shared" si="220"/>
        <v>High</v>
      </c>
      <c r="X4732">
        <f t="shared" si="221"/>
        <v>92.83709677419354</v>
      </c>
    </row>
    <row r="4733" spans="1:24" x14ac:dyDescent="0.3">
      <c r="A4733" t="s">
        <v>4767</v>
      </c>
      <c r="B4733" t="s">
        <v>30</v>
      </c>
      <c r="C4733" t="s">
        <v>24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  <c r="V4733" t="str">
        <f t="shared" si="219"/>
        <v>Early</v>
      </c>
      <c r="W4733" t="str">
        <f t="shared" si="220"/>
        <v>Low</v>
      </c>
      <c r="X4733">
        <f t="shared" si="221"/>
        <v>18.826315789473682</v>
      </c>
    </row>
    <row r="4734" spans="1:24" x14ac:dyDescent="0.3">
      <c r="A4734" t="s">
        <v>4768</v>
      </c>
      <c r="B4734" t="s">
        <v>22</v>
      </c>
      <c r="C4734" t="s">
        <v>24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  <c r="V4734" t="str">
        <f t="shared" si="219"/>
        <v>Loyal</v>
      </c>
      <c r="W4734" t="str">
        <f t="shared" si="220"/>
        <v>Low</v>
      </c>
      <c r="X4734">
        <f t="shared" si="221"/>
        <v>19.680281690140845</v>
      </c>
    </row>
    <row r="4735" spans="1:24" x14ac:dyDescent="0.3">
      <c r="A4735" t="s">
        <v>4769</v>
      </c>
      <c r="B4735" t="s">
        <v>30</v>
      </c>
      <c r="C4735" t="s">
        <v>24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  <c r="V4735" t="str">
        <f t="shared" si="219"/>
        <v>New</v>
      </c>
      <c r="W4735" t="str">
        <f t="shared" si="220"/>
        <v>High</v>
      </c>
      <c r="X4735">
        <f t="shared" si="221"/>
        <v>79.99166666666666</v>
      </c>
    </row>
    <row r="4736" spans="1:24" x14ac:dyDescent="0.3">
      <c r="A4736" t="s">
        <v>4770</v>
      </c>
      <c r="B4736" t="s">
        <v>30</v>
      </c>
      <c r="C4736" t="s">
        <v>24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  <c r="V4736" t="str">
        <f t="shared" si="219"/>
        <v>Established</v>
      </c>
      <c r="W4736" t="str">
        <f t="shared" si="220"/>
        <v>Medium</v>
      </c>
      <c r="X4736">
        <f t="shared" si="221"/>
        <v>81.614102564102566</v>
      </c>
    </row>
    <row r="4737" spans="1:24" x14ac:dyDescent="0.3">
      <c r="A4737" t="s">
        <v>4771</v>
      </c>
      <c r="B4737" t="s">
        <v>30</v>
      </c>
      <c r="C4737" t="s">
        <v>24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  <c r="V4737" t="str">
        <f t="shared" si="219"/>
        <v>Established</v>
      </c>
      <c r="W4737" t="str">
        <f t="shared" si="220"/>
        <v>High</v>
      </c>
      <c r="X4737">
        <f t="shared" si="221"/>
        <v>84.185227272727275</v>
      </c>
    </row>
    <row r="4738" spans="1:24" x14ac:dyDescent="0.3">
      <c r="A4738" t="s">
        <v>4772</v>
      </c>
      <c r="B4738" t="s">
        <v>22</v>
      </c>
      <c r="C4738" t="s">
        <v>24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  <c r="V4738" t="str">
        <f t="shared" si="219"/>
        <v>Loyal</v>
      </c>
      <c r="W4738" t="str">
        <f t="shared" si="220"/>
        <v>High</v>
      </c>
      <c r="X4738">
        <f t="shared" si="221"/>
        <v>82.507142857142853</v>
      </c>
    </row>
    <row r="4739" spans="1:24" x14ac:dyDescent="0.3">
      <c r="A4739" t="s">
        <v>4773</v>
      </c>
      <c r="B4739" t="s">
        <v>22</v>
      </c>
      <c r="C4739" t="s">
        <v>24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  <c r="V4739" t="str">
        <f t="shared" ref="V4739:V4802" si="222">IF(F4739&lt;=12,"New",IF(F4739&lt;=24,"Early",IF(F4739&lt;=48, "Established", "Loyal")))</f>
        <v>Loyal</v>
      </c>
      <c r="W4739" t="str">
        <f t="shared" ref="W4739:W4802" si="223">IF(S4739&lt;=40,"Low",IF(S4739&lt;=80,"Medium","High"))</f>
        <v>High</v>
      </c>
      <c r="X4739">
        <f t="shared" ref="X4739:X4802" si="224">IF(F4739=0,0,T4739/F4739)</f>
        <v>115.45486111111111</v>
      </c>
    </row>
    <row r="4740" spans="1:24" x14ac:dyDescent="0.3">
      <c r="A4740" t="s">
        <v>4774</v>
      </c>
      <c r="B4740" t="s">
        <v>30</v>
      </c>
      <c r="C4740" t="s">
        <v>24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  <c r="V4740" t="str">
        <f t="shared" si="222"/>
        <v>New</v>
      </c>
      <c r="W4740" t="str">
        <f t="shared" si="223"/>
        <v>High</v>
      </c>
      <c r="X4740">
        <f t="shared" si="224"/>
        <v>108.38</v>
      </c>
    </row>
    <row r="4741" spans="1:24" x14ac:dyDescent="0.3">
      <c r="A4741" t="s">
        <v>4775</v>
      </c>
      <c r="B4741" t="s">
        <v>22</v>
      </c>
      <c r="C4741" t="s">
        <v>24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  <c r="V4741" t="str">
        <f t="shared" si="222"/>
        <v>New</v>
      </c>
      <c r="W4741" t="str">
        <f t="shared" si="223"/>
        <v>Medium</v>
      </c>
      <c r="X4741">
        <f t="shared" si="224"/>
        <v>84.481818181818184</v>
      </c>
    </row>
    <row r="4742" spans="1:24" x14ac:dyDescent="0.3">
      <c r="A4742" t="s">
        <v>4776</v>
      </c>
      <c r="B4742" t="s">
        <v>30</v>
      </c>
      <c r="C4742" t="s">
        <v>23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  <c r="V4742" t="str">
        <f t="shared" si="222"/>
        <v>Early</v>
      </c>
      <c r="W4742" t="str">
        <f t="shared" si="223"/>
        <v>Low</v>
      </c>
      <c r="X4742">
        <f t="shared" si="224"/>
        <v>40.470833333333331</v>
      </c>
    </row>
    <row r="4743" spans="1:24" x14ac:dyDescent="0.3">
      <c r="A4743" t="s">
        <v>4777</v>
      </c>
      <c r="B4743" t="s">
        <v>22</v>
      </c>
      <c r="C4743" t="s">
        <v>23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  <c r="V4743" t="str">
        <f t="shared" si="222"/>
        <v>Early</v>
      </c>
      <c r="W4743" t="str">
        <f t="shared" si="223"/>
        <v>High</v>
      </c>
      <c r="X4743">
        <f t="shared" si="224"/>
        <v>85.67</v>
      </c>
    </row>
    <row r="4744" spans="1:24" x14ac:dyDescent="0.3">
      <c r="A4744" t="s">
        <v>4778</v>
      </c>
      <c r="B4744" t="s">
        <v>30</v>
      </c>
      <c r="C4744" t="s">
        <v>24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  <c r="V4744" t="str">
        <f t="shared" si="222"/>
        <v>Loyal</v>
      </c>
      <c r="W4744" t="str">
        <f t="shared" si="223"/>
        <v>Low</v>
      </c>
      <c r="X4744">
        <f t="shared" si="224"/>
        <v>21.12777777777778</v>
      </c>
    </row>
    <row r="4745" spans="1:24" x14ac:dyDescent="0.3">
      <c r="A4745" t="s">
        <v>4779</v>
      </c>
      <c r="B4745" t="s">
        <v>30</v>
      </c>
      <c r="C4745" t="s">
        <v>24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  <c r="V4745" t="str">
        <f t="shared" si="222"/>
        <v>Loyal</v>
      </c>
      <c r="W4745" t="str">
        <f t="shared" si="223"/>
        <v>Medium</v>
      </c>
      <c r="X4745">
        <f t="shared" si="224"/>
        <v>60.522321428571431</v>
      </c>
    </row>
    <row r="4746" spans="1:24" x14ac:dyDescent="0.3">
      <c r="A4746" t="s">
        <v>4780</v>
      </c>
      <c r="B4746" t="s">
        <v>30</v>
      </c>
      <c r="C4746" t="s">
        <v>23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  <c r="V4746" t="str">
        <f t="shared" si="222"/>
        <v>Loyal</v>
      </c>
      <c r="W4746" t="str">
        <f t="shared" si="223"/>
        <v>Low</v>
      </c>
      <c r="X4746">
        <f t="shared" si="224"/>
        <v>18.719531249999999</v>
      </c>
    </row>
    <row r="4747" spans="1:24" x14ac:dyDescent="0.3">
      <c r="A4747" t="s">
        <v>4781</v>
      </c>
      <c r="B4747" t="s">
        <v>22</v>
      </c>
      <c r="C4747" t="s">
        <v>24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  <c r="V4747" t="str">
        <f t="shared" si="222"/>
        <v>Established</v>
      </c>
      <c r="W4747" t="str">
        <f t="shared" si="223"/>
        <v>High</v>
      </c>
      <c r="X4747">
        <f t="shared" si="224"/>
        <v>100.43088235294118</v>
      </c>
    </row>
    <row r="4748" spans="1:24" x14ac:dyDescent="0.3">
      <c r="A4748" t="s">
        <v>4782</v>
      </c>
      <c r="B4748" t="s">
        <v>30</v>
      </c>
      <c r="C4748" t="s">
        <v>24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  <c r="V4748" t="str">
        <f t="shared" si="222"/>
        <v>New</v>
      </c>
      <c r="W4748" t="str">
        <f t="shared" si="223"/>
        <v>Medium</v>
      </c>
      <c r="X4748">
        <f t="shared" si="224"/>
        <v>81.224999999999994</v>
      </c>
    </row>
    <row r="4749" spans="1:24" x14ac:dyDescent="0.3">
      <c r="A4749" t="s">
        <v>4783</v>
      </c>
      <c r="B4749" t="s">
        <v>30</v>
      </c>
      <c r="C4749" t="s">
        <v>24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  <c r="V4749" t="str">
        <f t="shared" si="222"/>
        <v>Established</v>
      </c>
      <c r="W4749" t="str">
        <f t="shared" si="223"/>
        <v>Low</v>
      </c>
      <c r="X4749">
        <f t="shared" si="224"/>
        <v>21.542857142857144</v>
      </c>
    </row>
    <row r="4750" spans="1:24" x14ac:dyDescent="0.3">
      <c r="A4750" t="s">
        <v>4784</v>
      </c>
      <c r="B4750" t="s">
        <v>30</v>
      </c>
      <c r="C4750" t="s">
        <v>24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  <c r="V4750" t="str">
        <f t="shared" si="222"/>
        <v>Early</v>
      </c>
      <c r="W4750" t="str">
        <f t="shared" si="223"/>
        <v>Low</v>
      </c>
      <c r="X4750">
        <f t="shared" si="224"/>
        <v>21.234090909090909</v>
      </c>
    </row>
    <row r="4751" spans="1:24" x14ac:dyDescent="0.3">
      <c r="A4751" t="s">
        <v>4785</v>
      </c>
      <c r="B4751" t="s">
        <v>30</v>
      </c>
      <c r="C4751" t="s">
        <v>24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  <c r="V4751" t="str">
        <f t="shared" si="222"/>
        <v>New</v>
      </c>
      <c r="W4751" t="str">
        <f t="shared" si="223"/>
        <v>Medium</v>
      </c>
      <c r="X4751">
        <f t="shared" si="224"/>
        <v>43.38</v>
      </c>
    </row>
    <row r="4752" spans="1:24" x14ac:dyDescent="0.3">
      <c r="A4752" t="s">
        <v>4786</v>
      </c>
      <c r="B4752" t="s">
        <v>30</v>
      </c>
      <c r="C4752" t="s">
        <v>24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  <c r="V4752" t="str">
        <f t="shared" si="222"/>
        <v>New</v>
      </c>
      <c r="W4752" t="str">
        <f t="shared" si="223"/>
        <v>Low</v>
      </c>
      <c r="X4752">
        <f t="shared" si="224"/>
        <v>41.444444444444443</v>
      </c>
    </row>
    <row r="4753" spans="1:24" x14ac:dyDescent="0.3">
      <c r="A4753" t="s">
        <v>4787</v>
      </c>
      <c r="B4753" t="s">
        <v>30</v>
      </c>
      <c r="C4753" t="s">
        <v>24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  <c r="V4753" t="str">
        <f t="shared" si="222"/>
        <v>New</v>
      </c>
      <c r="W4753" t="str">
        <f t="shared" si="223"/>
        <v>Low</v>
      </c>
      <c r="X4753">
        <f t="shared" si="224"/>
        <v>22.290909090909089</v>
      </c>
    </row>
    <row r="4754" spans="1:24" x14ac:dyDescent="0.3">
      <c r="A4754" t="s">
        <v>4788</v>
      </c>
      <c r="B4754" t="s">
        <v>30</v>
      </c>
      <c r="C4754" t="s">
        <v>24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  <c r="V4754" t="str">
        <f t="shared" si="222"/>
        <v>Early</v>
      </c>
      <c r="W4754" t="str">
        <f t="shared" si="223"/>
        <v>Low</v>
      </c>
      <c r="X4754">
        <f t="shared" si="224"/>
        <v>20.917391304347827</v>
      </c>
    </row>
    <row r="4755" spans="1:24" x14ac:dyDescent="0.3">
      <c r="A4755" t="s">
        <v>4789</v>
      </c>
      <c r="B4755" t="s">
        <v>22</v>
      </c>
      <c r="C4755" t="s">
        <v>24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  <c r="V4755" t="str">
        <f t="shared" si="222"/>
        <v>New</v>
      </c>
      <c r="W4755" t="str">
        <f t="shared" si="223"/>
        <v>High</v>
      </c>
      <c r="X4755">
        <f t="shared" si="224"/>
        <v>75.6875</v>
      </c>
    </row>
    <row r="4756" spans="1:24" x14ac:dyDescent="0.3">
      <c r="A4756" t="s">
        <v>4790</v>
      </c>
      <c r="B4756" t="s">
        <v>30</v>
      </c>
      <c r="C4756" t="s">
        <v>24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  <c r="V4756" t="str">
        <f t="shared" si="222"/>
        <v>Loyal</v>
      </c>
      <c r="W4756" t="str">
        <f t="shared" si="223"/>
        <v>Low</v>
      </c>
      <c r="X4756">
        <f t="shared" si="224"/>
        <v>25.414705882352941</v>
      </c>
    </row>
    <row r="4757" spans="1:24" x14ac:dyDescent="0.3">
      <c r="A4757" t="s">
        <v>4791</v>
      </c>
      <c r="B4757" t="s">
        <v>30</v>
      </c>
      <c r="C4757" t="s">
        <v>24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  <c r="V4757" t="str">
        <f t="shared" si="222"/>
        <v>Established</v>
      </c>
      <c r="W4757" t="str">
        <f t="shared" si="223"/>
        <v>High</v>
      </c>
      <c r="X4757">
        <f t="shared" si="224"/>
        <v>89.819696969696977</v>
      </c>
    </row>
    <row r="4758" spans="1:24" x14ac:dyDescent="0.3">
      <c r="A4758" t="s">
        <v>4792</v>
      </c>
      <c r="B4758" t="s">
        <v>30</v>
      </c>
      <c r="C4758" t="s">
        <v>24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  <c r="V4758" t="str">
        <f t="shared" si="222"/>
        <v>Established</v>
      </c>
      <c r="W4758" t="str">
        <f t="shared" si="223"/>
        <v>Medium</v>
      </c>
      <c r="X4758">
        <f t="shared" si="224"/>
        <v>69.556451612903231</v>
      </c>
    </row>
    <row r="4759" spans="1:24" x14ac:dyDescent="0.3">
      <c r="A4759" t="s">
        <v>4793</v>
      </c>
      <c r="B4759" t="s">
        <v>30</v>
      </c>
      <c r="C4759" t="s">
        <v>24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  <c r="V4759" t="str">
        <f t="shared" si="222"/>
        <v>New</v>
      </c>
      <c r="W4759" t="str">
        <f t="shared" si="223"/>
        <v>Medium</v>
      </c>
      <c r="X4759">
        <f t="shared" si="224"/>
        <v>60.1</v>
      </c>
    </row>
    <row r="4760" spans="1:24" x14ac:dyDescent="0.3">
      <c r="A4760" t="s">
        <v>4794</v>
      </c>
      <c r="B4760" t="s">
        <v>22</v>
      </c>
      <c r="C4760" t="s">
        <v>24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  <c r="V4760" t="str">
        <f t="shared" si="222"/>
        <v>Loyal</v>
      </c>
      <c r="W4760" t="str">
        <f t="shared" si="223"/>
        <v>Low</v>
      </c>
      <c r="X4760">
        <f t="shared" si="224"/>
        <v>18.783928571428572</v>
      </c>
    </row>
    <row r="4761" spans="1:24" x14ac:dyDescent="0.3">
      <c r="A4761" t="s">
        <v>4795</v>
      </c>
      <c r="B4761" t="s">
        <v>30</v>
      </c>
      <c r="C4761" t="s">
        <v>24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  <c r="V4761" t="str">
        <f t="shared" si="222"/>
        <v>New</v>
      </c>
      <c r="W4761" t="str">
        <f t="shared" si="223"/>
        <v>Medium</v>
      </c>
      <c r="X4761">
        <f t="shared" si="224"/>
        <v>78.95</v>
      </c>
    </row>
    <row r="4762" spans="1:24" x14ac:dyDescent="0.3">
      <c r="A4762" t="s">
        <v>4796</v>
      </c>
      <c r="B4762" t="s">
        <v>30</v>
      </c>
      <c r="C4762" t="s">
        <v>24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  <c r="V4762" t="str">
        <f t="shared" si="222"/>
        <v>Loyal</v>
      </c>
      <c r="W4762" t="str">
        <f t="shared" si="223"/>
        <v>Medium</v>
      </c>
      <c r="X4762">
        <f t="shared" si="224"/>
        <v>75.954545454545453</v>
      </c>
    </row>
    <row r="4763" spans="1:24" x14ac:dyDescent="0.3">
      <c r="A4763" t="s">
        <v>4797</v>
      </c>
      <c r="B4763" t="s">
        <v>30</v>
      </c>
      <c r="C4763" t="s">
        <v>24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  <c r="V4763" t="str">
        <f t="shared" si="222"/>
        <v>Loyal</v>
      </c>
      <c r="W4763" t="str">
        <f t="shared" si="223"/>
        <v>Low</v>
      </c>
      <c r="X4763">
        <f t="shared" si="224"/>
        <v>24.151388888888889</v>
      </c>
    </row>
    <row r="4764" spans="1:24" x14ac:dyDescent="0.3">
      <c r="A4764" t="s">
        <v>4798</v>
      </c>
      <c r="B4764" t="s">
        <v>30</v>
      </c>
      <c r="C4764" t="s">
        <v>23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  <c r="V4764" t="str">
        <f t="shared" si="222"/>
        <v>Established</v>
      </c>
      <c r="W4764" t="str">
        <f t="shared" si="223"/>
        <v>Medium</v>
      </c>
      <c r="X4764">
        <f t="shared" si="224"/>
        <v>66.914705882352933</v>
      </c>
    </row>
    <row r="4765" spans="1:24" x14ac:dyDescent="0.3">
      <c r="A4765" t="s">
        <v>4799</v>
      </c>
      <c r="B4765" t="s">
        <v>22</v>
      </c>
      <c r="C4765" t="s">
        <v>24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  <c r="V4765" t="str">
        <f t="shared" si="222"/>
        <v>Loyal</v>
      </c>
      <c r="W4765" t="str">
        <f t="shared" si="223"/>
        <v>High</v>
      </c>
      <c r="X4765">
        <f t="shared" si="224"/>
        <v>95.028448275862061</v>
      </c>
    </row>
    <row r="4766" spans="1:24" x14ac:dyDescent="0.3">
      <c r="A4766" t="s">
        <v>4800</v>
      </c>
      <c r="B4766" t="s">
        <v>30</v>
      </c>
      <c r="C4766" t="s">
        <v>24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  <c r="V4766" t="str">
        <f t="shared" si="222"/>
        <v>New</v>
      </c>
      <c r="W4766" t="str">
        <f t="shared" si="223"/>
        <v>Medium</v>
      </c>
      <c r="X4766">
        <f t="shared" si="224"/>
        <v>49.25</v>
      </c>
    </row>
    <row r="4767" spans="1:24" x14ac:dyDescent="0.3">
      <c r="A4767" t="s">
        <v>4801</v>
      </c>
      <c r="B4767" t="s">
        <v>30</v>
      </c>
      <c r="C4767" t="s">
        <v>24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  <c r="V4767" t="str">
        <f t="shared" si="222"/>
        <v>Established</v>
      </c>
      <c r="W4767" t="str">
        <f t="shared" si="223"/>
        <v>Low</v>
      </c>
      <c r="X4767">
        <f t="shared" si="224"/>
        <v>35.591891891891898</v>
      </c>
    </row>
    <row r="4768" spans="1:24" x14ac:dyDescent="0.3">
      <c r="A4768" t="s">
        <v>4802</v>
      </c>
      <c r="B4768" t="s">
        <v>22</v>
      </c>
      <c r="C4768" t="s">
        <v>24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  <c r="V4768" t="str">
        <f t="shared" si="222"/>
        <v>Loyal</v>
      </c>
      <c r="W4768" t="str">
        <f t="shared" si="223"/>
        <v>High</v>
      </c>
      <c r="X4768">
        <f t="shared" si="224"/>
        <v>112.58169014084507</v>
      </c>
    </row>
    <row r="4769" spans="1:24" x14ac:dyDescent="0.3">
      <c r="A4769" t="s">
        <v>4803</v>
      </c>
      <c r="B4769" t="s">
        <v>30</v>
      </c>
      <c r="C4769" t="s">
        <v>24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  <c r="V4769" t="str">
        <f t="shared" si="222"/>
        <v>New</v>
      </c>
      <c r="W4769" t="str">
        <f t="shared" si="223"/>
        <v>Low</v>
      </c>
      <c r="X4769">
        <f t="shared" si="224"/>
        <v>19.850000000000001</v>
      </c>
    </row>
    <row r="4770" spans="1:24" x14ac:dyDescent="0.3">
      <c r="A4770" t="s">
        <v>4804</v>
      </c>
      <c r="B4770" t="s">
        <v>30</v>
      </c>
      <c r="C4770" t="s">
        <v>23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  <c r="V4770" t="str">
        <f t="shared" si="222"/>
        <v>Loyal</v>
      </c>
      <c r="W4770" t="str">
        <f t="shared" si="223"/>
        <v>Low</v>
      </c>
      <c r="X4770">
        <f t="shared" si="224"/>
        <v>19.555633802816903</v>
      </c>
    </row>
    <row r="4771" spans="1:24" x14ac:dyDescent="0.3">
      <c r="A4771" t="s">
        <v>4805</v>
      </c>
      <c r="B4771" t="s">
        <v>30</v>
      </c>
      <c r="C4771" t="s">
        <v>24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  <c r="V4771" t="str">
        <f t="shared" si="222"/>
        <v>Established</v>
      </c>
      <c r="W4771" t="str">
        <f t="shared" si="223"/>
        <v>Low</v>
      </c>
      <c r="X4771">
        <f t="shared" si="224"/>
        <v>19.028571428571428</v>
      </c>
    </row>
    <row r="4772" spans="1:24" x14ac:dyDescent="0.3">
      <c r="A4772" t="s">
        <v>4806</v>
      </c>
      <c r="B4772" t="s">
        <v>22</v>
      </c>
      <c r="C4772" t="s">
        <v>24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  <c r="V4772" t="str">
        <f t="shared" si="222"/>
        <v>New</v>
      </c>
      <c r="W4772" t="str">
        <f t="shared" si="223"/>
        <v>Low</v>
      </c>
      <c r="X4772">
        <f t="shared" si="224"/>
        <v>15.741666666666667</v>
      </c>
    </row>
    <row r="4773" spans="1:24" x14ac:dyDescent="0.3">
      <c r="A4773" t="s">
        <v>4807</v>
      </c>
      <c r="B4773" t="s">
        <v>22</v>
      </c>
      <c r="C4773" t="s">
        <v>24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  <c r="V4773" t="str">
        <f t="shared" si="222"/>
        <v>New</v>
      </c>
      <c r="W4773" t="str">
        <f t="shared" si="223"/>
        <v>Medium</v>
      </c>
      <c r="X4773">
        <f t="shared" si="224"/>
        <v>81.55</v>
      </c>
    </row>
    <row r="4774" spans="1:24" x14ac:dyDescent="0.3">
      <c r="A4774" t="s">
        <v>4808</v>
      </c>
      <c r="B4774" t="s">
        <v>22</v>
      </c>
      <c r="C4774" t="s">
        <v>24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  <c r="V4774" t="str">
        <f t="shared" si="222"/>
        <v>Loyal</v>
      </c>
      <c r="W4774" t="str">
        <f t="shared" si="223"/>
        <v>Medium</v>
      </c>
      <c r="X4774">
        <f t="shared" si="224"/>
        <v>59.923188405797099</v>
      </c>
    </row>
    <row r="4775" spans="1:24" x14ac:dyDescent="0.3">
      <c r="A4775" t="s">
        <v>4809</v>
      </c>
      <c r="B4775" t="s">
        <v>30</v>
      </c>
      <c r="C4775" t="s">
        <v>24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  <c r="V4775" t="str">
        <f t="shared" si="222"/>
        <v>Established</v>
      </c>
      <c r="W4775" t="str">
        <f t="shared" si="223"/>
        <v>Medium</v>
      </c>
      <c r="X4775">
        <f t="shared" si="224"/>
        <v>53.986363636363642</v>
      </c>
    </row>
    <row r="4776" spans="1:24" x14ac:dyDescent="0.3">
      <c r="A4776" t="s">
        <v>4810</v>
      </c>
      <c r="B4776" t="s">
        <v>22</v>
      </c>
      <c r="C4776" t="s">
        <v>24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  <c r="V4776" t="str">
        <f t="shared" si="222"/>
        <v>Loyal</v>
      </c>
      <c r="W4776" t="str">
        <f t="shared" si="223"/>
        <v>High</v>
      </c>
      <c r="X4776">
        <f t="shared" si="224"/>
        <v>91.745283018867923</v>
      </c>
    </row>
    <row r="4777" spans="1:24" x14ac:dyDescent="0.3">
      <c r="A4777" t="s">
        <v>4811</v>
      </c>
      <c r="B4777" t="s">
        <v>22</v>
      </c>
      <c r="C4777" t="s">
        <v>24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  <c r="V4777" t="str">
        <f t="shared" si="222"/>
        <v>Early</v>
      </c>
      <c r="W4777" t="str">
        <f t="shared" si="223"/>
        <v>High</v>
      </c>
      <c r="X4777">
        <f t="shared" si="224"/>
        <v>101.30624999999999</v>
      </c>
    </row>
    <row r="4778" spans="1:24" x14ac:dyDescent="0.3">
      <c r="A4778" t="s">
        <v>4812</v>
      </c>
      <c r="B4778" t="s">
        <v>22</v>
      </c>
      <c r="C4778" t="s">
        <v>24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  <c r="V4778" t="str">
        <f t="shared" si="222"/>
        <v>New</v>
      </c>
      <c r="W4778" t="str">
        <f t="shared" si="223"/>
        <v>Medium</v>
      </c>
      <c r="X4778">
        <f t="shared" si="224"/>
        <v>70.3</v>
      </c>
    </row>
    <row r="4779" spans="1:24" x14ac:dyDescent="0.3">
      <c r="A4779" t="s">
        <v>4813</v>
      </c>
      <c r="B4779" t="s">
        <v>22</v>
      </c>
      <c r="C4779" t="s">
        <v>24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  <c r="V4779" t="str">
        <f t="shared" si="222"/>
        <v>New</v>
      </c>
      <c r="W4779" t="str">
        <f t="shared" si="223"/>
        <v>Medium</v>
      </c>
      <c r="X4779">
        <f t="shared" si="224"/>
        <v>53.1</v>
      </c>
    </row>
    <row r="4780" spans="1:24" x14ac:dyDescent="0.3">
      <c r="A4780" t="s">
        <v>4814</v>
      </c>
      <c r="B4780" t="s">
        <v>30</v>
      </c>
      <c r="C4780" t="s">
        <v>24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  <c r="V4780" t="str">
        <f t="shared" si="222"/>
        <v>Loyal</v>
      </c>
      <c r="W4780" t="str">
        <f t="shared" si="223"/>
        <v>Low</v>
      </c>
      <c r="X4780">
        <f t="shared" si="224"/>
        <v>22.79032258064516</v>
      </c>
    </row>
    <row r="4781" spans="1:24" x14ac:dyDescent="0.3">
      <c r="A4781" t="s">
        <v>4815</v>
      </c>
      <c r="B4781" t="s">
        <v>22</v>
      </c>
      <c r="C4781" t="s">
        <v>24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  <c r="V4781" t="str">
        <f t="shared" si="222"/>
        <v>Early</v>
      </c>
      <c r="W4781" t="str">
        <f t="shared" si="223"/>
        <v>High</v>
      </c>
      <c r="X4781">
        <f t="shared" si="224"/>
        <v>91.739473684210523</v>
      </c>
    </row>
    <row r="4782" spans="1:24" x14ac:dyDescent="0.3">
      <c r="A4782" t="s">
        <v>4816</v>
      </c>
      <c r="B4782" t="s">
        <v>30</v>
      </c>
      <c r="C4782" t="s">
        <v>24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  <c r="V4782" t="str">
        <f t="shared" si="222"/>
        <v>New</v>
      </c>
      <c r="W4782" t="str">
        <f t="shared" si="223"/>
        <v>Medium</v>
      </c>
      <c r="X4782">
        <f t="shared" si="224"/>
        <v>73.055555555555557</v>
      </c>
    </row>
    <row r="4783" spans="1:24" x14ac:dyDescent="0.3">
      <c r="A4783" t="s">
        <v>4817</v>
      </c>
      <c r="B4783" t="s">
        <v>30</v>
      </c>
      <c r="C4783" t="s">
        <v>24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  <c r="V4783" t="str">
        <f t="shared" si="222"/>
        <v>Loyal</v>
      </c>
      <c r="W4783" t="str">
        <f t="shared" si="223"/>
        <v>Low</v>
      </c>
      <c r="X4783">
        <f t="shared" si="224"/>
        <v>19.820754716981131</v>
      </c>
    </row>
    <row r="4784" spans="1:24" x14ac:dyDescent="0.3">
      <c r="A4784" t="s">
        <v>4818</v>
      </c>
      <c r="B4784" t="s">
        <v>30</v>
      </c>
      <c r="C4784" t="s">
        <v>24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  <c r="V4784" t="str">
        <f t="shared" si="222"/>
        <v>New</v>
      </c>
      <c r="W4784" t="str">
        <f t="shared" si="223"/>
        <v>Medium</v>
      </c>
      <c r="X4784">
        <f t="shared" si="224"/>
        <v>85.27000000000001</v>
      </c>
    </row>
    <row r="4785" spans="1:24" x14ac:dyDescent="0.3">
      <c r="A4785" t="s">
        <v>4819</v>
      </c>
      <c r="B4785" t="s">
        <v>22</v>
      </c>
      <c r="C4785" t="s">
        <v>23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  <c r="V4785" t="str">
        <f t="shared" si="222"/>
        <v>Loyal</v>
      </c>
      <c r="W4785" t="str">
        <f t="shared" si="223"/>
        <v>Medium</v>
      </c>
      <c r="X4785">
        <f t="shared" si="224"/>
        <v>70.176056338028175</v>
      </c>
    </row>
    <row r="4786" spans="1:24" x14ac:dyDescent="0.3">
      <c r="A4786" t="s">
        <v>4820</v>
      </c>
      <c r="B4786" t="s">
        <v>22</v>
      </c>
      <c r="C4786" t="s">
        <v>24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  <c r="V4786" t="str">
        <f t="shared" si="222"/>
        <v>New</v>
      </c>
      <c r="W4786" t="str">
        <f t="shared" si="223"/>
        <v>Low</v>
      </c>
      <c r="X4786">
        <f t="shared" si="224"/>
        <v>19.55</v>
      </c>
    </row>
    <row r="4787" spans="1:24" x14ac:dyDescent="0.3">
      <c r="A4787" t="s">
        <v>4821</v>
      </c>
      <c r="B4787" t="s">
        <v>30</v>
      </c>
      <c r="C4787" t="s">
        <v>24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  <c r="V4787" t="str">
        <f t="shared" si="222"/>
        <v>Early</v>
      </c>
      <c r="W4787" t="str">
        <f t="shared" si="223"/>
        <v>High</v>
      </c>
      <c r="X4787">
        <f t="shared" si="224"/>
        <v>80.661111111111111</v>
      </c>
    </row>
    <row r="4788" spans="1:24" x14ac:dyDescent="0.3">
      <c r="A4788" t="s">
        <v>4822</v>
      </c>
      <c r="B4788" t="s">
        <v>30</v>
      </c>
      <c r="C4788" t="s">
        <v>24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  <c r="V4788" t="str">
        <f t="shared" si="222"/>
        <v>Loyal</v>
      </c>
      <c r="W4788" t="str">
        <f t="shared" si="223"/>
        <v>High</v>
      </c>
      <c r="X4788">
        <f t="shared" si="224"/>
        <v>106.03888888888889</v>
      </c>
    </row>
    <row r="4789" spans="1:24" x14ac:dyDescent="0.3">
      <c r="A4789" t="s">
        <v>4823</v>
      </c>
      <c r="B4789" t="s">
        <v>22</v>
      </c>
      <c r="C4789" t="s">
        <v>24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  <c r="V4789" t="str">
        <f t="shared" si="222"/>
        <v>New</v>
      </c>
      <c r="W4789" t="str">
        <f t="shared" si="223"/>
        <v>Medium</v>
      </c>
      <c r="X4789">
        <f t="shared" si="224"/>
        <v>58.762500000000003</v>
      </c>
    </row>
    <row r="4790" spans="1:24" x14ac:dyDescent="0.3">
      <c r="A4790" t="s">
        <v>4824</v>
      </c>
      <c r="B4790" t="s">
        <v>30</v>
      </c>
      <c r="C4790" t="s">
        <v>24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  <c r="V4790" t="str">
        <f t="shared" si="222"/>
        <v>Loyal</v>
      </c>
      <c r="W4790" t="str">
        <f t="shared" si="223"/>
        <v>Medium</v>
      </c>
      <c r="X4790">
        <f t="shared" si="224"/>
        <v>52.816101694915254</v>
      </c>
    </row>
    <row r="4791" spans="1:24" x14ac:dyDescent="0.3">
      <c r="A4791" t="s">
        <v>4825</v>
      </c>
      <c r="B4791" t="s">
        <v>22</v>
      </c>
      <c r="C4791" t="s">
        <v>24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  <c r="V4791" t="str">
        <f t="shared" si="222"/>
        <v>New</v>
      </c>
      <c r="W4791" t="str">
        <f t="shared" si="223"/>
        <v>Medium</v>
      </c>
      <c r="X4791">
        <f t="shared" si="224"/>
        <v>71.099999999999994</v>
      </c>
    </row>
    <row r="4792" spans="1:24" x14ac:dyDescent="0.3">
      <c r="A4792" t="s">
        <v>4826</v>
      </c>
      <c r="B4792" t="s">
        <v>22</v>
      </c>
      <c r="C4792" t="s">
        <v>23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  <c r="V4792" t="str">
        <f t="shared" si="222"/>
        <v>Established</v>
      </c>
      <c r="W4792" t="str">
        <f t="shared" si="223"/>
        <v>High</v>
      </c>
      <c r="X4792">
        <f t="shared" si="224"/>
        <v>84.948387096774198</v>
      </c>
    </row>
    <row r="4793" spans="1:24" x14ac:dyDescent="0.3">
      <c r="A4793" t="s">
        <v>4827</v>
      </c>
      <c r="B4793" t="s">
        <v>30</v>
      </c>
      <c r="C4793" t="s">
        <v>24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  <c r="V4793" t="str">
        <f t="shared" si="222"/>
        <v>New</v>
      </c>
      <c r="W4793" t="str">
        <f t="shared" si="223"/>
        <v>Low</v>
      </c>
      <c r="X4793">
        <f t="shared" si="224"/>
        <v>16.55</v>
      </c>
    </row>
    <row r="4794" spans="1:24" x14ac:dyDescent="0.3">
      <c r="A4794" t="s">
        <v>4828</v>
      </c>
      <c r="B4794" t="s">
        <v>22</v>
      </c>
      <c r="C4794" t="s">
        <v>23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  <c r="V4794" t="str">
        <f t="shared" si="222"/>
        <v>Loyal</v>
      </c>
      <c r="W4794" t="str">
        <f t="shared" si="223"/>
        <v>High</v>
      </c>
      <c r="X4794">
        <f t="shared" si="224"/>
        <v>107.38153846153847</v>
      </c>
    </row>
    <row r="4795" spans="1:24" x14ac:dyDescent="0.3">
      <c r="A4795" t="s">
        <v>4829</v>
      </c>
      <c r="B4795" t="s">
        <v>30</v>
      </c>
      <c r="C4795" t="s">
        <v>24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  <c r="V4795" t="str">
        <f t="shared" si="222"/>
        <v>Loyal</v>
      </c>
      <c r="W4795" t="str">
        <f t="shared" si="223"/>
        <v>High</v>
      </c>
      <c r="X4795">
        <f t="shared" si="224"/>
        <v>100.42448979591838</v>
      </c>
    </row>
    <row r="4796" spans="1:24" x14ac:dyDescent="0.3">
      <c r="A4796" t="s">
        <v>4830</v>
      </c>
      <c r="B4796" t="s">
        <v>30</v>
      </c>
      <c r="C4796" t="s">
        <v>24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  <c r="V4796" t="str">
        <f t="shared" si="222"/>
        <v>New</v>
      </c>
      <c r="W4796" t="str">
        <f t="shared" si="223"/>
        <v>Low</v>
      </c>
      <c r="X4796">
        <f t="shared" si="224"/>
        <v>23.175000000000001</v>
      </c>
    </row>
    <row r="4797" spans="1:24" x14ac:dyDescent="0.3">
      <c r="A4797" t="s">
        <v>4831</v>
      </c>
      <c r="B4797" t="s">
        <v>22</v>
      </c>
      <c r="C4797" t="s">
        <v>24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  <c r="V4797" t="str">
        <f t="shared" si="222"/>
        <v>Loyal</v>
      </c>
      <c r="W4797" t="str">
        <f t="shared" si="223"/>
        <v>Low</v>
      </c>
      <c r="X4797">
        <f t="shared" si="224"/>
        <v>19.279245283018867</v>
      </c>
    </row>
    <row r="4798" spans="1:24" x14ac:dyDescent="0.3">
      <c r="A4798" t="s">
        <v>4832</v>
      </c>
      <c r="B4798" t="s">
        <v>22</v>
      </c>
      <c r="C4798" t="s">
        <v>24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  <c r="V4798" t="str">
        <f t="shared" si="222"/>
        <v>Loyal</v>
      </c>
      <c r="W4798" t="str">
        <f t="shared" si="223"/>
        <v>High</v>
      </c>
      <c r="X4798">
        <f t="shared" si="224"/>
        <v>95.929090909090917</v>
      </c>
    </row>
    <row r="4799" spans="1:24" x14ac:dyDescent="0.3">
      <c r="A4799" t="s">
        <v>4833</v>
      </c>
      <c r="B4799" t="s">
        <v>30</v>
      </c>
      <c r="C4799" t="s">
        <v>24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  <c r="V4799" t="str">
        <f t="shared" si="222"/>
        <v>Loyal</v>
      </c>
      <c r="W4799" t="str">
        <f t="shared" si="223"/>
        <v>High</v>
      </c>
      <c r="X4799">
        <f t="shared" si="224"/>
        <v>115.12777777777779</v>
      </c>
    </row>
    <row r="4800" spans="1:24" x14ac:dyDescent="0.3">
      <c r="A4800" t="s">
        <v>4834</v>
      </c>
      <c r="B4800" t="s">
        <v>22</v>
      </c>
      <c r="C4800" t="s">
        <v>23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  <c r="V4800" t="str">
        <f t="shared" si="222"/>
        <v>Established</v>
      </c>
      <c r="W4800" t="str">
        <f t="shared" si="223"/>
        <v>Medium</v>
      </c>
      <c r="X4800">
        <f t="shared" si="224"/>
        <v>73.873611111111103</v>
      </c>
    </row>
    <row r="4801" spans="1:24" x14ac:dyDescent="0.3">
      <c r="A4801" t="s">
        <v>4835</v>
      </c>
      <c r="B4801" t="s">
        <v>22</v>
      </c>
      <c r="C4801" t="s">
        <v>24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  <c r="V4801" t="str">
        <f t="shared" si="222"/>
        <v>New</v>
      </c>
      <c r="W4801" t="str">
        <f t="shared" si="223"/>
        <v>Low</v>
      </c>
      <c r="X4801">
        <f t="shared" si="224"/>
        <v>19.675000000000001</v>
      </c>
    </row>
    <row r="4802" spans="1:24" x14ac:dyDescent="0.3">
      <c r="A4802" t="s">
        <v>4836</v>
      </c>
      <c r="B4802" t="s">
        <v>30</v>
      </c>
      <c r="C4802" t="s">
        <v>23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  <c r="V4802" t="str">
        <f t="shared" si="222"/>
        <v>New</v>
      </c>
      <c r="W4802" t="str">
        <f t="shared" si="223"/>
        <v>High</v>
      </c>
      <c r="X4802">
        <f t="shared" si="224"/>
        <v>94</v>
      </c>
    </row>
    <row r="4803" spans="1:24" x14ac:dyDescent="0.3">
      <c r="A4803" t="s">
        <v>4837</v>
      </c>
      <c r="B4803" t="s">
        <v>22</v>
      </c>
      <c r="C4803" t="s">
        <v>24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  <c r="V4803" t="str">
        <f t="shared" ref="V4803:V4866" si="225">IF(F4803&lt;=12,"New",IF(F4803&lt;=24,"Early",IF(F4803&lt;=48, "Established", "Loyal")))</f>
        <v>Loyal</v>
      </c>
      <c r="W4803" t="str">
        <f t="shared" ref="W4803:W4866" si="226">IF(S4803&lt;=40,"Low",IF(S4803&lt;=80,"Medium","High"))</f>
        <v>High</v>
      </c>
      <c r="X4803">
        <f t="shared" ref="X4803:X4866" si="227">IF(F4803=0,0,T4803/F4803)</f>
        <v>80.899305555555557</v>
      </c>
    </row>
    <row r="4804" spans="1:24" x14ac:dyDescent="0.3">
      <c r="A4804" t="s">
        <v>4838</v>
      </c>
      <c r="B4804" t="s">
        <v>22</v>
      </c>
      <c r="C4804" t="s">
        <v>24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  <c r="V4804" t="str">
        <f t="shared" si="225"/>
        <v>Established</v>
      </c>
      <c r="W4804" t="str">
        <f t="shared" si="226"/>
        <v>Medium</v>
      </c>
      <c r="X4804">
        <f t="shared" si="227"/>
        <v>54.196428571428569</v>
      </c>
    </row>
    <row r="4805" spans="1:24" x14ac:dyDescent="0.3">
      <c r="A4805" t="s">
        <v>4839</v>
      </c>
      <c r="B4805" t="s">
        <v>30</v>
      </c>
      <c r="C4805" t="s">
        <v>24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  <c r="V4805" t="str">
        <f t="shared" si="225"/>
        <v>Established</v>
      </c>
      <c r="W4805" t="str">
        <f t="shared" si="226"/>
        <v>High</v>
      </c>
      <c r="X4805">
        <f t="shared" si="227"/>
        <v>91.553947368421063</v>
      </c>
    </row>
    <row r="4806" spans="1:24" x14ac:dyDescent="0.3">
      <c r="A4806" t="s">
        <v>4840</v>
      </c>
      <c r="B4806" t="s">
        <v>22</v>
      </c>
      <c r="C4806" t="s">
        <v>24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  <c r="V4806" t="str">
        <f t="shared" si="225"/>
        <v>Loyal</v>
      </c>
      <c r="W4806" t="str">
        <f t="shared" si="226"/>
        <v>High</v>
      </c>
      <c r="X4806">
        <f t="shared" si="227"/>
        <v>120.74918032786886</v>
      </c>
    </row>
    <row r="4807" spans="1:24" x14ac:dyDescent="0.3">
      <c r="A4807" t="s">
        <v>4841</v>
      </c>
      <c r="B4807" t="s">
        <v>30</v>
      </c>
      <c r="C4807" t="s">
        <v>24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  <c r="V4807" t="str">
        <f t="shared" si="225"/>
        <v>Loyal</v>
      </c>
      <c r="W4807" t="str">
        <f t="shared" si="226"/>
        <v>Low</v>
      </c>
      <c r="X4807">
        <f t="shared" si="227"/>
        <v>25.597115384615385</v>
      </c>
    </row>
    <row r="4808" spans="1:24" x14ac:dyDescent="0.3">
      <c r="A4808" t="s">
        <v>4842</v>
      </c>
      <c r="B4808" t="s">
        <v>30</v>
      </c>
      <c r="C4808" t="s">
        <v>24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  <c r="V4808" t="str">
        <f t="shared" si="225"/>
        <v>Loyal</v>
      </c>
      <c r="W4808" t="str">
        <f t="shared" si="226"/>
        <v>Low</v>
      </c>
      <c r="X4808">
        <f t="shared" si="227"/>
        <v>17.850000000000001</v>
      </c>
    </row>
    <row r="4809" spans="1:24" x14ac:dyDescent="0.3">
      <c r="A4809" t="s">
        <v>4843</v>
      </c>
      <c r="B4809" t="s">
        <v>22</v>
      </c>
      <c r="C4809" t="s">
        <v>24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  <c r="V4809" t="str">
        <f t="shared" si="225"/>
        <v>Established</v>
      </c>
      <c r="W4809" t="str">
        <f t="shared" si="226"/>
        <v>High</v>
      </c>
      <c r="X4809">
        <f t="shared" si="227"/>
        <v>116.08529411764707</v>
      </c>
    </row>
    <row r="4810" spans="1:24" x14ac:dyDescent="0.3">
      <c r="A4810" t="s">
        <v>4844</v>
      </c>
      <c r="B4810" t="s">
        <v>22</v>
      </c>
      <c r="C4810" t="s">
        <v>24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  <c r="V4810" t="str">
        <f t="shared" si="225"/>
        <v>Loyal</v>
      </c>
      <c r="W4810" t="str">
        <f t="shared" si="226"/>
        <v>High</v>
      </c>
      <c r="X4810">
        <f t="shared" si="227"/>
        <v>79.628703703703707</v>
      </c>
    </row>
    <row r="4811" spans="1:24" x14ac:dyDescent="0.3">
      <c r="A4811" t="s">
        <v>4845</v>
      </c>
      <c r="B4811" t="s">
        <v>22</v>
      </c>
      <c r="C4811" t="s">
        <v>24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  <c r="V4811" t="str">
        <f t="shared" si="225"/>
        <v>New</v>
      </c>
      <c r="W4811" t="str">
        <f t="shared" si="226"/>
        <v>Low</v>
      </c>
      <c r="X4811">
        <f t="shared" si="227"/>
        <v>20.3</v>
      </c>
    </row>
    <row r="4812" spans="1:24" x14ac:dyDescent="0.3">
      <c r="A4812" t="s">
        <v>4846</v>
      </c>
      <c r="B4812" t="s">
        <v>22</v>
      </c>
      <c r="C4812" t="s">
        <v>23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  <c r="V4812" t="str">
        <f t="shared" si="225"/>
        <v>Early</v>
      </c>
      <c r="W4812" t="str">
        <f t="shared" si="226"/>
        <v>High</v>
      </c>
      <c r="X4812">
        <f t="shared" si="227"/>
        <v>94.99666666666667</v>
      </c>
    </row>
    <row r="4813" spans="1:24" x14ac:dyDescent="0.3">
      <c r="A4813" t="s">
        <v>4847</v>
      </c>
      <c r="B4813" t="s">
        <v>22</v>
      </c>
      <c r="C4813" t="s">
        <v>24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  <c r="V4813" t="str">
        <f t="shared" si="225"/>
        <v>New</v>
      </c>
      <c r="W4813" t="str">
        <f t="shared" si="226"/>
        <v>Medium</v>
      </c>
      <c r="X4813">
        <f t="shared" si="227"/>
        <v>48.4</v>
      </c>
    </row>
    <row r="4814" spans="1:24" x14ac:dyDescent="0.3">
      <c r="A4814" t="s">
        <v>4848</v>
      </c>
      <c r="B4814" t="s">
        <v>22</v>
      </c>
      <c r="C4814" t="s">
        <v>24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  <c r="V4814" t="str">
        <f t="shared" si="225"/>
        <v>New</v>
      </c>
      <c r="W4814" t="str">
        <f t="shared" si="226"/>
        <v>Medium</v>
      </c>
      <c r="X4814">
        <f t="shared" si="227"/>
        <v>68.949999999999989</v>
      </c>
    </row>
    <row r="4815" spans="1:24" x14ac:dyDescent="0.3">
      <c r="A4815" t="s">
        <v>4849</v>
      </c>
      <c r="B4815" t="s">
        <v>22</v>
      </c>
      <c r="C4815" t="s">
        <v>24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  <c r="V4815" t="str">
        <f t="shared" si="225"/>
        <v>Established</v>
      </c>
      <c r="W4815" t="str">
        <f t="shared" si="226"/>
        <v>High</v>
      </c>
      <c r="X4815">
        <f t="shared" si="227"/>
        <v>95.461956521739125</v>
      </c>
    </row>
    <row r="4816" spans="1:24" x14ac:dyDescent="0.3">
      <c r="A4816" t="s">
        <v>4850</v>
      </c>
      <c r="B4816" t="s">
        <v>22</v>
      </c>
      <c r="C4816" t="s">
        <v>24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  <c r="V4816" t="str">
        <f t="shared" si="225"/>
        <v>Early</v>
      </c>
      <c r="W4816" t="str">
        <f t="shared" si="226"/>
        <v>High</v>
      </c>
      <c r="X4816">
        <f t="shared" si="227"/>
        <v>90.627272727272725</v>
      </c>
    </row>
    <row r="4817" spans="1:24" x14ac:dyDescent="0.3">
      <c r="A4817" t="s">
        <v>4851</v>
      </c>
      <c r="B4817" t="s">
        <v>30</v>
      </c>
      <c r="C4817" t="s">
        <v>24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  <c r="V4817" t="str">
        <f t="shared" si="225"/>
        <v>Established</v>
      </c>
      <c r="W4817" t="str">
        <f t="shared" si="226"/>
        <v>Medium</v>
      </c>
      <c r="X4817">
        <f t="shared" si="227"/>
        <v>68.357894736842098</v>
      </c>
    </row>
    <row r="4818" spans="1:24" x14ac:dyDescent="0.3">
      <c r="A4818" t="s">
        <v>4852</v>
      </c>
      <c r="B4818" t="s">
        <v>22</v>
      </c>
      <c r="C4818" t="s">
        <v>24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  <c r="V4818" t="str">
        <f t="shared" si="225"/>
        <v>Loyal</v>
      </c>
      <c r="W4818" t="str">
        <f t="shared" si="226"/>
        <v>Medium</v>
      </c>
      <c r="X4818">
        <f t="shared" si="227"/>
        <v>76.61636363636363</v>
      </c>
    </row>
    <row r="4819" spans="1:24" x14ac:dyDescent="0.3">
      <c r="A4819" t="s">
        <v>4853</v>
      </c>
      <c r="B4819" t="s">
        <v>22</v>
      </c>
      <c r="C4819" t="s">
        <v>24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  <c r="V4819" t="str">
        <f t="shared" si="225"/>
        <v>New</v>
      </c>
      <c r="W4819" t="str">
        <f t="shared" si="226"/>
        <v>Low</v>
      </c>
      <c r="X4819">
        <f t="shared" si="227"/>
        <v>19.899999999999999</v>
      </c>
    </row>
    <row r="4820" spans="1:24" x14ac:dyDescent="0.3">
      <c r="A4820" t="s">
        <v>4854</v>
      </c>
      <c r="B4820" t="s">
        <v>30</v>
      </c>
      <c r="C4820" t="s">
        <v>23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  <c r="V4820" t="str">
        <f t="shared" si="225"/>
        <v>Loyal</v>
      </c>
      <c r="W4820" t="str">
        <f t="shared" si="226"/>
        <v>High</v>
      </c>
      <c r="X4820">
        <f t="shared" si="227"/>
        <v>78.401562499999997</v>
      </c>
    </row>
    <row r="4821" spans="1:24" x14ac:dyDescent="0.3">
      <c r="A4821" t="s">
        <v>4855</v>
      </c>
      <c r="B4821" t="s">
        <v>30</v>
      </c>
      <c r="C4821" t="s">
        <v>24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  <c r="V4821" t="str">
        <f t="shared" si="225"/>
        <v>Loyal</v>
      </c>
      <c r="W4821" t="str">
        <f t="shared" si="226"/>
        <v>Low</v>
      </c>
      <c r="X4821">
        <f t="shared" si="227"/>
        <v>19.85566037735849</v>
      </c>
    </row>
    <row r="4822" spans="1:24" x14ac:dyDescent="0.3">
      <c r="A4822" t="s">
        <v>4856</v>
      </c>
      <c r="B4822" t="s">
        <v>22</v>
      </c>
      <c r="C4822" t="s">
        <v>24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  <c r="V4822" t="str">
        <f t="shared" si="225"/>
        <v>Loyal</v>
      </c>
      <c r="W4822" t="str">
        <f t="shared" si="226"/>
        <v>High</v>
      </c>
      <c r="X4822">
        <f t="shared" si="227"/>
        <v>84.7655172413793</v>
      </c>
    </row>
    <row r="4823" spans="1:24" x14ac:dyDescent="0.3">
      <c r="A4823" t="s">
        <v>4857</v>
      </c>
      <c r="B4823" t="s">
        <v>30</v>
      </c>
      <c r="C4823" t="s">
        <v>24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  <c r="V4823" t="str">
        <f t="shared" si="225"/>
        <v>Loyal</v>
      </c>
      <c r="W4823" t="str">
        <f t="shared" si="226"/>
        <v>Medium</v>
      </c>
      <c r="X4823">
        <f t="shared" si="227"/>
        <v>52.853571428571435</v>
      </c>
    </row>
    <row r="4824" spans="1:24" x14ac:dyDescent="0.3">
      <c r="A4824" t="s">
        <v>4858</v>
      </c>
      <c r="B4824" t="s">
        <v>30</v>
      </c>
      <c r="C4824" t="s">
        <v>24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  <c r="V4824" t="str">
        <f t="shared" si="225"/>
        <v>Loyal</v>
      </c>
      <c r="W4824" t="str">
        <f t="shared" si="226"/>
        <v>High</v>
      </c>
      <c r="X4824">
        <f t="shared" si="227"/>
        <v>104.99375000000001</v>
      </c>
    </row>
    <row r="4825" spans="1:24" x14ac:dyDescent="0.3">
      <c r="A4825" t="s">
        <v>4859</v>
      </c>
      <c r="B4825" t="s">
        <v>30</v>
      </c>
      <c r="C4825" t="s">
        <v>24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  <c r="V4825" t="str">
        <f t="shared" si="225"/>
        <v>New</v>
      </c>
      <c r="W4825" t="str">
        <f t="shared" si="226"/>
        <v>Medium</v>
      </c>
      <c r="X4825">
        <f t="shared" si="227"/>
        <v>53.95</v>
      </c>
    </row>
    <row r="4826" spans="1:24" x14ac:dyDescent="0.3">
      <c r="A4826" t="s">
        <v>4860</v>
      </c>
      <c r="B4826" t="s">
        <v>30</v>
      </c>
      <c r="C4826" t="s">
        <v>23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  <c r="V4826" t="str">
        <f t="shared" si="225"/>
        <v>Loyal</v>
      </c>
      <c r="W4826" t="str">
        <f t="shared" si="226"/>
        <v>High</v>
      </c>
      <c r="X4826">
        <f t="shared" si="227"/>
        <v>99.07083333333334</v>
      </c>
    </row>
    <row r="4827" spans="1:24" x14ac:dyDescent="0.3">
      <c r="A4827" t="s">
        <v>4861</v>
      </c>
      <c r="B4827" t="s">
        <v>30</v>
      </c>
      <c r="C4827" t="s">
        <v>24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  <c r="V4827" t="str">
        <f t="shared" si="225"/>
        <v>Early</v>
      </c>
      <c r="W4827" t="str">
        <f t="shared" si="226"/>
        <v>High</v>
      </c>
      <c r="X4827">
        <f t="shared" si="227"/>
        <v>81.786363636363632</v>
      </c>
    </row>
    <row r="4828" spans="1:24" x14ac:dyDescent="0.3">
      <c r="A4828" t="s">
        <v>4862</v>
      </c>
      <c r="B4828" t="s">
        <v>22</v>
      </c>
      <c r="C4828" t="s">
        <v>23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  <c r="V4828" t="str">
        <f t="shared" si="225"/>
        <v>New</v>
      </c>
      <c r="W4828" t="str">
        <f t="shared" si="226"/>
        <v>High</v>
      </c>
      <c r="X4828">
        <f t="shared" si="227"/>
        <v>103.69374999999999</v>
      </c>
    </row>
    <row r="4829" spans="1:24" x14ac:dyDescent="0.3">
      <c r="A4829" t="s">
        <v>4863</v>
      </c>
      <c r="B4829" t="s">
        <v>22</v>
      </c>
      <c r="C4829" t="s">
        <v>24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  <c r="V4829" t="str">
        <f t="shared" si="225"/>
        <v>Early</v>
      </c>
      <c r="W4829" t="str">
        <f t="shared" si="226"/>
        <v>High</v>
      </c>
      <c r="X4829">
        <f t="shared" si="227"/>
        <v>82.009375000000006</v>
      </c>
    </row>
    <row r="4830" spans="1:24" x14ac:dyDescent="0.3">
      <c r="A4830" t="s">
        <v>4864</v>
      </c>
      <c r="B4830" t="s">
        <v>22</v>
      </c>
      <c r="C4830" t="s">
        <v>24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  <c r="V4830" t="str">
        <f t="shared" si="225"/>
        <v>Established</v>
      </c>
      <c r="W4830" t="str">
        <f t="shared" si="226"/>
        <v>Medium</v>
      </c>
      <c r="X4830">
        <f t="shared" si="227"/>
        <v>40.949999999999996</v>
      </c>
    </row>
    <row r="4831" spans="1:24" x14ac:dyDescent="0.3">
      <c r="A4831" t="s">
        <v>4865</v>
      </c>
      <c r="B4831" t="s">
        <v>22</v>
      </c>
      <c r="C4831" t="s">
        <v>24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  <c r="V4831" t="str">
        <f t="shared" si="225"/>
        <v>New</v>
      </c>
      <c r="W4831" t="str">
        <f t="shared" si="226"/>
        <v>Medium</v>
      </c>
      <c r="X4831">
        <f t="shared" si="227"/>
        <v>43.695833333333333</v>
      </c>
    </row>
    <row r="4832" spans="1:24" x14ac:dyDescent="0.3">
      <c r="A4832" t="s">
        <v>4866</v>
      </c>
      <c r="B4832" t="s">
        <v>30</v>
      </c>
      <c r="C4832" t="s">
        <v>24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  <c r="V4832" t="str">
        <f t="shared" si="225"/>
        <v>Loyal</v>
      </c>
      <c r="W4832" t="str">
        <f t="shared" si="226"/>
        <v>Medium</v>
      </c>
      <c r="X4832">
        <f t="shared" si="227"/>
        <v>77.61944444444444</v>
      </c>
    </row>
    <row r="4833" spans="1:24" x14ac:dyDescent="0.3">
      <c r="A4833" t="s">
        <v>4867</v>
      </c>
      <c r="B4833" t="s">
        <v>22</v>
      </c>
      <c r="C4833" t="s">
        <v>24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  <c r="V4833" t="str">
        <f t="shared" si="225"/>
        <v>Early</v>
      </c>
      <c r="W4833" t="str">
        <f t="shared" si="226"/>
        <v>Medium</v>
      </c>
      <c r="X4833">
        <f t="shared" si="227"/>
        <v>39.552777777777777</v>
      </c>
    </row>
    <row r="4834" spans="1:24" x14ac:dyDescent="0.3">
      <c r="A4834" t="s">
        <v>4868</v>
      </c>
      <c r="B4834" t="s">
        <v>30</v>
      </c>
      <c r="C4834" t="s">
        <v>24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  <c r="V4834" t="str">
        <f t="shared" si="225"/>
        <v>Established</v>
      </c>
      <c r="W4834" t="str">
        <f t="shared" si="226"/>
        <v>Medium</v>
      </c>
      <c r="X4834">
        <f t="shared" si="227"/>
        <v>68.8046875</v>
      </c>
    </row>
    <row r="4835" spans="1:24" x14ac:dyDescent="0.3">
      <c r="A4835" t="s">
        <v>4869</v>
      </c>
      <c r="B4835" t="s">
        <v>22</v>
      </c>
      <c r="C4835" t="s">
        <v>24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  <c r="V4835" t="str">
        <f t="shared" si="225"/>
        <v>Established</v>
      </c>
      <c r="W4835" t="str">
        <f t="shared" si="226"/>
        <v>Low</v>
      </c>
      <c r="X4835">
        <f t="shared" si="227"/>
        <v>19.681707317073172</v>
      </c>
    </row>
    <row r="4836" spans="1:24" x14ac:dyDescent="0.3">
      <c r="A4836" t="s">
        <v>4870</v>
      </c>
      <c r="B4836" t="s">
        <v>30</v>
      </c>
      <c r="C4836" t="s">
        <v>24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  <c r="V4836" t="str">
        <f t="shared" si="225"/>
        <v>Loyal</v>
      </c>
      <c r="W4836" t="str">
        <f t="shared" si="226"/>
        <v>Low</v>
      </c>
      <c r="X4836">
        <f t="shared" si="227"/>
        <v>24.18582089552239</v>
      </c>
    </row>
    <row r="4837" spans="1:24" x14ac:dyDescent="0.3">
      <c r="A4837" t="s">
        <v>4871</v>
      </c>
      <c r="B4837" t="s">
        <v>30</v>
      </c>
      <c r="C4837" t="s">
        <v>24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  <c r="V4837" t="str">
        <f t="shared" si="225"/>
        <v>Loyal</v>
      </c>
      <c r="W4837" t="str">
        <f t="shared" si="226"/>
        <v>High</v>
      </c>
      <c r="X4837">
        <f t="shared" si="227"/>
        <v>104.81461538461538</v>
      </c>
    </row>
    <row r="4838" spans="1:24" x14ac:dyDescent="0.3">
      <c r="A4838" t="s">
        <v>4872</v>
      </c>
      <c r="B4838" t="s">
        <v>22</v>
      </c>
      <c r="C4838" t="s">
        <v>24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  <c r="V4838" t="str">
        <f t="shared" si="225"/>
        <v>Established</v>
      </c>
      <c r="W4838" t="str">
        <f t="shared" si="226"/>
        <v>Medium</v>
      </c>
      <c r="X4838">
        <f t="shared" si="227"/>
        <v>73.516000000000005</v>
      </c>
    </row>
    <row r="4839" spans="1:24" x14ac:dyDescent="0.3">
      <c r="A4839" t="s">
        <v>4873</v>
      </c>
      <c r="B4839" t="s">
        <v>22</v>
      </c>
      <c r="C4839" t="s">
        <v>24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  <c r="V4839" t="str">
        <f t="shared" si="225"/>
        <v>New</v>
      </c>
      <c r="W4839" t="str">
        <f t="shared" si="226"/>
        <v>Medium</v>
      </c>
      <c r="X4839">
        <f t="shared" si="227"/>
        <v>69.8</v>
      </c>
    </row>
    <row r="4840" spans="1:24" x14ac:dyDescent="0.3">
      <c r="A4840" t="s">
        <v>4874</v>
      </c>
      <c r="B4840" t="s">
        <v>22</v>
      </c>
      <c r="C4840" t="s">
        <v>24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  <c r="V4840" t="str">
        <f t="shared" si="225"/>
        <v>Loyal</v>
      </c>
      <c r="W4840" t="str">
        <f t="shared" si="226"/>
        <v>High</v>
      </c>
      <c r="X4840">
        <f t="shared" si="227"/>
        <v>109.6186567164179</v>
      </c>
    </row>
    <row r="4841" spans="1:24" x14ac:dyDescent="0.3">
      <c r="A4841" t="s">
        <v>4875</v>
      </c>
      <c r="B4841" t="s">
        <v>30</v>
      </c>
      <c r="C4841" t="s">
        <v>23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  <c r="V4841" t="str">
        <f t="shared" si="225"/>
        <v>New</v>
      </c>
      <c r="W4841" t="str">
        <f t="shared" si="226"/>
        <v>Medium</v>
      </c>
      <c r="X4841">
        <f t="shared" si="227"/>
        <v>77.878571428571419</v>
      </c>
    </row>
    <row r="4842" spans="1:24" x14ac:dyDescent="0.3">
      <c r="A4842" t="s">
        <v>4876</v>
      </c>
      <c r="B4842" t="s">
        <v>22</v>
      </c>
      <c r="C4842" t="s">
        <v>23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  <c r="V4842" t="str">
        <f t="shared" si="225"/>
        <v>Established</v>
      </c>
      <c r="W4842" t="str">
        <f t="shared" si="226"/>
        <v>Low</v>
      </c>
      <c r="X4842">
        <f t="shared" si="227"/>
        <v>34.889534883720927</v>
      </c>
    </row>
    <row r="4843" spans="1:24" x14ac:dyDescent="0.3">
      <c r="A4843" t="s">
        <v>4877</v>
      </c>
      <c r="B4843" t="s">
        <v>22</v>
      </c>
      <c r="C4843" t="s">
        <v>24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  <c r="V4843" t="str">
        <f t="shared" si="225"/>
        <v>Early</v>
      </c>
      <c r="W4843" t="str">
        <f t="shared" si="226"/>
        <v>High</v>
      </c>
      <c r="X4843">
        <f t="shared" si="227"/>
        <v>95.131250000000009</v>
      </c>
    </row>
    <row r="4844" spans="1:24" x14ac:dyDescent="0.3">
      <c r="A4844" t="s">
        <v>4878</v>
      </c>
      <c r="B4844" t="s">
        <v>30</v>
      </c>
      <c r="C4844" t="s">
        <v>23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  <c r="V4844" t="str">
        <f t="shared" si="225"/>
        <v>New</v>
      </c>
      <c r="W4844" t="str">
        <f t="shared" si="226"/>
        <v>Medium</v>
      </c>
      <c r="X4844">
        <f t="shared" si="227"/>
        <v>54.894444444444446</v>
      </c>
    </row>
    <row r="4845" spans="1:24" x14ac:dyDescent="0.3">
      <c r="A4845" t="s">
        <v>4879</v>
      </c>
      <c r="B4845" t="s">
        <v>30</v>
      </c>
      <c r="C4845" t="s">
        <v>24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  <c r="V4845" t="str">
        <f t="shared" si="225"/>
        <v>Loyal</v>
      </c>
      <c r="W4845" t="str">
        <f t="shared" si="226"/>
        <v>Low</v>
      </c>
      <c r="X4845">
        <f t="shared" si="227"/>
        <v>19.94927536231884</v>
      </c>
    </row>
    <row r="4846" spans="1:24" x14ac:dyDescent="0.3">
      <c r="A4846" t="s">
        <v>4880</v>
      </c>
      <c r="B4846" t="s">
        <v>22</v>
      </c>
      <c r="C4846" t="s">
        <v>24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  <c r="V4846" t="str">
        <f t="shared" si="225"/>
        <v>Established</v>
      </c>
      <c r="W4846" t="str">
        <f t="shared" si="226"/>
        <v>Low</v>
      </c>
      <c r="X4846">
        <f t="shared" si="227"/>
        <v>20.416216216216217</v>
      </c>
    </row>
    <row r="4847" spans="1:24" x14ac:dyDescent="0.3">
      <c r="A4847" t="s">
        <v>4881</v>
      </c>
      <c r="B4847" t="s">
        <v>30</v>
      </c>
      <c r="C4847" t="s">
        <v>24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  <c r="V4847" t="str">
        <f t="shared" si="225"/>
        <v>Early</v>
      </c>
      <c r="W4847" t="str">
        <f t="shared" si="226"/>
        <v>Low</v>
      </c>
      <c r="X4847">
        <f t="shared" si="227"/>
        <v>41.269999999999996</v>
      </c>
    </row>
    <row r="4848" spans="1:24" x14ac:dyDescent="0.3">
      <c r="A4848" t="s">
        <v>4882</v>
      </c>
      <c r="B4848" t="s">
        <v>30</v>
      </c>
      <c r="C4848" t="s">
        <v>24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  <c r="V4848" t="str">
        <f t="shared" si="225"/>
        <v>New</v>
      </c>
      <c r="W4848" t="str">
        <f t="shared" si="226"/>
        <v>Medium</v>
      </c>
      <c r="X4848">
        <f t="shared" si="227"/>
        <v>69.80714285714285</v>
      </c>
    </row>
    <row r="4849" spans="1:24" x14ac:dyDescent="0.3">
      <c r="A4849" t="s">
        <v>4883</v>
      </c>
      <c r="B4849" t="s">
        <v>22</v>
      </c>
      <c r="C4849" t="s">
        <v>23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  <c r="V4849" t="str">
        <f t="shared" si="225"/>
        <v>Established</v>
      </c>
      <c r="W4849" t="str">
        <f t="shared" si="226"/>
        <v>Medium</v>
      </c>
      <c r="X4849">
        <f t="shared" si="227"/>
        <v>76.798648648648651</v>
      </c>
    </row>
    <row r="4850" spans="1:24" x14ac:dyDescent="0.3">
      <c r="A4850" t="s">
        <v>4884</v>
      </c>
      <c r="B4850" t="s">
        <v>22</v>
      </c>
      <c r="C4850" t="s">
        <v>24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  <c r="V4850" t="str">
        <f t="shared" si="225"/>
        <v>New</v>
      </c>
      <c r="W4850" t="str">
        <f t="shared" si="226"/>
        <v>High</v>
      </c>
      <c r="X4850">
        <f t="shared" si="227"/>
        <v>97.37</v>
      </c>
    </row>
    <row r="4851" spans="1:24" x14ac:dyDescent="0.3">
      <c r="A4851" t="s">
        <v>4885</v>
      </c>
      <c r="B4851" t="s">
        <v>30</v>
      </c>
      <c r="C4851" t="s">
        <v>24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  <c r="V4851" t="str">
        <f t="shared" si="225"/>
        <v>Established</v>
      </c>
      <c r="W4851" t="str">
        <f t="shared" si="226"/>
        <v>Medium</v>
      </c>
      <c r="X4851">
        <f t="shared" si="227"/>
        <v>50.612195121951217</v>
      </c>
    </row>
    <row r="4852" spans="1:24" x14ac:dyDescent="0.3">
      <c r="A4852" t="s">
        <v>4886</v>
      </c>
      <c r="B4852" t="s">
        <v>22</v>
      </c>
      <c r="C4852" t="s">
        <v>24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  <c r="V4852" t="str">
        <f t="shared" si="225"/>
        <v>Loyal</v>
      </c>
      <c r="W4852" t="str">
        <f t="shared" si="226"/>
        <v>High</v>
      </c>
      <c r="X4852">
        <f t="shared" si="227"/>
        <v>98.141666666666666</v>
      </c>
    </row>
    <row r="4853" spans="1:24" x14ac:dyDescent="0.3">
      <c r="A4853" t="s">
        <v>4887</v>
      </c>
      <c r="B4853" t="s">
        <v>22</v>
      </c>
      <c r="C4853" t="s">
        <v>23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  <c r="V4853" t="str">
        <f t="shared" si="225"/>
        <v>New</v>
      </c>
      <c r="W4853" t="str">
        <f t="shared" si="226"/>
        <v>Medium</v>
      </c>
      <c r="X4853">
        <f t="shared" si="227"/>
        <v>68.233333333333334</v>
      </c>
    </row>
    <row r="4854" spans="1:24" x14ac:dyDescent="0.3">
      <c r="A4854" t="s">
        <v>4888</v>
      </c>
      <c r="B4854" t="s">
        <v>30</v>
      </c>
      <c r="C4854" t="s">
        <v>23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  <c r="V4854" t="str">
        <f t="shared" si="225"/>
        <v>Loyal</v>
      </c>
      <c r="W4854" t="str">
        <f t="shared" si="226"/>
        <v>Low</v>
      </c>
      <c r="X4854">
        <f t="shared" si="227"/>
        <v>19.656521739130433</v>
      </c>
    </row>
    <row r="4855" spans="1:24" x14ac:dyDescent="0.3">
      <c r="A4855" t="s">
        <v>4889</v>
      </c>
      <c r="B4855" t="s">
        <v>22</v>
      </c>
      <c r="C4855" t="s">
        <v>24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  <c r="V4855" t="str">
        <f t="shared" si="225"/>
        <v>Loyal</v>
      </c>
      <c r="W4855" t="str">
        <f t="shared" si="226"/>
        <v>High</v>
      </c>
      <c r="X4855">
        <f t="shared" si="227"/>
        <v>95.146226415094333</v>
      </c>
    </row>
    <row r="4856" spans="1:24" x14ac:dyDescent="0.3">
      <c r="A4856" t="s">
        <v>4890</v>
      </c>
      <c r="B4856" t="s">
        <v>30</v>
      </c>
      <c r="C4856" t="s">
        <v>24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  <c r="V4856" t="str">
        <f t="shared" si="225"/>
        <v>Early</v>
      </c>
      <c r="W4856" t="str">
        <f t="shared" si="226"/>
        <v>Medium</v>
      </c>
      <c r="X4856">
        <f t="shared" si="227"/>
        <v>45.133333333333333</v>
      </c>
    </row>
    <row r="4857" spans="1:24" x14ac:dyDescent="0.3">
      <c r="A4857" t="s">
        <v>4891</v>
      </c>
      <c r="B4857" t="s">
        <v>30</v>
      </c>
      <c r="C4857" t="s">
        <v>24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  <c r="V4857" t="str">
        <f t="shared" si="225"/>
        <v>Loyal</v>
      </c>
      <c r="W4857" t="str">
        <f t="shared" si="226"/>
        <v>High</v>
      </c>
      <c r="X4857">
        <f t="shared" si="227"/>
        <v>103.21171875</v>
      </c>
    </row>
    <row r="4858" spans="1:24" x14ac:dyDescent="0.3">
      <c r="A4858" t="s">
        <v>4892</v>
      </c>
      <c r="B4858" t="s">
        <v>22</v>
      </c>
      <c r="C4858" t="s">
        <v>24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  <c r="V4858" t="str">
        <f t="shared" si="225"/>
        <v>Established</v>
      </c>
      <c r="W4858" t="str">
        <f t="shared" si="226"/>
        <v>High</v>
      </c>
      <c r="X4858">
        <f t="shared" si="227"/>
        <v>96.627419354838707</v>
      </c>
    </row>
    <row r="4859" spans="1:24" x14ac:dyDescent="0.3">
      <c r="A4859" t="s">
        <v>4893</v>
      </c>
      <c r="B4859" t="s">
        <v>22</v>
      </c>
      <c r="C4859" t="s">
        <v>24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  <c r="V4859" t="str">
        <f t="shared" si="225"/>
        <v>Early</v>
      </c>
      <c r="W4859" t="str">
        <f t="shared" si="226"/>
        <v>Low</v>
      </c>
      <c r="X4859">
        <f t="shared" si="227"/>
        <v>25.297499999999999</v>
      </c>
    </row>
    <row r="4860" spans="1:24" x14ac:dyDescent="0.3">
      <c r="A4860" t="s">
        <v>4894</v>
      </c>
      <c r="B4860" t="s">
        <v>30</v>
      </c>
      <c r="C4860" t="s">
        <v>24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  <c r="V4860" t="str">
        <f t="shared" si="225"/>
        <v>Loyal</v>
      </c>
      <c r="W4860" t="str">
        <f t="shared" si="226"/>
        <v>Medium</v>
      </c>
      <c r="X4860">
        <f t="shared" si="227"/>
        <v>61.568421052631578</v>
      </c>
    </row>
    <row r="4861" spans="1:24" x14ac:dyDescent="0.3">
      <c r="A4861" t="s">
        <v>4895</v>
      </c>
      <c r="B4861" t="s">
        <v>30</v>
      </c>
      <c r="C4861" t="s">
        <v>23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  <c r="V4861" t="str">
        <f t="shared" si="225"/>
        <v>Loyal</v>
      </c>
      <c r="W4861" t="str">
        <f t="shared" si="226"/>
        <v>High</v>
      </c>
      <c r="X4861">
        <f t="shared" si="227"/>
        <v>110.98253968253968</v>
      </c>
    </row>
    <row r="4862" spans="1:24" x14ac:dyDescent="0.3">
      <c r="A4862" t="s">
        <v>4896</v>
      </c>
      <c r="B4862" t="s">
        <v>30</v>
      </c>
      <c r="C4862" t="s">
        <v>24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  <c r="V4862" t="str">
        <f t="shared" si="225"/>
        <v>Early</v>
      </c>
      <c r="W4862" t="str">
        <f t="shared" si="226"/>
        <v>Medium</v>
      </c>
      <c r="X4862">
        <f t="shared" si="227"/>
        <v>45.411538461538463</v>
      </c>
    </row>
    <row r="4863" spans="1:24" x14ac:dyDescent="0.3">
      <c r="A4863" t="s">
        <v>4897</v>
      </c>
      <c r="B4863" t="s">
        <v>22</v>
      </c>
      <c r="C4863" t="s">
        <v>23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  <c r="V4863" t="str">
        <f t="shared" si="225"/>
        <v>Established</v>
      </c>
      <c r="W4863" t="str">
        <f t="shared" si="226"/>
        <v>Medium</v>
      </c>
      <c r="X4863">
        <f t="shared" si="227"/>
        <v>58.118749999999999</v>
      </c>
    </row>
    <row r="4864" spans="1:24" x14ac:dyDescent="0.3">
      <c r="A4864" t="s">
        <v>4898</v>
      </c>
      <c r="B4864" t="s">
        <v>22</v>
      </c>
      <c r="C4864" t="s">
        <v>24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  <c r="V4864" t="str">
        <f t="shared" si="225"/>
        <v>New</v>
      </c>
      <c r="W4864" t="str">
        <f t="shared" si="226"/>
        <v>Medium</v>
      </c>
      <c r="X4864">
        <f t="shared" si="227"/>
        <v>68.974999999999994</v>
      </c>
    </row>
    <row r="4865" spans="1:24" x14ac:dyDescent="0.3">
      <c r="A4865" t="s">
        <v>4899</v>
      </c>
      <c r="B4865" t="s">
        <v>30</v>
      </c>
      <c r="C4865" t="s">
        <v>24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  <c r="V4865" t="str">
        <f t="shared" si="225"/>
        <v>Loyal</v>
      </c>
      <c r="W4865" t="str">
        <f t="shared" si="226"/>
        <v>Low</v>
      </c>
      <c r="X4865">
        <f t="shared" si="227"/>
        <v>19.704385964912284</v>
      </c>
    </row>
    <row r="4866" spans="1:24" x14ac:dyDescent="0.3">
      <c r="A4866" t="s">
        <v>4900</v>
      </c>
      <c r="B4866" t="s">
        <v>30</v>
      </c>
      <c r="C4866" t="s">
        <v>24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  <c r="V4866" t="str">
        <f t="shared" si="225"/>
        <v>Loyal</v>
      </c>
      <c r="W4866" t="str">
        <f t="shared" si="226"/>
        <v>High</v>
      </c>
      <c r="X4866">
        <f t="shared" si="227"/>
        <v>112.01760563380282</v>
      </c>
    </row>
    <row r="4867" spans="1:24" x14ac:dyDescent="0.3">
      <c r="A4867" t="s">
        <v>4901</v>
      </c>
      <c r="B4867" t="s">
        <v>22</v>
      </c>
      <c r="C4867" t="s">
        <v>24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  <c r="V4867" t="str">
        <f t="shared" ref="V4867:V4930" si="228">IF(F4867&lt;=12,"New",IF(F4867&lt;=24,"Early",IF(F4867&lt;=48, "Established", "Loyal")))</f>
        <v>New</v>
      </c>
      <c r="W4867" t="str">
        <f t="shared" ref="W4867:W4930" si="229">IF(S4867&lt;=40,"Low",IF(S4867&lt;=80,"Medium","High"))</f>
        <v>Medium</v>
      </c>
      <c r="X4867">
        <f t="shared" ref="X4867:X4930" si="230">IF(F4867=0,0,T4867/F4867)</f>
        <v>49.971428571428575</v>
      </c>
    </row>
    <row r="4868" spans="1:24" x14ac:dyDescent="0.3">
      <c r="A4868" t="s">
        <v>4902</v>
      </c>
      <c r="B4868" t="s">
        <v>22</v>
      </c>
      <c r="C4868" t="s">
        <v>24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  <c r="V4868" t="str">
        <f t="shared" si="228"/>
        <v>Early</v>
      </c>
      <c r="W4868" t="str">
        <f t="shared" si="229"/>
        <v>Medium</v>
      </c>
      <c r="X4868">
        <f t="shared" si="230"/>
        <v>66.690624999999997</v>
      </c>
    </row>
    <row r="4869" spans="1:24" x14ac:dyDescent="0.3">
      <c r="A4869" t="s">
        <v>4903</v>
      </c>
      <c r="B4869" t="s">
        <v>30</v>
      </c>
      <c r="C4869" t="s">
        <v>24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  <c r="V4869" t="str">
        <f t="shared" si="228"/>
        <v>Established</v>
      </c>
      <c r="W4869" t="str">
        <f t="shared" si="229"/>
        <v>High</v>
      </c>
      <c r="X4869">
        <f t="shared" si="230"/>
        <v>103.74411764705883</v>
      </c>
    </row>
    <row r="4870" spans="1:24" x14ac:dyDescent="0.3">
      <c r="A4870" t="s">
        <v>4904</v>
      </c>
      <c r="B4870" t="s">
        <v>22</v>
      </c>
      <c r="C4870" t="s">
        <v>24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  <c r="V4870" t="str">
        <f t="shared" si="228"/>
        <v>Established</v>
      </c>
      <c r="W4870" t="str">
        <f t="shared" si="229"/>
        <v>High</v>
      </c>
      <c r="X4870">
        <f t="shared" si="230"/>
        <v>101.67567567567568</v>
      </c>
    </row>
    <row r="4871" spans="1:24" x14ac:dyDescent="0.3">
      <c r="A4871" t="s">
        <v>4905</v>
      </c>
      <c r="B4871" t="s">
        <v>30</v>
      </c>
      <c r="C4871" t="s">
        <v>24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  <c r="V4871" t="str">
        <f t="shared" si="228"/>
        <v>Early</v>
      </c>
      <c r="W4871" t="str">
        <f t="shared" si="229"/>
        <v>High</v>
      </c>
      <c r="X4871">
        <f t="shared" si="230"/>
        <v>78.056250000000006</v>
      </c>
    </row>
    <row r="4872" spans="1:24" x14ac:dyDescent="0.3">
      <c r="A4872" t="s">
        <v>4906</v>
      </c>
      <c r="B4872" t="s">
        <v>30</v>
      </c>
      <c r="C4872" t="s">
        <v>24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  <c r="V4872" t="str">
        <f t="shared" si="228"/>
        <v>Established</v>
      </c>
      <c r="W4872" t="str">
        <f t="shared" si="229"/>
        <v>Medium</v>
      </c>
      <c r="X4872">
        <f t="shared" si="230"/>
        <v>63.236458333333331</v>
      </c>
    </row>
    <row r="4873" spans="1:24" x14ac:dyDescent="0.3">
      <c r="A4873" t="s">
        <v>4907</v>
      </c>
      <c r="B4873" t="s">
        <v>30</v>
      </c>
      <c r="C4873" t="s">
        <v>24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  <c r="V4873" t="str">
        <f t="shared" si="228"/>
        <v>Loyal</v>
      </c>
      <c r="W4873" t="str">
        <f t="shared" si="229"/>
        <v>Medium</v>
      </c>
      <c r="X4873">
        <f t="shared" si="230"/>
        <v>74.151724137931041</v>
      </c>
    </row>
    <row r="4874" spans="1:24" x14ac:dyDescent="0.3">
      <c r="A4874" t="s">
        <v>4908</v>
      </c>
      <c r="B4874" t="s">
        <v>22</v>
      </c>
      <c r="C4874" t="s">
        <v>24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  <c r="V4874" t="str">
        <f t="shared" si="228"/>
        <v>Loyal</v>
      </c>
      <c r="W4874" t="str">
        <f t="shared" si="229"/>
        <v>High</v>
      </c>
      <c r="X4874">
        <f t="shared" si="230"/>
        <v>84.240277777777777</v>
      </c>
    </row>
    <row r="4875" spans="1:24" x14ac:dyDescent="0.3">
      <c r="A4875" t="s">
        <v>4909</v>
      </c>
      <c r="B4875" t="s">
        <v>22</v>
      </c>
      <c r="C4875" t="s">
        <v>24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  <c r="V4875" t="str">
        <f t="shared" si="228"/>
        <v>New</v>
      </c>
      <c r="W4875" t="str">
        <f t="shared" si="229"/>
        <v>Low</v>
      </c>
      <c r="X4875">
        <f t="shared" si="230"/>
        <v>20.707142857142856</v>
      </c>
    </row>
    <row r="4876" spans="1:24" x14ac:dyDescent="0.3">
      <c r="A4876" t="s">
        <v>4910</v>
      </c>
      <c r="B4876" t="s">
        <v>22</v>
      </c>
      <c r="C4876" t="s">
        <v>24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  <c r="V4876" t="str">
        <f t="shared" si="228"/>
        <v>Established</v>
      </c>
      <c r="W4876" t="str">
        <f t="shared" si="229"/>
        <v>High</v>
      </c>
      <c r="X4876">
        <f t="shared" si="230"/>
        <v>85.094736842105263</v>
      </c>
    </row>
    <row r="4877" spans="1:24" x14ac:dyDescent="0.3">
      <c r="A4877" t="s">
        <v>4911</v>
      </c>
      <c r="B4877" t="s">
        <v>22</v>
      </c>
      <c r="C4877" t="s">
        <v>23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  <c r="V4877" t="str">
        <f t="shared" si="228"/>
        <v>Established</v>
      </c>
      <c r="W4877" t="str">
        <f t="shared" si="229"/>
        <v>High</v>
      </c>
      <c r="X4877">
        <f t="shared" si="230"/>
        <v>113.31041666666665</v>
      </c>
    </row>
    <row r="4878" spans="1:24" x14ac:dyDescent="0.3">
      <c r="A4878" t="s">
        <v>4912</v>
      </c>
      <c r="B4878" t="s">
        <v>30</v>
      </c>
      <c r="C4878" t="s">
        <v>24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  <c r="V4878" t="str">
        <f t="shared" si="228"/>
        <v>New</v>
      </c>
      <c r="W4878" t="str">
        <f t="shared" si="229"/>
        <v>High</v>
      </c>
      <c r="X4878">
        <f t="shared" si="230"/>
        <v>108.14500000000001</v>
      </c>
    </row>
    <row r="4879" spans="1:24" x14ac:dyDescent="0.3">
      <c r="A4879" t="s">
        <v>4913</v>
      </c>
      <c r="B4879" t="s">
        <v>22</v>
      </c>
      <c r="C4879" t="s">
        <v>24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  <c r="V4879" t="str">
        <f t="shared" si="228"/>
        <v>Established</v>
      </c>
      <c r="W4879" t="str">
        <f t="shared" si="229"/>
        <v>Medium</v>
      </c>
      <c r="X4879">
        <f t="shared" si="230"/>
        <v>76.953333333333333</v>
      </c>
    </row>
    <row r="4880" spans="1:24" x14ac:dyDescent="0.3">
      <c r="A4880" t="s">
        <v>4914</v>
      </c>
      <c r="B4880" t="s">
        <v>30</v>
      </c>
      <c r="C4880" t="s">
        <v>24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  <c r="V4880" t="str">
        <f t="shared" si="228"/>
        <v>Established</v>
      </c>
      <c r="W4880" t="str">
        <f t="shared" si="229"/>
        <v>Medium</v>
      </c>
      <c r="X4880">
        <f t="shared" si="230"/>
        <v>60.735483870967741</v>
      </c>
    </row>
    <row r="4881" spans="1:24" x14ac:dyDescent="0.3">
      <c r="A4881" t="s">
        <v>4915</v>
      </c>
      <c r="B4881" t="s">
        <v>22</v>
      </c>
      <c r="C4881" t="s">
        <v>23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  <c r="V4881" t="str">
        <f t="shared" si="228"/>
        <v>Established</v>
      </c>
      <c r="W4881" t="str">
        <f t="shared" si="229"/>
        <v>Medium</v>
      </c>
      <c r="X4881">
        <f t="shared" si="230"/>
        <v>70.768478260869557</v>
      </c>
    </row>
    <row r="4882" spans="1:24" x14ac:dyDescent="0.3">
      <c r="A4882" t="s">
        <v>4916</v>
      </c>
      <c r="B4882" t="s">
        <v>30</v>
      </c>
      <c r="C4882" t="s">
        <v>24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  <c r="V4882" t="str">
        <f t="shared" si="228"/>
        <v>Loyal</v>
      </c>
      <c r="W4882" t="str">
        <f t="shared" si="229"/>
        <v>Low</v>
      </c>
      <c r="X4882">
        <f t="shared" si="230"/>
        <v>21.353000000000002</v>
      </c>
    </row>
    <row r="4883" spans="1:24" x14ac:dyDescent="0.3">
      <c r="A4883" t="s">
        <v>4917</v>
      </c>
      <c r="B4883" t="s">
        <v>30</v>
      </c>
      <c r="C4883" t="s">
        <v>24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  <c r="V4883" t="str">
        <f t="shared" si="228"/>
        <v>Established</v>
      </c>
      <c r="W4883" t="str">
        <f t="shared" si="229"/>
        <v>Medium</v>
      </c>
      <c r="X4883">
        <f t="shared" si="230"/>
        <v>73.76428571428572</v>
      </c>
    </row>
    <row r="4884" spans="1:24" x14ac:dyDescent="0.3">
      <c r="A4884" t="s">
        <v>4918</v>
      </c>
      <c r="B4884" t="s">
        <v>22</v>
      </c>
      <c r="C4884" t="s">
        <v>24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  <c r="V4884" t="str">
        <f t="shared" si="228"/>
        <v>Loyal</v>
      </c>
      <c r="W4884" t="str">
        <f t="shared" si="229"/>
        <v>Medium</v>
      </c>
      <c r="X4884">
        <f t="shared" si="230"/>
        <v>62.672727272727265</v>
      </c>
    </row>
    <row r="4885" spans="1:24" x14ac:dyDescent="0.3">
      <c r="A4885" t="s">
        <v>4919</v>
      </c>
      <c r="B4885" t="s">
        <v>30</v>
      </c>
      <c r="C4885" t="s">
        <v>23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  <c r="V4885" t="str">
        <f t="shared" si="228"/>
        <v>New</v>
      </c>
      <c r="W4885" t="str">
        <f t="shared" si="229"/>
        <v>Low</v>
      </c>
      <c r="X4885">
        <f t="shared" si="230"/>
        <v>27.737500000000001</v>
      </c>
    </row>
    <row r="4886" spans="1:24" x14ac:dyDescent="0.3">
      <c r="A4886" t="s">
        <v>4920</v>
      </c>
      <c r="B4886" t="s">
        <v>22</v>
      </c>
      <c r="C4886" t="s">
        <v>24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  <c r="V4886" t="str">
        <f t="shared" si="228"/>
        <v>Established</v>
      </c>
      <c r="W4886" t="str">
        <f t="shared" si="229"/>
        <v>High</v>
      </c>
      <c r="X4886">
        <f t="shared" si="230"/>
        <v>93.853658536585371</v>
      </c>
    </row>
    <row r="4887" spans="1:24" x14ac:dyDescent="0.3">
      <c r="A4887" t="s">
        <v>4921</v>
      </c>
      <c r="B4887" t="s">
        <v>30</v>
      </c>
      <c r="C4887" t="s">
        <v>23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  <c r="V4887" t="str">
        <f t="shared" si="228"/>
        <v>Loyal</v>
      </c>
      <c r="W4887" t="str">
        <f t="shared" si="229"/>
        <v>High</v>
      </c>
      <c r="X4887">
        <f t="shared" si="230"/>
        <v>111.42847222222223</v>
      </c>
    </row>
    <row r="4888" spans="1:24" x14ac:dyDescent="0.3">
      <c r="A4888" t="s">
        <v>4922</v>
      </c>
      <c r="B4888" t="s">
        <v>22</v>
      </c>
      <c r="C4888" t="s">
        <v>24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  <c r="V4888" t="str">
        <f t="shared" si="228"/>
        <v>New</v>
      </c>
      <c r="W4888" t="str">
        <f t="shared" si="229"/>
        <v>Low</v>
      </c>
      <c r="X4888">
        <f t="shared" si="230"/>
        <v>24.735714285714288</v>
      </c>
    </row>
    <row r="4889" spans="1:24" x14ac:dyDescent="0.3">
      <c r="A4889" t="s">
        <v>4923</v>
      </c>
      <c r="B4889" t="s">
        <v>22</v>
      </c>
      <c r="C4889" t="s">
        <v>24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  <c r="V4889" t="str">
        <f t="shared" si="228"/>
        <v>Established</v>
      </c>
      <c r="W4889" t="str">
        <f t="shared" si="229"/>
        <v>Low</v>
      </c>
      <c r="X4889">
        <f t="shared" si="230"/>
        <v>20.559210526315791</v>
      </c>
    </row>
    <row r="4890" spans="1:24" x14ac:dyDescent="0.3">
      <c r="A4890" t="s">
        <v>4924</v>
      </c>
      <c r="B4890" t="s">
        <v>30</v>
      </c>
      <c r="C4890" t="s">
        <v>24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  <c r="V4890" t="str">
        <f t="shared" si="228"/>
        <v>Established</v>
      </c>
      <c r="W4890" t="str">
        <f t="shared" si="229"/>
        <v>High</v>
      </c>
      <c r="X4890">
        <f t="shared" si="230"/>
        <v>102.51818181818182</v>
      </c>
    </row>
    <row r="4891" spans="1:24" x14ac:dyDescent="0.3">
      <c r="A4891" t="s">
        <v>4925</v>
      </c>
      <c r="B4891" t="s">
        <v>30</v>
      </c>
      <c r="C4891" t="s">
        <v>24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  <c r="V4891" t="str">
        <f t="shared" si="228"/>
        <v>Established</v>
      </c>
      <c r="W4891" t="str">
        <f t="shared" si="229"/>
        <v>High</v>
      </c>
      <c r="X4891">
        <f t="shared" si="230"/>
        <v>113.14468085106384</v>
      </c>
    </row>
    <row r="4892" spans="1:24" x14ac:dyDescent="0.3">
      <c r="A4892" t="s">
        <v>4926</v>
      </c>
      <c r="B4892" t="s">
        <v>30</v>
      </c>
      <c r="C4892" t="s">
        <v>24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  <c r="V4892" t="str">
        <f t="shared" si="228"/>
        <v>Loyal</v>
      </c>
      <c r="W4892" t="str">
        <f t="shared" si="229"/>
        <v>High</v>
      </c>
      <c r="X4892">
        <f t="shared" si="230"/>
        <v>90.178301886792454</v>
      </c>
    </row>
    <row r="4893" spans="1:24" x14ac:dyDescent="0.3">
      <c r="A4893" t="s">
        <v>4927</v>
      </c>
      <c r="B4893" t="s">
        <v>30</v>
      </c>
      <c r="C4893" t="s">
        <v>24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  <c r="V4893" t="str">
        <f t="shared" si="228"/>
        <v>New</v>
      </c>
      <c r="W4893" t="str">
        <f t="shared" si="229"/>
        <v>Medium</v>
      </c>
      <c r="X4893">
        <f t="shared" si="230"/>
        <v>62.524999999999999</v>
      </c>
    </row>
    <row r="4894" spans="1:24" x14ac:dyDescent="0.3">
      <c r="A4894" t="s">
        <v>4928</v>
      </c>
      <c r="B4894" t="s">
        <v>30</v>
      </c>
      <c r="C4894" t="s">
        <v>23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  <c r="V4894" t="str">
        <f t="shared" si="228"/>
        <v>Early</v>
      </c>
      <c r="W4894" t="str">
        <f t="shared" si="229"/>
        <v>High</v>
      </c>
      <c r="X4894">
        <f t="shared" si="230"/>
        <v>87.26</v>
      </c>
    </row>
    <row r="4895" spans="1:24" x14ac:dyDescent="0.3">
      <c r="A4895" t="s">
        <v>4929</v>
      </c>
      <c r="B4895" t="s">
        <v>30</v>
      </c>
      <c r="C4895" t="s">
        <v>24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  <c r="V4895" t="str">
        <f t="shared" si="228"/>
        <v>New</v>
      </c>
      <c r="W4895" t="str">
        <f t="shared" si="229"/>
        <v>Medium</v>
      </c>
      <c r="X4895">
        <f t="shared" si="230"/>
        <v>37.450000000000003</v>
      </c>
    </row>
    <row r="4896" spans="1:24" x14ac:dyDescent="0.3">
      <c r="A4896" t="s">
        <v>4930</v>
      </c>
      <c r="B4896" t="s">
        <v>30</v>
      </c>
      <c r="C4896" t="s">
        <v>23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  <c r="V4896" t="str">
        <f t="shared" si="228"/>
        <v>Loyal</v>
      </c>
      <c r="W4896" t="str">
        <f t="shared" si="229"/>
        <v>Medium</v>
      </c>
      <c r="X4896">
        <f t="shared" si="230"/>
        <v>72.63333333333334</v>
      </c>
    </row>
    <row r="4897" spans="1:24" x14ac:dyDescent="0.3">
      <c r="A4897" t="s">
        <v>4931</v>
      </c>
      <c r="B4897" t="s">
        <v>22</v>
      </c>
      <c r="C4897" t="s">
        <v>23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  <c r="V4897" t="str">
        <f t="shared" si="228"/>
        <v>Established</v>
      </c>
      <c r="W4897" t="str">
        <f t="shared" si="229"/>
        <v>High</v>
      </c>
      <c r="X4897">
        <f t="shared" si="230"/>
        <v>83.420454545454547</v>
      </c>
    </row>
    <row r="4898" spans="1:24" x14ac:dyDescent="0.3">
      <c r="A4898" t="s">
        <v>4932</v>
      </c>
      <c r="B4898" t="s">
        <v>30</v>
      </c>
      <c r="C4898" t="s">
        <v>24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  <c r="V4898" t="str">
        <f t="shared" si="228"/>
        <v>Early</v>
      </c>
      <c r="W4898" t="str">
        <f t="shared" si="229"/>
        <v>Medium</v>
      </c>
      <c r="X4898">
        <f t="shared" si="230"/>
        <v>48.658333333333331</v>
      </c>
    </row>
    <row r="4899" spans="1:24" x14ac:dyDescent="0.3">
      <c r="A4899" t="s">
        <v>4933</v>
      </c>
      <c r="B4899" t="s">
        <v>30</v>
      </c>
      <c r="C4899" t="s">
        <v>24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  <c r="V4899" t="str">
        <f t="shared" si="228"/>
        <v>Early</v>
      </c>
      <c r="W4899" t="str">
        <f t="shared" si="229"/>
        <v>Low</v>
      </c>
      <c r="X4899">
        <f t="shared" si="230"/>
        <v>31.31</v>
      </c>
    </row>
    <row r="4900" spans="1:24" x14ac:dyDescent="0.3">
      <c r="A4900" t="s">
        <v>4934</v>
      </c>
      <c r="B4900" t="s">
        <v>22</v>
      </c>
      <c r="C4900" t="s">
        <v>24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  <c r="V4900" t="str">
        <f t="shared" si="228"/>
        <v>New</v>
      </c>
      <c r="W4900" t="str">
        <f t="shared" si="229"/>
        <v>Low</v>
      </c>
      <c r="X4900">
        <f t="shared" si="230"/>
        <v>19.633333333333333</v>
      </c>
    </row>
    <row r="4901" spans="1:24" x14ac:dyDescent="0.3">
      <c r="A4901" t="s">
        <v>4935</v>
      </c>
      <c r="B4901" t="s">
        <v>22</v>
      </c>
      <c r="C4901" t="s">
        <v>24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  <c r="V4901" t="str">
        <f t="shared" si="228"/>
        <v>New</v>
      </c>
      <c r="W4901" t="str">
        <f t="shared" si="229"/>
        <v>High</v>
      </c>
      <c r="X4901">
        <f t="shared" si="230"/>
        <v>83.387500000000003</v>
      </c>
    </row>
    <row r="4902" spans="1:24" x14ac:dyDescent="0.3">
      <c r="A4902" t="s">
        <v>4936</v>
      </c>
      <c r="B4902" t="s">
        <v>30</v>
      </c>
      <c r="C4902" t="s">
        <v>23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  <c r="V4902" t="str">
        <f t="shared" si="228"/>
        <v>Established</v>
      </c>
      <c r="W4902" t="str">
        <f t="shared" si="229"/>
        <v>High</v>
      </c>
      <c r="X4902">
        <f t="shared" si="230"/>
        <v>85.706756756756761</v>
      </c>
    </row>
    <row r="4903" spans="1:24" x14ac:dyDescent="0.3">
      <c r="A4903" t="s">
        <v>4937</v>
      </c>
      <c r="B4903" t="s">
        <v>22</v>
      </c>
      <c r="C4903" t="s">
        <v>24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  <c r="V4903" t="str">
        <f t="shared" si="228"/>
        <v>New</v>
      </c>
      <c r="W4903" t="str">
        <f t="shared" si="229"/>
        <v>Medium</v>
      </c>
      <c r="X4903">
        <f t="shared" si="230"/>
        <v>74.7</v>
      </c>
    </row>
    <row r="4904" spans="1:24" x14ac:dyDescent="0.3">
      <c r="A4904" t="s">
        <v>4938</v>
      </c>
      <c r="B4904" t="s">
        <v>22</v>
      </c>
      <c r="C4904" t="s">
        <v>24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  <c r="V4904" t="str">
        <f t="shared" si="228"/>
        <v>Early</v>
      </c>
      <c r="W4904" t="str">
        <f t="shared" si="229"/>
        <v>Medium</v>
      </c>
      <c r="X4904">
        <f t="shared" si="230"/>
        <v>57.550000000000004</v>
      </c>
    </row>
    <row r="4905" spans="1:24" x14ac:dyDescent="0.3">
      <c r="A4905" t="s">
        <v>4939</v>
      </c>
      <c r="B4905" t="s">
        <v>22</v>
      </c>
      <c r="C4905" t="s">
        <v>24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  <c r="V4905" t="str">
        <f t="shared" si="228"/>
        <v>New</v>
      </c>
      <c r="W4905" t="str">
        <f t="shared" si="229"/>
        <v>High</v>
      </c>
      <c r="X4905">
        <f t="shared" si="230"/>
        <v>91.1</v>
      </c>
    </row>
    <row r="4906" spans="1:24" x14ac:dyDescent="0.3">
      <c r="A4906" t="s">
        <v>4940</v>
      </c>
      <c r="B4906" t="s">
        <v>22</v>
      </c>
      <c r="C4906" t="s">
        <v>24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  <c r="V4906" t="str">
        <f t="shared" si="228"/>
        <v>Established</v>
      </c>
      <c r="W4906" t="str">
        <f t="shared" si="229"/>
        <v>High</v>
      </c>
      <c r="X4906">
        <f t="shared" si="230"/>
        <v>110.46969696969697</v>
      </c>
    </row>
    <row r="4907" spans="1:24" x14ac:dyDescent="0.3">
      <c r="A4907" t="s">
        <v>4941</v>
      </c>
      <c r="B4907" t="s">
        <v>22</v>
      </c>
      <c r="C4907" t="s">
        <v>24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  <c r="V4907" t="str">
        <f t="shared" si="228"/>
        <v>Loyal</v>
      </c>
      <c r="W4907" t="str">
        <f t="shared" si="229"/>
        <v>Low</v>
      </c>
      <c r="X4907">
        <f t="shared" si="230"/>
        <v>19.980172413793102</v>
      </c>
    </row>
    <row r="4908" spans="1:24" x14ac:dyDescent="0.3">
      <c r="A4908" t="s">
        <v>4942</v>
      </c>
      <c r="B4908" t="s">
        <v>22</v>
      </c>
      <c r="C4908" t="s">
        <v>24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  <c r="V4908" t="str">
        <f t="shared" si="228"/>
        <v>Loyal</v>
      </c>
      <c r="W4908" t="str">
        <f t="shared" si="229"/>
        <v>High</v>
      </c>
      <c r="X4908">
        <f t="shared" si="230"/>
        <v>96.58541666666666</v>
      </c>
    </row>
    <row r="4909" spans="1:24" x14ac:dyDescent="0.3">
      <c r="A4909" t="s">
        <v>4943</v>
      </c>
      <c r="B4909" t="s">
        <v>22</v>
      </c>
      <c r="C4909" t="s">
        <v>24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  <c r="V4909" t="str">
        <f t="shared" si="228"/>
        <v>Loyal</v>
      </c>
      <c r="W4909" t="str">
        <f t="shared" si="229"/>
        <v>Low</v>
      </c>
      <c r="X4909">
        <f t="shared" si="230"/>
        <v>23.55070422535211</v>
      </c>
    </row>
    <row r="4910" spans="1:24" x14ac:dyDescent="0.3">
      <c r="A4910" t="s">
        <v>4944</v>
      </c>
      <c r="B4910" t="s">
        <v>22</v>
      </c>
      <c r="C4910" t="s">
        <v>23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  <c r="V4910" t="str">
        <f t="shared" si="228"/>
        <v>Established</v>
      </c>
      <c r="W4910" t="str">
        <f t="shared" si="229"/>
        <v>High</v>
      </c>
      <c r="X4910">
        <f t="shared" si="230"/>
        <v>112.58928571428571</v>
      </c>
    </row>
    <row r="4911" spans="1:24" x14ac:dyDescent="0.3">
      <c r="A4911" t="s">
        <v>4945</v>
      </c>
      <c r="B4911" t="s">
        <v>30</v>
      </c>
      <c r="C4911" t="s">
        <v>24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  <c r="V4911" t="str">
        <f t="shared" si="228"/>
        <v>Loyal</v>
      </c>
      <c r="W4911" t="str">
        <f t="shared" si="229"/>
        <v>High</v>
      </c>
      <c r="X4911">
        <f t="shared" si="230"/>
        <v>84.452941176470588</v>
      </c>
    </row>
    <row r="4912" spans="1:24" x14ac:dyDescent="0.3">
      <c r="A4912" t="s">
        <v>4946</v>
      </c>
      <c r="B4912" t="s">
        <v>22</v>
      </c>
      <c r="C4912" t="s">
        <v>24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  <c r="V4912" t="str">
        <f t="shared" si="228"/>
        <v>Established</v>
      </c>
      <c r="W4912" t="str">
        <f t="shared" si="229"/>
        <v>High</v>
      </c>
      <c r="X4912">
        <f t="shared" si="230"/>
        <v>84.346666666666664</v>
      </c>
    </row>
    <row r="4913" spans="1:24" x14ac:dyDescent="0.3">
      <c r="A4913" t="s">
        <v>4947</v>
      </c>
      <c r="B4913" t="s">
        <v>30</v>
      </c>
      <c r="C4913" t="s">
        <v>23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  <c r="V4913" t="str">
        <f t="shared" si="228"/>
        <v>Loyal</v>
      </c>
      <c r="W4913" t="str">
        <f t="shared" si="229"/>
        <v>High</v>
      </c>
      <c r="X4913">
        <f t="shared" si="230"/>
        <v>85.300694444444446</v>
      </c>
    </row>
    <row r="4914" spans="1:24" x14ac:dyDescent="0.3">
      <c r="A4914" t="s">
        <v>4948</v>
      </c>
      <c r="B4914" t="s">
        <v>30</v>
      </c>
      <c r="C4914" t="s">
        <v>23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  <c r="V4914" t="str">
        <f t="shared" si="228"/>
        <v>Established</v>
      </c>
      <c r="W4914" t="str">
        <f t="shared" si="229"/>
        <v>High</v>
      </c>
      <c r="X4914">
        <f t="shared" si="230"/>
        <v>88.519444444444446</v>
      </c>
    </row>
    <row r="4915" spans="1:24" x14ac:dyDescent="0.3">
      <c r="A4915" t="s">
        <v>4949</v>
      </c>
      <c r="B4915" t="s">
        <v>30</v>
      </c>
      <c r="C4915" t="s">
        <v>24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  <c r="V4915" t="str">
        <f t="shared" si="228"/>
        <v>Early</v>
      </c>
      <c r="W4915" t="str">
        <f t="shared" si="229"/>
        <v>Medium</v>
      </c>
      <c r="X4915">
        <f t="shared" si="230"/>
        <v>75.342857142857142</v>
      </c>
    </row>
    <row r="4916" spans="1:24" x14ac:dyDescent="0.3">
      <c r="A4916" t="s">
        <v>4950</v>
      </c>
      <c r="B4916" t="s">
        <v>22</v>
      </c>
      <c r="C4916" t="s">
        <v>24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  <c r="V4916" t="str">
        <f t="shared" si="228"/>
        <v>Loyal</v>
      </c>
      <c r="W4916" t="str">
        <f t="shared" si="229"/>
        <v>Medium</v>
      </c>
      <c r="X4916">
        <f t="shared" si="230"/>
        <v>75.425694444444446</v>
      </c>
    </row>
    <row r="4917" spans="1:24" x14ac:dyDescent="0.3">
      <c r="A4917" t="s">
        <v>4951</v>
      </c>
      <c r="B4917" t="s">
        <v>22</v>
      </c>
      <c r="C4917" t="s">
        <v>24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  <c r="V4917" t="str">
        <f t="shared" si="228"/>
        <v>Early</v>
      </c>
      <c r="W4917" t="str">
        <f t="shared" si="229"/>
        <v>Low</v>
      </c>
      <c r="X4917">
        <f t="shared" si="230"/>
        <v>38.631818181818183</v>
      </c>
    </row>
    <row r="4918" spans="1:24" x14ac:dyDescent="0.3">
      <c r="A4918" t="s">
        <v>4952</v>
      </c>
      <c r="B4918" t="s">
        <v>22</v>
      </c>
      <c r="C4918" t="s">
        <v>24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  <c r="V4918" t="str">
        <f t="shared" si="228"/>
        <v>New</v>
      </c>
      <c r="W4918" t="str">
        <f t="shared" si="229"/>
        <v>Medium</v>
      </c>
      <c r="X4918">
        <f t="shared" si="230"/>
        <v>75.875</v>
      </c>
    </row>
    <row r="4919" spans="1:24" x14ac:dyDescent="0.3">
      <c r="A4919" t="s">
        <v>4953</v>
      </c>
      <c r="B4919" t="s">
        <v>22</v>
      </c>
      <c r="C4919" t="s">
        <v>24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  <c r="V4919" t="str">
        <f t="shared" si="228"/>
        <v>Early</v>
      </c>
      <c r="W4919" t="str">
        <f t="shared" si="229"/>
        <v>Low</v>
      </c>
      <c r="X4919">
        <f t="shared" si="230"/>
        <v>19.959999999999997</v>
      </c>
    </row>
    <row r="4920" spans="1:24" x14ac:dyDescent="0.3">
      <c r="A4920" t="s">
        <v>4954</v>
      </c>
      <c r="B4920" t="s">
        <v>30</v>
      </c>
      <c r="C4920" t="s">
        <v>24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  <c r="V4920" t="str">
        <f t="shared" si="228"/>
        <v>Loyal</v>
      </c>
      <c r="W4920" t="str">
        <f t="shared" si="229"/>
        <v>Low</v>
      </c>
      <c r="X4920">
        <f t="shared" si="230"/>
        <v>21.308823529411764</v>
      </c>
    </row>
    <row r="4921" spans="1:24" x14ac:dyDescent="0.3">
      <c r="A4921" t="s">
        <v>4955</v>
      </c>
      <c r="B4921" t="s">
        <v>30</v>
      </c>
      <c r="C4921" t="s">
        <v>24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  <c r="V4921" t="str">
        <f t="shared" si="228"/>
        <v>Loyal</v>
      </c>
      <c r="W4921" t="str">
        <f t="shared" si="229"/>
        <v>Low</v>
      </c>
      <c r="X4921">
        <f t="shared" si="230"/>
        <v>38.467857142857142</v>
      </c>
    </row>
    <row r="4922" spans="1:24" x14ac:dyDescent="0.3">
      <c r="A4922" t="s">
        <v>4956</v>
      </c>
      <c r="B4922" t="s">
        <v>22</v>
      </c>
      <c r="C4922" t="s">
        <v>24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  <c r="V4922" t="str">
        <f t="shared" si="228"/>
        <v>Loyal</v>
      </c>
      <c r="W4922" t="str">
        <f t="shared" si="229"/>
        <v>Low</v>
      </c>
      <c r="X4922">
        <f t="shared" si="230"/>
        <v>19.57183098591549</v>
      </c>
    </row>
    <row r="4923" spans="1:24" x14ac:dyDescent="0.3">
      <c r="A4923" t="s">
        <v>4957</v>
      </c>
      <c r="B4923" t="s">
        <v>22</v>
      </c>
      <c r="C4923" t="s">
        <v>24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  <c r="V4923" t="str">
        <f t="shared" si="228"/>
        <v>Established</v>
      </c>
      <c r="W4923" t="str">
        <f t="shared" si="229"/>
        <v>High</v>
      </c>
      <c r="X4923">
        <f t="shared" si="230"/>
        <v>96.600000000000009</v>
      </c>
    </row>
    <row r="4924" spans="1:24" x14ac:dyDescent="0.3">
      <c r="A4924" t="s">
        <v>4958</v>
      </c>
      <c r="B4924" t="s">
        <v>22</v>
      </c>
      <c r="C4924" t="s">
        <v>24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  <c r="V4924" t="str">
        <f t="shared" si="228"/>
        <v>Loyal</v>
      </c>
      <c r="W4924" t="str">
        <f t="shared" si="229"/>
        <v>Medium</v>
      </c>
      <c r="X4924">
        <f t="shared" si="230"/>
        <v>59.696721311475407</v>
      </c>
    </row>
    <row r="4925" spans="1:24" x14ac:dyDescent="0.3">
      <c r="A4925" t="s">
        <v>4959</v>
      </c>
      <c r="B4925" t="s">
        <v>22</v>
      </c>
      <c r="C4925" t="s">
        <v>24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  <c r="V4925" t="str">
        <f t="shared" si="228"/>
        <v>Loyal</v>
      </c>
      <c r="W4925" t="str">
        <f t="shared" si="229"/>
        <v>Medium</v>
      </c>
      <c r="X4925">
        <f t="shared" si="230"/>
        <v>48.760576923076925</v>
      </c>
    </row>
    <row r="4926" spans="1:24" x14ac:dyDescent="0.3">
      <c r="A4926" t="s">
        <v>4960</v>
      </c>
      <c r="B4926" t="s">
        <v>22</v>
      </c>
      <c r="C4926" t="s">
        <v>24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  <c r="V4926" t="str">
        <f t="shared" si="228"/>
        <v>New</v>
      </c>
      <c r="W4926" t="str">
        <f t="shared" si="229"/>
        <v>Low</v>
      </c>
      <c r="X4926">
        <f t="shared" si="230"/>
        <v>35.75</v>
      </c>
    </row>
    <row r="4927" spans="1:24" x14ac:dyDescent="0.3">
      <c r="A4927" t="s">
        <v>4961</v>
      </c>
      <c r="B4927" t="s">
        <v>30</v>
      </c>
      <c r="C4927" t="s">
        <v>24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  <c r="V4927" t="str">
        <f t="shared" si="228"/>
        <v>Loyal</v>
      </c>
      <c r="W4927" t="str">
        <f t="shared" si="229"/>
        <v>High</v>
      </c>
      <c r="X4927">
        <f t="shared" si="230"/>
        <v>107.51328125000001</v>
      </c>
    </row>
    <row r="4928" spans="1:24" x14ac:dyDescent="0.3">
      <c r="A4928" t="s">
        <v>4962</v>
      </c>
      <c r="B4928" t="s">
        <v>30</v>
      </c>
      <c r="C4928" t="s">
        <v>24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  <c r="V4928" t="str">
        <f t="shared" si="228"/>
        <v>Loyal</v>
      </c>
      <c r="W4928" t="str">
        <f t="shared" si="229"/>
        <v>Medium</v>
      </c>
      <c r="X4928">
        <f t="shared" si="230"/>
        <v>60.535483870967738</v>
      </c>
    </row>
    <row r="4929" spans="1:24" x14ac:dyDescent="0.3">
      <c r="A4929" t="s">
        <v>4963</v>
      </c>
      <c r="B4929" t="s">
        <v>30</v>
      </c>
      <c r="C4929" t="s">
        <v>24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  <c r="V4929" t="str">
        <f t="shared" si="228"/>
        <v>Established</v>
      </c>
      <c r="W4929" t="str">
        <f t="shared" si="229"/>
        <v>Low</v>
      </c>
      <c r="X4929">
        <f t="shared" si="230"/>
        <v>21.251666666666665</v>
      </c>
    </row>
    <row r="4930" spans="1:24" x14ac:dyDescent="0.3">
      <c r="A4930" t="s">
        <v>4964</v>
      </c>
      <c r="B4930" t="s">
        <v>22</v>
      </c>
      <c r="C4930" t="s">
        <v>23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  <c r="V4930" t="str">
        <f t="shared" si="228"/>
        <v>New</v>
      </c>
      <c r="W4930" t="str">
        <f t="shared" si="229"/>
        <v>Medium</v>
      </c>
      <c r="X4930">
        <f t="shared" si="230"/>
        <v>45.4</v>
      </c>
    </row>
    <row r="4931" spans="1:24" x14ac:dyDescent="0.3">
      <c r="A4931" t="s">
        <v>4965</v>
      </c>
      <c r="B4931" t="s">
        <v>30</v>
      </c>
      <c r="C4931" t="s">
        <v>23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  <c r="V4931" t="str">
        <f t="shared" ref="V4931:V4994" si="231">IF(F4931&lt;=12,"New",IF(F4931&lt;=24,"Early",IF(F4931&lt;=48, "Established", "Loyal")))</f>
        <v>Loyal</v>
      </c>
      <c r="W4931" t="str">
        <f t="shared" ref="W4931:W4994" si="232">IF(S4931&lt;=40,"Low",IF(S4931&lt;=80,"Medium","High"))</f>
        <v>High</v>
      </c>
      <c r="X4931">
        <f t="shared" ref="X4931:X4994" si="233">IF(F4931=0,0,T4931/F4931)</f>
        <v>84.596031746031755</v>
      </c>
    </row>
    <row r="4932" spans="1:24" x14ac:dyDescent="0.3">
      <c r="A4932" t="s">
        <v>4966</v>
      </c>
      <c r="B4932" t="s">
        <v>22</v>
      </c>
      <c r="C4932" t="s">
        <v>24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  <c r="V4932" t="str">
        <f t="shared" si="231"/>
        <v>New</v>
      </c>
      <c r="W4932" t="str">
        <f t="shared" si="232"/>
        <v>Medium</v>
      </c>
      <c r="X4932">
        <f t="shared" si="233"/>
        <v>44.55</v>
      </c>
    </row>
    <row r="4933" spans="1:24" x14ac:dyDescent="0.3">
      <c r="A4933" t="s">
        <v>4967</v>
      </c>
      <c r="B4933" t="s">
        <v>30</v>
      </c>
      <c r="C4933" t="s">
        <v>24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  <c r="V4933" t="str">
        <f t="shared" si="231"/>
        <v>Early</v>
      </c>
      <c r="W4933" t="str">
        <f t="shared" si="232"/>
        <v>High</v>
      </c>
      <c r="X4933">
        <f t="shared" si="233"/>
        <v>102.65333333333334</v>
      </c>
    </row>
    <row r="4934" spans="1:24" x14ac:dyDescent="0.3">
      <c r="A4934" t="s">
        <v>4968</v>
      </c>
      <c r="B4934" t="s">
        <v>30</v>
      </c>
      <c r="C4934" t="s">
        <v>24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  <c r="V4934" t="str">
        <f t="shared" si="231"/>
        <v>Established</v>
      </c>
      <c r="W4934" t="str">
        <f t="shared" si="232"/>
        <v>High</v>
      </c>
      <c r="X4934">
        <f t="shared" si="233"/>
        <v>81.842592592592595</v>
      </c>
    </row>
    <row r="4935" spans="1:24" x14ac:dyDescent="0.3">
      <c r="A4935" t="s">
        <v>4969</v>
      </c>
      <c r="B4935" t="s">
        <v>22</v>
      </c>
      <c r="C4935" t="s">
        <v>24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  <c r="V4935" t="str">
        <f t="shared" si="231"/>
        <v>New</v>
      </c>
      <c r="W4935" t="str">
        <f t="shared" si="232"/>
        <v>Medium</v>
      </c>
      <c r="X4935">
        <f t="shared" si="233"/>
        <v>55.9375</v>
      </c>
    </row>
    <row r="4936" spans="1:24" x14ac:dyDescent="0.3">
      <c r="A4936" t="s">
        <v>4970</v>
      </c>
      <c r="B4936" t="s">
        <v>22</v>
      </c>
      <c r="C4936" t="s">
        <v>24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  <c r="V4936" t="str">
        <f t="shared" si="231"/>
        <v>Loyal</v>
      </c>
      <c r="W4936" t="str">
        <f t="shared" si="232"/>
        <v>High</v>
      </c>
      <c r="X4936">
        <f t="shared" si="233"/>
        <v>107.66249999999999</v>
      </c>
    </row>
    <row r="4937" spans="1:24" x14ac:dyDescent="0.3">
      <c r="A4937" t="s">
        <v>4971</v>
      </c>
      <c r="B4937" t="s">
        <v>30</v>
      </c>
      <c r="C4937" t="s">
        <v>23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  <c r="V4937" t="str">
        <f t="shared" si="231"/>
        <v>Established</v>
      </c>
      <c r="W4937" t="str">
        <f t="shared" si="232"/>
        <v>Low</v>
      </c>
      <c r="X4937">
        <f t="shared" si="233"/>
        <v>26.096666666666664</v>
      </c>
    </row>
    <row r="4938" spans="1:24" x14ac:dyDescent="0.3">
      <c r="A4938" t="s">
        <v>4972</v>
      </c>
      <c r="B4938" t="s">
        <v>22</v>
      </c>
      <c r="C4938" t="s">
        <v>23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  <c r="V4938" t="str">
        <f t="shared" si="231"/>
        <v>Established</v>
      </c>
      <c r="W4938" t="str">
        <f t="shared" si="232"/>
        <v>High</v>
      </c>
      <c r="X4938">
        <f t="shared" si="233"/>
        <v>97.445555555555558</v>
      </c>
    </row>
    <row r="4939" spans="1:24" x14ac:dyDescent="0.3">
      <c r="A4939" t="s">
        <v>4973</v>
      </c>
      <c r="B4939" t="s">
        <v>22</v>
      </c>
      <c r="C4939" t="s">
        <v>24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  <c r="V4939" t="str">
        <f t="shared" si="231"/>
        <v>Established</v>
      </c>
      <c r="W4939" t="str">
        <f t="shared" si="232"/>
        <v>Medium</v>
      </c>
      <c r="X4939">
        <f t="shared" si="233"/>
        <v>72.398611111111109</v>
      </c>
    </row>
    <row r="4940" spans="1:24" x14ac:dyDescent="0.3">
      <c r="A4940" t="s">
        <v>4974</v>
      </c>
      <c r="B4940" t="s">
        <v>30</v>
      </c>
      <c r="C4940" t="s">
        <v>24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  <c r="V4940" t="str">
        <f t="shared" si="231"/>
        <v>Early</v>
      </c>
      <c r="W4940" t="str">
        <f t="shared" si="232"/>
        <v>High</v>
      </c>
      <c r="X4940">
        <f t="shared" si="233"/>
        <v>90.555882352941182</v>
      </c>
    </row>
    <row r="4941" spans="1:24" x14ac:dyDescent="0.3">
      <c r="A4941" t="s">
        <v>4975</v>
      </c>
      <c r="B4941" t="s">
        <v>30</v>
      </c>
      <c r="C4941" t="s">
        <v>24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  <c r="V4941" t="str">
        <f t="shared" si="231"/>
        <v>New</v>
      </c>
      <c r="W4941" t="str">
        <f t="shared" si="232"/>
        <v>Low</v>
      </c>
      <c r="X4941">
        <f t="shared" si="233"/>
        <v>18.899999999999999</v>
      </c>
    </row>
    <row r="4942" spans="1:24" x14ac:dyDescent="0.3">
      <c r="A4942" t="s">
        <v>4976</v>
      </c>
      <c r="B4942" t="s">
        <v>30</v>
      </c>
      <c r="C4942" t="s">
        <v>23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  <c r="V4942" t="str">
        <f t="shared" si="231"/>
        <v>Early</v>
      </c>
      <c r="W4942" t="str">
        <f t="shared" si="232"/>
        <v>Medium</v>
      </c>
      <c r="X4942">
        <f t="shared" si="233"/>
        <v>78.834374999999994</v>
      </c>
    </row>
    <row r="4943" spans="1:24" x14ac:dyDescent="0.3">
      <c r="A4943" t="s">
        <v>4977</v>
      </c>
      <c r="B4943" t="s">
        <v>30</v>
      </c>
      <c r="C4943" t="s">
        <v>24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  <c r="V4943" t="str">
        <f t="shared" si="231"/>
        <v>New</v>
      </c>
      <c r="W4943" t="str">
        <f t="shared" si="232"/>
        <v>Low</v>
      </c>
      <c r="X4943">
        <f t="shared" si="233"/>
        <v>19.383333333333333</v>
      </c>
    </row>
    <row r="4944" spans="1:24" x14ac:dyDescent="0.3">
      <c r="A4944" t="s">
        <v>4978</v>
      </c>
      <c r="B4944" t="s">
        <v>30</v>
      </c>
      <c r="C4944" t="s">
        <v>24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  <c r="V4944" t="str">
        <f t="shared" si="231"/>
        <v>New</v>
      </c>
      <c r="W4944" t="str">
        <f t="shared" si="232"/>
        <v>Medium</v>
      </c>
      <c r="X4944">
        <f t="shared" si="233"/>
        <v>56.4</v>
      </c>
    </row>
    <row r="4945" spans="1:24" x14ac:dyDescent="0.3">
      <c r="A4945" t="s">
        <v>4979</v>
      </c>
      <c r="B4945" t="s">
        <v>22</v>
      </c>
      <c r="C4945" t="s">
        <v>24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  <c r="V4945" t="str">
        <f t="shared" si="231"/>
        <v>Loyal</v>
      </c>
      <c r="W4945" t="str">
        <f t="shared" si="232"/>
        <v>High</v>
      </c>
      <c r="X4945">
        <f t="shared" si="233"/>
        <v>84.074647887323948</v>
      </c>
    </row>
    <row r="4946" spans="1:24" x14ac:dyDescent="0.3">
      <c r="A4946" t="s">
        <v>4980</v>
      </c>
      <c r="B4946" t="s">
        <v>30</v>
      </c>
      <c r="C4946" t="s">
        <v>24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  <c r="V4946" t="str">
        <f t="shared" si="231"/>
        <v>New</v>
      </c>
      <c r="W4946" t="str">
        <f t="shared" si="232"/>
        <v>Low</v>
      </c>
      <c r="X4946">
        <f t="shared" si="233"/>
        <v>25.39</v>
      </c>
    </row>
    <row r="4947" spans="1:24" x14ac:dyDescent="0.3">
      <c r="A4947" t="s">
        <v>4981</v>
      </c>
      <c r="B4947" t="s">
        <v>30</v>
      </c>
      <c r="C4947" t="s">
        <v>24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  <c r="V4947" t="str">
        <f t="shared" si="231"/>
        <v>Early</v>
      </c>
      <c r="W4947" t="str">
        <f t="shared" si="232"/>
        <v>Low</v>
      </c>
      <c r="X4947">
        <f t="shared" si="233"/>
        <v>20</v>
      </c>
    </row>
    <row r="4948" spans="1:24" x14ac:dyDescent="0.3">
      <c r="A4948" t="s">
        <v>4982</v>
      </c>
      <c r="B4948" t="s">
        <v>30</v>
      </c>
      <c r="C4948" t="s">
        <v>24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  <c r="V4948" t="str">
        <f t="shared" si="231"/>
        <v>New</v>
      </c>
      <c r="W4948" t="str">
        <f t="shared" si="232"/>
        <v>High</v>
      </c>
      <c r="X4948">
        <f t="shared" si="233"/>
        <v>85.212500000000006</v>
      </c>
    </row>
    <row r="4949" spans="1:24" x14ac:dyDescent="0.3">
      <c r="A4949" t="s">
        <v>4983</v>
      </c>
      <c r="B4949" t="s">
        <v>30</v>
      </c>
      <c r="C4949" t="s">
        <v>24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  <c r="V4949" t="str">
        <f t="shared" si="231"/>
        <v>Established</v>
      </c>
      <c r="W4949" t="str">
        <f t="shared" si="232"/>
        <v>High</v>
      </c>
      <c r="X4949">
        <f t="shared" si="233"/>
        <v>96.742307692307705</v>
      </c>
    </row>
    <row r="4950" spans="1:24" x14ac:dyDescent="0.3">
      <c r="A4950" t="s">
        <v>4984</v>
      </c>
      <c r="B4950" t="s">
        <v>22</v>
      </c>
      <c r="C4950" t="s">
        <v>24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  <c r="V4950" t="str">
        <f t="shared" si="231"/>
        <v>New</v>
      </c>
      <c r="W4950" t="str">
        <f t="shared" si="232"/>
        <v>Medium</v>
      </c>
      <c r="X4950">
        <f t="shared" si="233"/>
        <v>56.837499999999999</v>
      </c>
    </row>
    <row r="4951" spans="1:24" x14ac:dyDescent="0.3">
      <c r="A4951" t="s">
        <v>4985</v>
      </c>
      <c r="B4951" t="s">
        <v>30</v>
      </c>
      <c r="C4951" t="s">
        <v>24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  <c r="V4951" t="str">
        <f t="shared" si="231"/>
        <v>New</v>
      </c>
      <c r="W4951" t="str">
        <f t="shared" si="232"/>
        <v>Medium</v>
      </c>
      <c r="X4951">
        <f t="shared" si="233"/>
        <v>61.19</v>
      </c>
    </row>
    <row r="4952" spans="1:24" x14ac:dyDescent="0.3">
      <c r="A4952" t="s">
        <v>4986</v>
      </c>
      <c r="B4952" t="s">
        <v>22</v>
      </c>
      <c r="C4952" t="s">
        <v>24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  <c r="V4952" t="str">
        <f t="shared" si="231"/>
        <v>New</v>
      </c>
      <c r="W4952" t="str">
        <f t="shared" si="232"/>
        <v>High</v>
      </c>
      <c r="X4952">
        <f t="shared" si="233"/>
        <v>91.35</v>
      </c>
    </row>
    <row r="4953" spans="1:24" x14ac:dyDescent="0.3">
      <c r="A4953" t="s">
        <v>4987</v>
      </c>
      <c r="B4953" t="s">
        <v>30</v>
      </c>
      <c r="C4953" t="s">
        <v>23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  <c r="V4953" t="str">
        <f t="shared" si="231"/>
        <v>Established</v>
      </c>
      <c r="W4953" t="str">
        <f t="shared" si="232"/>
        <v>High</v>
      </c>
      <c r="X4953">
        <f t="shared" si="233"/>
        <v>81.301724137931032</v>
      </c>
    </row>
    <row r="4954" spans="1:24" x14ac:dyDescent="0.3">
      <c r="A4954" t="s">
        <v>4988</v>
      </c>
      <c r="B4954" t="s">
        <v>30</v>
      </c>
      <c r="C4954" t="s">
        <v>24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  <c r="V4954" t="str">
        <f t="shared" si="231"/>
        <v>New</v>
      </c>
      <c r="W4954" t="str">
        <f t="shared" si="232"/>
        <v>High</v>
      </c>
      <c r="X4954">
        <f t="shared" si="233"/>
        <v>99.25</v>
      </c>
    </row>
    <row r="4955" spans="1:24" x14ac:dyDescent="0.3">
      <c r="A4955" t="s">
        <v>4989</v>
      </c>
      <c r="B4955" t="s">
        <v>22</v>
      </c>
      <c r="C4955" t="s">
        <v>24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  <c r="V4955" t="str">
        <f t="shared" si="231"/>
        <v>Established</v>
      </c>
      <c r="W4955" t="str">
        <f t="shared" si="232"/>
        <v>Low</v>
      </c>
      <c r="X4955">
        <f t="shared" si="233"/>
        <v>19.112068965517242</v>
      </c>
    </row>
    <row r="4956" spans="1:24" x14ac:dyDescent="0.3">
      <c r="A4956" t="s">
        <v>4990</v>
      </c>
      <c r="B4956" t="s">
        <v>30</v>
      </c>
      <c r="C4956" t="s">
        <v>24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  <c r="V4956" t="str">
        <f t="shared" si="231"/>
        <v>New</v>
      </c>
      <c r="W4956" t="str">
        <f t="shared" si="232"/>
        <v>High</v>
      </c>
      <c r="X4956">
        <f t="shared" si="233"/>
        <v>90.85</v>
      </c>
    </row>
    <row r="4957" spans="1:24" x14ac:dyDescent="0.3">
      <c r="A4957" t="s">
        <v>4991</v>
      </c>
      <c r="B4957" t="s">
        <v>30</v>
      </c>
      <c r="C4957" t="s">
        <v>24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  <c r="V4957" t="str">
        <f t="shared" si="231"/>
        <v>New</v>
      </c>
      <c r="W4957" t="str">
        <f t="shared" si="232"/>
        <v>Medium</v>
      </c>
      <c r="X4957">
        <f t="shared" si="233"/>
        <v>69.400000000000006</v>
      </c>
    </row>
    <row r="4958" spans="1:24" x14ac:dyDescent="0.3">
      <c r="A4958" t="s">
        <v>4992</v>
      </c>
      <c r="B4958" t="s">
        <v>22</v>
      </c>
      <c r="C4958" t="s">
        <v>23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  <c r="V4958" t="str">
        <f t="shared" si="231"/>
        <v>New</v>
      </c>
      <c r="W4958" t="str">
        <f t="shared" si="232"/>
        <v>High</v>
      </c>
      <c r="X4958">
        <f t="shared" si="233"/>
        <v>92.868750000000006</v>
      </c>
    </row>
    <row r="4959" spans="1:24" x14ac:dyDescent="0.3">
      <c r="A4959" t="s">
        <v>4993</v>
      </c>
      <c r="B4959" t="s">
        <v>30</v>
      </c>
      <c r="C4959" t="s">
        <v>24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  <c r="V4959" t="str">
        <f t="shared" si="231"/>
        <v>Early</v>
      </c>
      <c r="W4959" t="str">
        <f t="shared" si="232"/>
        <v>Low</v>
      </c>
      <c r="X4959">
        <f t="shared" si="233"/>
        <v>19.357692307692307</v>
      </c>
    </row>
    <row r="4960" spans="1:24" x14ac:dyDescent="0.3">
      <c r="A4960" t="s">
        <v>4994</v>
      </c>
      <c r="B4960" t="s">
        <v>22</v>
      </c>
      <c r="C4960" t="s">
        <v>24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  <c r="V4960" t="str">
        <f t="shared" si="231"/>
        <v>Loyal</v>
      </c>
      <c r="W4960" t="str">
        <f t="shared" si="232"/>
        <v>High</v>
      </c>
      <c r="X4960">
        <f t="shared" si="233"/>
        <v>94.875423728813558</v>
      </c>
    </row>
    <row r="4961" spans="1:24" x14ac:dyDescent="0.3">
      <c r="A4961" t="s">
        <v>4995</v>
      </c>
      <c r="B4961" t="s">
        <v>22</v>
      </c>
      <c r="C4961" t="s">
        <v>24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  <c r="V4961" t="str">
        <f t="shared" si="231"/>
        <v>New</v>
      </c>
      <c r="W4961" t="str">
        <f t="shared" si="232"/>
        <v>Low</v>
      </c>
      <c r="X4961">
        <f t="shared" si="233"/>
        <v>20.149999999999999</v>
      </c>
    </row>
    <row r="4962" spans="1:24" x14ac:dyDescent="0.3">
      <c r="A4962" t="s">
        <v>4996</v>
      </c>
      <c r="B4962" t="s">
        <v>30</v>
      </c>
      <c r="C4962" t="s">
        <v>23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  <c r="V4962" t="str">
        <f t="shared" si="231"/>
        <v>Loyal</v>
      </c>
      <c r="W4962" t="str">
        <f t="shared" si="232"/>
        <v>High</v>
      </c>
      <c r="X4962">
        <f t="shared" si="233"/>
        <v>96.334000000000003</v>
      </c>
    </row>
    <row r="4963" spans="1:24" x14ac:dyDescent="0.3">
      <c r="A4963" t="s">
        <v>4997</v>
      </c>
      <c r="B4963" t="s">
        <v>30</v>
      </c>
      <c r="C4963" t="s">
        <v>24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  <c r="V4963" t="str">
        <f t="shared" si="231"/>
        <v>Early</v>
      </c>
      <c r="W4963" t="str">
        <f t="shared" si="232"/>
        <v>Medium</v>
      </c>
      <c r="X4963">
        <f t="shared" si="233"/>
        <v>42.669444444444444</v>
      </c>
    </row>
    <row r="4964" spans="1:24" x14ac:dyDescent="0.3">
      <c r="A4964" t="s">
        <v>4998</v>
      </c>
      <c r="B4964" t="s">
        <v>22</v>
      </c>
      <c r="C4964" t="s">
        <v>24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  <c r="V4964" t="str">
        <f t="shared" si="231"/>
        <v>Early</v>
      </c>
      <c r="W4964" t="str">
        <f t="shared" si="232"/>
        <v>Medium</v>
      </c>
      <c r="X4964">
        <f t="shared" si="233"/>
        <v>71.517647058823528</v>
      </c>
    </row>
    <row r="4965" spans="1:24" x14ac:dyDescent="0.3">
      <c r="A4965" t="s">
        <v>4999</v>
      </c>
      <c r="B4965" t="s">
        <v>30</v>
      </c>
      <c r="C4965" t="s">
        <v>24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  <c r="V4965" t="str">
        <f t="shared" si="231"/>
        <v>Established</v>
      </c>
      <c r="W4965" t="str">
        <f t="shared" si="232"/>
        <v>Medium</v>
      </c>
      <c r="X4965">
        <f t="shared" si="233"/>
        <v>74.95</v>
      </c>
    </row>
    <row r="4966" spans="1:24" x14ac:dyDescent="0.3">
      <c r="A4966" t="s">
        <v>5000</v>
      </c>
      <c r="B4966" t="s">
        <v>22</v>
      </c>
      <c r="C4966" t="s">
        <v>24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  <c r="V4966" t="str">
        <f t="shared" si="231"/>
        <v>Established</v>
      </c>
      <c r="W4966" t="str">
        <f t="shared" si="232"/>
        <v>Medium</v>
      </c>
      <c r="X4966">
        <f t="shared" si="233"/>
        <v>70.575000000000003</v>
      </c>
    </row>
    <row r="4967" spans="1:24" x14ac:dyDescent="0.3">
      <c r="A4967" t="s">
        <v>5001</v>
      </c>
      <c r="B4967" t="s">
        <v>22</v>
      </c>
      <c r="C4967" t="s">
        <v>24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  <c r="V4967" t="str">
        <f t="shared" si="231"/>
        <v>New</v>
      </c>
      <c r="W4967" t="str">
        <f t="shared" si="232"/>
        <v>Medium</v>
      </c>
      <c r="X4967">
        <f t="shared" si="233"/>
        <v>50.85</v>
      </c>
    </row>
    <row r="4968" spans="1:24" x14ac:dyDescent="0.3">
      <c r="A4968" t="s">
        <v>5002</v>
      </c>
      <c r="B4968" t="s">
        <v>30</v>
      </c>
      <c r="C4968" t="s">
        <v>24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  <c r="V4968" t="str">
        <f t="shared" si="231"/>
        <v>Early</v>
      </c>
      <c r="W4968" t="str">
        <f t="shared" si="232"/>
        <v>Medium</v>
      </c>
      <c r="X4968">
        <f t="shared" si="233"/>
        <v>47.918421052631579</v>
      </c>
    </row>
    <row r="4969" spans="1:24" x14ac:dyDescent="0.3">
      <c r="A4969" t="s">
        <v>5003</v>
      </c>
      <c r="B4969" t="s">
        <v>22</v>
      </c>
      <c r="C4969" t="s">
        <v>24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  <c r="V4969" t="str">
        <f t="shared" si="231"/>
        <v>New</v>
      </c>
      <c r="W4969" t="str">
        <f t="shared" si="232"/>
        <v>Medium</v>
      </c>
      <c r="X4969">
        <f t="shared" si="233"/>
        <v>51.883333333333333</v>
      </c>
    </row>
    <row r="4970" spans="1:24" x14ac:dyDescent="0.3">
      <c r="A4970" t="s">
        <v>5004</v>
      </c>
      <c r="B4970" t="s">
        <v>22</v>
      </c>
      <c r="C4970" t="s">
        <v>23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  <c r="V4970" t="str">
        <f t="shared" si="231"/>
        <v>Loyal</v>
      </c>
      <c r="W4970" t="str">
        <f t="shared" si="232"/>
        <v>Medium</v>
      </c>
      <c r="X4970">
        <f t="shared" si="233"/>
        <v>53.768382352941174</v>
      </c>
    </row>
    <row r="4971" spans="1:24" x14ac:dyDescent="0.3">
      <c r="A4971" t="s">
        <v>5005</v>
      </c>
      <c r="B4971" t="s">
        <v>22</v>
      </c>
      <c r="C4971" t="s">
        <v>24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  <c r="V4971" t="str">
        <f t="shared" si="231"/>
        <v>New</v>
      </c>
      <c r="W4971" t="str">
        <f t="shared" si="232"/>
        <v>Low</v>
      </c>
      <c r="X4971">
        <f t="shared" si="233"/>
        <v>26</v>
      </c>
    </row>
    <row r="4972" spans="1:24" x14ac:dyDescent="0.3">
      <c r="A4972" t="s">
        <v>5006</v>
      </c>
      <c r="B4972" t="s">
        <v>30</v>
      </c>
      <c r="C4972" t="s">
        <v>24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  <c r="V4972" t="str">
        <f t="shared" si="231"/>
        <v>New</v>
      </c>
      <c r="W4972" t="str">
        <f t="shared" si="232"/>
        <v>Low</v>
      </c>
      <c r="X4972">
        <f t="shared" si="233"/>
        <v>21.55</v>
      </c>
    </row>
    <row r="4973" spans="1:24" x14ac:dyDescent="0.3">
      <c r="A4973" t="s">
        <v>5007</v>
      </c>
      <c r="B4973" t="s">
        <v>22</v>
      </c>
      <c r="C4973" t="s">
        <v>24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  <c r="V4973" t="str">
        <f t="shared" si="231"/>
        <v>Early</v>
      </c>
      <c r="W4973" t="str">
        <f t="shared" si="232"/>
        <v>Low</v>
      </c>
      <c r="X4973">
        <f t="shared" si="233"/>
        <v>21.625</v>
      </c>
    </row>
    <row r="4974" spans="1:24" x14ac:dyDescent="0.3">
      <c r="A4974" t="s">
        <v>5008</v>
      </c>
      <c r="B4974" t="s">
        <v>22</v>
      </c>
      <c r="C4974" t="s">
        <v>24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  <c r="V4974" t="str">
        <f t="shared" si="231"/>
        <v>Loyal</v>
      </c>
      <c r="W4974" t="str">
        <f t="shared" si="232"/>
        <v>Low</v>
      </c>
      <c r="X4974">
        <f t="shared" si="233"/>
        <v>26.390140845070423</v>
      </c>
    </row>
    <row r="4975" spans="1:24" x14ac:dyDescent="0.3">
      <c r="A4975" t="s">
        <v>5009</v>
      </c>
      <c r="B4975" t="s">
        <v>30</v>
      </c>
      <c r="C4975" t="s">
        <v>23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  <c r="V4975" t="str">
        <f t="shared" si="231"/>
        <v>Early</v>
      </c>
      <c r="W4975" t="str">
        <f t="shared" si="232"/>
        <v>High</v>
      </c>
      <c r="X4975">
        <f t="shared" si="233"/>
        <v>97</v>
      </c>
    </row>
    <row r="4976" spans="1:24" x14ac:dyDescent="0.3">
      <c r="A4976" t="s">
        <v>5010</v>
      </c>
      <c r="B4976" t="s">
        <v>30</v>
      </c>
      <c r="C4976" t="s">
        <v>24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  <c r="V4976" t="str">
        <f t="shared" si="231"/>
        <v>New</v>
      </c>
      <c r="W4976" t="str">
        <f t="shared" si="232"/>
        <v>Low</v>
      </c>
      <c r="X4976">
        <f t="shared" si="233"/>
        <v>36.233333333333334</v>
      </c>
    </row>
    <row r="4977" spans="1:24" x14ac:dyDescent="0.3">
      <c r="A4977" t="s">
        <v>5011</v>
      </c>
      <c r="B4977" t="s">
        <v>30</v>
      </c>
      <c r="C4977" t="s">
        <v>24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  <c r="V4977" t="str">
        <f t="shared" si="231"/>
        <v>Loyal</v>
      </c>
      <c r="W4977" t="str">
        <f t="shared" si="232"/>
        <v>High</v>
      </c>
      <c r="X4977">
        <f t="shared" si="233"/>
        <v>102.03055555555555</v>
      </c>
    </row>
    <row r="4978" spans="1:24" x14ac:dyDescent="0.3">
      <c r="A4978" t="s">
        <v>5012</v>
      </c>
      <c r="B4978" t="s">
        <v>30</v>
      </c>
      <c r="C4978" t="s">
        <v>24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  <c r="V4978" t="str">
        <f t="shared" si="231"/>
        <v>Loyal</v>
      </c>
      <c r="W4978" t="str">
        <f t="shared" si="232"/>
        <v>Medium</v>
      </c>
      <c r="X4978">
        <f t="shared" si="233"/>
        <v>56.187878787878788</v>
      </c>
    </row>
    <row r="4979" spans="1:24" x14ac:dyDescent="0.3">
      <c r="A4979" t="s">
        <v>5013</v>
      </c>
      <c r="B4979" t="s">
        <v>30</v>
      </c>
      <c r="C4979" t="s">
        <v>24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  <c r="V4979" t="str">
        <f t="shared" si="231"/>
        <v>Early</v>
      </c>
      <c r="W4979" t="str">
        <f t="shared" si="232"/>
        <v>Low</v>
      </c>
      <c r="X4979">
        <f t="shared" si="233"/>
        <v>19.568749999999998</v>
      </c>
    </row>
    <row r="4980" spans="1:24" x14ac:dyDescent="0.3">
      <c r="A4980" t="s">
        <v>5014</v>
      </c>
      <c r="B4980" t="s">
        <v>22</v>
      </c>
      <c r="C4980" t="s">
        <v>24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  <c r="V4980" t="str">
        <f t="shared" si="231"/>
        <v>New</v>
      </c>
      <c r="W4980" t="str">
        <f t="shared" si="232"/>
        <v>Medium</v>
      </c>
      <c r="X4980">
        <f t="shared" si="233"/>
        <v>44.1</v>
      </c>
    </row>
    <row r="4981" spans="1:24" x14ac:dyDescent="0.3">
      <c r="A4981" t="s">
        <v>5015</v>
      </c>
      <c r="B4981" t="s">
        <v>22</v>
      </c>
      <c r="C4981" t="s">
        <v>24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  <c r="V4981" t="str">
        <f t="shared" si="231"/>
        <v>Loyal</v>
      </c>
      <c r="W4981" t="str">
        <f t="shared" si="232"/>
        <v>Low</v>
      </c>
      <c r="X4981">
        <f t="shared" si="233"/>
        <v>24.747321428571428</v>
      </c>
    </row>
    <row r="4982" spans="1:24" x14ac:dyDescent="0.3">
      <c r="A4982" t="s">
        <v>5016</v>
      </c>
      <c r="B4982" t="s">
        <v>22</v>
      </c>
      <c r="C4982" t="s">
        <v>23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  <c r="V4982" t="str">
        <f t="shared" si="231"/>
        <v>Early</v>
      </c>
      <c r="W4982" t="str">
        <f t="shared" si="232"/>
        <v>Low</v>
      </c>
      <c r="X4982">
        <f t="shared" si="233"/>
        <v>24.945454545454542</v>
      </c>
    </row>
    <row r="4983" spans="1:24" x14ac:dyDescent="0.3">
      <c r="A4983" t="s">
        <v>5017</v>
      </c>
      <c r="B4983" t="s">
        <v>30</v>
      </c>
      <c r="C4983" t="s">
        <v>24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  <c r="V4983" t="str">
        <f t="shared" si="231"/>
        <v>Early</v>
      </c>
      <c r="W4983" t="str">
        <f t="shared" si="232"/>
        <v>Medium</v>
      </c>
      <c r="X4983">
        <f t="shared" si="233"/>
        <v>50.910714285714285</v>
      </c>
    </row>
    <row r="4984" spans="1:24" x14ac:dyDescent="0.3">
      <c r="A4984" t="s">
        <v>5018</v>
      </c>
      <c r="B4984" t="s">
        <v>22</v>
      </c>
      <c r="C4984" t="s">
        <v>23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  <c r="V4984" t="str">
        <f t="shared" si="231"/>
        <v>Loyal</v>
      </c>
      <c r="W4984" t="str">
        <f t="shared" si="232"/>
        <v>High</v>
      </c>
      <c r="X4984">
        <f t="shared" si="233"/>
        <v>105</v>
      </c>
    </row>
    <row r="4985" spans="1:24" x14ac:dyDescent="0.3">
      <c r="A4985" t="s">
        <v>5019</v>
      </c>
      <c r="B4985" t="s">
        <v>22</v>
      </c>
      <c r="C4985" t="s">
        <v>23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  <c r="V4985" t="str">
        <f t="shared" si="231"/>
        <v>Established</v>
      </c>
      <c r="W4985" t="str">
        <f t="shared" si="232"/>
        <v>Low</v>
      </c>
      <c r="X4985">
        <f t="shared" si="233"/>
        <v>40.935000000000002</v>
      </c>
    </row>
    <row r="4986" spans="1:24" x14ac:dyDescent="0.3">
      <c r="A4986" t="s">
        <v>5020</v>
      </c>
      <c r="B4986" t="s">
        <v>22</v>
      </c>
      <c r="C4986" t="s">
        <v>24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  <c r="V4986" t="str">
        <f t="shared" si="231"/>
        <v>Established</v>
      </c>
      <c r="W4986" t="str">
        <f t="shared" si="232"/>
        <v>Medium</v>
      </c>
      <c r="X4986">
        <f t="shared" si="233"/>
        <v>60.394047619047626</v>
      </c>
    </row>
    <row r="4987" spans="1:24" x14ac:dyDescent="0.3">
      <c r="A4987" t="s">
        <v>5021</v>
      </c>
      <c r="B4987" t="s">
        <v>22</v>
      </c>
      <c r="C4987" t="s">
        <v>24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  <c r="V4987" t="str">
        <f t="shared" si="231"/>
        <v>Loyal</v>
      </c>
      <c r="W4987" t="str">
        <f t="shared" si="232"/>
        <v>High</v>
      </c>
      <c r="X4987">
        <f t="shared" si="233"/>
        <v>83.92638888888888</v>
      </c>
    </row>
    <row r="4988" spans="1:24" x14ac:dyDescent="0.3">
      <c r="A4988" t="s">
        <v>5022</v>
      </c>
      <c r="B4988" t="s">
        <v>22</v>
      </c>
      <c r="C4988" t="s">
        <v>24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  <c r="V4988" t="str">
        <f t="shared" si="231"/>
        <v>New</v>
      </c>
      <c r="W4988" t="str">
        <f t="shared" si="232"/>
        <v>Medium</v>
      </c>
      <c r="X4988">
        <f t="shared" si="233"/>
        <v>79.854166666666671</v>
      </c>
    </row>
    <row r="4989" spans="1:24" x14ac:dyDescent="0.3">
      <c r="A4989" t="s">
        <v>5023</v>
      </c>
      <c r="B4989" t="s">
        <v>30</v>
      </c>
      <c r="C4989" t="s">
        <v>24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  <c r="V4989" t="str">
        <f t="shared" si="231"/>
        <v>Loyal</v>
      </c>
      <c r="W4989" t="str">
        <f t="shared" si="232"/>
        <v>Low</v>
      </c>
      <c r="X4989">
        <f t="shared" si="233"/>
        <v>24.375352112676058</v>
      </c>
    </row>
    <row r="4990" spans="1:24" x14ac:dyDescent="0.3">
      <c r="A4990" t="s">
        <v>5024</v>
      </c>
      <c r="B4990" t="s">
        <v>22</v>
      </c>
      <c r="C4990" t="s">
        <v>24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  <c r="V4990" t="str">
        <f t="shared" si="231"/>
        <v>Established</v>
      </c>
      <c r="W4990" t="str">
        <f t="shared" si="232"/>
        <v>Low</v>
      </c>
      <c r="X4990">
        <f t="shared" si="233"/>
        <v>17.676923076923078</v>
      </c>
    </row>
    <row r="4991" spans="1:24" x14ac:dyDescent="0.3">
      <c r="A4991" t="s">
        <v>5025</v>
      </c>
      <c r="B4991" t="s">
        <v>22</v>
      </c>
      <c r="C4991" t="s">
        <v>24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  <c r="V4991" t="str">
        <f t="shared" si="231"/>
        <v>New</v>
      </c>
      <c r="W4991" t="str">
        <f t="shared" si="232"/>
        <v>Low</v>
      </c>
      <c r="X4991">
        <f t="shared" si="233"/>
        <v>28.849999999999998</v>
      </c>
    </row>
    <row r="4992" spans="1:24" x14ac:dyDescent="0.3">
      <c r="A4992" t="s">
        <v>5026</v>
      </c>
      <c r="B4992" t="s">
        <v>22</v>
      </c>
      <c r="C4992" t="s">
        <v>24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  <c r="V4992" t="str">
        <f t="shared" si="231"/>
        <v>New</v>
      </c>
      <c r="W4992" t="str">
        <f t="shared" si="232"/>
        <v>Medium</v>
      </c>
      <c r="X4992">
        <f t="shared" si="233"/>
        <v>47.533333333333331</v>
      </c>
    </row>
    <row r="4993" spans="1:24" x14ac:dyDescent="0.3">
      <c r="A4993" t="s">
        <v>5027</v>
      </c>
      <c r="B4993" t="s">
        <v>22</v>
      </c>
      <c r="C4993" t="s">
        <v>24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  <c r="V4993" t="str">
        <f t="shared" si="231"/>
        <v>Loyal</v>
      </c>
      <c r="W4993" t="str">
        <f t="shared" si="232"/>
        <v>High</v>
      </c>
      <c r="X4993">
        <f t="shared" si="233"/>
        <v>105.96293103448276</v>
      </c>
    </row>
    <row r="4994" spans="1:24" x14ac:dyDescent="0.3">
      <c r="A4994" t="s">
        <v>5028</v>
      </c>
      <c r="B4994" t="s">
        <v>30</v>
      </c>
      <c r="C4994" t="s">
        <v>24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  <c r="V4994" t="str">
        <f t="shared" si="231"/>
        <v>Loyal</v>
      </c>
      <c r="W4994" t="str">
        <f t="shared" si="232"/>
        <v>Low</v>
      </c>
      <c r="X4994">
        <f t="shared" si="233"/>
        <v>29.989215686274509</v>
      </c>
    </row>
    <row r="4995" spans="1:24" x14ac:dyDescent="0.3">
      <c r="A4995" t="s">
        <v>5029</v>
      </c>
      <c r="B4995" t="s">
        <v>30</v>
      </c>
      <c r="C4995" t="s">
        <v>24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  <c r="V4995" t="str">
        <f t="shared" ref="V4995:V5058" si="234">IF(F4995&lt;=12,"New",IF(F4995&lt;=24,"Early",IF(F4995&lt;=48, "Established", "Loyal")))</f>
        <v>Loyal</v>
      </c>
      <c r="W4995" t="str">
        <f t="shared" ref="W4995:W5058" si="235">IF(S4995&lt;=40,"Low",IF(S4995&lt;=80,"Medium","High"))</f>
        <v>Medium</v>
      </c>
      <c r="X4995">
        <f t="shared" ref="X4995:X5058" si="236">IF(F4995=0,0,T4995/F4995)</f>
        <v>64.784722222222229</v>
      </c>
    </row>
    <row r="4996" spans="1:24" x14ac:dyDescent="0.3">
      <c r="A4996" t="s">
        <v>5030</v>
      </c>
      <c r="B4996" t="s">
        <v>22</v>
      </c>
      <c r="C4996" t="s">
        <v>24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  <c r="V4996" t="str">
        <f t="shared" si="234"/>
        <v>Early</v>
      </c>
      <c r="W4996" t="str">
        <f t="shared" si="235"/>
        <v>High</v>
      </c>
      <c r="X4996">
        <f t="shared" si="236"/>
        <v>96.705555555555563</v>
      </c>
    </row>
    <row r="4997" spans="1:24" x14ac:dyDescent="0.3">
      <c r="A4997" t="s">
        <v>5031</v>
      </c>
      <c r="B4997" t="s">
        <v>22</v>
      </c>
      <c r="C4997" t="s">
        <v>24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  <c r="V4997" t="str">
        <f t="shared" si="234"/>
        <v>New</v>
      </c>
      <c r="W4997" t="str">
        <f t="shared" si="235"/>
        <v>Medium</v>
      </c>
      <c r="X4997">
        <f t="shared" si="236"/>
        <v>78.992857142857147</v>
      </c>
    </row>
    <row r="4998" spans="1:24" x14ac:dyDescent="0.3">
      <c r="A4998" t="s">
        <v>5032</v>
      </c>
      <c r="B4998" t="s">
        <v>22</v>
      </c>
      <c r="C4998" t="s">
        <v>24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  <c r="V4998" t="str">
        <f t="shared" si="234"/>
        <v>Established</v>
      </c>
      <c r="W4998" t="str">
        <f t="shared" si="235"/>
        <v>Medium</v>
      </c>
      <c r="X4998">
        <f t="shared" si="236"/>
        <v>74.389361702127658</v>
      </c>
    </row>
    <row r="4999" spans="1:24" x14ac:dyDescent="0.3">
      <c r="A4999" t="s">
        <v>5033</v>
      </c>
      <c r="B4999" t="s">
        <v>30</v>
      </c>
      <c r="C4999" t="s">
        <v>23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  <c r="V4999" t="str">
        <f t="shared" si="234"/>
        <v>New</v>
      </c>
      <c r="W4999" t="str">
        <f t="shared" si="235"/>
        <v>Medium</v>
      </c>
      <c r="X4999">
        <f t="shared" si="236"/>
        <v>46.85</v>
      </c>
    </row>
    <row r="5000" spans="1:24" x14ac:dyDescent="0.3">
      <c r="A5000" t="s">
        <v>5034</v>
      </c>
      <c r="B5000" t="s">
        <v>30</v>
      </c>
      <c r="C5000" t="s">
        <v>23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  <c r="V5000" t="str">
        <f t="shared" si="234"/>
        <v>Loyal</v>
      </c>
      <c r="W5000" t="str">
        <f t="shared" si="235"/>
        <v>High</v>
      </c>
      <c r="X5000">
        <f t="shared" si="236"/>
        <v>113.76370967741936</v>
      </c>
    </row>
    <row r="5001" spans="1:24" x14ac:dyDescent="0.3">
      <c r="A5001" t="s">
        <v>5035</v>
      </c>
      <c r="B5001" t="s">
        <v>22</v>
      </c>
      <c r="C5001" t="s">
        <v>24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  <c r="V5001" t="str">
        <f t="shared" si="234"/>
        <v>Early</v>
      </c>
      <c r="W5001" t="str">
        <f t="shared" si="235"/>
        <v>Low</v>
      </c>
      <c r="X5001">
        <f t="shared" si="236"/>
        <v>18.846875000000001</v>
      </c>
    </row>
    <row r="5002" spans="1:24" x14ac:dyDescent="0.3">
      <c r="A5002" t="s">
        <v>5036</v>
      </c>
      <c r="B5002" t="s">
        <v>30</v>
      </c>
      <c r="C5002" t="s">
        <v>24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  <c r="V5002" t="str">
        <f t="shared" si="234"/>
        <v>New</v>
      </c>
      <c r="W5002" t="str">
        <f t="shared" si="235"/>
        <v>Medium</v>
      </c>
      <c r="X5002">
        <f t="shared" si="236"/>
        <v>52.116666666666667</v>
      </c>
    </row>
    <row r="5003" spans="1:24" x14ac:dyDescent="0.3">
      <c r="A5003" t="s">
        <v>5037</v>
      </c>
      <c r="B5003" t="s">
        <v>30</v>
      </c>
      <c r="C5003" t="s">
        <v>24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  <c r="V5003" t="str">
        <f t="shared" si="234"/>
        <v>Early</v>
      </c>
      <c r="W5003" t="str">
        <f t="shared" si="235"/>
        <v>Medium</v>
      </c>
      <c r="X5003">
        <f t="shared" si="236"/>
        <v>55.078947368421055</v>
      </c>
    </row>
    <row r="5004" spans="1:24" x14ac:dyDescent="0.3">
      <c r="A5004" t="s">
        <v>5038</v>
      </c>
      <c r="B5004" t="s">
        <v>22</v>
      </c>
      <c r="C5004" t="s">
        <v>24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  <c r="V5004" t="str">
        <f t="shared" si="234"/>
        <v>Loyal</v>
      </c>
      <c r="W5004" t="str">
        <f t="shared" si="235"/>
        <v>Medium</v>
      </c>
      <c r="X5004">
        <f t="shared" si="236"/>
        <v>42.9</v>
      </c>
    </row>
    <row r="5005" spans="1:24" x14ac:dyDescent="0.3">
      <c r="A5005" t="s">
        <v>5039</v>
      </c>
      <c r="B5005" t="s">
        <v>30</v>
      </c>
      <c r="C5005" t="s">
        <v>24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  <c r="V5005" t="str">
        <f t="shared" si="234"/>
        <v>New</v>
      </c>
      <c r="W5005" t="str">
        <f t="shared" si="235"/>
        <v>Medium</v>
      </c>
      <c r="X5005">
        <f t="shared" si="236"/>
        <v>75.836363636363643</v>
      </c>
    </row>
    <row r="5006" spans="1:24" x14ac:dyDescent="0.3">
      <c r="A5006" t="s">
        <v>5040</v>
      </c>
      <c r="B5006" t="s">
        <v>22</v>
      </c>
      <c r="C5006" t="s">
        <v>24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  <c r="V5006" t="str">
        <f t="shared" si="234"/>
        <v>Loyal</v>
      </c>
      <c r="W5006" t="str">
        <f t="shared" si="235"/>
        <v>High</v>
      </c>
      <c r="X5006">
        <f t="shared" si="236"/>
        <v>108.64687499999999</v>
      </c>
    </row>
    <row r="5007" spans="1:24" x14ac:dyDescent="0.3">
      <c r="A5007" t="s">
        <v>5041</v>
      </c>
      <c r="B5007" t="s">
        <v>22</v>
      </c>
      <c r="C5007" t="s">
        <v>24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  <c r="V5007" t="str">
        <f t="shared" si="234"/>
        <v>Established</v>
      </c>
      <c r="W5007" t="str">
        <f t="shared" si="235"/>
        <v>High</v>
      </c>
      <c r="X5007">
        <f t="shared" si="236"/>
        <v>106.02179487179488</v>
      </c>
    </row>
    <row r="5008" spans="1:24" x14ac:dyDescent="0.3">
      <c r="A5008" t="s">
        <v>5042</v>
      </c>
      <c r="B5008" t="s">
        <v>22</v>
      </c>
      <c r="C5008" t="s">
        <v>24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  <c r="V5008" t="str">
        <f t="shared" si="234"/>
        <v>Early</v>
      </c>
      <c r="W5008" t="str">
        <f t="shared" si="235"/>
        <v>Medium</v>
      </c>
      <c r="X5008">
        <f t="shared" si="236"/>
        <v>59.986666666666665</v>
      </c>
    </row>
    <row r="5009" spans="1:24" x14ac:dyDescent="0.3">
      <c r="A5009" t="s">
        <v>5043</v>
      </c>
      <c r="B5009" t="s">
        <v>30</v>
      </c>
      <c r="C5009" t="s">
        <v>24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  <c r="V5009" t="str">
        <f t="shared" si="234"/>
        <v>Established</v>
      </c>
      <c r="W5009" t="str">
        <f t="shared" si="235"/>
        <v>Low</v>
      </c>
      <c r="X5009">
        <f t="shared" si="236"/>
        <v>21.66</v>
      </c>
    </row>
    <row r="5010" spans="1:24" x14ac:dyDescent="0.3">
      <c r="A5010" t="s">
        <v>5044</v>
      </c>
      <c r="B5010" t="s">
        <v>22</v>
      </c>
      <c r="C5010" t="s">
        <v>24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  <c r="V5010" t="str">
        <f t="shared" si="234"/>
        <v>New</v>
      </c>
      <c r="W5010" t="str">
        <f t="shared" si="235"/>
        <v>Low</v>
      </c>
      <c r="X5010">
        <f t="shared" si="236"/>
        <v>19.474999999999998</v>
      </c>
    </row>
    <row r="5011" spans="1:24" x14ac:dyDescent="0.3">
      <c r="A5011" t="s">
        <v>5045</v>
      </c>
      <c r="B5011" t="s">
        <v>30</v>
      </c>
      <c r="C5011" t="s">
        <v>24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  <c r="V5011" t="str">
        <f t="shared" si="234"/>
        <v>Loyal</v>
      </c>
      <c r="W5011" t="str">
        <f t="shared" si="235"/>
        <v>High</v>
      </c>
      <c r="X5011">
        <f t="shared" si="236"/>
        <v>120.33560606060605</v>
      </c>
    </row>
    <row r="5012" spans="1:24" x14ac:dyDescent="0.3">
      <c r="A5012" t="s">
        <v>5046</v>
      </c>
      <c r="B5012" t="s">
        <v>22</v>
      </c>
      <c r="C5012" t="s">
        <v>24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  <c r="V5012" t="str">
        <f t="shared" si="234"/>
        <v>Loyal</v>
      </c>
      <c r="W5012" t="str">
        <f t="shared" si="235"/>
        <v>High</v>
      </c>
      <c r="X5012">
        <f t="shared" si="236"/>
        <v>87.233606557377044</v>
      </c>
    </row>
    <row r="5013" spans="1:24" x14ac:dyDescent="0.3">
      <c r="A5013" t="s">
        <v>5047</v>
      </c>
      <c r="B5013" t="s">
        <v>22</v>
      </c>
      <c r="C5013" t="s">
        <v>23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  <c r="V5013" t="str">
        <f t="shared" si="234"/>
        <v>Established</v>
      </c>
      <c r="W5013" t="str">
        <f t="shared" si="235"/>
        <v>High</v>
      </c>
      <c r="X5013">
        <f t="shared" si="236"/>
        <v>96.669767441860472</v>
      </c>
    </row>
    <row r="5014" spans="1:24" x14ac:dyDescent="0.3">
      <c r="A5014" t="s">
        <v>5048</v>
      </c>
      <c r="B5014" t="s">
        <v>22</v>
      </c>
      <c r="C5014" t="s">
        <v>24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  <c r="V5014" t="str">
        <f t="shared" si="234"/>
        <v>New</v>
      </c>
      <c r="W5014" t="str">
        <f t="shared" si="235"/>
        <v>Low</v>
      </c>
      <c r="X5014">
        <f t="shared" si="236"/>
        <v>18.633333333333333</v>
      </c>
    </row>
    <row r="5015" spans="1:24" x14ac:dyDescent="0.3">
      <c r="A5015" t="s">
        <v>5049</v>
      </c>
      <c r="B5015" t="s">
        <v>30</v>
      </c>
      <c r="C5015" t="s">
        <v>23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  <c r="V5015" t="str">
        <f t="shared" si="234"/>
        <v>Early</v>
      </c>
      <c r="W5015" t="str">
        <f t="shared" si="235"/>
        <v>Low</v>
      </c>
      <c r="X5015">
        <f t="shared" si="236"/>
        <v>33.410869565217396</v>
      </c>
    </row>
    <row r="5016" spans="1:24" x14ac:dyDescent="0.3">
      <c r="A5016" t="s">
        <v>5050</v>
      </c>
      <c r="B5016" t="s">
        <v>30</v>
      </c>
      <c r="C5016" t="s">
        <v>23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  <c r="V5016" t="str">
        <f t="shared" si="234"/>
        <v>Loyal</v>
      </c>
      <c r="W5016" t="str">
        <f t="shared" si="235"/>
        <v>Medium</v>
      </c>
      <c r="X5016">
        <f t="shared" si="236"/>
        <v>53.028873239436621</v>
      </c>
    </row>
    <row r="5017" spans="1:24" x14ac:dyDescent="0.3">
      <c r="A5017" t="s">
        <v>5051</v>
      </c>
      <c r="B5017" t="s">
        <v>22</v>
      </c>
      <c r="C5017" t="s">
        <v>24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  <c r="V5017" t="str">
        <f t="shared" si="234"/>
        <v>Established</v>
      </c>
      <c r="W5017" t="str">
        <f t="shared" si="235"/>
        <v>Medium</v>
      </c>
      <c r="X5017">
        <f t="shared" si="236"/>
        <v>63.455882352941174</v>
      </c>
    </row>
    <row r="5018" spans="1:24" x14ac:dyDescent="0.3">
      <c r="A5018" t="s">
        <v>5052</v>
      </c>
      <c r="B5018" t="s">
        <v>22</v>
      </c>
      <c r="C5018" t="s">
        <v>24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  <c r="V5018" t="str">
        <f t="shared" si="234"/>
        <v>New</v>
      </c>
      <c r="W5018" t="str">
        <f t="shared" si="235"/>
        <v>Low</v>
      </c>
      <c r="X5018">
        <f t="shared" si="236"/>
        <v>21.61</v>
      </c>
    </row>
    <row r="5019" spans="1:24" x14ac:dyDescent="0.3">
      <c r="A5019" t="s">
        <v>5053</v>
      </c>
      <c r="B5019" t="s">
        <v>22</v>
      </c>
      <c r="C5019" t="s">
        <v>24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  <c r="V5019" t="str">
        <f t="shared" si="234"/>
        <v>Established</v>
      </c>
      <c r="W5019" t="str">
        <f t="shared" si="235"/>
        <v>Low</v>
      </c>
      <c r="X5019">
        <f t="shared" si="236"/>
        <v>33.942682926829271</v>
      </c>
    </row>
    <row r="5020" spans="1:24" x14ac:dyDescent="0.3">
      <c r="A5020" t="s">
        <v>5054</v>
      </c>
      <c r="B5020" t="s">
        <v>22</v>
      </c>
      <c r="C5020" t="s">
        <v>24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  <c r="V5020" t="str">
        <f t="shared" si="234"/>
        <v>Loyal</v>
      </c>
      <c r="W5020" t="str">
        <f t="shared" si="235"/>
        <v>Low</v>
      </c>
      <c r="X5020">
        <f t="shared" si="236"/>
        <v>19.163888888888888</v>
      </c>
    </row>
    <row r="5021" spans="1:24" x14ac:dyDescent="0.3">
      <c r="A5021" t="s">
        <v>5055</v>
      </c>
      <c r="B5021" t="s">
        <v>30</v>
      </c>
      <c r="C5021" t="s">
        <v>23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  <c r="V5021" t="str">
        <f t="shared" si="234"/>
        <v>Early</v>
      </c>
      <c r="W5021" t="str">
        <f t="shared" si="235"/>
        <v>High</v>
      </c>
      <c r="X5021">
        <f t="shared" si="236"/>
        <v>90.95</v>
      </c>
    </row>
    <row r="5022" spans="1:24" x14ac:dyDescent="0.3">
      <c r="A5022" t="s">
        <v>5056</v>
      </c>
      <c r="B5022" t="s">
        <v>22</v>
      </c>
      <c r="C5022" t="s">
        <v>24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  <c r="V5022" t="str">
        <f t="shared" si="234"/>
        <v>Established</v>
      </c>
      <c r="W5022" t="str">
        <f t="shared" si="235"/>
        <v>Low</v>
      </c>
      <c r="X5022">
        <f t="shared" si="236"/>
        <v>19.76707317073171</v>
      </c>
    </row>
    <row r="5023" spans="1:24" x14ac:dyDescent="0.3">
      <c r="A5023" t="s">
        <v>5057</v>
      </c>
      <c r="B5023" t="s">
        <v>22</v>
      </c>
      <c r="C5023" t="s">
        <v>24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  <c r="V5023" t="str">
        <f t="shared" si="234"/>
        <v>Early</v>
      </c>
      <c r="W5023" t="str">
        <f t="shared" si="235"/>
        <v>High</v>
      </c>
      <c r="X5023">
        <f t="shared" si="236"/>
        <v>78.732608695652175</v>
      </c>
    </row>
    <row r="5024" spans="1:24" x14ac:dyDescent="0.3">
      <c r="A5024" t="s">
        <v>5058</v>
      </c>
      <c r="B5024" t="s">
        <v>30</v>
      </c>
      <c r="C5024" t="s">
        <v>24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  <c r="V5024" t="str">
        <f t="shared" si="234"/>
        <v>Loyal</v>
      </c>
      <c r="W5024" t="str">
        <f t="shared" si="235"/>
        <v>High</v>
      </c>
      <c r="X5024">
        <f t="shared" si="236"/>
        <v>109.61760563380282</v>
      </c>
    </row>
    <row r="5025" spans="1:24" x14ac:dyDescent="0.3">
      <c r="A5025" t="s">
        <v>5059</v>
      </c>
      <c r="B5025" t="s">
        <v>22</v>
      </c>
      <c r="C5025" t="s">
        <v>24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  <c r="V5025" t="str">
        <f t="shared" si="234"/>
        <v>New</v>
      </c>
      <c r="W5025" t="str">
        <f t="shared" si="235"/>
        <v>Medium</v>
      </c>
      <c r="X5025">
        <f t="shared" si="236"/>
        <v>70.3</v>
      </c>
    </row>
    <row r="5026" spans="1:24" x14ac:dyDescent="0.3">
      <c r="A5026" t="s">
        <v>5060</v>
      </c>
      <c r="B5026" t="s">
        <v>30</v>
      </c>
      <c r="C5026" t="s">
        <v>24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  <c r="V5026" t="str">
        <f t="shared" si="234"/>
        <v>Loyal</v>
      </c>
      <c r="W5026" t="str">
        <f t="shared" si="235"/>
        <v>Low</v>
      </c>
      <c r="X5026">
        <f t="shared" si="236"/>
        <v>24.959722222222222</v>
      </c>
    </row>
    <row r="5027" spans="1:24" x14ac:dyDescent="0.3">
      <c r="A5027" t="s">
        <v>5061</v>
      </c>
      <c r="B5027" t="s">
        <v>30</v>
      </c>
      <c r="C5027" t="s">
        <v>24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  <c r="V5027" t="str">
        <f t="shared" si="234"/>
        <v>New</v>
      </c>
      <c r="W5027" t="str">
        <f t="shared" si="235"/>
        <v>Medium</v>
      </c>
      <c r="X5027">
        <f t="shared" si="236"/>
        <v>62.975000000000001</v>
      </c>
    </row>
    <row r="5028" spans="1:24" x14ac:dyDescent="0.3">
      <c r="A5028" t="s">
        <v>5062</v>
      </c>
      <c r="B5028" t="s">
        <v>30</v>
      </c>
      <c r="C5028" t="s">
        <v>24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  <c r="V5028" t="str">
        <f t="shared" si="234"/>
        <v>Early</v>
      </c>
      <c r="W5028" t="str">
        <f t="shared" si="235"/>
        <v>Low</v>
      </c>
      <c r="X5028">
        <f t="shared" si="236"/>
        <v>19.360869565217392</v>
      </c>
    </row>
    <row r="5029" spans="1:24" x14ac:dyDescent="0.3">
      <c r="A5029" t="s">
        <v>5063</v>
      </c>
      <c r="B5029" t="s">
        <v>30</v>
      </c>
      <c r="C5029" t="s">
        <v>23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  <c r="V5029" t="str">
        <f t="shared" si="234"/>
        <v>New</v>
      </c>
      <c r="W5029" t="str">
        <f t="shared" si="235"/>
        <v>High</v>
      </c>
      <c r="X5029">
        <f t="shared" si="236"/>
        <v>85.174999999999997</v>
      </c>
    </row>
    <row r="5030" spans="1:24" x14ac:dyDescent="0.3">
      <c r="A5030" t="s">
        <v>5064</v>
      </c>
      <c r="B5030" t="s">
        <v>22</v>
      </c>
      <c r="C5030" t="s">
        <v>24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  <c r="V5030" t="str">
        <f t="shared" si="234"/>
        <v>Loyal</v>
      </c>
      <c r="W5030" t="str">
        <f t="shared" si="235"/>
        <v>High</v>
      </c>
      <c r="X5030">
        <f t="shared" si="236"/>
        <v>105.89166666666667</v>
      </c>
    </row>
    <row r="5031" spans="1:24" x14ac:dyDescent="0.3">
      <c r="A5031" t="s">
        <v>5065</v>
      </c>
      <c r="B5031" t="s">
        <v>22</v>
      </c>
      <c r="C5031" t="s">
        <v>24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  <c r="V5031" t="str">
        <f t="shared" si="234"/>
        <v>New</v>
      </c>
      <c r="W5031" t="str">
        <f t="shared" si="235"/>
        <v>Medium</v>
      </c>
      <c r="X5031">
        <f t="shared" si="236"/>
        <v>50.728571428571435</v>
      </c>
    </row>
    <row r="5032" spans="1:24" x14ac:dyDescent="0.3">
      <c r="A5032" t="s">
        <v>5066</v>
      </c>
      <c r="B5032" t="s">
        <v>30</v>
      </c>
      <c r="C5032" t="s">
        <v>24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  <c r="V5032" t="str">
        <f t="shared" si="234"/>
        <v>New</v>
      </c>
      <c r="W5032" t="str">
        <f t="shared" si="235"/>
        <v>High</v>
      </c>
      <c r="X5032">
        <f t="shared" si="236"/>
        <v>95.908333333333346</v>
      </c>
    </row>
    <row r="5033" spans="1:24" x14ac:dyDescent="0.3">
      <c r="A5033" t="s">
        <v>5067</v>
      </c>
      <c r="B5033" t="s">
        <v>30</v>
      </c>
      <c r="C5033" t="s">
        <v>24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  <c r="V5033" t="str">
        <f t="shared" si="234"/>
        <v>New</v>
      </c>
      <c r="W5033" t="str">
        <f t="shared" si="235"/>
        <v>High</v>
      </c>
      <c r="X5033">
        <f t="shared" si="236"/>
        <v>100.76111111111112</v>
      </c>
    </row>
    <row r="5034" spans="1:24" x14ac:dyDescent="0.3">
      <c r="A5034" t="s">
        <v>5068</v>
      </c>
      <c r="B5034" t="s">
        <v>22</v>
      </c>
      <c r="C5034" t="s">
        <v>24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  <c r="V5034" t="str">
        <f t="shared" si="234"/>
        <v>New</v>
      </c>
      <c r="W5034" t="str">
        <f t="shared" si="235"/>
        <v>High</v>
      </c>
      <c r="X5034">
        <f t="shared" si="236"/>
        <v>88.129166666666663</v>
      </c>
    </row>
    <row r="5035" spans="1:24" x14ac:dyDescent="0.3">
      <c r="A5035" t="s">
        <v>5069</v>
      </c>
      <c r="B5035" t="s">
        <v>22</v>
      </c>
      <c r="C5035" t="s">
        <v>24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  <c r="V5035" t="str">
        <f t="shared" si="234"/>
        <v>New</v>
      </c>
      <c r="W5035" t="str">
        <f t="shared" si="235"/>
        <v>Low</v>
      </c>
      <c r="X5035">
        <f t="shared" si="236"/>
        <v>19.399999999999999</v>
      </c>
    </row>
    <row r="5036" spans="1:24" x14ac:dyDescent="0.3">
      <c r="A5036" t="s">
        <v>5070</v>
      </c>
      <c r="B5036" t="s">
        <v>22</v>
      </c>
      <c r="C5036" t="s">
        <v>23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  <c r="V5036" t="str">
        <f t="shared" si="234"/>
        <v>Established</v>
      </c>
      <c r="W5036" t="str">
        <f t="shared" si="235"/>
        <v>Low</v>
      </c>
      <c r="X5036">
        <f t="shared" si="236"/>
        <v>28.932291666666668</v>
      </c>
    </row>
    <row r="5037" spans="1:24" x14ac:dyDescent="0.3">
      <c r="A5037" t="s">
        <v>5071</v>
      </c>
      <c r="B5037" t="s">
        <v>30</v>
      </c>
      <c r="C5037" t="s">
        <v>24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  <c r="V5037" t="str">
        <f t="shared" si="234"/>
        <v>Early</v>
      </c>
      <c r="W5037" t="str">
        <f t="shared" si="235"/>
        <v>Medium</v>
      </c>
      <c r="X5037">
        <f t="shared" si="236"/>
        <v>82.064999999999998</v>
      </c>
    </row>
    <row r="5038" spans="1:24" x14ac:dyDescent="0.3">
      <c r="A5038" t="s">
        <v>5072</v>
      </c>
      <c r="B5038" t="s">
        <v>22</v>
      </c>
      <c r="C5038" t="s">
        <v>23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  <c r="V5038" t="str">
        <f t="shared" si="234"/>
        <v>Early</v>
      </c>
      <c r="W5038" t="str">
        <f t="shared" si="235"/>
        <v>High</v>
      </c>
      <c r="X5038">
        <f t="shared" si="236"/>
        <v>85.946875000000006</v>
      </c>
    </row>
    <row r="5039" spans="1:24" x14ac:dyDescent="0.3">
      <c r="A5039" t="s">
        <v>5073</v>
      </c>
      <c r="B5039" t="s">
        <v>22</v>
      </c>
      <c r="C5039" t="s">
        <v>24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  <c r="V5039" t="str">
        <f t="shared" si="234"/>
        <v>New</v>
      </c>
      <c r="W5039" t="str">
        <f t="shared" si="235"/>
        <v>Medium</v>
      </c>
      <c r="X5039">
        <f t="shared" si="236"/>
        <v>76.349999999999994</v>
      </c>
    </row>
    <row r="5040" spans="1:24" x14ac:dyDescent="0.3">
      <c r="A5040" t="s">
        <v>5074</v>
      </c>
      <c r="B5040" t="s">
        <v>22</v>
      </c>
      <c r="C5040" t="s">
        <v>24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  <c r="V5040" t="str">
        <f t="shared" si="234"/>
        <v>New</v>
      </c>
      <c r="W5040" t="str">
        <f t="shared" si="235"/>
        <v>Low</v>
      </c>
      <c r="X5040">
        <f t="shared" si="236"/>
        <v>18.52</v>
      </c>
    </row>
    <row r="5041" spans="1:24" x14ac:dyDescent="0.3">
      <c r="A5041" t="s">
        <v>5075</v>
      </c>
      <c r="B5041" t="s">
        <v>22</v>
      </c>
      <c r="C5041" t="s">
        <v>23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  <c r="V5041" t="str">
        <f t="shared" si="234"/>
        <v>New</v>
      </c>
      <c r="W5041" t="str">
        <f t="shared" si="235"/>
        <v>Medium</v>
      </c>
      <c r="X5041">
        <f t="shared" si="236"/>
        <v>97.525000000000006</v>
      </c>
    </row>
    <row r="5042" spans="1:24" x14ac:dyDescent="0.3">
      <c r="A5042" t="s">
        <v>5076</v>
      </c>
      <c r="B5042" t="s">
        <v>30</v>
      </c>
      <c r="C5042" t="s">
        <v>24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  <c r="V5042" t="str">
        <f t="shared" si="234"/>
        <v>Early</v>
      </c>
      <c r="W5042" t="str">
        <f t="shared" si="235"/>
        <v>High</v>
      </c>
      <c r="X5042">
        <f t="shared" si="236"/>
        <v>91.335000000000008</v>
      </c>
    </row>
    <row r="5043" spans="1:24" x14ac:dyDescent="0.3">
      <c r="A5043" t="s">
        <v>5077</v>
      </c>
      <c r="B5043" t="s">
        <v>30</v>
      </c>
      <c r="C5043" t="s">
        <v>24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  <c r="V5043" t="str">
        <f t="shared" si="234"/>
        <v>Early</v>
      </c>
      <c r="W5043" t="str">
        <f t="shared" si="235"/>
        <v>Low</v>
      </c>
      <c r="X5043">
        <f t="shared" si="236"/>
        <v>20.875</v>
      </c>
    </row>
    <row r="5044" spans="1:24" x14ac:dyDescent="0.3">
      <c r="A5044" t="s">
        <v>5078</v>
      </c>
      <c r="B5044" t="s">
        <v>30</v>
      </c>
      <c r="C5044" t="s">
        <v>24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  <c r="V5044" t="str">
        <f t="shared" si="234"/>
        <v>Early</v>
      </c>
      <c r="W5044" t="str">
        <f t="shared" si="235"/>
        <v>Low</v>
      </c>
      <c r="X5044">
        <f t="shared" si="236"/>
        <v>18.131578947368421</v>
      </c>
    </row>
    <row r="5045" spans="1:24" x14ac:dyDescent="0.3">
      <c r="A5045" t="s">
        <v>5079</v>
      </c>
      <c r="B5045" t="s">
        <v>30</v>
      </c>
      <c r="C5045" t="s">
        <v>23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  <c r="V5045" t="str">
        <f t="shared" si="234"/>
        <v>Early</v>
      </c>
      <c r="W5045" t="str">
        <f t="shared" si="235"/>
        <v>High</v>
      </c>
      <c r="X5045">
        <f t="shared" si="236"/>
        <v>87.368421052631575</v>
      </c>
    </row>
    <row r="5046" spans="1:24" x14ac:dyDescent="0.3">
      <c r="A5046" t="s">
        <v>5080</v>
      </c>
      <c r="B5046" t="s">
        <v>30</v>
      </c>
      <c r="C5046" t="s">
        <v>24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  <c r="V5046" t="str">
        <f t="shared" si="234"/>
        <v>Early</v>
      </c>
      <c r="W5046" t="str">
        <f t="shared" si="235"/>
        <v>High</v>
      </c>
      <c r="X5046">
        <f t="shared" si="236"/>
        <v>99.115909090909099</v>
      </c>
    </row>
    <row r="5047" spans="1:24" x14ac:dyDescent="0.3">
      <c r="A5047" t="s">
        <v>5081</v>
      </c>
      <c r="B5047" t="s">
        <v>22</v>
      </c>
      <c r="C5047" t="s">
        <v>24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  <c r="V5047" t="str">
        <f t="shared" si="234"/>
        <v>Established</v>
      </c>
      <c r="W5047" t="str">
        <f t="shared" si="235"/>
        <v>High</v>
      </c>
      <c r="X5047">
        <f t="shared" si="236"/>
        <v>81.025714285714287</v>
      </c>
    </row>
    <row r="5048" spans="1:24" x14ac:dyDescent="0.3">
      <c r="A5048" t="s">
        <v>5082</v>
      </c>
      <c r="B5048" t="s">
        <v>22</v>
      </c>
      <c r="C5048" t="s">
        <v>24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  <c r="V5048" t="str">
        <f t="shared" si="234"/>
        <v>New</v>
      </c>
      <c r="W5048" t="str">
        <f t="shared" si="235"/>
        <v>Medium</v>
      </c>
      <c r="X5048">
        <f t="shared" si="236"/>
        <v>45.15</v>
      </c>
    </row>
    <row r="5049" spans="1:24" x14ac:dyDescent="0.3">
      <c r="A5049" t="s">
        <v>5083</v>
      </c>
      <c r="B5049" t="s">
        <v>30</v>
      </c>
      <c r="C5049" t="s">
        <v>24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  <c r="V5049" t="str">
        <f t="shared" si="234"/>
        <v>Established</v>
      </c>
      <c r="W5049" t="str">
        <f t="shared" si="235"/>
        <v>Medium</v>
      </c>
      <c r="X5049">
        <f t="shared" si="236"/>
        <v>70.021794871794867</v>
      </c>
    </row>
    <row r="5050" spans="1:24" x14ac:dyDescent="0.3">
      <c r="A5050" t="s">
        <v>5084</v>
      </c>
      <c r="B5050" t="s">
        <v>22</v>
      </c>
      <c r="C5050" t="s">
        <v>23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  <c r="V5050" t="str">
        <f t="shared" si="234"/>
        <v>Loyal</v>
      </c>
      <c r="W5050" t="str">
        <f t="shared" si="235"/>
        <v>High</v>
      </c>
      <c r="X5050">
        <f t="shared" si="236"/>
        <v>100.68703703703704</v>
      </c>
    </row>
    <row r="5051" spans="1:24" x14ac:dyDescent="0.3">
      <c r="A5051" t="s">
        <v>5085</v>
      </c>
      <c r="B5051" t="s">
        <v>22</v>
      </c>
      <c r="C5051" t="s">
        <v>24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  <c r="V5051" t="str">
        <f t="shared" si="234"/>
        <v>New</v>
      </c>
      <c r="W5051" t="str">
        <f t="shared" si="235"/>
        <v>Low</v>
      </c>
      <c r="X5051">
        <f t="shared" si="236"/>
        <v>20.2</v>
      </c>
    </row>
    <row r="5052" spans="1:24" x14ac:dyDescent="0.3">
      <c r="A5052" t="s">
        <v>5086</v>
      </c>
      <c r="B5052" t="s">
        <v>30</v>
      </c>
      <c r="C5052" t="s">
        <v>24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  <c r="V5052" t="str">
        <f t="shared" si="234"/>
        <v>Loyal</v>
      </c>
      <c r="W5052" t="str">
        <f t="shared" si="235"/>
        <v>High</v>
      </c>
      <c r="X5052">
        <f t="shared" si="236"/>
        <v>105.77803030303031</v>
      </c>
    </row>
    <row r="5053" spans="1:24" x14ac:dyDescent="0.3">
      <c r="A5053" t="s">
        <v>5087</v>
      </c>
      <c r="B5053" t="s">
        <v>30</v>
      </c>
      <c r="C5053" t="s">
        <v>24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  <c r="V5053" t="str">
        <f t="shared" si="234"/>
        <v>Loyal</v>
      </c>
      <c r="W5053" t="str">
        <f t="shared" si="235"/>
        <v>High</v>
      </c>
      <c r="X5053">
        <f t="shared" si="236"/>
        <v>103.47232142857142</v>
      </c>
    </row>
    <row r="5054" spans="1:24" x14ac:dyDescent="0.3">
      <c r="A5054" t="s">
        <v>5088</v>
      </c>
      <c r="B5054" t="s">
        <v>30</v>
      </c>
      <c r="C5054" t="s">
        <v>24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  <c r="V5054" t="str">
        <f t="shared" si="234"/>
        <v>Early</v>
      </c>
      <c r="W5054" t="str">
        <f t="shared" si="235"/>
        <v>Medium</v>
      </c>
      <c r="X5054">
        <f t="shared" si="236"/>
        <v>41.511111111111113</v>
      </c>
    </row>
    <row r="5055" spans="1:24" x14ac:dyDescent="0.3">
      <c r="A5055" t="s">
        <v>5089</v>
      </c>
      <c r="B5055" t="s">
        <v>22</v>
      </c>
      <c r="C5055" t="s">
        <v>24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  <c r="V5055" t="str">
        <f t="shared" si="234"/>
        <v>Early</v>
      </c>
      <c r="W5055" t="str">
        <f t="shared" si="235"/>
        <v>Medium</v>
      </c>
      <c r="X5055">
        <f t="shared" si="236"/>
        <v>79.246875000000003</v>
      </c>
    </row>
    <row r="5056" spans="1:24" x14ac:dyDescent="0.3">
      <c r="A5056" t="s">
        <v>5090</v>
      </c>
      <c r="B5056" t="s">
        <v>22</v>
      </c>
      <c r="C5056" t="s">
        <v>24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  <c r="V5056" t="str">
        <f t="shared" si="234"/>
        <v>Loyal</v>
      </c>
      <c r="W5056" t="str">
        <f t="shared" si="235"/>
        <v>Medium</v>
      </c>
      <c r="X5056">
        <f t="shared" si="236"/>
        <v>54.043382352941173</v>
      </c>
    </row>
    <row r="5057" spans="1:24" x14ac:dyDescent="0.3">
      <c r="A5057" t="s">
        <v>5091</v>
      </c>
      <c r="B5057" t="s">
        <v>22</v>
      </c>
      <c r="C5057" t="s">
        <v>23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  <c r="V5057" t="str">
        <f t="shared" si="234"/>
        <v>Loyal</v>
      </c>
      <c r="W5057" t="str">
        <f t="shared" si="235"/>
        <v>Low</v>
      </c>
      <c r="X5057">
        <f t="shared" si="236"/>
        <v>24.067924528301884</v>
      </c>
    </row>
    <row r="5058" spans="1:24" x14ac:dyDescent="0.3">
      <c r="A5058" t="s">
        <v>5092</v>
      </c>
      <c r="B5058" t="s">
        <v>22</v>
      </c>
      <c r="C5058" t="s">
        <v>24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  <c r="V5058" t="str">
        <f t="shared" si="234"/>
        <v>Loyal</v>
      </c>
      <c r="W5058" t="str">
        <f t="shared" si="235"/>
        <v>High</v>
      </c>
      <c r="X5058">
        <f t="shared" si="236"/>
        <v>81.859722222222217</v>
      </c>
    </row>
    <row r="5059" spans="1:24" x14ac:dyDescent="0.3">
      <c r="A5059" t="s">
        <v>5093</v>
      </c>
      <c r="B5059" t="s">
        <v>30</v>
      </c>
      <c r="C5059" t="s">
        <v>24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  <c r="V5059" t="str">
        <f t="shared" ref="V5059:V5122" si="237">IF(F5059&lt;=12,"New",IF(F5059&lt;=24,"Early",IF(F5059&lt;=48, "Established", "Loyal")))</f>
        <v>New</v>
      </c>
      <c r="W5059" t="str">
        <f t="shared" ref="W5059:W5122" si="238">IF(S5059&lt;=40,"Low",IF(S5059&lt;=80,"Medium","High"))</f>
        <v>Medium</v>
      </c>
      <c r="X5059">
        <f t="shared" ref="X5059:X5122" si="239">IF(F5059=0,0,T5059/F5059)</f>
        <v>80.516666666666666</v>
      </c>
    </row>
    <row r="5060" spans="1:24" x14ac:dyDescent="0.3">
      <c r="A5060" t="s">
        <v>5094</v>
      </c>
      <c r="B5060" t="s">
        <v>22</v>
      </c>
      <c r="C5060" t="s">
        <v>24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  <c r="V5060" t="str">
        <f t="shared" si="237"/>
        <v>Established</v>
      </c>
      <c r="W5060" t="str">
        <f t="shared" si="238"/>
        <v>Medium</v>
      </c>
      <c r="X5060">
        <f t="shared" si="239"/>
        <v>51.225000000000001</v>
      </c>
    </row>
    <row r="5061" spans="1:24" x14ac:dyDescent="0.3">
      <c r="A5061" t="s">
        <v>5095</v>
      </c>
      <c r="B5061" t="s">
        <v>22</v>
      </c>
      <c r="C5061" t="s">
        <v>24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  <c r="V5061" t="str">
        <f t="shared" si="237"/>
        <v>Established</v>
      </c>
      <c r="W5061" t="str">
        <f t="shared" si="238"/>
        <v>High</v>
      </c>
      <c r="X5061">
        <f t="shared" si="239"/>
        <v>100.43333333333334</v>
      </c>
    </row>
    <row r="5062" spans="1:24" x14ac:dyDescent="0.3">
      <c r="A5062" t="s">
        <v>5096</v>
      </c>
      <c r="B5062" t="s">
        <v>22</v>
      </c>
      <c r="C5062" t="s">
        <v>24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  <c r="V5062" t="str">
        <f t="shared" si="237"/>
        <v>Early</v>
      </c>
      <c r="W5062" t="str">
        <f t="shared" si="238"/>
        <v>Low</v>
      </c>
      <c r="X5062">
        <f t="shared" si="239"/>
        <v>33.738888888888887</v>
      </c>
    </row>
    <row r="5063" spans="1:24" x14ac:dyDescent="0.3">
      <c r="A5063" t="s">
        <v>5097</v>
      </c>
      <c r="B5063" t="s">
        <v>22</v>
      </c>
      <c r="C5063" t="s">
        <v>23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  <c r="V5063" t="str">
        <f t="shared" si="237"/>
        <v>Loyal</v>
      </c>
      <c r="W5063" t="str">
        <f t="shared" si="238"/>
        <v>Medium</v>
      </c>
      <c r="X5063">
        <f t="shared" si="239"/>
        <v>75.537272727272736</v>
      </c>
    </row>
    <row r="5064" spans="1:24" x14ac:dyDescent="0.3">
      <c r="A5064" t="s">
        <v>5098</v>
      </c>
      <c r="B5064" t="s">
        <v>22</v>
      </c>
      <c r="C5064" t="s">
        <v>24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  <c r="V5064" t="str">
        <f t="shared" si="237"/>
        <v>Established</v>
      </c>
      <c r="W5064" t="str">
        <f t="shared" si="238"/>
        <v>Medium</v>
      </c>
      <c r="X5064">
        <f t="shared" si="239"/>
        <v>56.008974358974356</v>
      </c>
    </row>
    <row r="5065" spans="1:24" x14ac:dyDescent="0.3">
      <c r="A5065" t="s">
        <v>5099</v>
      </c>
      <c r="B5065" t="s">
        <v>30</v>
      </c>
      <c r="C5065" t="s">
        <v>24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  <c r="V5065" t="str">
        <f t="shared" si="237"/>
        <v>Early</v>
      </c>
      <c r="W5065" t="str">
        <f t="shared" si="238"/>
        <v>High</v>
      </c>
      <c r="X5065">
        <f t="shared" si="239"/>
        <v>88.230952380952374</v>
      </c>
    </row>
    <row r="5066" spans="1:24" x14ac:dyDescent="0.3">
      <c r="A5066" t="s">
        <v>5100</v>
      </c>
      <c r="B5066" t="s">
        <v>30</v>
      </c>
      <c r="C5066" t="s">
        <v>24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  <c r="V5066" t="str">
        <f t="shared" si="237"/>
        <v>New</v>
      </c>
      <c r="W5066" t="str">
        <f t="shared" si="238"/>
        <v>Medium</v>
      </c>
      <c r="X5066">
        <f t="shared" si="239"/>
        <v>38.575000000000003</v>
      </c>
    </row>
    <row r="5067" spans="1:24" x14ac:dyDescent="0.3">
      <c r="A5067" t="s">
        <v>5101</v>
      </c>
      <c r="B5067" t="s">
        <v>30</v>
      </c>
      <c r="C5067" t="s">
        <v>23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  <c r="V5067" t="str">
        <f t="shared" si="237"/>
        <v>Established</v>
      </c>
      <c r="W5067" t="str">
        <f t="shared" si="238"/>
        <v>Low</v>
      </c>
      <c r="X5067">
        <f t="shared" si="239"/>
        <v>25.690909090909088</v>
      </c>
    </row>
    <row r="5068" spans="1:24" x14ac:dyDescent="0.3">
      <c r="A5068" t="s">
        <v>5102</v>
      </c>
      <c r="B5068" t="s">
        <v>30</v>
      </c>
      <c r="C5068" t="s">
        <v>24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  <c r="V5068" t="str">
        <f t="shared" si="237"/>
        <v>Established</v>
      </c>
      <c r="W5068" t="str">
        <f t="shared" si="238"/>
        <v>Medium</v>
      </c>
      <c r="X5068">
        <f t="shared" si="239"/>
        <v>54.328409090909084</v>
      </c>
    </row>
    <row r="5069" spans="1:24" x14ac:dyDescent="0.3">
      <c r="A5069" t="s">
        <v>5103</v>
      </c>
      <c r="B5069" t="s">
        <v>22</v>
      </c>
      <c r="C5069" t="s">
        <v>24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  <c r="V5069" t="str">
        <f t="shared" si="237"/>
        <v>Established</v>
      </c>
      <c r="W5069" t="str">
        <f t="shared" si="238"/>
        <v>Medium</v>
      </c>
      <c r="X5069">
        <f t="shared" si="239"/>
        <v>64.11666666666666</v>
      </c>
    </row>
    <row r="5070" spans="1:24" x14ac:dyDescent="0.3">
      <c r="A5070" t="s">
        <v>5104</v>
      </c>
      <c r="B5070" t="s">
        <v>22</v>
      </c>
      <c r="C5070" t="s">
        <v>24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  <c r="V5070" t="str">
        <f t="shared" si="237"/>
        <v>Loyal</v>
      </c>
      <c r="W5070" t="str">
        <f t="shared" si="238"/>
        <v>Low</v>
      </c>
      <c r="X5070">
        <f t="shared" si="239"/>
        <v>21.030985915492959</v>
      </c>
    </row>
    <row r="5071" spans="1:24" x14ac:dyDescent="0.3">
      <c r="A5071" t="s">
        <v>5105</v>
      </c>
      <c r="B5071" t="s">
        <v>22</v>
      </c>
      <c r="C5071" t="s">
        <v>24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  <c r="V5071" t="str">
        <f t="shared" si="237"/>
        <v>New</v>
      </c>
      <c r="W5071" t="str">
        <f t="shared" si="238"/>
        <v>Medium</v>
      </c>
      <c r="X5071">
        <f t="shared" si="239"/>
        <v>84.525000000000006</v>
      </c>
    </row>
    <row r="5072" spans="1:24" x14ac:dyDescent="0.3">
      <c r="A5072" t="s">
        <v>5106</v>
      </c>
      <c r="B5072" t="s">
        <v>30</v>
      </c>
      <c r="C5072" t="s">
        <v>24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  <c r="V5072" t="str">
        <f t="shared" si="237"/>
        <v>Established</v>
      </c>
      <c r="W5072" t="str">
        <f t="shared" si="238"/>
        <v>High</v>
      </c>
      <c r="X5072">
        <f t="shared" si="239"/>
        <v>86.588571428571427</v>
      </c>
    </row>
    <row r="5073" spans="1:24" x14ac:dyDescent="0.3">
      <c r="A5073" t="s">
        <v>5107</v>
      </c>
      <c r="B5073" t="s">
        <v>30</v>
      </c>
      <c r="C5073" t="s">
        <v>24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  <c r="V5073" t="str">
        <f t="shared" si="237"/>
        <v>New</v>
      </c>
      <c r="W5073" t="str">
        <f t="shared" si="238"/>
        <v>Medium</v>
      </c>
      <c r="X5073">
        <f t="shared" si="239"/>
        <v>75.349999999999994</v>
      </c>
    </row>
    <row r="5074" spans="1:24" x14ac:dyDescent="0.3">
      <c r="A5074" t="s">
        <v>5108</v>
      </c>
      <c r="B5074" t="s">
        <v>30</v>
      </c>
      <c r="C5074" t="s">
        <v>23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  <c r="V5074" t="str">
        <f t="shared" si="237"/>
        <v>Early</v>
      </c>
      <c r="W5074" t="str">
        <f t="shared" si="238"/>
        <v>High</v>
      </c>
      <c r="X5074">
        <f t="shared" si="239"/>
        <v>94.993478260869566</v>
      </c>
    </row>
    <row r="5075" spans="1:24" x14ac:dyDescent="0.3">
      <c r="A5075" t="s">
        <v>5109</v>
      </c>
      <c r="B5075" t="s">
        <v>22</v>
      </c>
      <c r="C5075" t="s">
        <v>24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  <c r="V5075" t="str">
        <f t="shared" si="237"/>
        <v>Early</v>
      </c>
      <c r="W5075" t="str">
        <f t="shared" si="238"/>
        <v>Medium</v>
      </c>
      <c r="X5075">
        <f t="shared" si="239"/>
        <v>46.881818181818183</v>
      </c>
    </row>
    <row r="5076" spans="1:24" x14ac:dyDescent="0.3">
      <c r="A5076" t="s">
        <v>5110</v>
      </c>
      <c r="B5076" t="s">
        <v>22</v>
      </c>
      <c r="C5076" t="s">
        <v>24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  <c r="V5076" t="str">
        <f t="shared" si="237"/>
        <v>Loyal</v>
      </c>
      <c r="W5076" t="str">
        <f t="shared" si="238"/>
        <v>Low</v>
      </c>
      <c r="X5076">
        <f t="shared" si="239"/>
        <v>18.802040816326528</v>
      </c>
    </row>
    <row r="5077" spans="1:24" x14ac:dyDescent="0.3">
      <c r="A5077" t="s">
        <v>5111</v>
      </c>
      <c r="B5077" t="s">
        <v>22</v>
      </c>
      <c r="C5077" t="s">
        <v>24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  <c r="V5077" t="str">
        <f t="shared" si="237"/>
        <v>Established</v>
      </c>
      <c r="W5077" t="str">
        <f t="shared" si="238"/>
        <v>High</v>
      </c>
      <c r="X5077">
        <f t="shared" si="239"/>
        <v>92.271428571428572</v>
      </c>
    </row>
    <row r="5078" spans="1:24" x14ac:dyDescent="0.3">
      <c r="A5078" t="s">
        <v>5112</v>
      </c>
      <c r="B5078" t="s">
        <v>22</v>
      </c>
      <c r="C5078" t="s">
        <v>24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  <c r="V5078" t="str">
        <f t="shared" si="237"/>
        <v>Established</v>
      </c>
      <c r="W5078" t="str">
        <f t="shared" si="238"/>
        <v>High</v>
      </c>
      <c r="X5078">
        <f t="shared" si="239"/>
        <v>94.681818181818187</v>
      </c>
    </row>
    <row r="5079" spans="1:24" x14ac:dyDescent="0.3">
      <c r="A5079" t="s">
        <v>5113</v>
      </c>
      <c r="B5079" t="s">
        <v>22</v>
      </c>
      <c r="C5079" t="s">
        <v>24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  <c r="V5079" t="str">
        <f t="shared" si="237"/>
        <v>New</v>
      </c>
      <c r="W5079" t="str">
        <f t="shared" si="238"/>
        <v>Low</v>
      </c>
      <c r="X5079">
        <f t="shared" si="239"/>
        <v>20.592857142857145</v>
      </c>
    </row>
    <row r="5080" spans="1:24" x14ac:dyDescent="0.3">
      <c r="A5080" t="s">
        <v>5114</v>
      </c>
      <c r="B5080" t="s">
        <v>22</v>
      </c>
      <c r="C5080" t="s">
        <v>24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  <c r="V5080" t="str">
        <f t="shared" si="237"/>
        <v>Loyal</v>
      </c>
      <c r="W5080" t="str">
        <f t="shared" si="238"/>
        <v>High</v>
      </c>
      <c r="X5080">
        <f t="shared" si="239"/>
        <v>99.835820895522389</v>
      </c>
    </row>
    <row r="5081" spans="1:24" x14ac:dyDescent="0.3">
      <c r="A5081" t="s">
        <v>5115</v>
      </c>
      <c r="B5081" t="s">
        <v>30</v>
      </c>
      <c r="C5081" t="s">
        <v>24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  <c r="V5081" t="str">
        <f t="shared" si="237"/>
        <v>Early</v>
      </c>
      <c r="W5081" t="str">
        <f t="shared" si="238"/>
        <v>High</v>
      </c>
      <c r="X5081">
        <f t="shared" si="239"/>
        <v>96.74</v>
      </c>
    </row>
    <row r="5082" spans="1:24" x14ac:dyDescent="0.3">
      <c r="A5082" t="s">
        <v>5116</v>
      </c>
      <c r="B5082" t="s">
        <v>30</v>
      </c>
      <c r="C5082" t="s">
        <v>24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  <c r="V5082" t="str">
        <f t="shared" si="237"/>
        <v>Loyal</v>
      </c>
      <c r="W5082" t="str">
        <f t="shared" si="238"/>
        <v>High</v>
      </c>
      <c r="X5082">
        <f t="shared" si="239"/>
        <v>95.047761194029846</v>
      </c>
    </row>
    <row r="5083" spans="1:24" x14ac:dyDescent="0.3">
      <c r="A5083" t="s">
        <v>5117</v>
      </c>
      <c r="B5083" t="s">
        <v>30</v>
      </c>
      <c r="C5083" t="s">
        <v>24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  <c r="V5083" t="str">
        <f t="shared" si="237"/>
        <v>Loyal</v>
      </c>
      <c r="W5083" t="str">
        <f t="shared" si="238"/>
        <v>Medium</v>
      </c>
      <c r="X5083">
        <f t="shared" si="239"/>
        <v>70.369811320754721</v>
      </c>
    </row>
    <row r="5084" spans="1:24" x14ac:dyDescent="0.3">
      <c r="A5084" t="s">
        <v>5118</v>
      </c>
      <c r="B5084" t="s">
        <v>30</v>
      </c>
      <c r="C5084" t="s">
        <v>24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  <c r="V5084" t="str">
        <f t="shared" si="237"/>
        <v>Early</v>
      </c>
      <c r="W5084" t="str">
        <f t="shared" si="238"/>
        <v>Low</v>
      </c>
      <c r="X5084">
        <f t="shared" si="239"/>
        <v>16.671428571428571</v>
      </c>
    </row>
    <row r="5085" spans="1:24" x14ac:dyDescent="0.3">
      <c r="A5085" t="s">
        <v>5119</v>
      </c>
      <c r="B5085" t="s">
        <v>22</v>
      </c>
      <c r="C5085" t="s">
        <v>24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  <c r="V5085" t="str">
        <f t="shared" si="237"/>
        <v>Established</v>
      </c>
      <c r="W5085" t="str">
        <f t="shared" si="238"/>
        <v>Medium</v>
      </c>
      <c r="X5085">
        <f t="shared" si="239"/>
        <v>71.179999999999993</v>
      </c>
    </row>
    <row r="5086" spans="1:24" x14ac:dyDescent="0.3">
      <c r="A5086" t="s">
        <v>5120</v>
      </c>
      <c r="B5086" t="s">
        <v>22</v>
      </c>
      <c r="C5086" t="s">
        <v>24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  <c r="V5086" t="str">
        <f t="shared" si="237"/>
        <v>Early</v>
      </c>
      <c r="W5086" t="str">
        <f t="shared" si="238"/>
        <v>Low</v>
      </c>
      <c r="X5086">
        <f t="shared" si="239"/>
        <v>20.561363636363637</v>
      </c>
    </row>
    <row r="5087" spans="1:24" x14ac:dyDescent="0.3">
      <c r="A5087" t="s">
        <v>5121</v>
      </c>
      <c r="B5087" t="s">
        <v>30</v>
      </c>
      <c r="C5087" t="s">
        <v>24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  <c r="V5087" t="str">
        <f t="shared" si="237"/>
        <v>Established</v>
      </c>
      <c r="W5087" t="str">
        <f t="shared" si="238"/>
        <v>Medium</v>
      </c>
      <c r="X5087">
        <f t="shared" si="239"/>
        <v>38.320512820512818</v>
      </c>
    </row>
    <row r="5088" spans="1:24" x14ac:dyDescent="0.3">
      <c r="A5088" t="s">
        <v>5122</v>
      </c>
      <c r="B5088" t="s">
        <v>30</v>
      </c>
      <c r="C5088" t="s">
        <v>24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  <c r="V5088" t="str">
        <f t="shared" si="237"/>
        <v>Established</v>
      </c>
      <c r="W5088" t="str">
        <f t="shared" si="238"/>
        <v>Low</v>
      </c>
      <c r="X5088">
        <f t="shared" si="239"/>
        <v>20.676666666666669</v>
      </c>
    </row>
    <row r="5089" spans="1:24" x14ac:dyDescent="0.3">
      <c r="A5089" t="s">
        <v>5123</v>
      </c>
      <c r="B5089" t="s">
        <v>22</v>
      </c>
      <c r="C5089" t="s">
        <v>24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  <c r="V5089" t="str">
        <f t="shared" si="237"/>
        <v>New</v>
      </c>
      <c r="W5089" t="str">
        <f t="shared" si="238"/>
        <v>Low</v>
      </c>
      <c r="X5089">
        <f t="shared" si="239"/>
        <v>20.925000000000001</v>
      </c>
    </row>
    <row r="5090" spans="1:24" x14ac:dyDescent="0.3">
      <c r="A5090" t="s">
        <v>5124</v>
      </c>
      <c r="B5090" t="s">
        <v>22</v>
      </c>
      <c r="C5090" t="s">
        <v>24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  <c r="V5090" t="str">
        <f t="shared" si="237"/>
        <v>Loyal</v>
      </c>
      <c r="W5090" t="str">
        <f t="shared" si="238"/>
        <v>Low</v>
      </c>
      <c r="X5090">
        <f t="shared" si="239"/>
        <v>22.316666666666666</v>
      </c>
    </row>
    <row r="5091" spans="1:24" x14ac:dyDescent="0.3">
      <c r="A5091" t="s">
        <v>5125</v>
      </c>
      <c r="B5091" t="s">
        <v>30</v>
      </c>
      <c r="C5091" t="s">
        <v>24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  <c r="V5091" t="str">
        <f t="shared" si="237"/>
        <v>New</v>
      </c>
      <c r="W5091" t="str">
        <f t="shared" si="238"/>
        <v>Medium</v>
      </c>
      <c r="X5091">
        <f t="shared" si="239"/>
        <v>59.387500000000003</v>
      </c>
    </row>
    <row r="5092" spans="1:24" x14ac:dyDescent="0.3">
      <c r="A5092" t="s">
        <v>5126</v>
      </c>
      <c r="B5092" t="s">
        <v>30</v>
      </c>
      <c r="C5092" t="s">
        <v>23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  <c r="V5092" t="str">
        <f t="shared" si="237"/>
        <v>New</v>
      </c>
      <c r="W5092" t="str">
        <f t="shared" si="238"/>
        <v>High</v>
      </c>
      <c r="X5092">
        <f t="shared" si="239"/>
        <v>96.157142857142858</v>
      </c>
    </row>
    <row r="5093" spans="1:24" x14ac:dyDescent="0.3">
      <c r="A5093" t="s">
        <v>5127</v>
      </c>
      <c r="B5093" t="s">
        <v>30</v>
      </c>
      <c r="C5093" t="s">
        <v>24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  <c r="V5093" t="str">
        <f t="shared" si="237"/>
        <v>New</v>
      </c>
      <c r="W5093" t="str">
        <f t="shared" si="238"/>
        <v>Low</v>
      </c>
      <c r="X5093">
        <f t="shared" si="239"/>
        <v>34.783333333333331</v>
      </c>
    </row>
    <row r="5094" spans="1:24" x14ac:dyDescent="0.3">
      <c r="A5094" t="s">
        <v>5128</v>
      </c>
      <c r="B5094" t="s">
        <v>22</v>
      </c>
      <c r="C5094" t="s">
        <v>24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  <c r="V5094" t="str">
        <f t="shared" si="237"/>
        <v>New</v>
      </c>
      <c r="W5094" t="str">
        <f t="shared" si="238"/>
        <v>Low</v>
      </c>
      <c r="X5094">
        <f t="shared" si="239"/>
        <v>21.535714285714285</v>
      </c>
    </row>
    <row r="5095" spans="1:24" x14ac:dyDescent="0.3">
      <c r="A5095" t="s">
        <v>5129</v>
      </c>
      <c r="B5095" t="s">
        <v>30</v>
      </c>
      <c r="C5095" t="s">
        <v>24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  <c r="V5095" t="str">
        <f t="shared" si="237"/>
        <v>Loyal</v>
      </c>
      <c r="W5095" t="str">
        <f t="shared" si="238"/>
        <v>Medium</v>
      </c>
      <c r="X5095">
        <f t="shared" si="239"/>
        <v>65.285714285714292</v>
      </c>
    </row>
    <row r="5096" spans="1:24" x14ac:dyDescent="0.3">
      <c r="A5096" t="s">
        <v>5130</v>
      </c>
      <c r="B5096" t="s">
        <v>22</v>
      </c>
      <c r="C5096" t="s">
        <v>24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  <c r="V5096" t="str">
        <f t="shared" si="237"/>
        <v>Loyal</v>
      </c>
      <c r="W5096" t="str">
        <f t="shared" si="238"/>
        <v>High</v>
      </c>
      <c r="X5096">
        <f t="shared" si="239"/>
        <v>89.917692307692306</v>
      </c>
    </row>
    <row r="5097" spans="1:24" x14ac:dyDescent="0.3">
      <c r="A5097" t="s">
        <v>5131</v>
      </c>
      <c r="B5097" t="s">
        <v>22</v>
      </c>
      <c r="C5097" t="s">
        <v>24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  <c r="V5097" t="str">
        <f t="shared" si="237"/>
        <v>Loyal</v>
      </c>
      <c r="W5097" t="str">
        <f t="shared" si="238"/>
        <v>Medium</v>
      </c>
      <c r="X5097">
        <f t="shared" si="239"/>
        <v>44.774545454545454</v>
      </c>
    </row>
    <row r="5098" spans="1:24" x14ac:dyDescent="0.3">
      <c r="A5098" t="s">
        <v>5132</v>
      </c>
      <c r="B5098" t="s">
        <v>30</v>
      </c>
      <c r="C5098" t="s">
        <v>24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  <c r="V5098" t="str">
        <f t="shared" si="237"/>
        <v>Loyal</v>
      </c>
      <c r="W5098" t="str">
        <f t="shared" si="238"/>
        <v>High</v>
      </c>
      <c r="X5098">
        <f t="shared" si="239"/>
        <v>88.222535211267612</v>
      </c>
    </row>
    <row r="5099" spans="1:24" x14ac:dyDescent="0.3">
      <c r="A5099" t="s">
        <v>5133</v>
      </c>
      <c r="B5099" t="s">
        <v>30</v>
      </c>
      <c r="C5099" t="s">
        <v>24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  <c r="V5099" t="str">
        <f t="shared" si="237"/>
        <v>Established</v>
      </c>
      <c r="W5099" t="str">
        <f t="shared" si="238"/>
        <v>High</v>
      </c>
      <c r="X5099">
        <f t="shared" si="239"/>
        <v>97.240000000000009</v>
      </c>
    </row>
    <row r="5100" spans="1:24" x14ac:dyDescent="0.3">
      <c r="A5100" t="s">
        <v>5134</v>
      </c>
      <c r="B5100" t="s">
        <v>30</v>
      </c>
      <c r="C5100" t="s">
        <v>23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  <c r="V5100" t="str">
        <f t="shared" si="237"/>
        <v>New</v>
      </c>
      <c r="W5100" t="str">
        <f t="shared" si="238"/>
        <v>Medium</v>
      </c>
      <c r="X5100">
        <f t="shared" si="239"/>
        <v>79.25</v>
      </c>
    </row>
    <row r="5101" spans="1:24" x14ac:dyDescent="0.3">
      <c r="A5101" t="s">
        <v>5135</v>
      </c>
      <c r="B5101" t="s">
        <v>22</v>
      </c>
      <c r="C5101" t="s">
        <v>24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  <c r="V5101" t="str">
        <f t="shared" si="237"/>
        <v>New</v>
      </c>
      <c r="W5101" t="str">
        <f t="shared" si="238"/>
        <v>Low</v>
      </c>
      <c r="X5101">
        <f t="shared" si="239"/>
        <v>20.122727272727271</v>
      </c>
    </row>
    <row r="5102" spans="1:24" x14ac:dyDescent="0.3">
      <c r="A5102" t="s">
        <v>5136</v>
      </c>
      <c r="B5102" t="s">
        <v>22</v>
      </c>
      <c r="C5102" t="s">
        <v>24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  <c r="V5102" t="str">
        <f t="shared" si="237"/>
        <v>New</v>
      </c>
      <c r="W5102" t="str">
        <f t="shared" si="238"/>
        <v>Medium</v>
      </c>
      <c r="X5102">
        <f t="shared" si="239"/>
        <v>75.3</v>
      </c>
    </row>
    <row r="5103" spans="1:24" x14ac:dyDescent="0.3">
      <c r="A5103" t="s">
        <v>5137</v>
      </c>
      <c r="B5103" t="s">
        <v>30</v>
      </c>
      <c r="C5103" t="s">
        <v>24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  <c r="V5103" t="str">
        <f t="shared" si="237"/>
        <v>Early</v>
      </c>
      <c r="W5103" t="str">
        <f t="shared" si="238"/>
        <v>High</v>
      </c>
      <c r="X5103">
        <f t="shared" si="239"/>
        <v>98.358823529411765</v>
      </c>
    </row>
    <row r="5104" spans="1:24" x14ac:dyDescent="0.3">
      <c r="A5104" t="s">
        <v>5138</v>
      </c>
      <c r="B5104" t="s">
        <v>22</v>
      </c>
      <c r="C5104" t="s">
        <v>24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  <c r="V5104" t="str">
        <f t="shared" si="237"/>
        <v>Loyal</v>
      </c>
      <c r="W5104" t="str">
        <f t="shared" si="238"/>
        <v>High</v>
      </c>
      <c r="X5104">
        <f t="shared" si="239"/>
        <v>109.46111111111111</v>
      </c>
    </row>
    <row r="5105" spans="1:24" x14ac:dyDescent="0.3">
      <c r="A5105" t="s">
        <v>5139</v>
      </c>
      <c r="B5105" t="s">
        <v>22</v>
      </c>
      <c r="C5105" t="s">
        <v>24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  <c r="V5105" t="str">
        <f t="shared" si="237"/>
        <v>Established</v>
      </c>
      <c r="W5105" t="str">
        <f t="shared" si="238"/>
        <v>High</v>
      </c>
      <c r="X5105">
        <f t="shared" si="239"/>
        <v>82.885714285714286</v>
      </c>
    </row>
    <row r="5106" spans="1:24" x14ac:dyDescent="0.3">
      <c r="A5106" t="s">
        <v>5140</v>
      </c>
      <c r="B5106" t="s">
        <v>22</v>
      </c>
      <c r="C5106" t="s">
        <v>24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  <c r="V5106" t="str">
        <f t="shared" si="237"/>
        <v>Early</v>
      </c>
      <c r="W5106" t="str">
        <f t="shared" si="238"/>
        <v>Low</v>
      </c>
      <c r="X5106">
        <f t="shared" si="239"/>
        <v>20.583333333333332</v>
      </c>
    </row>
    <row r="5107" spans="1:24" x14ac:dyDescent="0.3">
      <c r="A5107" t="s">
        <v>5141</v>
      </c>
      <c r="B5107" t="s">
        <v>22</v>
      </c>
      <c r="C5107" t="s">
        <v>23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  <c r="V5107" t="str">
        <f t="shared" si="237"/>
        <v>Established</v>
      </c>
      <c r="W5107" t="str">
        <f t="shared" si="238"/>
        <v>High</v>
      </c>
      <c r="X5107">
        <f t="shared" si="239"/>
        <v>101.55499999999999</v>
      </c>
    </row>
    <row r="5108" spans="1:24" x14ac:dyDescent="0.3">
      <c r="A5108" t="s">
        <v>5142</v>
      </c>
      <c r="B5108" t="s">
        <v>22</v>
      </c>
      <c r="C5108" t="s">
        <v>24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  <c r="V5108" t="str">
        <f t="shared" si="237"/>
        <v>Loyal</v>
      </c>
      <c r="W5108" t="str">
        <f t="shared" si="238"/>
        <v>Medium</v>
      </c>
      <c r="X5108">
        <f t="shared" si="239"/>
        <v>58.532692307692301</v>
      </c>
    </row>
    <row r="5109" spans="1:24" x14ac:dyDescent="0.3">
      <c r="A5109" t="s">
        <v>5143</v>
      </c>
      <c r="B5109" t="s">
        <v>22</v>
      </c>
      <c r="C5109" t="s">
        <v>24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  <c r="V5109" t="str">
        <f t="shared" si="237"/>
        <v>Established</v>
      </c>
      <c r="W5109" t="str">
        <f t="shared" si="238"/>
        <v>Medium</v>
      </c>
      <c r="X5109">
        <f t="shared" si="239"/>
        <v>57.944680851063829</v>
      </c>
    </row>
    <row r="5110" spans="1:24" x14ac:dyDescent="0.3">
      <c r="A5110" t="s">
        <v>5144</v>
      </c>
      <c r="B5110" t="s">
        <v>22</v>
      </c>
      <c r="C5110" t="s">
        <v>24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  <c r="V5110" t="str">
        <f t="shared" si="237"/>
        <v>Early</v>
      </c>
      <c r="W5110" t="str">
        <f t="shared" si="238"/>
        <v>Medium</v>
      </c>
      <c r="X5110">
        <f t="shared" si="239"/>
        <v>47.010869565217391</v>
      </c>
    </row>
    <row r="5111" spans="1:24" x14ac:dyDescent="0.3">
      <c r="A5111" t="s">
        <v>5145</v>
      </c>
      <c r="B5111" t="s">
        <v>30</v>
      </c>
      <c r="C5111" t="s">
        <v>24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  <c r="V5111" t="str">
        <f t="shared" si="237"/>
        <v>Loyal</v>
      </c>
      <c r="W5111" t="str">
        <f t="shared" si="238"/>
        <v>Medium</v>
      </c>
      <c r="X5111">
        <f t="shared" si="239"/>
        <v>62.076515151515153</v>
      </c>
    </row>
    <row r="5112" spans="1:24" x14ac:dyDescent="0.3">
      <c r="A5112" t="s">
        <v>5146</v>
      </c>
      <c r="B5112" t="s">
        <v>22</v>
      </c>
      <c r="C5112" t="s">
        <v>24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  <c r="V5112" t="str">
        <f t="shared" si="237"/>
        <v>New</v>
      </c>
      <c r="W5112" t="str">
        <f t="shared" si="238"/>
        <v>Medium</v>
      </c>
      <c r="X5112">
        <f t="shared" si="239"/>
        <v>79.025000000000006</v>
      </c>
    </row>
    <row r="5113" spans="1:24" x14ac:dyDescent="0.3">
      <c r="A5113" t="s">
        <v>5147</v>
      </c>
      <c r="B5113" t="s">
        <v>30</v>
      </c>
      <c r="C5113" t="s">
        <v>23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  <c r="V5113" t="str">
        <f t="shared" si="237"/>
        <v>Established</v>
      </c>
      <c r="W5113" t="str">
        <f t="shared" si="238"/>
        <v>High</v>
      </c>
      <c r="X5113">
        <f t="shared" si="239"/>
        <v>86.006382978723408</v>
      </c>
    </row>
    <row r="5114" spans="1:24" x14ac:dyDescent="0.3">
      <c r="A5114" t="s">
        <v>5148</v>
      </c>
      <c r="B5114" t="s">
        <v>22</v>
      </c>
      <c r="C5114" t="s">
        <v>24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  <c r="V5114" t="str">
        <f t="shared" si="237"/>
        <v>New</v>
      </c>
      <c r="W5114" t="str">
        <f t="shared" si="238"/>
        <v>Low</v>
      </c>
      <c r="X5114">
        <f t="shared" si="239"/>
        <v>23.55</v>
      </c>
    </row>
    <row r="5115" spans="1:24" x14ac:dyDescent="0.3">
      <c r="A5115" t="s">
        <v>5149</v>
      </c>
      <c r="B5115" t="s">
        <v>22</v>
      </c>
      <c r="C5115" t="s">
        <v>24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  <c r="V5115" t="str">
        <f t="shared" si="237"/>
        <v>Loyal</v>
      </c>
      <c r="W5115" t="str">
        <f t="shared" si="238"/>
        <v>High</v>
      </c>
      <c r="X5115">
        <f t="shared" si="239"/>
        <v>115.02535211267606</v>
      </c>
    </row>
    <row r="5116" spans="1:24" x14ac:dyDescent="0.3">
      <c r="A5116" t="s">
        <v>5150</v>
      </c>
      <c r="B5116" t="s">
        <v>22</v>
      </c>
      <c r="C5116" t="s">
        <v>23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  <c r="V5116" t="str">
        <f t="shared" si="237"/>
        <v>Loyal</v>
      </c>
      <c r="W5116" t="str">
        <f t="shared" si="238"/>
        <v>High</v>
      </c>
      <c r="X5116">
        <f t="shared" si="239"/>
        <v>82.274000000000001</v>
      </c>
    </row>
    <row r="5117" spans="1:24" x14ac:dyDescent="0.3">
      <c r="A5117" t="s">
        <v>5151</v>
      </c>
      <c r="B5117" t="s">
        <v>30</v>
      </c>
      <c r="C5117" t="s">
        <v>24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  <c r="V5117" t="str">
        <f t="shared" si="237"/>
        <v>Established</v>
      </c>
      <c r="W5117" t="str">
        <f t="shared" si="238"/>
        <v>Medium</v>
      </c>
      <c r="X5117">
        <f t="shared" si="239"/>
        <v>66.242391304347834</v>
      </c>
    </row>
    <row r="5118" spans="1:24" x14ac:dyDescent="0.3">
      <c r="A5118" t="s">
        <v>5152</v>
      </c>
      <c r="B5118" t="s">
        <v>30</v>
      </c>
      <c r="C5118" t="s">
        <v>24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  <c r="V5118" t="str">
        <f t="shared" si="237"/>
        <v>New</v>
      </c>
      <c r="W5118" t="str">
        <f t="shared" si="238"/>
        <v>Medium</v>
      </c>
      <c r="X5118">
        <f t="shared" si="239"/>
        <v>70.400000000000006</v>
      </c>
    </row>
    <row r="5119" spans="1:24" x14ac:dyDescent="0.3">
      <c r="A5119" t="s">
        <v>5153</v>
      </c>
      <c r="B5119" t="s">
        <v>22</v>
      </c>
      <c r="C5119" t="s">
        <v>24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  <c r="V5119" t="str">
        <f t="shared" si="237"/>
        <v>Loyal</v>
      </c>
      <c r="W5119" t="str">
        <f t="shared" si="238"/>
        <v>Medium</v>
      </c>
      <c r="X5119">
        <f t="shared" si="239"/>
        <v>63.536363636363632</v>
      </c>
    </row>
    <row r="5120" spans="1:24" x14ac:dyDescent="0.3">
      <c r="A5120" t="s">
        <v>5154</v>
      </c>
      <c r="B5120" t="s">
        <v>22</v>
      </c>
      <c r="C5120" t="s">
        <v>24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  <c r="V5120" t="str">
        <f t="shared" si="237"/>
        <v>Established</v>
      </c>
      <c r="W5120" t="str">
        <f t="shared" si="238"/>
        <v>High</v>
      </c>
      <c r="X5120">
        <f t="shared" si="239"/>
        <v>88.803571428571431</v>
      </c>
    </row>
    <row r="5121" spans="1:24" x14ac:dyDescent="0.3">
      <c r="A5121" t="s">
        <v>5155</v>
      </c>
      <c r="B5121" t="s">
        <v>22</v>
      </c>
      <c r="C5121" t="s">
        <v>24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  <c r="V5121" t="str">
        <f t="shared" si="237"/>
        <v>New</v>
      </c>
      <c r="W5121" t="str">
        <f t="shared" si="238"/>
        <v>Medium</v>
      </c>
      <c r="X5121">
        <f t="shared" si="239"/>
        <v>79.89</v>
      </c>
    </row>
    <row r="5122" spans="1:24" x14ac:dyDescent="0.3">
      <c r="A5122" t="s">
        <v>5156</v>
      </c>
      <c r="B5122" t="s">
        <v>30</v>
      </c>
      <c r="C5122" t="s">
        <v>24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  <c r="V5122" t="str">
        <f t="shared" si="237"/>
        <v>New</v>
      </c>
      <c r="W5122" t="str">
        <f t="shared" si="238"/>
        <v>Medium</v>
      </c>
      <c r="X5122">
        <f t="shared" si="239"/>
        <v>47.328571428571429</v>
      </c>
    </row>
    <row r="5123" spans="1:24" x14ac:dyDescent="0.3">
      <c r="A5123" t="s">
        <v>5157</v>
      </c>
      <c r="B5123" t="s">
        <v>30</v>
      </c>
      <c r="C5123" t="s">
        <v>24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  <c r="V5123" t="str">
        <f t="shared" ref="V5123:V5186" si="240">IF(F5123&lt;=12,"New",IF(F5123&lt;=24,"Early",IF(F5123&lt;=48, "Established", "Loyal")))</f>
        <v>Established</v>
      </c>
      <c r="W5123" t="str">
        <f t="shared" ref="W5123:W5186" si="241">IF(S5123&lt;=40,"Low",IF(S5123&lt;=80,"Medium","High"))</f>
        <v>Medium</v>
      </c>
      <c r="X5123">
        <f t="shared" ref="X5123:X5186" si="242">IF(F5123=0,0,T5123/F5123)</f>
        <v>67.744827586206895</v>
      </c>
    </row>
    <row r="5124" spans="1:24" x14ac:dyDescent="0.3">
      <c r="A5124" t="s">
        <v>5158</v>
      </c>
      <c r="B5124" t="s">
        <v>22</v>
      </c>
      <c r="C5124" t="s">
        <v>24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  <c r="V5124" t="str">
        <f t="shared" si="240"/>
        <v>Established</v>
      </c>
      <c r="W5124" t="str">
        <f t="shared" si="241"/>
        <v>Medium</v>
      </c>
      <c r="X5124">
        <f t="shared" si="242"/>
        <v>49.487037037037041</v>
      </c>
    </row>
    <row r="5125" spans="1:24" x14ac:dyDescent="0.3">
      <c r="A5125" t="s">
        <v>5159</v>
      </c>
      <c r="B5125" t="s">
        <v>22</v>
      </c>
      <c r="C5125" t="s">
        <v>23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  <c r="V5125" t="str">
        <f t="shared" si="240"/>
        <v>Early</v>
      </c>
      <c r="W5125" t="str">
        <f t="shared" si="241"/>
        <v>Medium</v>
      </c>
      <c r="X5125">
        <f t="shared" si="242"/>
        <v>76.49666666666667</v>
      </c>
    </row>
    <row r="5126" spans="1:24" x14ac:dyDescent="0.3">
      <c r="A5126" t="s">
        <v>5160</v>
      </c>
      <c r="B5126" t="s">
        <v>22</v>
      </c>
      <c r="C5126" t="s">
        <v>24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  <c r="V5126" t="str">
        <f t="shared" si="240"/>
        <v>Established</v>
      </c>
      <c r="W5126" t="str">
        <f t="shared" si="241"/>
        <v>Low</v>
      </c>
      <c r="X5126">
        <f t="shared" si="242"/>
        <v>19.442</v>
      </c>
    </row>
    <row r="5127" spans="1:24" x14ac:dyDescent="0.3">
      <c r="A5127" t="s">
        <v>5161</v>
      </c>
      <c r="B5127" t="s">
        <v>22</v>
      </c>
      <c r="C5127" t="s">
        <v>24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  <c r="V5127" t="str">
        <f t="shared" si="240"/>
        <v>New</v>
      </c>
      <c r="W5127" t="str">
        <f t="shared" si="241"/>
        <v>High</v>
      </c>
      <c r="X5127">
        <f t="shared" si="242"/>
        <v>98.081818181818193</v>
      </c>
    </row>
    <row r="5128" spans="1:24" x14ac:dyDescent="0.3">
      <c r="A5128" t="s">
        <v>5162</v>
      </c>
      <c r="B5128" t="s">
        <v>30</v>
      </c>
      <c r="C5128" t="s">
        <v>24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  <c r="V5128" t="str">
        <f t="shared" si="240"/>
        <v>Loyal</v>
      </c>
      <c r="W5128" t="str">
        <f t="shared" si="241"/>
        <v>High</v>
      </c>
      <c r="X5128">
        <f t="shared" si="242"/>
        <v>103.96052631578948</v>
      </c>
    </row>
    <row r="5129" spans="1:24" x14ac:dyDescent="0.3">
      <c r="A5129" t="s">
        <v>5163</v>
      </c>
      <c r="B5129" t="s">
        <v>30</v>
      </c>
      <c r="C5129" t="s">
        <v>24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  <c r="V5129" t="str">
        <f t="shared" si="240"/>
        <v>Loyal</v>
      </c>
      <c r="W5129" t="str">
        <f t="shared" si="241"/>
        <v>High</v>
      </c>
      <c r="X5129">
        <f t="shared" si="242"/>
        <v>116.47985074626865</v>
      </c>
    </row>
    <row r="5130" spans="1:24" x14ac:dyDescent="0.3">
      <c r="A5130" t="s">
        <v>5164</v>
      </c>
      <c r="B5130" t="s">
        <v>22</v>
      </c>
      <c r="C5130" t="s">
        <v>23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  <c r="V5130" t="str">
        <f t="shared" si="240"/>
        <v>Established</v>
      </c>
      <c r="W5130" t="str">
        <f t="shared" si="241"/>
        <v>High</v>
      </c>
      <c r="X5130">
        <f t="shared" si="242"/>
        <v>101.00425531914894</v>
      </c>
    </row>
    <row r="5131" spans="1:24" x14ac:dyDescent="0.3">
      <c r="A5131" t="s">
        <v>5165</v>
      </c>
      <c r="B5131" t="s">
        <v>22</v>
      </c>
      <c r="C5131" t="s">
        <v>24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  <c r="V5131" t="str">
        <f t="shared" si="240"/>
        <v>Early</v>
      </c>
      <c r="W5131" t="str">
        <f t="shared" si="241"/>
        <v>High</v>
      </c>
      <c r="X5131">
        <f t="shared" si="242"/>
        <v>79.146153846153851</v>
      </c>
    </row>
    <row r="5132" spans="1:24" x14ac:dyDescent="0.3">
      <c r="A5132" t="s">
        <v>5166</v>
      </c>
      <c r="B5132" t="s">
        <v>30</v>
      </c>
      <c r="C5132" t="s">
        <v>24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  <c r="V5132" t="str">
        <f t="shared" si="240"/>
        <v>New</v>
      </c>
      <c r="W5132" t="str">
        <f t="shared" si="241"/>
        <v>Low</v>
      </c>
      <c r="X5132">
        <f t="shared" si="242"/>
        <v>28.306249999999999</v>
      </c>
    </row>
    <row r="5133" spans="1:24" x14ac:dyDescent="0.3">
      <c r="A5133" t="s">
        <v>5167</v>
      </c>
      <c r="B5133" t="s">
        <v>22</v>
      </c>
      <c r="C5133" t="s">
        <v>24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  <c r="V5133" t="str">
        <f t="shared" si="240"/>
        <v>Established</v>
      </c>
      <c r="W5133" t="str">
        <f t="shared" si="241"/>
        <v>High</v>
      </c>
      <c r="X5133">
        <f t="shared" si="242"/>
        <v>99.184090909090912</v>
      </c>
    </row>
    <row r="5134" spans="1:24" x14ac:dyDescent="0.3">
      <c r="A5134" t="s">
        <v>5168</v>
      </c>
      <c r="B5134" t="s">
        <v>30</v>
      </c>
      <c r="C5134" t="s">
        <v>24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  <c r="V5134" t="str">
        <f t="shared" si="240"/>
        <v>Loyal</v>
      </c>
      <c r="W5134" t="str">
        <f t="shared" si="241"/>
        <v>Medium</v>
      </c>
      <c r="X5134">
        <f t="shared" si="242"/>
        <v>66.092253521126764</v>
      </c>
    </row>
    <row r="5135" spans="1:24" x14ac:dyDescent="0.3">
      <c r="A5135" t="s">
        <v>5169</v>
      </c>
      <c r="B5135" t="s">
        <v>30</v>
      </c>
      <c r="C5135" t="s">
        <v>23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  <c r="V5135" t="str">
        <f t="shared" si="240"/>
        <v>Early</v>
      </c>
      <c r="W5135" t="str">
        <f t="shared" si="241"/>
        <v>High</v>
      </c>
      <c r="X5135">
        <f t="shared" si="242"/>
        <v>101.41250000000001</v>
      </c>
    </row>
    <row r="5136" spans="1:24" x14ac:dyDescent="0.3">
      <c r="A5136" t="s">
        <v>5170</v>
      </c>
      <c r="B5136" t="s">
        <v>30</v>
      </c>
      <c r="C5136" t="s">
        <v>23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  <c r="V5136" t="str">
        <f t="shared" si="240"/>
        <v>Early</v>
      </c>
      <c r="W5136" t="str">
        <f t="shared" si="241"/>
        <v>High</v>
      </c>
      <c r="X5136">
        <f t="shared" si="242"/>
        <v>81.150000000000006</v>
      </c>
    </row>
    <row r="5137" spans="1:24" x14ac:dyDescent="0.3">
      <c r="A5137" t="s">
        <v>5171</v>
      </c>
      <c r="B5137" t="s">
        <v>22</v>
      </c>
      <c r="C5137" t="s">
        <v>24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  <c r="V5137" t="str">
        <f t="shared" si="240"/>
        <v>New</v>
      </c>
      <c r="W5137" t="str">
        <f t="shared" si="241"/>
        <v>Low</v>
      </c>
      <c r="X5137">
        <f t="shared" si="242"/>
        <v>19.75</v>
      </c>
    </row>
    <row r="5138" spans="1:24" x14ac:dyDescent="0.3">
      <c r="A5138" t="s">
        <v>5172</v>
      </c>
      <c r="B5138" t="s">
        <v>30</v>
      </c>
      <c r="C5138" t="s">
        <v>23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  <c r="V5138" t="str">
        <f t="shared" si="240"/>
        <v>New</v>
      </c>
      <c r="W5138" t="str">
        <f t="shared" si="241"/>
        <v>Medium</v>
      </c>
      <c r="X5138">
        <f t="shared" si="242"/>
        <v>77.150000000000006</v>
      </c>
    </row>
    <row r="5139" spans="1:24" x14ac:dyDescent="0.3">
      <c r="A5139" t="s">
        <v>5173</v>
      </c>
      <c r="B5139" t="s">
        <v>30</v>
      </c>
      <c r="C5139" t="s">
        <v>23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  <c r="V5139" t="str">
        <f t="shared" si="240"/>
        <v>Loyal</v>
      </c>
      <c r="W5139" t="str">
        <f t="shared" si="241"/>
        <v>High</v>
      </c>
      <c r="X5139">
        <f t="shared" si="242"/>
        <v>116.04636363636364</v>
      </c>
    </row>
    <row r="5140" spans="1:24" x14ac:dyDescent="0.3">
      <c r="A5140" t="s">
        <v>5174</v>
      </c>
      <c r="B5140" t="s">
        <v>30</v>
      </c>
      <c r="C5140" t="s">
        <v>23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  <c r="V5140" t="str">
        <f t="shared" si="240"/>
        <v>Loyal</v>
      </c>
      <c r="W5140" t="str">
        <f t="shared" si="241"/>
        <v>High</v>
      </c>
      <c r="X5140">
        <f t="shared" si="242"/>
        <v>107.36901408450704</v>
      </c>
    </row>
    <row r="5141" spans="1:24" x14ac:dyDescent="0.3">
      <c r="A5141" t="s">
        <v>5175</v>
      </c>
      <c r="B5141" t="s">
        <v>30</v>
      </c>
      <c r="C5141" t="s">
        <v>24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  <c r="V5141" t="str">
        <f t="shared" si="240"/>
        <v>Loyal</v>
      </c>
      <c r="W5141" t="str">
        <f t="shared" si="241"/>
        <v>Low</v>
      </c>
      <c r="X5141">
        <f t="shared" si="242"/>
        <v>25.228999999999999</v>
      </c>
    </row>
    <row r="5142" spans="1:24" x14ac:dyDescent="0.3">
      <c r="A5142" t="s">
        <v>5176</v>
      </c>
      <c r="B5142" t="s">
        <v>30</v>
      </c>
      <c r="C5142" t="s">
        <v>24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  <c r="V5142" t="str">
        <f t="shared" si="240"/>
        <v>New</v>
      </c>
      <c r="W5142" t="str">
        <f t="shared" si="241"/>
        <v>High</v>
      </c>
      <c r="X5142">
        <f t="shared" si="242"/>
        <v>89.25</v>
      </c>
    </row>
    <row r="5143" spans="1:24" x14ac:dyDescent="0.3">
      <c r="A5143" t="s">
        <v>5177</v>
      </c>
      <c r="B5143" t="s">
        <v>30</v>
      </c>
      <c r="C5143" t="s">
        <v>24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  <c r="V5143" t="str">
        <f t="shared" si="240"/>
        <v>New</v>
      </c>
      <c r="W5143" t="str">
        <f t="shared" si="241"/>
        <v>Low</v>
      </c>
      <c r="X5143">
        <f t="shared" si="242"/>
        <v>17.21</v>
      </c>
    </row>
    <row r="5144" spans="1:24" x14ac:dyDescent="0.3">
      <c r="A5144" t="s">
        <v>5178</v>
      </c>
      <c r="B5144" t="s">
        <v>22</v>
      </c>
      <c r="C5144" t="s">
        <v>24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  <c r="V5144" t="str">
        <f t="shared" si="240"/>
        <v>Loyal</v>
      </c>
      <c r="W5144" t="str">
        <f t="shared" si="241"/>
        <v>High</v>
      </c>
      <c r="X5144">
        <f t="shared" si="242"/>
        <v>102.71287878787879</v>
      </c>
    </row>
    <row r="5145" spans="1:24" x14ac:dyDescent="0.3">
      <c r="A5145" t="s">
        <v>5179</v>
      </c>
      <c r="B5145" t="s">
        <v>22</v>
      </c>
      <c r="C5145" t="s">
        <v>24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  <c r="V5145" t="str">
        <f t="shared" si="240"/>
        <v>Loyal</v>
      </c>
      <c r="W5145" t="str">
        <f t="shared" si="241"/>
        <v>High</v>
      </c>
      <c r="X5145">
        <f t="shared" si="242"/>
        <v>88.673469387755105</v>
      </c>
    </row>
    <row r="5146" spans="1:24" x14ac:dyDescent="0.3">
      <c r="A5146" t="s">
        <v>5180</v>
      </c>
      <c r="B5146" t="s">
        <v>22</v>
      </c>
      <c r="C5146" t="s">
        <v>23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  <c r="V5146" t="str">
        <f t="shared" si="240"/>
        <v>New</v>
      </c>
      <c r="W5146" t="str">
        <f t="shared" si="241"/>
        <v>Low</v>
      </c>
      <c r="X5146">
        <f t="shared" si="242"/>
        <v>27.616666666666664</v>
      </c>
    </row>
    <row r="5147" spans="1:24" x14ac:dyDescent="0.3">
      <c r="A5147" t="s">
        <v>5181</v>
      </c>
      <c r="B5147" t="s">
        <v>30</v>
      </c>
      <c r="C5147" t="s">
        <v>24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  <c r="V5147" t="str">
        <f t="shared" si="240"/>
        <v>Loyal</v>
      </c>
      <c r="W5147" t="str">
        <f t="shared" si="241"/>
        <v>Low</v>
      </c>
      <c r="X5147">
        <f t="shared" si="242"/>
        <v>25.978030303030302</v>
      </c>
    </row>
    <row r="5148" spans="1:24" x14ac:dyDescent="0.3">
      <c r="A5148" t="s">
        <v>5182</v>
      </c>
      <c r="B5148" t="s">
        <v>30</v>
      </c>
      <c r="C5148" t="s">
        <v>24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  <c r="V5148" t="str">
        <f t="shared" si="240"/>
        <v>New</v>
      </c>
      <c r="W5148" t="str">
        <f t="shared" si="241"/>
        <v>High</v>
      </c>
      <c r="X5148">
        <f t="shared" si="242"/>
        <v>81.2</v>
      </c>
    </row>
    <row r="5149" spans="1:24" x14ac:dyDescent="0.3">
      <c r="A5149" t="s">
        <v>5183</v>
      </c>
      <c r="B5149" t="s">
        <v>30</v>
      </c>
      <c r="C5149" t="s">
        <v>24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  <c r="V5149" t="str">
        <f t="shared" si="240"/>
        <v>Established</v>
      </c>
      <c r="W5149" t="str">
        <f t="shared" si="241"/>
        <v>Low</v>
      </c>
      <c r="X5149">
        <f t="shared" si="242"/>
        <v>28.958928571428572</v>
      </c>
    </row>
    <row r="5150" spans="1:24" x14ac:dyDescent="0.3">
      <c r="A5150" t="s">
        <v>5184</v>
      </c>
      <c r="B5150" t="s">
        <v>30</v>
      </c>
      <c r="C5150" t="s">
        <v>24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  <c r="V5150" t="str">
        <f t="shared" si="240"/>
        <v>Loyal</v>
      </c>
      <c r="W5150" t="str">
        <f t="shared" si="241"/>
        <v>High</v>
      </c>
      <c r="X5150">
        <f t="shared" si="242"/>
        <v>97.654615384615383</v>
      </c>
    </row>
    <row r="5151" spans="1:24" x14ac:dyDescent="0.3">
      <c r="A5151" t="s">
        <v>5185</v>
      </c>
      <c r="B5151" t="s">
        <v>22</v>
      </c>
      <c r="C5151" t="s">
        <v>24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  <c r="V5151" t="str">
        <f t="shared" si="240"/>
        <v>Loyal</v>
      </c>
      <c r="W5151" t="str">
        <f t="shared" si="241"/>
        <v>Low</v>
      </c>
      <c r="X5151">
        <f t="shared" si="242"/>
        <v>18.123387096774195</v>
      </c>
    </row>
    <row r="5152" spans="1:24" x14ac:dyDescent="0.3">
      <c r="A5152" t="s">
        <v>5186</v>
      </c>
      <c r="B5152" t="s">
        <v>22</v>
      </c>
      <c r="C5152" t="s">
        <v>24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  <c r="V5152" t="str">
        <f t="shared" si="240"/>
        <v>New</v>
      </c>
      <c r="W5152" t="str">
        <f t="shared" si="241"/>
        <v>Low</v>
      </c>
      <c r="X5152">
        <f t="shared" si="242"/>
        <v>21.574999999999999</v>
      </c>
    </row>
    <row r="5153" spans="1:24" x14ac:dyDescent="0.3">
      <c r="A5153" t="s">
        <v>5187</v>
      </c>
      <c r="B5153" t="s">
        <v>22</v>
      </c>
      <c r="C5153" t="s">
        <v>24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  <c r="V5153" t="str">
        <f t="shared" si="240"/>
        <v>New</v>
      </c>
      <c r="W5153" t="str">
        <f t="shared" si="241"/>
        <v>Low</v>
      </c>
      <c r="X5153">
        <f t="shared" si="242"/>
        <v>17.55</v>
      </c>
    </row>
    <row r="5154" spans="1:24" x14ac:dyDescent="0.3">
      <c r="A5154" t="s">
        <v>5188</v>
      </c>
      <c r="B5154" t="s">
        <v>22</v>
      </c>
      <c r="C5154" t="s">
        <v>24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  <c r="V5154" t="str">
        <f t="shared" si="240"/>
        <v>Loyal</v>
      </c>
      <c r="W5154" t="str">
        <f t="shared" si="241"/>
        <v>Low</v>
      </c>
      <c r="X5154">
        <f t="shared" si="242"/>
        <v>25.236363636363638</v>
      </c>
    </row>
    <row r="5155" spans="1:24" x14ac:dyDescent="0.3">
      <c r="A5155" t="s">
        <v>5189</v>
      </c>
      <c r="B5155" t="s">
        <v>30</v>
      </c>
      <c r="C5155" t="s">
        <v>23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  <c r="V5155" t="str">
        <f t="shared" si="240"/>
        <v>Established</v>
      </c>
      <c r="W5155" t="str">
        <f t="shared" si="241"/>
        <v>High</v>
      </c>
      <c r="X5155">
        <f t="shared" si="242"/>
        <v>93.93780487804878</v>
      </c>
    </row>
    <row r="5156" spans="1:24" x14ac:dyDescent="0.3">
      <c r="A5156" t="s">
        <v>5190</v>
      </c>
      <c r="B5156" t="s">
        <v>22</v>
      </c>
      <c r="C5156" t="s">
        <v>24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  <c r="V5156" t="str">
        <f t="shared" si="240"/>
        <v>Early</v>
      </c>
      <c r="W5156" t="str">
        <f t="shared" si="241"/>
        <v>High</v>
      </c>
      <c r="X5156">
        <f t="shared" si="242"/>
        <v>102.55882352941177</v>
      </c>
    </row>
    <row r="5157" spans="1:24" x14ac:dyDescent="0.3">
      <c r="A5157" t="s">
        <v>5191</v>
      </c>
      <c r="B5157" t="s">
        <v>22</v>
      </c>
      <c r="C5157" t="s">
        <v>24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  <c r="V5157" t="str">
        <f t="shared" si="240"/>
        <v>Established</v>
      </c>
      <c r="W5157" t="str">
        <f t="shared" si="241"/>
        <v>High</v>
      </c>
      <c r="X5157">
        <f t="shared" si="242"/>
        <v>87.936666666666667</v>
      </c>
    </row>
    <row r="5158" spans="1:24" x14ac:dyDescent="0.3">
      <c r="A5158" t="s">
        <v>5192</v>
      </c>
      <c r="B5158" t="s">
        <v>30</v>
      </c>
      <c r="C5158" t="s">
        <v>24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  <c r="V5158" t="str">
        <f t="shared" si="240"/>
        <v>Early</v>
      </c>
      <c r="W5158" t="str">
        <f t="shared" si="241"/>
        <v>Medium</v>
      </c>
      <c r="X5158">
        <f t="shared" si="242"/>
        <v>55.702941176470588</v>
      </c>
    </row>
    <row r="5159" spans="1:24" x14ac:dyDescent="0.3">
      <c r="A5159" t="s">
        <v>5193</v>
      </c>
      <c r="B5159" t="s">
        <v>22</v>
      </c>
      <c r="C5159" t="s">
        <v>24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  <c r="V5159" t="str">
        <f t="shared" si="240"/>
        <v>Early</v>
      </c>
      <c r="W5159" t="str">
        <f t="shared" si="241"/>
        <v>Medium</v>
      </c>
      <c r="X5159">
        <f t="shared" si="242"/>
        <v>69.678124999999994</v>
      </c>
    </row>
    <row r="5160" spans="1:24" x14ac:dyDescent="0.3">
      <c r="A5160" t="s">
        <v>5194</v>
      </c>
      <c r="B5160" t="s">
        <v>30</v>
      </c>
      <c r="C5160" t="s">
        <v>24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  <c r="V5160" t="str">
        <f t="shared" si="240"/>
        <v>Loyal</v>
      </c>
      <c r="W5160" t="str">
        <f t="shared" si="241"/>
        <v>Low</v>
      </c>
      <c r="X5160">
        <f t="shared" si="242"/>
        <v>24.688888888888886</v>
      </c>
    </row>
    <row r="5161" spans="1:24" x14ac:dyDescent="0.3">
      <c r="A5161" t="s">
        <v>5195</v>
      </c>
      <c r="B5161" t="s">
        <v>30</v>
      </c>
      <c r="C5161" t="s">
        <v>24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  <c r="V5161" t="str">
        <f t="shared" si="240"/>
        <v>New</v>
      </c>
      <c r="W5161" t="str">
        <f t="shared" si="241"/>
        <v>Medium</v>
      </c>
      <c r="X5161">
        <f t="shared" si="242"/>
        <v>76.094444444444449</v>
      </c>
    </row>
    <row r="5162" spans="1:24" x14ac:dyDescent="0.3">
      <c r="A5162" t="s">
        <v>5196</v>
      </c>
      <c r="B5162" t="s">
        <v>22</v>
      </c>
      <c r="C5162" t="s">
        <v>24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  <c r="V5162" t="str">
        <f t="shared" si="240"/>
        <v>New</v>
      </c>
      <c r="W5162" t="str">
        <f t="shared" si="241"/>
        <v>Medium</v>
      </c>
      <c r="X5162">
        <f t="shared" si="242"/>
        <v>74.349999999999994</v>
      </c>
    </row>
    <row r="5163" spans="1:24" x14ac:dyDescent="0.3">
      <c r="A5163" t="s">
        <v>5197</v>
      </c>
      <c r="B5163" t="s">
        <v>30</v>
      </c>
      <c r="C5163" t="s">
        <v>24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  <c r="V5163" t="str">
        <f t="shared" si="240"/>
        <v>Early</v>
      </c>
      <c r="W5163" t="str">
        <f t="shared" si="241"/>
        <v>Medium</v>
      </c>
      <c r="X5163">
        <f t="shared" si="242"/>
        <v>57.063043478260873</v>
      </c>
    </row>
    <row r="5164" spans="1:24" x14ac:dyDescent="0.3">
      <c r="A5164" t="s">
        <v>5198</v>
      </c>
      <c r="B5164" t="s">
        <v>30</v>
      </c>
      <c r="C5164" t="s">
        <v>24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  <c r="V5164" t="str">
        <f t="shared" si="240"/>
        <v>New</v>
      </c>
      <c r="W5164" t="str">
        <f t="shared" si="241"/>
        <v>Low</v>
      </c>
      <c r="X5164">
        <f t="shared" si="242"/>
        <v>19.899999999999999</v>
      </c>
    </row>
    <row r="5165" spans="1:24" x14ac:dyDescent="0.3">
      <c r="A5165" t="s">
        <v>5199</v>
      </c>
      <c r="B5165" t="s">
        <v>30</v>
      </c>
      <c r="C5165" t="s">
        <v>24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  <c r="V5165" t="str">
        <f t="shared" si="240"/>
        <v>Early</v>
      </c>
      <c r="W5165" t="str">
        <f t="shared" si="241"/>
        <v>Low</v>
      </c>
      <c r="X5165">
        <f t="shared" si="242"/>
        <v>32.11578947368421</v>
      </c>
    </row>
    <row r="5166" spans="1:24" x14ac:dyDescent="0.3">
      <c r="A5166" t="s">
        <v>5200</v>
      </c>
      <c r="B5166" t="s">
        <v>22</v>
      </c>
      <c r="C5166" t="s">
        <v>24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  <c r="V5166" t="str">
        <f t="shared" si="240"/>
        <v>New</v>
      </c>
      <c r="W5166" t="str">
        <f t="shared" si="241"/>
        <v>Medium</v>
      </c>
      <c r="X5166">
        <f t="shared" si="242"/>
        <v>57.76428571428572</v>
      </c>
    </row>
    <row r="5167" spans="1:24" x14ac:dyDescent="0.3">
      <c r="A5167" t="s">
        <v>5201</v>
      </c>
      <c r="B5167" t="s">
        <v>30</v>
      </c>
      <c r="C5167" t="s">
        <v>23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  <c r="V5167" t="str">
        <f t="shared" si="240"/>
        <v>New</v>
      </c>
      <c r="W5167" t="str">
        <f t="shared" si="241"/>
        <v>Medium</v>
      </c>
      <c r="X5167">
        <f t="shared" si="242"/>
        <v>69.650000000000006</v>
      </c>
    </row>
    <row r="5168" spans="1:24" x14ac:dyDescent="0.3">
      <c r="A5168" t="s">
        <v>5202</v>
      </c>
      <c r="B5168" t="s">
        <v>30</v>
      </c>
      <c r="C5168" t="s">
        <v>24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  <c r="V5168" t="str">
        <f t="shared" si="240"/>
        <v>Loyal</v>
      </c>
      <c r="W5168" t="str">
        <f t="shared" si="241"/>
        <v>High</v>
      </c>
      <c r="X5168">
        <f t="shared" si="242"/>
        <v>104.31885245901638</v>
      </c>
    </row>
    <row r="5169" spans="1:24" x14ac:dyDescent="0.3">
      <c r="A5169" t="s">
        <v>5203</v>
      </c>
      <c r="B5169" t="s">
        <v>22</v>
      </c>
      <c r="C5169" t="s">
        <v>24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  <c r="V5169" t="str">
        <f t="shared" si="240"/>
        <v>Loyal</v>
      </c>
      <c r="W5169" t="str">
        <f t="shared" si="241"/>
        <v>Medium</v>
      </c>
      <c r="X5169">
        <f t="shared" si="242"/>
        <v>72.362280701754386</v>
      </c>
    </row>
    <row r="5170" spans="1:24" x14ac:dyDescent="0.3">
      <c r="A5170" t="s">
        <v>5204</v>
      </c>
      <c r="B5170" t="s">
        <v>30</v>
      </c>
      <c r="C5170" t="s">
        <v>24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  <c r="V5170" t="str">
        <f t="shared" si="240"/>
        <v>New</v>
      </c>
      <c r="W5170" t="str">
        <f t="shared" si="241"/>
        <v>High</v>
      </c>
      <c r="X5170">
        <f t="shared" si="242"/>
        <v>79.233333333333334</v>
      </c>
    </row>
    <row r="5171" spans="1:24" x14ac:dyDescent="0.3">
      <c r="A5171" t="s">
        <v>5205</v>
      </c>
      <c r="B5171" t="s">
        <v>30</v>
      </c>
      <c r="C5171" t="s">
        <v>24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  <c r="V5171" t="str">
        <f t="shared" si="240"/>
        <v>Early</v>
      </c>
      <c r="W5171" t="str">
        <f t="shared" si="241"/>
        <v>Medium</v>
      </c>
      <c r="X5171">
        <f t="shared" si="242"/>
        <v>63.383333333333333</v>
      </c>
    </row>
    <row r="5172" spans="1:24" x14ac:dyDescent="0.3">
      <c r="A5172" t="s">
        <v>5206</v>
      </c>
      <c r="B5172" t="s">
        <v>22</v>
      </c>
      <c r="C5172" t="s">
        <v>24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  <c r="V5172" t="str">
        <f t="shared" si="240"/>
        <v>New</v>
      </c>
      <c r="W5172" t="str">
        <f t="shared" si="241"/>
        <v>Low</v>
      </c>
      <c r="X5172">
        <f t="shared" si="242"/>
        <v>19.649999999999999</v>
      </c>
    </row>
    <row r="5173" spans="1:24" x14ac:dyDescent="0.3">
      <c r="A5173" t="s">
        <v>5207</v>
      </c>
      <c r="B5173" t="s">
        <v>22</v>
      </c>
      <c r="C5173" t="s">
        <v>24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  <c r="V5173" t="str">
        <f t="shared" si="240"/>
        <v>New</v>
      </c>
      <c r="W5173" t="str">
        <f t="shared" si="241"/>
        <v>Medium</v>
      </c>
      <c r="X5173">
        <f t="shared" si="242"/>
        <v>42.162500000000001</v>
      </c>
    </row>
    <row r="5174" spans="1:24" x14ac:dyDescent="0.3">
      <c r="A5174" t="s">
        <v>5208</v>
      </c>
      <c r="B5174" t="s">
        <v>30</v>
      </c>
      <c r="C5174" t="s">
        <v>24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  <c r="V5174" t="str">
        <f t="shared" si="240"/>
        <v>Loyal</v>
      </c>
      <c r="W5174" t="str">
        <f t="shared" si="241"/>
        <v>Low</v>
      </c>
      <c r="X5174">
        <f t="shared" si="242"/>
        <v>21.289814814814818</v>
      </c>
    </row>
    <row r="5175" spans="1:24" x14ac:dyDescent="0.3">
      <c r="A5175" t="s">
        <v>5209</v>
      </c>
      <c r="B5175" t="s">
        <v>30</v>
      </c>
      <c r="C5175" t="s">
        <v>24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  <c r="V5175" t="str">
        <f t="shared" si="240"/>
        <v>New</v>
      </c>
      <c r="W5175" t="str">
        <f t="shared" si="241"/>
        <v>Medium</v>
      </c>
      <c r="X5175">
        <f t="shared" si="242"/>
        <v>42.412500000000001</v>
      </c>
    </row>
    <row r="5176" spans="1:24" x14ac:dyDescent="0.3">
      <c r="A5176" t="s">
        <v>5210</v>
      </c>
      <c r="B5176" t="s">
        <v>22</v>
      </c>
      <c r="C5176" t="s">
        <v>24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  <c r="V5176" t="str">
        <f t="shared" si="240"/>
        <v>New</v>
      </c>
      <c r="W5176" t="str">
        <f t="shared" si="241"/>
        <v>High</v>
      </c>
      <c r="X5176">
        <f t="shared" si="242"/>
        <v>75.242857142857147</v>
      </c>
    </row>
    <row r="5177" spans="1:24" x14ac:dyDescent="0.3">
      <c r="A5177" t="s">
        <v>5211</v>
      </c>
      <c r="B5177" t="s">
        <v>22</v>
      </c>
      <c r="C5177" t="s">
        <v>24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  <c r="V5177" t="str">
        <f t="shared" si="240"/>
        <v>Early</v>
      </c>
      <c r="W5177" t="str">
        <f t="shared" si="241"/>
        <v>Low</v>
      </c>
      <c r="X5177">
        <f t="shared" si="242"/>
        <v>19.657499999999999</v>
      </c>
    </row>
    <row r="5178" spans="1:24" x14ac:dyDescent="0.3">
      <c r="A5178" t="s">
        <v>5212</v>
      </c>
      <c r="B5178" t="s">
        <v>22</v>
      </c>
      <c r="C5178" t="s">
        <v>24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  <c r="V5178" t="str">
        <f t="shared" si="240"/>
        <v>Established</v>
      </c>
      <c r="W5178" t="str">
        <f t="shared" si="241"/>
        <v>Medium</v>
      </c>
      <c r="X5178">
        <f t="shared" si="242"/>
        <v>44.115384615384613</v>
      </c>
    </row>
    <row r="5179" spans="1:24" x14ac:dyDescent="0.3">
      <c r="A5179" t="s">
        <v>5213</v>
      </c>
      <c r="B5179" t="s">
        <v>30</v>
      </c>
      <c r="C5179" t="s">
        <v>23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  <c r="V5179" t="str">
        <f t="shared" si="240"/>
        <v>Established</v>
      </c>
      <c r="W5179" t="str">
        <f t="shared" si="241"/>
        <v>High</v>
      </c>
      <c r="X5179">
        <f t="shared" si="242"/>
        <v>83.933333333333337</v>
      </c>
    </row>
    <row r="5180" spans="1:24" x14ac:dyDescent="0.3">
      <c r="A5180" t="s">
        <v>5214</v>
      </c>
      <c r="B5180" t="s">
        <v>22</v>
      </c>
      <c r="C5180" t="s">
        <v>24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  <c r="V5180" t="str">
        <f t="shared" si="240"/>
        <v>Loyal</v>
      </c>
      <c r="W5180" t="str">
        <f t="shared" si="241"/>
        <v>High</v>
      </c>
      <c r="X5180">
        <f t="shared" si="242"/>
        <v>107.89056603773585</v>
      </c>
    </row>
    <row r="5181" spans="1:24" x14ac:dyDescent="0.3">
      <c r="A5181" t="s">
        <v>5215</v>
      </c>
      <c r="B5181" t="s">
        <v>30</v>
      </c>
      <c r="C5181" t="s">
        <v>24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  <c r="V5181" t="str">
        <f t="shared" si="240"/>
        <v>New</v>
      </c>
      <c r="W5181" t="str">
        <f t="shared" si="241"/>
        <v>Medium</v>
      </c>
      <c r="X5181">
        <f t="shared" si="242"/>
        <v>63.783333333333331</v>
      </c>
    </row>
    <row r="5182" spans="1:24" x14ac:dyDescent="0.3">
      <c r="A5182" t="s">
        <v>5216</v>
      </c>
      <c r="B5182" t="s">
        <v>22</v>
      </c>
      <c r="C5182" t="s">
        <v>24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  <c r="V5182" t="str">
        <f t="shared" si="240"/>
        <v>Loyal</v>
      </c>
      <c r="W5182" t="str">
        <f t="shared" si="241"/>
        <v>Medium</v>
      </c>
      <c r="X5182">
        <f t="shared" si="242"/>
        <v>66.758823529411771</v>
      </c>
    </row>
    <row r="5183" spans="1:24" x14ac:dyDescent="0.3">
      <c r="A5183" t="s">
        <v>5217</v>
      </c>
      <c r="B5183" t="s">
        <v>30</v>
      </c>
      <c r="C5183" t="s">
        <v>24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  <c r="V5183" t="str">
        <f t="shared" si="240"/>
        <v>Loyal</v>
      </c>
      <c r="W5183" t="str">
        <f t="shared" si="241"/>
        <v>High</v>
      </c>
      <c r="X5183">
        <f t="shared" si="242"/>
        <v>88.855555555555554</v>
      </c>
    </row>
    <row r="5184" spans="1:24" x14ac:dyDescent="0.3">
      <c r="A5184" t="s">
        <v>5218</v>
      </c>
      <c r="B5184" t="s">
        <v>30</v>
      </c>
      <c r="C5184" t="s">
        <v>24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  <c r="V5184" t="str">
        <f t="shared" si="240"/>
        <v>New</v>
      </c>
      <c r="W5184" t="str">
        <f t="shared" si="241"/>
        <v>Low</v>
      </c>
      <c r="X5184">
        <f t="shared" si="242"/>
        <v>23.366666666666664</v>
      </c>
    </row>
    <row r="5185" spans="1:24" x14ac:dyDescent="0.3">
      <c r="A5185" t="s">
        <v>5219</v>
      </c>
      <c r="B5185" t="s">
        <v>22</v>
      </c>
      <c r="C5185" t="s">
        <v>23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  <c r="V5185" t="str">
        <f t="shared" si="240"/>
        <v>Established</v>
      </c>
      <c r="W5185" t="str">
        <f t="shared" si="241"/>
        <v>Medium</v>
      </c>
      <c r="X5185">
        <f t="shared" si="242"/>
        <v>79.95</v>
      </c>
    </row>
    <row r="5186" spans="1:24" x14ac:dyDescent="0.3">
      <c r="A5186" t="s">
        <v>5220</v>
      </c>
      <c r="B5186" t="s">
        <v>22</v>
      </c>
      <c r="C5186" t="s">
        <v>24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  <c r="V5186" t="str">
        <f t="shared" si="240"/>
        <v>Loyal</v>
      </c>
      <c r="W5186" t="str">
        <f t="shared" si="241"/>
        <v>High</v>
      </c>
      <c r="X5186">
        <f t="shared" si="242"/>
        <v>83.986029411764704</v>
      </c>
    </row>
    <row r="5187" spans="1:24" x14ac:dyDescent="0.3">
      <c r="A5187" t="s">
        <v>5221</v>
      </c>
      <c r="B5187" t="s">
        <v>22</v>
      </c>
      <c r="C5187" t="s">
        <v>24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  <c r="V5187" t="str">
        <f t="shared" ref="V5187:V5250" si="243">IF(F5187&lt;=12,"New",IF(F5187&lt;=24,"Early",IF(F5187&lt;=48, "Established", "Loyal")))</f>
        <v>Loyal</v>
      </c>
      <c r="W5187" t="str">
        <f t="shared" ref="W5187:W5250" si="244">IF(S5187&lt;=40,"Low",IF(S5187&lt;=80,"Medium","High"))</f>
        <v>Medium</v>
      </c>
      <c r="X5187">
        <f t="shared" ref="X5187:X5250" si="245">IF(F5187=0,0,T5187/F5187)</f>
        <v>69.563000000000002</v>
      </c>
    </row>
    <row r="5188" spans="1:24" x14ac:dyDescent="0.3">
      <c r="A5188" t="s">
        <v>5222</v>
      </c>
      <c r="B5188" t="s">
        <v>22</v>
      </c>
      <c r="C5188" t="s">
        <v>23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  <c r="V5188" t="str">
        <f t="shared" si="243"/>
        <v>New</v>
      </c>
      <c r="W5188" t="str">
        <f t="shared" si="244"/>
        <v>Low</v>
      </c>
      <c r="X5188">
        <f t="shared" si="245"/>
        <v>36.450000000000003</v>
      </c>
    </row>
    <row r="5189" spans="1:24" x14ac:dyDescent="0.3">
      <c r="A5189" t="s">
        <v>5223</v>
      </c>
      <c r="B5189" t="s">
        <v>22</v>
      </c>
      <c r="C5189" t="s">
        <v>23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  <c r="V5189" t="str">
        <f t="shared" si="243"/>
        <v>Established</v>
      </c>
      <c r="W5189" t="str">
        <f t="shared" si="244"/>
        <v>High</v>
      </c>
      <c r="X5189">
        <f t="shared" si="245"/>
        <v>100.8280487804878</v>
      </c>
    </row>
    <row r="5190" spans="1:24" x14ac:dyDescent="0.3">
      <c r="A5190" t="s">
        <v>5224</v>
      </c>
      <c r="B5190" t="s">
        <v>30</v>
      </c>
      <c r="C5190" t="s">
        <v>23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  <c r="V5190" t="str">
        <f t="shared" si="243"/>
        <v>Established</v>
      </c>
      <c r="W5190" t="str">
        <f t="shared" si="244"/>
        <v>High</v>
      </c>
      <c r="X5190">
        <f t="shared" si="245"/>
        <v>97.25500000000001</v>
      </c>
    </row>
    <row r="5191" spans="1:24" x14ac:dyDescent="0.3">
      <c r="A5191" t="s">
        <v>5225</v>
      </c>
      <c r="B5191" t="s">
        <v>30</v>
      </c>
      <c r="C5191" t="s">
        <v>24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  <c r="V5191" t="str">
        <f t="shared" si="243"/>
        <v>New</v>
      </c>
      <c r="W5191" t="str">
        <f t="shared" si="244"/>
        <v>Medium</v>
      </c>
      <c r="X5191">
        <f t="shared" si="245"/>
        <v>54.3</v>
      </c>
    </row>
    <row r="5192" spans="1:24" x14ac:dyDescent="0.3">
      <c r="A5192" t="s">
        <v>5226</v>
      </c>
      <c r="B5192" t="s">
        <v>30</v>
      </c>
      <c r="C5192" t="s">
        <v>23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  <c r="V5192" t="str">
        <f t="shared" si="243"/>
        <v>Established</v>
      </c>
      <c r="W5192" t="str">
        <f t="shared" si="244"/>
        <v>High</v>
      </c>
      <c r="X5192">
        <f t="shared" si="245"/>
        <v>102.2344827586207</v>
      </c>
    </row>
    <row r="5193" spans="1:24" x14ac:dyDescent="0.3">
      <c r="A5193" t="s">
        <v>5227</v>
      </c>
      <c r="B5193" t="s">
        <v>22</v>
      </c>
      <c r="C5193" t="s">
        <v>24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  <c r="V5193" t="str">
        <f t="shared" si="243"/>
        <v>Early</v>
      </c>
      <c r="W5193" t="str">
        <f t="shared" si="244"/>
        <v>High</v>
      </c>
      <c r="X5193">
        <f t="shared" si="245"/>
        <v>95.578260869565227</v>
      </c>
    </row>
    <row r="5194" spans="1:24" x14ac:dyDescent="0.3">
      <c r="A5194" t="s">
        <v>5228</v>
      </c>
      <c r="B5194" t="s">
        <v>30</v>
      </c>
      <c r="C5194" t="s">
        <v>24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  <c r="V5194" t="str">
        <f t="shared" si="243"/>
        <v>Loyal</v>
      </c>
      <c r="W5194" t="str">
        <f t="shared" si="244"/>
        <v>Low</v>
      </c>
      <c r="X5194">
        <f t="shared" si="245"/>
        <v>19.831666666666667</v>
      </c>
    </row>
    <row r="5195" spans="1:24" x14ac:dyDescent="0.3">
      <c r="A5195" t="s">
        <v>5229</v>
      </c>
      <c r="B5195" t="s">
        <v>22</v>
      </c>
      <c r="C5195" t="s">
        <v>24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  <c r="V5195" t="str">
        <f t="shared" si="243"/>
        <v>Loyal</v>
      </c>
      <c r="W5195" t="str">
        <f t="shared" si="244"/>
        <v>Low</v>
      </c>
      <c r="X5195">
        <f t="shared" si="245"/>
        <v>26.590277777777779</v>
      </c>
    </row>
    <row r="5196" spans="1:24" x14ac:dyDescent="0.3">
      <c r="A5196" t="s">
        <v>5230</v>
      </c>
      <c r="B5196" t="s">
        <v>30</v>
      </c>
      <c r="C5196" t="s">
        <v>24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  <c r="V5196" t="str">
        <f t="shared" si="243"/>
        <v>Early</v>
      </c>
      <c r="W5196" t="str">
        <f t="shared" si="244"/>
        <v>High</v>
      </c>
      <c r="X5196">
        <f t="shared" si="245"/>
        <v>90.977272727272734</v>
      </c>
    </row>
    <row r="5197" spans="1:24" x14ac:dyDescent="0.3">
      <c r="A5197" t="s">
        <v>5231</v>
      </c>
      <c r="B5197" t="s">
        <v>30</v>
      </c>
      <c r="C5197" t="s">
        <v>24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  <c r="V5197" t="str">
        <f t="shared" si="243"/>
        <v>Loyal</v>
      </c>
      <c r="W5197" t="str">
        <f t="shared" si="244"/>
        <v>Medium</v>
      </c>
      <c r="X5197">
        <f t="shared" si="245"/>
        <v>74.115972222222226</v>
      </c>
    </row>
    <row r="5198" spans="1:24" x14ac:dyDescent="0.3">
      <c r="A5198" t="s">
        <v>5232</v>
      </c>
      <c r="B5198" t="s">
        <v>22</v>
      </c>
      <c r="C5198" t="s">
        <v>23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  <c r="V5198" t="str">
        <f t="shared" si="243"/>
        <v>Loyal</v>
      </c>
      <c r="W5198" t="str">
        <f t="shared" si="244"/>
        <v>High</v>
      </c>
      <c r="X5198">
        <f t="shared" si="245"/>
        <v>109.67575757575759</v>
      </c>
    </row>
    <row r="5199" spans="1:24" x14ac:dyDescent="0.3">
      <c r="A5199" t="s">
        <v>5233</v>
      </c>
      <c r="B5199" t="s">
        <v>22</v>
      </c>
      <c r="C5199" t="s">
        <v>24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  <c r="V5199" t="str">
        <f t="shared" si="243"/>
        <v>Loyal</v>
      </c>
      <c r="W5199" t="str">
        <f t="shared" si="244"/>
        <v>High</v>
      </c>
      <c r="X5199">
        <f t="shared" si="245"/>
        <v>111.09444444444445</v>
      </c>
    </row>
    <row r="5200" spans="1:24" x14ac:dyDescent="0.3">
      <c r="A5200" t="s">
        <v>5234</v>
      </c>
      <c r="B5200" t="s">
        <v>22</v>
      </c>
      <c r="C5200" t="s">
        <v>23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  <c r="V5200" t="str">
        <f t="shared" si="243"/>
        <v>Established</v>
      </c>
      <c r="W5200" t="str">
        <f t="shared" si="244"/>
        <v>High</v>
      </c>
      <c r="X5200">
        <f t="shared" si="245"/>
        <v>81.401063829787233</v>
      </c>
    </row>
    <row r="5201" spans="1:24" x14ac:dyDescent="0.3">
      <c r="A5201" t="s">
        <v>5235</v>
      </c>
      <c r="B5201" t="s">
        <v>22</v>
      </c>
      <c r="C5201" t="s">
        <v>24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  <c r="V5201" t="str">
        <f t="shared" si="243"/>
        <v>Loyal</v>
      </c>
      <c r="W5201" t="str">
        <f t="shared" si="244"/>
        <v>High</v>
      </c>
      <c r="X5201">
        <f t="shared" si="245"/>
        <v>111.82843137254902</v>
      </c>
    </row>
    <row r="5202" spans="1:24" x14ac:dyDescent="0.3">
      <c r="A5202" t="s">
        <v>5236</v>
      </c>
      <c r="B5202" t="s">
        <v>22</v>
      </c>
      <c r="C5202" t="s">
        <v>24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  <c r="V5202" t="str">
        <f t="shared" si="243"/>
        <v>Loyal</v>
      </c>
      <c r="W5202" t="str">
        <f t="shared" si="244"/>
        <v>High</v>
      </c>
      <c r="X5202">
        <f t="shared" si="245"/>
        <v>105.67142857142858</v>
      </c>
    </row>
    <row r="5203" spans="1:24" x14ac:dyDescent="0.3">
      <c r="A5203" t="s">
        <v>5237</v>
      </c>
      <c r="B5203" t="s">
        <v>30</v>
      </c>
      <c r="C5203" t="s">
        <v>24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  <c r="V5203" t="str">
        <f t="shared" si="243"/>
        <v>New</v>
      </c>
      <c r="W5203" t="str">
        <f t="shared" si="244"/>
        <v>Low</v>
      </c>
      <c r="X5203">
        <f t="shared" si="245"/>
        <v>18.288888888888888</v>
      </c>
    </row>
    <row r="5204" spans="1:24" x14ac:dyDescent="0.3">
      <c r="A5204" t="s">
        <v>5238</v>
      </c>
      <c r="B5204" t="s">
        <v>30</v>
      </c>
      <c r="C5204" t="s">
        <v>24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  <c r="V5204" t="str">
        <f t="shared" si="243"/>
        <v>Loyal</v>
      </c>
      <c r="W5204" t="str">
        <f t="shared" si="244"/>
        <v>High</v>
      </c>
      <c r="X5204">
        <f t="shared" si="245"/>
        <v>111.10508474576271</v>
      </c>
    </row>
    <row r="5205" spans="1:24" x14ac:dyDescent="0.3">
      <c r="A5205" t="s">
        <v>5239</v>
      </c>
      <c r="B5205" t="s">
        <v>30</v>
      </c>
      <c r="C5205" t="s">
        <v>24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  <c r="V5205" t="str">
        <f t="shared" si="243"/>
        <v>New</v>
      </c>
      <c r="W5205" t="str">
        <f t="shared" si="244"/>
        <v>Medium</v>
      </c>
      <c r="X5205">
        <f t="shared" si="245"/>
        <v>75.216666666666669</v>
      </c>
    </row>
    <row r="5206" spans="1:24" x14ac:dyDescent="0.3">
      <c r="A5206" t="s">
        <v>5240</v>
      </c>
      <c r="B5206" t="s">
        <v>30</v>
      </c>
      <c r="C5206" t="s">
        <v>23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  <c r="V5206" t="str">
        <f t="shared" si="243"/>
        <v>Established</v>
      </c>
      <c r="W5206" t="str">
        <f t="shared" si="244"/>
        <v>Low</v>
      </c>
      <c r="X5206">
        <f t="shared" si="245"/>
        <v>25.151315789473685</v>
      </c>
    </row>
    <row r="5207" spans="1:24" x14ac:dyDescent="0.3">
      <c r="A5207" t="s">
        <v>5241</v>
      </c>
      <c r="B5207" t="s">
        <v>22</v>
      </c>
      <c r="C5207" t="s">
        <v>24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  <c r="V5207" t="str">
        <f t="shared" si="243"/>
        <v>Established</v>
      </c>
      <c r="W5207" t="str">
        <f t="shared" si="244"/>
        <v>High</v>
      </c>
      <c r="X5207">
        <f t="shared" si="245"/>
        <v>91.413513513513522</v>
      </c>
    </row>
    <row r="5208" spans="1:24" x14ac:dyDescent="0.3">
      <c r="A5208" t="s">
        <v>5242</v>
      </c>
      <c r="B5208" t="s">
        <v>30</v>
      </c>
      <c r="C5208" t="s">
        <v>24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  <c r="V5208" t="str">
        <f t="shared" si="243"/>
        <v>Established</v>
      </c>
      <c r="W5208" t="str">
        <f t="shared" si="244"/>
        <v>Medium</v>
      </c>
      <c r="X5208">
        <f t="shared" si="245"/>
        <v>62.535135135135143</v>
      </c>
    </row>
    <row r="5209" spans="1:24" x14ac:dyDescent="0.3">
      <c r="A5209" t="s">
        <v>5243</v>
      </c>
      <c r="B5209" t="s">
        <v>22</v>
      </c>
      <c r="C5209" t="s">
        <v>23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  <c r="V5209" t="str">
        <f t="shared" si="243"/>
        <v>Early</v>
      </c>
      <c r="W5209" t="str">
        <f t="shared" si="244"/>
        <v>Medium</v>
      </c>
      <c r="X5209">
        <f t="shared" si="245"/>
        <v>38.887499999999996</v>
      </c>
    </row>
    <row r="5210" spans="1:24" x14ac:dyDescent="0.3">
      <c r="A5210" t="s">
        <v>5244</v>
      </c>
      <c r="B5210" t="s">
        <v>22</v>
      </c>
      <c r="C5210" t="s">
        <v>24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  <c r="V5210" t="str">
        <f t="shared" si="243"/>
        <v>Early</v>
      </c>
      <c r="W5210" t="str">
        <f t="shared" si="244"/>
        <v>Medium</v>
      </c>
      <c r="X5210">
        <f t="shared" si="245"/>
        <v>55.774999999999999</v>
      </c>
    </row>
    <row r="5211" spans="1:24" x14ac:dyDescent="0.3">
      <c r="A5211" t="s">
        <v>5245</v>
      </c>
      <c r="B5211" t="s">
        <v>30</v>
      </c>
      <c r="C5211" t="s">
        <v>24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  <c r="V5211" t="str">
        <f t="shared" si="243"/>
        <v>Loyal</v>
      </c>
      <c r="W5211" t="str">
        <f t="shared" si="244"/>
        <v>High</v>
      </c>
      <c r="X5211">
        <f t="shared" si="245"/>
        <v>109.0611111111111</v>
      </c>
    </row>
    <row r="5212" spans="1:24" x14ac:dyDescent="0.3">
      <c r="A5212" t="s">
        <v>5246</v>
      </c>
      <c r="B5212" t="s">
        <v>30</v>
      </c>
      <c r="C5212" t="s">
        <v>24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  <c r="V5212" t="str">
        <f t="shared" si="243"/>
        <v>Loyal</v>
      </c>
      <c r="W5212" t="str">
        <f t="shared" si="244"/>
        <v>Medium</v>
      </c>
      <c r="X5212">
        <f t="shared" si="245"/>
        <v>60.080188679245282</v>
      </c>
    </row>
    <row r="5213" spans="1:24" x14ac:dyDescent="0.3">
      <c r="A5213" t="s">
        <v>5247</v>
      </c>
      <c r="B5213" t="s">
        <v>22</v>
      </c>
      <c r="C5213" t="s">
        <v>24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  <c r="V5213" t="str">
        <f t="shared" si="243"/>
        <v>New</v>
      </c>
      <c r="W5213" t="str">
        <f t="shared" si="244"/>
        <v>High</v>
      </c>
      <c r="X5213">
        <f t="shared" si="245"/>
        <v>95.618750000000006</v>
      </c>
    </row>
    <row r="5214" spans="1:24" x14ac:dyDescent="0.3">
      <c r="A5214" t="s">
        <v>5248</v>
      </c>
      <c r="B5214" t="s">
        <v>30</v>
      </c>
      <c r="C5214" t="s">
        <v>24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  <c r="V5214" t="str">
        <f t="shared" si="243"/>
        <v>Loyal</v>
      </c>
      <c r="W5214" t="str">
        <f t="shared" si="244"/>
        <v>Low</v>
      </c>
      <c r="X5214">
        <f t="shared" si="245"/>
        <v>38.375</v>
      </c>
    </row>
    <row r="5215" spans="1:24" x14ac:dyDescent="0.3">
      <c r="A5215" t="s">
        <v>5249</v>
      </c>
      <c r="B5215" t="s">
        <v>22</v>
      </c>
      <c r="C5215" t="s">
        <v>23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  <c r="V5215" t="str">
        <f t="shared" si="243"/>
        <v>Early</v>
      </c>
      <c r="W5215" t="str">
        <f t="shared" si="244"/>
        <v>High</v>
      </c>
      <c r="X5215">
        <f t="shared" si="245"/>
        <v>94.982352941176472</v>
      </c>
    </row>
    <row r="5216" spans="1:24" x14ac:dyDescent="0.3">
      <c r="A5216" t="s">
        <v>5250</v>
      </c>
      <c r="B5216" t="s">
        <v>22</v>
      </c>
      <c r="C5216" t="s">
        <v>24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  <c r="V5216" t="str">
        <f t="shared" si="243"/>
        <v>New</v>
      </c>
      <c r="W5216" t="str">
        <f t="shared" si="244"/>
        <v>Medium</v>
      </c>
      <c r="X5216">
        <f t="shared" si="245"/>
        <v>72.7</v>
      </c>
    </row>
    <row r="5217" spans="1:24" x14ac:dyDescent="0.3">
      <c r="A5217" t="s">
        <v>5251</v>
      </c>
      <c r="B5217" t="s">
        <v>22</v>
      </c>
      <c r="C5217" t="s">
        <v>24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  <c r="V5217" t="str">
        <f t="shared" si="243"/>
        <v>New</v>
      </c>
      <c r="W5217" t="str">
        <f t="shared" si="244"/>
        <v>Low</v>
      </c>
      <c r="X5217">
        <f t="shared" si="245"/>
        <v>19.53125</v>
      </c>
    </row>
    <row r="5218" spans="1:24" x14ac:dyDescent="0.3">
      <c r="A5218" t="s">
        <v>5252</v>
      </c>
      <c r="B5218" t="s">
        <v>22</v>
      </c>
      <c r="C5218" t="s">
        <v>24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  <c r="V5218" t="str">
        <f t="shared" si="243"/>
        <v>Established</v>
      </c>
      <c r="W5218" t="str">
        <f t="shared" si="244"/>
        <v>Low</v>
      </c>
      <c r="X5218">
        <f t="shared" si="245"/>
        <v>33.427083333333336</v>
      </c>
    </row>
    <row r="5219" spans="1:24" x14ac:dyDescent="0.3">
      <c r="A5219" t="s">
        <v>5253</v>
      </c>
      <c r="B5219" t="s">
        <v>22</v>
      </c>
      <c r="C5219" t="s">
        <v>24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  <c r="V5219" t="str">
        <f t="shared" si="243"/>
        <v>New</v>
      </c>
      <c r="W5219" t="str">
        <f t="shared" si="244"/>
        <v>Low</v>
      </c>
      <c r="X5219">
        <f t="shared" si="245"/>
        <v>27.014999999999997</v>
      </c>
    </row>
    <row r="5220" spans="1:24" x14ac:dyDescent="0.3">
      <c r="A5220" t="s">
        <v>5254</v>
      </c>
      <c r="B5220" t="s">
        <v>30</v>
      </c>
      <c r="C5220" t="s">
        <v>24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>
        <v>0</v>
      </c>
      <c r="U5220" t="s">
        <v>24</v>
      </c>
      <c r="V5220" t="str">
        <f t="shared" si="243"/>
        <v>New</v>
      </c>
      <c r="W5220" t="str">
        <f t="shared" si="244"/>
        <v>Low</v>
      </c>
      <c r="X5220">
        <f t="shared" si="245"/>
        <v>0</v>
      </c>
    </row>
    <row r="5221" spans="1:24" x14ac:dyDescent="0.3">
      <c r="A5221" t="s">
        <v>5255</v>
      </c>
      <c r="B5221" t="s">
        <v>30</v>
      </c>
      <c r="C5221" t="s">
        <v>24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  <c r="V5221" t="str">
        <f t="shared" si="243"/>
        <v>New</v>
      </c>
      <c r="W5221" t="str">
        <f t="shared" si="244"/>
        <v>Low</v>
      </c>
      <c r="X5221">
        <f t="shared" si="245"/>
        <v>20.6</v>
      </c>
    </row>
    <row r="5222" spans="1:24" x14ac:dyDescent="0.3">
      <c r="A5222" t="s">
        <v>5256</v>
      </c>
      <c r="B5222" t="s">
        <v>22</v>
      </c>
      <c r="C5222" t="s">
        <v>24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  <c r="V5222" t="str">
        <f t="shared" si="243"/>
        <v>Established</v>
      </c>
      <c r="W5222" t="str">
        <f t="shared" si="244"/>
        <v>Medium</v>
      </c>
      <c r="X5222">
        <f t="shared" si="245"/>
        <v>59.810344827586206</v>
      </c>
    </row>
    <row r="5223" spans="1:24" x14ac:dyDescent="0.3">
      <c r="A5223" t="s">
        <v>5257</v>
      </c>
      <c r="B5223" t="s">
        <v>22</v>
      </c>
      <c r="C5223" t="s">
        <v>23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  <c r="V5223" t="str">
        <f t="shared" si="243"/>
        <v>Loyal</v>
      </c>
      <c r="W5223" t="str">
        <f t="shared" si="244"/>
        <v>High</v>
      </c>
      <c r="X5223">
        <f t="shared" si="245"/>
        <v>108.42307692307692</v>
      </c>
    </row>
    <row r="5224" spans="1:24" x14ac:dyDescent="0.3">
      <c r="A5224" t="s">
        <v>5258</v>
      </c>
      <c r="B5224" t="s">
        <v>22</v>
      </c>
      <c r="C5224" t="s">
        <v>24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  <c r="V5224" t="str">
        <f t="shared" si="243"/>
        <v>New</v>
      </c>
      <c r="W5224" t="str">
        <f t="shared" si="244"/>
        <v>Medium</v>
      </c>
      <c r="X5224">
        <f t="shared" si="245"/>
        <v>71.643749999999997</v>
      </c>
    </row>
    <row r="5225" spans="1:24" x14ac:dyDescent="0.3">
      <c r="A5225" t="s">
        <v>5259</v>
      </c>
      <c r="B5225" t="s">
        <v>30</v>
      </c>
      <c r="C5225" t="s">
        <v>24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  <c r="V5225" t="str">
        <f t="shared" si="243"/>
        <v>Loyal</v>
      </c>
      <c r="W5225" t="str">
        <f t="shared" si="244"/>
        <v>Low</v>
      </c>
      <c r="X5225">
        <f t="shared" si="245"/>
        <v>25.222950819672128</v>
      </c>
    </row>
    <row r="5226" spans="1:24" x14ac:dyDescent="0.3">
      <c r="A5226" t="s">
        <v>5260</v>
      </c>
      <c r="B5226" t="s">
        <v>22</v>
      </c>
      <c r="C5226" t="s">
        <v>23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  <c r="V5226" t="str">
        <f t="shared" si="243"/>
        <v>Established</v>
      </c>
      <c r="W5226" t="str">
        <f t="shared" si="244"/>
        <v>High</v>
      </c>
      <c r="X5226">
        <f t="shared" si="245"/>
        <v>99.106666666666669</v>
      </c>
    </row>
    <row r="5227" spans="1:24" x14ac:dyDescent="0.3">
      <c r="A5227" t="s">
        <v>5261</v>
      </c>
      <c r="B5227" t="s">
        <v>30</v>
      </c>
      <c r="C5227" t="s">
        <v>24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  <c r="V5227" t="str">
        <f t="shared" si="243"/>
        <v>Loyal</v>
      </c>
      <c r="W5227" t="str">
        <f t="shared" si="244"/>
        <v>High</v>
      </c>
      <c r="X5227">
        <f t="shared" si="245"/>
        <v>103.59722222222223</v>
      </c>
    </row>
    <row r="5228" spans="1:24" x14ac:dyDescent="0.3">
      <c r="A5228" t="s">
        <v>5262</v>
      </c>
      <c r="B5228" t="s">
        <v>30</v>
      </c>
      <c r="C5228" t="s">
        <v>24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  <c r="V5228" t="str">
        <f t="shared" si="243"/>
        <v>New</v>
      </c>
      <c r="W5228" t="str">
        <f t="shared" si="244"/>
        <v>Low</v>
      </c>
      <c r="X5228">
        <f t="shared" si="245"/>
        <v>25.504166666666666</v>
      </c>
    </row>
    <row r="5229" spans="1:24" x14ac:dyDescent="0.3">
      <c r="A5229" t="s">
        <v>5263</v>
      </c>
      <c r="B5229" t="s">
        <v>30</v>
      </c>
      <c r="C5229" t="s">
        <v>24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  <c r="V5229" t="str">
        <f t="shared" si="243"/>
        <v>New</v>
      </c>
      <c r="W5229" t="str">
        <f t="shared" si="244"/>
        <v>High</v>
      </c>
      <c r="X5229">
        <f t="shared" si="245"/>
        <v>91.385714285714286</v>
      </c>
    </row>
    <row r="5230" spans="1:24" x14ac:dyDescent="0.3">
      <c r="A5230" t="s">
        <v>5264</v>
      </c>
      <c r="B5230" t="s">
        <v>30</v>
      </c>
      <c r="C5230" t="s">
        <v>24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  <c r="V5230" t="str">
        <f t="shared" si="243"/>
        <v>New</v>
      </c>
      <c r="W5230" t="str">
        <f t="shared" si="244"/>
        <v>Medium</v>
      </c>
      <c r="X5230">
        <f t="shared" si="245"/>
        <v>38.68333333333333</v>
      </c>
    </row>
    <row r="5231" spans="1:24" x14ac:dyDescent="0.3">
      <c r="A5231" t="s">
        <v>5265</v>
      </c>
      <c r="B5231" t="s">
        <v>22</v>
      </c>
      <c r="C5231" t="s">
        <v>23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  <c r="V5231" t="str">
        <f t="shared" si="243"/>
        <v>Established</v>
      </c>
      <c r="W5231" t="str">
        <f t="shared" si="244"/>
        <v>High</v>
      </c>
      <c r="X5231">
        <f t="shared" si="245"/>
        <v>105.43953488372092</v>
      </c>
    </row>
    <row r="5232" spans="1:24" x14ac:dyDescent="0.3">
      <c r="A5232" t="s">
        <v>5266</v>
      </c>
      <c r="B5232" t="s">
        <v>30</v>
      </c>
      <c r="C5232" t="s">
        <v>24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  <c r="V5232" t="str">
        <f t="shared" si="243"/>
        <v>Loyal</v>
      </c>
      <c r="W5232" t="str">
        <f t="shared" si="244"/>
        <v>High</v>
      </c>
      <c r="X5232">
        <f t="shared" si="245"/>
        <v>95.924999999999997</v>
      </c>
    </row>
    <row r="5233" spans="1:24" x14ac:dyDescent="0.3">
      <c r="A5233" t="s">
        <v>5267</v>
      </c>
      <c r="B5233" t="s">
        <v>30</v>
      </c>
      <c r="C5233" t="s">
        <v>23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  <c r="V5233" t="str">
        <f t="shared" si="243"/>
        <v>Early</v>
      </c>
      <c r="W5233" t="str">
        <f t="shared" si="244"/>
        <v>High</v>
      </c>
      <c r="X5233">
        <f t="shared" si="245"/>
        <v>99.221874999999997</v>
      </c>
    </row>
    <row r="5234" spans="1:24" x14ac:dyDescent="0.3">
      <c r="A5234" t="s">
        <v>5268</v>
      </c>
      <c r="B5234" t="s">
        <v>30</v>
      </c>
      <c r="C5234" t="s">
        <v>24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  <c r="V5234" t="str">
        <f t="shared" si="243"/>
        <v>New</v>
      </c>
      <c r="W5234" t="str">
        <f t="shared" si="244"/>
        <v>Low</v>
      </c>
      <c r="X5234">
        <f t="shared" si="245"/>
        <v>20.125</v>
      </c>
    </row>
    <row r="5235" spans="1:24" x14ac:dyDescent="0.3">
      <c r="A5235" t="s">
        <v>5269</v>
      </c>
      <c r="B5235" t="s">
        <v>22</v>
      </c>
      <c r="C5235" t="s">
        <v>24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  <c r="V5235" t="str">
        <f t="shared" si="243"/>
        <v>New</v>
      </c>
      <c r="W5235" t="str">
        <f t="shared" si="244"/>
        <v>High</v>
      </c>
      <c r="X5235">
        <f t="shared" si="245"/>
        <v>105.3625</v>
      </c>
    </row>
    <row r="5236" spans="1:24" x14ac:dyDescent="0.3">
      <c r="A5236" t="s">
        <v>5270</v>
      </c>
      <c r="B5236" t="s">
        <v>22</v>
      </c>
      <c r="C5236" t="s">
        <v>24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  <c r="V5236" t="str">
        <f t="shared" si="243"/>
        <v>Established</v>
      </c>
      <c r="W5236" t="str">
        <f t="shared" si="244"/>
        <v>High</v>
      </c>
      <c r="X5236">
        <f t="shared" si="245"/>
        <v>105.71375</v>
      </c>
    </row>
    <row r="5237" spans="1:24" x14ac:dyDescent="0.3">
      <c r="A5237" t="s">
        <v>5271</v>
      </c>
      <c r="B5237" t="s">
        <v>30</v>
      </c>
      <c r="C5237" t="s">
        <v>24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  <c r="V5237" t="str">
        <f t="shared" si="243"/>
        <v>New</v>
      </c>
      <c r="W5237" t="str">
        <f t="shared" si="244"/>
        <v>High</v>
      </c>
      <c r="X5237">
        <f t="shared" si="245"/>
        <v>87.161111111111111</v>
      </c>
    </row>
    <row r="5238" spans="1:24" x14ac:dyDescent="0.3">
      <c r="A5238" t="s">
        <v>5272</v>
      </c>
      <c r="B5238" t="s">
        <v>30</v>
      </c>
      <c r="C5238" t="s">
        <v>24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  <c r="V5238" t="str">
        <f t="shared" si="243"/>
        <v>Established</v>
      </c>
      <c r="W5238" t="str">
        <f t="shared" si="244"/>
        <v>High</v>
      </c>
      <c r="X5238">
        <f t="shared" si="245"/>
        <v>90.969512195121951</v>
      </c>
    </row>
    <row r="5239" spans="1:24" x14ac:dyDescent="0.3">
      <c r="A5239" t="s">
        <v>5273</v>
      </c>
      <c r="B5239" t="s">
        <v>22</v>
      </c>
      <c r="C5239" t="s">
        <v>24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  <c r="V5239" t="str">
        <f t="shared" si="243"/>
        <v>Established</v>
      </c>
      <c r="W5239" t="str">
        <f t="shared" si="244"/>
        <v>Medium</v>
      </c>
      <c r="X5239">
        <f t="shared" si="245"/>
        <v>54.111538461538466</v>
      </c>
    </row>
    <row r="5240" spans="1:24" x14ac:dyDescent="0.3">
      <c r="A5240" t="s">
        <v>5274</v>
      </c>
      <c r="B5240" t="s">
        <v>22</v>
      </c>
      <c r="C5240" t="s">
        <v>24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  <c r="V5240" t="str">
        <f t="shared" si="243"/>
        <v>Established</v>
      </c>
      <c r="W5240" t="str">
        <f t="shared" si="244"/>
        <v>Medium</v>
      </c>
      <c r="X5240">
        <f t="shared" si="245"/>
        <v>56.281818181818181</v>
      </c>
    </row>
    <row r="5241" spans="1:24" x14ac:dyDescent="0.3">
      <c r="A5241" t="s">
        <v>5275</v>
      </c>
      <c r="B5241" t="s">
        <v>30</v>
      </c>
      <c r="C5241" t="s">
        <v>24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  <c r="V5241" t="str">
        <f t="shared" si="243"/>
        <v>Loyal</v>
      </c>
      <c r="W5241" t="str">
        <f t="shared" si="244"/>
        <v>High</v>
      </c>
      <c r="X5241">
        <f t="shared" si="245"/>
        <v>107.68382352941177</v>
      </c>
    </row>
    <row r="5242" spans="1:24" x14ac:dyDescent="0.3">
      <c r="A5242" t="s">
        <v>5276</v>
      </c>
      <c r="B5242" t="s">
        <v>22</v>
      </c>
      <c r="C5242" t="s">
        <v>23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  <c r="V5242" t="str">
        <f t="shared" si="243"/>
        <v>Loyal</v>
      </c>
      <c r="W5242" t="str">
        <f t="shared" si="244"/>
        <v>High</v>
      </c>
      <c r="X5242">
        <f t="shared" si="245"/>
        <v>103.46923076923076</v>
      </c>
    </row>
    <row r="5243" spans="1:24" x14ac:dyDescent="0.3">
      <c r="A5243" t="s">
        <v>5277</v>
      </c>
      <c r="B5243" t="s">
        <v>30</v>
      </c>
      <c r="C5243" t="s">
        <v>24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  <c r="V5243" t="str">
        <f t="shared" si="243"/>
        <v>Loyal</v>
      </c>
      <c r="W5243" t="str">
        <f t="shared" si="244"/>
        <v>Medium</v>
      </c>
      <c r="X5243">
        <f t="shared" si="245"/>
        <v>65.950909090909093</v>
      </c>
    </row>
    <row r="5244" spans="1:24" x14ac:dyDescent="0.3">
      <c r="A5244" t="s">
        <v>5278</v>
      </c>
      <c r="B5244" t="s">
        <v>30</v>
      </c>
      <c r="C5244" t="s">
        <v>24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  <c r="V5244" t="str">
        <f t="shared" si="243"/>
        <v>Early</v>
      </c>
      <c r="W5244" t="str">
        <f t="shared" si="244"/>
        <v>High</v>
      </c>
      <c r="X5244">
        <f t="shared" si="245"/>
        <v>88.072500000000005</v>
      </c>
    </row>
    <row r="5245" spans="1:24" x14ac:dyDescent="0.3">
      <c r="A5245" t="s">
        <v>5279</v>
      </c>
      <c r="B5245" t="s">
        <v>30</v>
      </c>
      <c r="C5245" t="s">
        <v>24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  <c r="V5245" t="str">
        <f t="shared" si="243"/>
        <v>Early</v>
      </c>
      <c r="W5245" t="str">
        <f t="shared" si="244"/>
        <v>High</v>
      </c>
      <c r="X5245">
        <f t="shared" si="245"/>
        <v>90.839473684210532</v>
      </c>
    </row>
    <row r="5246" spans="1:24" x14ac:dyDescent="0.3">
      <c r="A5246" t="s">
        <v>5280</v>
      </c>
      <c r="B5246" t="s">
        <v>22</v>
      </c>
      <c r="C5246" t="s">
        <v>24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  <c r="V5246" t="str">
        <f t="shared" si="243"/>
        <v>Established</v>
      </c>
      <c r="W5246" t="str">
        <f t="shared" si="244"/>
        <v>High</v>
      </c>
      <c r="X5246">
        <f t="shared" si="245"/>
        <v>93.158888888888882</v>
      </c>
    </row>
    <row r="5247" spans="1:24" x14ac:dyDescent="0.3">
      <c r="A5247" t="s">
        <v>5281</v>
      </c>
      <c r="B5247" t="s">
        <v>22</v>
      </c>
      <c r="C5247" t="s">
        <v>24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  <c r="V5247" t="str">
        <f t="shared" si="243"/>
        <v>Loyal</v>
      </c>
      <c r="W5247" t="str">
        <f t="shared" si="244"/>
        <v>Low</v>
      </c>
      <c r="X5247">
        <f t="shared" si="245"/>
        <v>20.16</v>
      </c>
    </row>
    <row r="5248" spans="1:24" x14ac:dyDescent="0.3">
      <c r="A5248" t="s">
        <v>5282</v>
      </c>
      <c r="B5248" t="s">
        <v>22</v>
      </c>
      <c r="C5248" t="s">
        <v>24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  <c r="V5248" t="str">
        <f t="shared" si="243"/>
        <v>New</v>
      </c>
      <c r="W5248" t="str">
        <f t="shared" si="244"/>
        <v>Medium</v>
      </c>
      <c r="X5248">
        <f t="shared" si="245"/>
        <v>82.25</v>
      </c>
    </row>
    <row r="5249" spans="1:24" x14ac:dyDescent="0.3">
      <c r="A5249" t="s">
        <v>5283</v>
      </c>
      <c r="B5249" t="s">
        <v>22</v>
      </c>
      <c r="C5249" t="s">
        <v>24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  <c r="V5249" t="str">
        <f t="shared" si="243"/>
        <v>Established</v>
      </c>
      <c r="W5249" t="str">
        <f t="shared" si="244"/>
        <v>High</v>
      </c>
      <c r="X5249">
        <f t="shared" si="245"/>
        <v>100.91111111111111</v>
      </c>
    </row>
    <row r="5250" spans="1:24" x14ac:dyDescent="0.3">
      <c r="A5250" t="s">
        <v>5284</v>
      </c>
      <c r="B5250" t="s">
        <v>22</v>
      </c>
      <c r="C5250" t="s">
        <v>24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  <c r="V5250" t="str">
        <f t="shared" si="243"/>
        <v>New</v>
      </c>
      <c r="W5250" t="str">
        <f t="shared" si="244"/>
        <v>Low</v>
      </c>
      <c r="X5250">
        <f t="shared" si="245"/>
        <v>22.045833333333334</v>
      </c>
    </row>
    <row r="5251" spans="1:24" x14ac:dyDescent="0.3">
      <c r="A5251" t="s">
        <v>5285</v>
      </c>
      <c r="B5251" t="s">
        <v>30</v>
      </c>
      <c r="C5251" t="s">
        <v>24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  <c r="V5251" t="str">
        <f t="shared" ref="V5251:V5314" si="246">IF(F5251&lt;=12,"New",IF(F5251&lt;=24,"Early",IF(F5251&lt;=48, "Established", "Loyal")))</f>
        <v>Loyal</v>
      </c>
      <c r="W5251" t="str">
        <f t="shared" ref="W5251:W5314" si="247">IF(S5251&lt;=40,"Low",IF(S5251&lt;=80,"Medium","High"))</f>
        <v>Medium</v>
      </c>
      <c r="X5251">
        <f t="shared" ref="X5251:X5314" si="248">IF(F5251=0,0,T5251/F5251)</f>
        <v>64.884722222222223</v>
      </c>
    </row>
    <row r="5252" spans="1:24" x14ac:dyDescent="0.3">
      <c r="A5252" t="s">
        <v>5286</v>
      </c>
      <c r="B5252" t="s">
        <v>30</v>
      </c>
      <c r="C5252" t="s">
        <v>24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  <c r="V5252" t="str">
        <f t="shared" si="246"/>
        <v>New</v>
      </c>
      <c r="W5252" t="str">
        <f t="shared" si="247"/>
        <v>High</v>
      </c>
      <c r="X5252">
        <f t="shared" si="248"/>
        <v>97.795833333333334</v>
      </c>
    </row>
    <row r="5253" spans="1:24" x14ac:dyDescent="0.3">
      <c r="A5253" t="s">
        <v>5287</v>
      </c>
      <c r="B5253" t="s">
        <v>22</v>
      </c>
      <c r="C5253" t="s">
        <v>23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  <c r="V5253" t="str">
        <f t="shared" si="246"/>
        <v>New</v>
      </c>
      <c r="W5253" t="str">
        <f t="shared" si="247"/>
        <v>Medium</v>
      </c>
      <c r="X5253">
        <f t="shared" si="248"/>
        <v>63.7</v>
      </c>
    </row>
    <row r="5254" spans="1:24" x14ac:dyDescent="0.3">
      <c r="A5254" t="s">
        <v>5288</v>
      </c>
      <c r="B5254" t="s">
        <v>30</v>
      </c>
      <c r="C5254" t="s">
        <v>23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  <c r="V5254" t="str">
        <f t="shared" si="246"/>
        <v>Loyal</v>
      </c>
      <c r="W5254" t="str">
        <f t="shared" si="247"/>
        <v>High</v>
      </c>
      <c r="X5254">
        <f t="shared" si="248"/>
        <v>108.64154929577465</v>
      </c>
    </row>
    <row r="5255" spans="1:24" x14ac:dyDescent="0.3">
      <c r="A5255" t="s">
        <v>5289</v>
      </c>
      <c r="B5255" t="s">
        <v>30</v>
      </c>
      <c r="C5255" t="s">
        <v>23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  <c r="V5255" t="str">
        <f t="shared" si="246"/>
        <v>Established</v>
      </c>
      <c r="W5255" t="str">
        <f t="shared" si="247"/>
        <v>Medium</v>
      </c>
      <c r="X5255">
        <f t="shared" si="248"/>
        <v>70.607142857142861</v>
      </c>
    </row>
    <row r="5256" spans="1:24" x14ac:dyDescent="0.3">
      <c r="A5256" t="s">
        <v>5290</v>
      </c>
      <c r="B5256" t="s">
        <v>30</v>
      </c>
      <c r="C5256" t="s">
        <v>24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  <c r="V5256" t="str">
        <f t="shared" si="246"/>
        <v>Loyal</v>
      </c>
      <c r="W5256" t="str">
        <f t="shared" si="247"/>
        <v>High</v>
      </c>
      <c r="X5256">
        <f t="shared" si="248"/>
        <v>112.03285714285714</v>
      </c>
    </row>
    <row r="5257" spans="1:24" x14ac:dyDescent="0.3">
      <c r="A5257" t="s">
        <v>5291</v>
      </c>
      <c r="B5257" t="s">
        <v>22</v>
      </c>
      <c r="C5257" t="s">
        <v>24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  <c r="V5257" t="str">
        <f t="shared" si="246"/>
        <v>Established</v>
      </c>
      <c r="W5257" t="str">
        <f t="shared" si="247"/>
        <v>Medium</v>
      </c>
      <c r="X5257">
        <f t="shared" si="248"/>
        <v>71.864516129032268</v>
      </c>
    </row>
    <row r="5258" spans="1:24" x14ac:dyDescent="0.3">
      <c r="A5258" t="s">
        <v>5292</v>
      </c>
      <c r="B5258" t="s">
        <v>30</v>
      </c>
      <c r="C5258" t="s">
        <v>24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  <c r="V5258" t="str">
        <f t="shared" si="246"/>
        <v>Loyal</v>
      </c>
      <c r="W5258" t="str">
        <f t="shared" si="247"/>
        <v>High</v>
      </c>
      <c r="X5258">
        <f t="shared" si="248"/>
        <v>95.96634615384616</v>
      </c>
    </row>
    <row r="5259" spans="1:24" x14ac:dyDescent="0.3">
      <c r="A5259" t="s">
        <v>5293</v>
      </c>
      <c r="B5259" t="s">
        <v>30</v>
      </c>
      <c r="C5259" t="s">
        <v>23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  <c r="V5259" t="str">
        <f t="shared" si="246"/>
        <v>Established</v>
      </c>
      <c r="W5259" t="str">
        <f t="shared" si="247"/>
        <v>High</v>
      </c>
      <c r="X5259">
        <f t="shared" si="248"/>
        <v>101.19054054054054</v>
      </c>
    </row>
    <row r="5260" spans="1:24" x14ac:dyDescent="0.3">
      <c r="A5260" t="s">
        <v>5294</v>
      </c>
      <c r="B5260" t="s">
        <v>30</v>
      </c>
      <c r="C5260" t="s">
        <v>24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  <c r="V5260" t="str">
        <f t="shared" si="246"/>
        <v>Loyal</v>
      </c>
      <c r="W5260" t="str">
        <f t="shared" si="247"/>
        <v>High</v>
      </c>
      <c r="X5260">
        <f t="shared" si="248"/>
        <v>104.64275362318841</v>
      </c>
    </row>
    <row r="5261" spans="1:24" x14ac:dyDescent="0.3">
      <c r="A5261" t="s">
        <v>5295</v>
      </c>
      <c r="B5261" t="s">
        <v>30</v>
      </c>
      <c r="C5261" t="s">
        <v>23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  <c r="V5261" t="str">
        <f t="shared" si="246"/>
        <v>Established</v>
      </c>
      <c r="W5261" t="str">
        <f t="shared" si="247"/>
        <v>Medium</v>
      </c>
      <c r="X5261">
        <f t="shared" si="248"/>
        <v>78.381666666666661</v>
      </c>
    </row>
    <row r="5262" spans="1:24" x14ac:dyDescent="0.3">
      <c r="A5262" t="s">
        <v>5296</v>
      </c>
      <c r="B5262" t="s">
        <v>22</v>
      </c>
      <c r="C5262" t="s">
        <v>24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  <c r="V5262" t="str">
        <f t="shared" si="246"/>
        <v>Established</v>
      </c>
      <c r="W5262" t="str">
        <f t="shared" si="247"/>
        <v>High</v>
      </c>
      <c r="X5262">
        <f t="shared" si="248"/>
        <v>90.593939393939394</v>
      </c>
    </row>
    <row r="5263" spans="1:24" x14ac:dyDescent="0.3">
      <c r="A5263" t="s">
        <v>5297</v>
      </c>
      <c r="B5263" t="s">
        <v>30</v>
      </c>
      <c r="C5263" t="s">
        <v>23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  <c r="V5263" t="str">
        <f t="shared" si="246"/>
        <v>Loyal</v>
      </c>
      <c r="W5263" t="str">
        <f t="shared" si="247"/>
        <v>High</v>
      </c>
      <c r="X5263">
        <f t="shared" si="248"/>
        <v>112.55092592592592</v>
      </c>
    </row>
    <row r="5264" spans="1:24" x14ac:dyDescent="0.3">
      <c r="A5264" t="s">
        <v>5298</v>
      </c>
      <c r="B5264" t="s">
        <v>22</v>
      </c>
      <c r="C5264" t="s">
        <v>24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  <c r="V5264" t="str">
        <f t="shared" si="246"/>
        <v>Loyal</v>
      </c>
      <c r="W5264" t="str">
        <f t="shared" si="247"/>
        <v>Medium</v>
      </c>
      <c r="X5264">
        <f t="shared" si="248"/>
        <v>68.999152542372883</v>
      </c>
    </row>
    <row r="5265" spans="1:24" x14ac:dyDescent="0.3">
      <c r="A5265" t="s">
        <v>5299</v>
      </c>
      <c r="B5265" t="s">
        <v>30</v>
      </c>
      <c r="C5265" t="s">
        <v>23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  <c r="V5265" t="str">
        <f t="shared" si="246"/>
        <v>Loyal</v>
      </c>
      <c r="W5265" t="str">
        <f t="shared" si="247"/>
        <v>Medium</v>
      </c>
      <c r="X5265">
        <f t="shared" si="248"/>
        <v>45.073636363636368</v>
      </c>
    </row>
    <row r="5266" spans="1:24" x14ac:dyDescent="0.3">
      <c r="A5266" t="s">
        <v>5300</v>
      </c>
      <c r="B5266" t="s">
        <v>30</v>
      </c>
      <c r="C5266" t="s">
        <v>23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  <c r="V5266" t="str">
        <f t="shared" si="246"/>
        <v>Loyal</v>
      </c>
      <c r="W5266" t="str">
        <f t="shared" si="247"/>
        <v>Low</v>
      </c>
      <c r="X5266">
        <f t="shared" si="248"/>
        <v>30.931884057971018</v>
      </c>
    </row>
    <row r="5267" spans="1:24" x14ac:dyDescent="0.3">
      <c r="A5267" t="s">
        <v>5301</v>
      </c>
      <c r="B5267" t="s">
        <v>22</v>
      </c>
      <c r="C5267" t="s">
        <v>24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  <c r="V5267" t="str">
        <f t="shared" si="246"/>
        <v>Loyal</v>
      </c>
      <c r="W5267" t="str">
        <f t="shared" si="247"/>
        <v>High</v>
      </c>
      <c r="X5267">
        <f t="shared" si="248"/>
        <v>90.910606060606071</v>
      </c>
    </row>
    <row r="5268" spans="1:24" x14ac:dyDescent="0.3">
      <c r="A5268" t="s">
        <v>5302</v>
      </c>
      <c r="B5268" t="s">
        <v>30</v>
      </c>
      <c r="C5268" t="s">
        <v>24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  <c r="V5268" t="str">
        <f t="shared" si="246"/>
        <v>Established</v>
      </c>
      <c r="W5268" t="str">
        <f t="shared" si="247"/>
        <v>Medium</v>
      </c>
      <c r="X5268">
        <f t="shared" si="248"/>
        <v>59.543243243243239</v>
      </c>
    </row>
    <row r="5269" spans="1:24" x14ac:dyDescent="0.3">
      <c r="A5269" t="s">
        <v>5303</v>
      </c>
      <c r="B5269" t="s">
        <v>30</v>
      </c>
      <c r="C5269" t="s">
        <v>23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  <c r="V5269" t="str">
        <f t="shared" si="246"/>
        <v>New</v>
      </c>
      <c r="W5269" t="str">
        <f t="shared" si="247"/>
        <v>Low</v>
      </c>
      <c r="X5269">
        <f t="shared" si="248"/>
        <v>20.350000000000001</v>
      </c>
    </row>
    <row r="5270" spans="1:24" x14ac:dyDescent="0.3">
      <c r="A5270" t="s">
        <v>5304</v>
      </c>
      <c r="B5270" t="s">
        <v>30</v>
      </c>
      <c r="C5270" t="s">
        <v>24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  <c r="V5270" t="str">
        <f t="shared" si="246"/>
        <v>Loyal</v>
      </c>
      <c r="W5270" t="str">
        <f t="shared" si="247"/>
        <v>High</v>
      </c>
      <c r="X5270">
        <f t="shared" si="248"/>
        <v>89.769565217391303</v>
      </c>
    </row>
    <row r="5271" spans="1:24" x14ac:dyDescent="0.3">
      <c r="A5271" t="s">
        <v>5305</v>
      </c>
      <c r="B5271" t="s">
        <v>30</v>
      </c>
      <c r="C5271" t="s">
        <v>24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  <c r="V5271" t="str">
        <f t="shared" si="246"/>
        <v>New</v>
      </c>
      <c r="W5271" t="str">
        <f t="shared" si="247"/>
        <v>Medium</v>
      </c>
      <c r="X5271">
        <f t="shared" si="248"/>
        <v>63.895000000000003</v>
      </c>
    </row>
    <row r="5272" spans="1:24" x14ac:dyDescent="0.3">
      <c r="A5272" t="s">
        <v>5306</v>
      </c>
      <c r="B5272" t="s">
        <v>30</v>
      </c>
      <c r="C5272" t="s">
        <v>24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  <c r="V5272" t="str">
        <f t="shared" si="246"/>
        <v>Established</v>
      </c>
      <c r="W5272" t="str">
        <f t="shared" si="247"/>
        <v>Medium</v>
      </c>
      <c r="X5272">
        <f t="shared" si="248"/>
        <v>53.48</v>
      </c>
    </row>
    <row r="5273" spans="1:24" x14ac:dyDescent="0.3">
      <c r="A5273" t="s">
        <v>5307</v>
      </c>
      <c r="B5273" t="s">
        <v>30</v>
      </c>
      <c r="C5273" t="s">
        <v>24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  <c r="V5273" t="str">
        <f t="shared" si="246"/>
        <v>Early</v>
      </c>
      <c r="W5273" t="str">
        <f t="shared" si="247"/>
        <v>Medium</v>
      </c>
      <c r="X5273">
        <f t="shared" si="248"/>
        <v>63.980769230769234</v>
      </c>
    </row>
    <row r="5274" spans="1:24" x14ac:dyDescent="0.3">
      <c r="A5274" t="s">
        <v>5308</v>
      </c>
      <c r="B5274" t="s">
        <v>22</v>
      </c>
      <c r="C5274" t="s">
        <v>24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  <c r="V5274" t="str">
        <f t="shared" si="246"/>
        <v>New</v>
      </c>
      <c r="W5274" t="str">
        <f t="shared" si="247"/>
        <v>High</v>
      </c>
      <c r="X5274">
        <f t="shared" si="248"/>
        <v>86.883333333333326</v>
      </c>
    </row>
    <row r="5275" spans="1:24" x14ac:dyDescent="0.3">
      <c r="A5275" t="s">
        <v>5309</v>
      </c>
      <c r="B5275" t="s">
        <v>22</v>
      </c>
      <c r="C5275" t="s">
        <v>24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  <c r="V5275" t="str">
        <f t="shared" si="246"/>
        <v>Loyal</v>
      </c>
      <c r="W5275" t="str">
        <f t="shared" si="247"/>
        <v>Low</v>
      </c>
      <c r="X5275">
        <f t="shared" si="248"/>
        <v>19.384057971014492</v>
      </c>
    </row>
    <row r="5276" spans="1:24" x14ac:dyDescent="0.3">
      <c r="A5276" t="s">
        <v>5310</v>
      </c>
      <c r="B5276" t="s">
        <v>22</v>
      </c>
      <c r="C5276" t="s">
        <v>23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  <c r="V5276" t="str">
        <f t="shared" si="246"/>
        <v>Loyal</v>
      </c>
      <c r="W5276" t="str">
        <f t="shared" si="247"/>
        <v>High</v>
      </c>
      <c r="X5276">
        <f t="shared" si="248"/>
        <v>108.81742424242424</v>
      </c>
    </row>
    <row r="5277" spans="1:24" x14ac:dyDescent="0.3">
      <c r="A5277" t="s">
        <v>5311</v>
      </c>
      <c r="B5277" t="s">
        <v>30</v>
      </c>
      <c r="C5277" t="s">
        <v>24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  <c r="V5277" t="str">
        <f t="shared" si="246"/>
        <v>New</v>
      </c>
      <c r="W5277" t="str">
        <f t="shared" si="247"/>
        <v>Medium</v>
      </c>
      <c r="X5277">
        <f t="shared" si="248"/>
        <v>55.272727272727273</v>
      </c>
    </row>
    <row r="5278" spans="1:24" x14ac:dyDescent="0.3">
      <c r="A5278" t="s">
        <v>5312</v>
      </c>
      <c r="B5278" t="s">
        <v>30</v>
      </c>
      <c r="C5278" t="s">
        <v>24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  <c r="V5278" t="str">
        <f t="shared" si="246"/>
        <v>Established</v>
      </c>
      <c r="W5278" t="str">
        <f t="shared" si="247"/>
        <v>Medium</v>
      </c>
      <c r="X5278">
        <f t="shared" si="248"/>
        <v>55.654347826086955</v>
      </c>
    </row>
    <row r="5279" spans="1:24" x14ac:dyDescent="0.3">
      <c r="A5279" t="s">
        <v>5313</v>
      </c>
      <c r="B5279" t="s">
        <v>22</v>
      </c>
      <c r="C5279" t="s">
        <v>24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  <c r="V5279" t="str">
        <f t="shared" si="246"/>
        <v>New</v>
      </c>
      <c r="W5279" t="str">
        <f t="shared" si="247"/>
        <v>High</v>
      </c>
      <c r="X5279">
        <f t="shared" si="248"/>
        <v>96.266666666666666</v>
      </c>
    </row>
    <row r="5280" spans="1:24" x14ac:dyDescent="0.3">
      <c r="A5280" t="s">
        <v>5314</v>
      </c>
      <c r="B5280" t="s">
        <v>22</v>
      </c>
      <c r="C5280" t="s">
        <v>24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  <c r="V5280" t="str">
        <f t="shared" si="246"/>
        <v>Loyal</v>
      </c>
      <c r="W5280" t="str">
        <f t="shared" si="247"/>
        <v>High</v>
      </c>
      <c r="X5280">
        <f t="shared" si="248"/>
        <v>106.30357142857143</v>
      </c>
    </row>
    <row r="5281" spans="1:24" x14ac:dyDescent="0.3">
      <c r="A5281" t="s">
        <v>5315</v>
      </c>
      <c r="B5281" t="s">
        <v>30</v>
      </c>
      <c r="C5281" t="s">
        <v>24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  <c r="V5281" t="str">
        <f t="shared" si="246"/>
        <v>Loyal</v>
      </c>
      <c r="W5281" t="str">
        <f t="shared" si="247"/>
        <v>Low</v>
      </c>
      <c r="X5281">
        <f t="shared" si="248"/>
        <v>25.57357142857143</v>
      </c>
    </row>
    <row r="5282" spans="1:24" x14ac:dyDescent="0.3">
      <c r="A5282" t="s">
        <v>5316</v>
      </c>
      <c r="B5282" t="s">
        <v>22</v>
      </c>
      <c r="C5282" t="s">
        <v>24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  <c r="V5282" t="str">
        <f t="shared" si="246"/>
        <v>Established</v>
      </c>
      <c r="W5282" t="str">
        <f t="shared" si="247"/>
        <v>Medium</v>
      </c>
      <c r="X5282">
        <f t="shared" si="248"/>
        <v>76.709090909090918</v>
      </c>
    </row>
    <row r="5283" spans="1:24" x14ac:dyDescent="0.3">
      <c r="A5283" t="s">
        <v>5317</v>
      </c>
      <c r="B5283" t="s">
        <v>22</v>
      </c>
      <c r="C5283" t="s">
        <v>24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  <c r="V5283" t="str">
        <f t="shared" si="246"/>
        <v>Loyal</v>
      </c>
      <c r="W5283" t="str">
        <f t="shared" si="247"/>
        <v>Medium</v>
      </c>
      <c r="X5283">
        <f t="shared" si="248"/>
        <v>66.115277777777777</v>
      </c>
    </row>
    <row r="5284" spans="1:24" x14ac:dyDescent="0.3">
      <c r="A5284" t="s">
        <v>5318</v>
      </c>
      <c r="B5284" t="s">
        <v>22</v>
      </c>
      <c r="C5284" t="s">
        <v>24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  <c r="V5284" t="str">
        <f t="shared" si="246"/>
        <v>New</v>
      </c>
      <c r="W5284" t="str">
        <f t="shared" si="247"/>
        <v>High</v>
      </c>
      <c r="X5284">
        <f t="shared" si="248"/>
        <v>97.616666666666674</v>
      </c>
    </row>
    <row r="5285" spans="1:24" x14ac:dyDescent="0.3">
      <c r="A5285" t="s">
        <v>5319</v>
      </c>
      <c r="B5285" t="s">
        <v>22</v>
      </c>
      <c r="C5285" t="s">
        <v>24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  <c r="V5285" t="str">
        <f t="shared" si="246"/>
        <v>Early</v>
      </c>
      <c r="W5285" t="str">
        <f t="shared" si="247"/>
        <v>Medium</v>
      </c>
      <c r="X5285">
        <f t="shared" si="248"/>
        <v>50.192105263157892</v>
      </c>
    </row>
    <row r="5286" spans="1:24" x14ac:dyDescent="0.3">
      <c r="A5286" t="s">
        <v>5320</v>
      </c>
      <c r="B5286" t="s">
        <v>22</v>
      </c>
      <c r="C5286" t="s">
        <v>23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  <c r="V5286" t="str">
        <f t="shared" si="246"/>
        <v>New</v>
      </c>
      <c r="W5286" t="str">
        <f t="shared" si="247"/>
        <v>Medium</v>
      </c>
      <c r="X5286">
        <f t="shared" si="248"/>
        <v>39.6</v>
      </c>
    </row>
    <row r="5287" spans="1:24" x14ac:dyDescent="0.3">
      <c r="A5287" t="s">
        <v>5321</v>
      </c>
      <c r="B5287" t="s">
        <v>22</v>
      </c>
      <c r="C5287" t="s">
        <v>24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  <c r="V5287" t="str">
        <f t="shared" si="246"/>
        <v>Loyal</v>
      </c>
      <c r="W5287" t="str">
        <f t="shared" si="247"/>
        <v>High</v>
      </c>
      <c r="X5287">
        <f t="shared" si="248"/>
        <v>80.35281690140846</v>
      </c>
    </row>
    <row r="5288" spans="1:24" x14ac:dyDescent="0.3">
      <c r="A5288" t="s">
        <v>5322</v>
      </c>
      <c r="B5288" t="s">
        <v>30</v>
      </c>
      <c r="C5288" t="s">
        <v>24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  <c r="V5288" t="str">
        <f t="shared" si="246"/>
        <v>New</v>
      </c>
      <c r="W5288" t="str">
        <f t="shared" si="247"/>
        <v>Medium</v>
      </c>
      <c r="X5288">
        <f t="shared" si="248"/>
        <v>76.237499999999997</v>
      </c>
    </row>
    <row r="5289" spans="1:24" x14ac:dyDescent="0.3">
      <c r="A5289" t="s">
        <v>5323</v>
      </c>
      <c r="B5289" t="s">
        <v>30</v>
      </c>
      <c r="C5289" t="s">
        <v>24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  <c r="V5289" t="str">
        <f t="shared" si="246"/>
        <v>New</v>
      </c>
      <c r="W5289" t="str">
        <f t="shared" si="247"/>
        <v>Low</v>
      </c>
      <c r="X5289">
        <f t="shared" si="248"/>
        <v>20.55</v>
      </c>
    </row>
    <row r="5290" spans="1:24" x14ac:dyDescent="0.3">
      <c r="A5290" t="s">
        <v>5324</v>
      </c>
      <c r="B5290" t="s">
        <v>22</v>
      </c>
      <c r="C5290" t="s">
        <v>24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  <c r="V5290" t="str">
        <f t="shared" si="246"/>
        <v>New</v>
      </c>
      <c r="W5290" t="str">
        <f t="shared" si="247"/>
        <v>Medium</v>
      </c>
      <c r="X5290">
        <f t="shared" si="248"/>
        <v>79.650000000000006</v>
      </c>
    </row>
    <row r="5291" spans="1:24" x14ac:dyDescent="0.3">
      <c r="A5291" t="s">
        <v>5325</v>
      </c>
      <c r="B5291" t="s">
        <v>22</v>
      </c>
      <c r="C5291" t="s">
        <v>24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  <c r="V5291" t="str">
        <f t="shared" si="246"/>
        <v>Loyal</v>
      </c>
      <c r="W5291" t="str">
        <f t="shared" si="247"/>
        <v>High</v>
      </c>
      <c r="X5291">
        <f t="shared" si="248"/>
        <v>114.64999999999999</v>
      </c>
    </row>
    <row r="5292" spans="1:24" x14ac:dyDescent="0.3">
      <c r="A5292" t="s">
        <v>5326</v>
      </c>
      <c r="B5292" t="s">
        <v>22</v>
      </c>
      <c r="C5292" t="s">
        <v>24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  <c r="V5292" t="str">
        <f t="shared" si="246"/>
        <v>Loyal</v>
      </c>
      <c r="W5292" t="str">
        <f t="shared" si="247"/>
        <v>Medium</v>
      </c>
      <c r="X5292">
        <f t="shared" si="248"/>
        <v>58.065492957746471</v>
      </c>
    </row>
    <row r="5293" spans="1:24" x14ac:dyDescent="0.3">
      <c r="A5293" t="s">
        <v>5327</v>
      </c>
      <c r="B5293" t="s">
        <v>22</v>
      </c>
      <c r="C5293" t="s">
        <v>24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  <c r="V5293" t="str">
        <f t="shared" si="246"/>
        <v>Loyal</v>
      </c>
      <c r="W5293" t="str">
        <f t="shared" si="247"/>
        <v>High</v>
      </c>
      <c r="X5293">
        <f t="shared" si="248"/>
        <v>84.749264705882354</v>
      </c>
    </row>
    <row r="5294" spans="1:24" x14ac:dyDescent="0.3">
      <c r="A5294" t="s">
        <v>5328</v>
      </c>
      <c r="B5294" t="s">
        <v>30</v>
      </c>
      <c r="C5294" t="s">
        <v>24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  <c r="V5294" t="str">
        <f t="shared" si="246"/>
        <v>Established</v>
      </c>
      <c r="W5294" t="str">
        <f t="shared" si="247"/>
        <v>Low</v>
      </c>
      <c r="X5294">
        <f t="shared" si="248"/>
        <v>33.431521739130432</v>
      </c>
    </row>
    <row r="5295" spans="1:24" x14ac:dyDescent="0.3">
      <c r="A5295" t="s">
        <v>5329</v>
      </c>
      <c r="B5295" t="s">
        <v>30</v>
      </c>
      <c r="C5295" t="s">
        <v>24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  <c r="V5295" t="str">
        <f t="shared" si="246"/>
        <v>Established</v>
      </c>
      <c r="W5295" t="str">
        <f t="shared" si="247"/>
        <v>High</v>
      </c>
      <c r="X5295">
        <f t="shared" si="248"/>
        <v>78.88787878787879</v>
      </c>
    </row>
    <row r="5296" spans="1:24" x14ac:dyDescent="0.3">
      <c r="A5296" t="s">
        <v>5330</v>
      </c>
      <c r="B5296" t="s">
        <v>22</v>
      </c>
      <c r="C5296" t="s">
        <v>24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  <c r="V5296" t="str">
        <f t="shared" si="246"/>
        <v>Loyal</v>
      </c>
      <c r="W5296" t="str">
        <f t="shared" si="247"/>
        <v>High</v>
      </c>
      <c r="X5296">
        <f t="shared" si="248"/>
        <v>105.02641509433961</v>
      </c>
    </row>
    <row r="5297" spans="1:24" x14ac:dyDescent="0.3">
      <c r="A5297" t="s">
        <v>5331</v>
      </c>
      <c r="B5297" t="s">
        <v>22</v>
      </c>
      <c r="C5297" t="s">
        <v>23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  <c r="V5297" t="str">
        <f t="shared" si="246"/>
        <v>Loyal</v>
      </c>
      <c r="W5297" t="str">
        <f t="shared" si="247"/>
        <v>High</v>
      </c>
      <c r="X5297">
        <f t="shared" si="248"/>
        <v>108.63799999999999</v>
      </c>
    </row>
    <row r="5298" spans="1:24" x14ac:dyDescent="0.3">
      <c r="A5298" t="s">
        <v>5332</v>
      </c>
      <c r="B5298" t="s">
        <v>22</v>
      </c>
      <c r="C5298" t="s">
        <v>24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  <c r="V5298" t="str">
        <f t="shared" si="246"/>
        <v>Loyal</v>
      </c>
      <c r="W5298" t="str">
        <f t="shared" si="247"/>
        <v>Medium</v>
      </c>
      <c r="X5298">
        <f t="shared" si="248"/>
        <v>39.618421052631582</v>
      </c>
    </row>
    <row r="5299" spans="1:24" x14ac:dyDescent="0.3">
      <c r="A5299" t="s">
        <v>5333</v>
      </c>
      <c r="B5299" t="s">
        <v>22</v>
      </c>
      <c r="C5299" t="s">
        <v>24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  <c r="V5299" t="str">
        <f t="shared" si="246"/>
        <v>Loyal</v>
      </c>
      <c r="W5299" t="str">
        <f t="shared" si="247"/>
        <v>Low</v>
      </c>
      <c r="X5299">
        <f t="shared" si="248"/>
        <v>20.228703703703701</v>
      </c>
    </row>
    <row r="5300" spans="1:24" x14ac:dyDescent="0.3">
      <c r="A5300" t="s">
        <v>5334</v>
      </c>
      <c r="B5300" t="s">
        <v>22</v>
      </c>
      <c r="C5300" t="s">
        <v>23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  <c r="V5300" t="str">
        <f t="shared" si="246"/>
        <v>Loyal</v>
      </c>
      <c r="W5300" t="str">
        <f t="shared" si="247"/>
        <v>High</v>
      </c>
      <c r="X5300">
        <f t="shared" si="248"/>
        <v>106.6875</v>
      </c>
    </row>
    <row r="5301" spans="1:24" x14ac:dyDescent="0.3">
      <c r="A5301" t="s">
        <v>5335</v>
      </c>
      <c r="B5301" t="s">
        <v>22</v>
      </c>
      <c r="C5301" t="s">
        <v>23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  <c r="V5301" t="str">
        <f t="shared" si="246"/>
        <v>Established</v>
      </c>
      <c r="W5301" t="str">
        <f t="shared" si="247"/>
        <v>High</v>
      </c>
      <c r="X5301">
        <f t="shared" si="248"/>
        <v>100.43571428571428</v>
      </c>
    </row>
    <row r="5302" spans="1:24" x14ac:dyDescent="0.3">
      <c r="A5302" t="s">
        <v>5336</v>
      </c>
      <c r="B5302" t="s">
        <v>22</v>
      </c>
      <c r="C5302" t="s">
        <v>24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  <c r="V5302" t="str">
        <f t="shared" si="246"/>
        <v>New</v>
      </c>
      <c r="W5302" t="str">
        <f t="shared" si="247"/>
        <v>High</v>
      </c>
      <c r="X5302">
        <f t="shared" si="248"/>
        <v>80.05</v>
      </c>
    </row>
    <row r="5303" spans="1:24" x14ac:dyDescent="0.3">
      <c r="A5303" t="s">
        <v>5337</v>
      </c>
      <c r="B5303" t="s">
        <v>30</v>
      </c>
      <c r="C5303" t="s">
        <v>24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  <c r="V5303" t="str">
        <f t="shared" si="246"/>
        <v>Established</v>
      </c>
      <c r="W5303" t="str">
        <f t="shared" si="247"/>
        <v>High</v>
      </c>
      <c r="X5303">
        <f t="shared" si="248"/>
        <v>93.046551724137927</v>
      </c>
    </row>
    <row r="5304" spans="1:24" x14ac:dyDescent="0.3">
      <c r="A5304" t="s">
        <v>5338</v>
      </c>
      <c r="B5304" t="s">
        <v>22</v>
      </c>
      <c r="C5304" t="s">
        <v>24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  <c r="V5304" t="str">
        <f t="shared" si="246"/>
        <v>New</v>
      </c>
      <c r="W5304" t="str">
        <f t="shared" si="247"/>
        <v>Medium</v>
      </c>
      <c r="X5304">
        <f t="shared" si="248"/>
        <v>61.69</v>
      </c>
    </row>
    <row r="5305" spans="1:24" x14ac:dyDescent="0.3">
      <c r="A5305" t="s">
        <v>5339</v>
      </c>
      <c r="B5305" t="s">
        <v>30</v>
      </c>
      <c r="C5305" t="s">
        <v>24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  <c r="V5305" t="str">
        <f t="shared" si="246"/>
        <v>Established</v>
      </c>
      <c r="W5305" t="str">
        <f t="shared" si="247"/>
        <v>Medium</v>
      </c>
      <c r="X5305">
        <f t="shared" si="248"/>
        <v>44.484883720930227</v>
      </c>
    </row>
    <row r="5306" spans="1:24" x14ac:dyDescent="0.3">
      <c r="A5306" t="s">
        <v>5340</v>
      </c>
      <c r="B5306" t="s">
        <v>30</v>
      </c>
      <c r="C5306" t="s">
        <v>23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  <c r="V5306" t="str">
        <f t="shared" si="246"/>
        <v>Early</v>
      </c>
      <c r="W5306" t="str">
        <f t="shared" si="247"/>
        <v>Medium</v>
      </c>
      <c r="X5306">
        <f t="shared" si="248"/>
        <v>65.315384615384616</v>
      </c>
    </row>
    <row r="5307" spans="1:24" x14ac:dyDescent="0.3">
      <c r="A5307" t="s">
        <v>5341</v>
      </c>
      <c r="B5307" t="s">
        <v>22</v>
      </c>
      <c r="C5307" t="s">
        <v>24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  <c r="V5307" t="str">
        <f t="shared" si="246"/>
        <v>Established</v>
      </c>
      <c r="W5307" t="str">
        <f t="shared" si="247"/>
        <v>Medium</v>
      </c>
      <c r="X5307">
        <f t="shared" si="248"/>
        <v>80.472093023255823</v>
      </c>
    </row>
    <row r="5308" spans="1:24" x14ac:dyDescent="0.3">
      <c r="A5308" t="s">
        <v>5342</v>
      </c>
      <c r="B5308" t="s">
        <v>30</v>
      </c>
      <c r="C5308" t="s">
        <v>24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  <c r="V5308" t="str">
        <f t="shared" si="246"/>
        <v>Early</v>
      </c>
      <c r="W5308" t="str">
        <f t="shared" si="247"/>
        <v>High</v>
      </c>
      <c r="X5308">
        <f t="shared" si="248"/>
        <v>77.14473684210526</v>
      </c>
    </row>
    <row r="5309" spans="1:24" x14ac:dyDescent="0.3">
      <c r="A5309" t="s">
        <v>5343</v>
      </c>
      <c r="B5309" t="s">
        <v>30</v>
      </c>
      <c r="C5309" t="s">
        <v>24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  <c r="V5309" t="str">
        <f t="shared" si="246"/>
        <v>New</v>
      </c>
      <c r="W5309" t="str">
        <f t="shared" si="247"/>
        <v>High</v>
      </c>
      <c r="X5309">
        <f t="shared" si="248"/>
        <v>90.1</v>
      </c>
    </row>
    <row r="5310" spans="1:24" x14ac:dyDescent="0.3">
      <c r="A5310" t="s">
        <v>5344</v>
      </c>
      <c r="B5310" t="s">
        <v>22</v>
      </c>
      <c r="C5310" t="s">
        <v>24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  <c r="V5310" t="str">
        <f t="shared" si="246"/>
        <v>Loyal</v>
      </c>
      <c r="W5310" t="str">
        <f t="shared" si="247"/>
        <v>High</v>
      </c>
      <c r="X5310">
        <f t="shared" si="248"/>
        <v>80.51159420289855</v>
      </c>
    </row>
    <row r="5311" spans="1:24" x14ac:dyDescent="0.3">
      <c r="A5311" t="s">
        <v>5345</v>
      </c>
      <c r="B5311" t="s">
        <v>22</v>
      </c>
      <c r="C5311" t="s">
        <v>24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  <c r="V5311" t="str">
        <f t="shared" si="246"/>
        <v>Loyal</v>
      </c>
      <c r="W5311" t="str">
        <f t="shared" si="247"/>
        <v>Low</v>
      </c>
      <c r="X5311">
        <f t="shared" si="248"/>
        <v>20.963934426229507</v>
      </c>
    </row>
    <row r="5312" spans="1:24" x14ac:dyDescent="0.3">
      <c r="A5312" t="s">
        <v>5346</v>
      </c>
      <c r="B5312" t="s">
        <v>30</v>
      </c>
      <c r="C5312" t="s">
        <v>24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  <c r="V5312" t="str">
        <f t="shared" si="246"/>
        <v>Established</v>
      </c>
      <c r="W5312" t="str">
        <f t="shared" si="247"/>
        <v>Medium</v>
      </c>
      <c r="X5312">
        <f t="shared" si="248"/>
        <v>67.612790697674413</v>
      </c>
    </row>
    <row r="5313" spans="1:24" x14ac:dyDescent="0.3">
      <c r="A5313" t="s">
        <v>5347</v>
      </c>
      <c r="B5313" t="s">
        <v>22</v>
      </c>
      <c r="C5313" t="s">
        <v>24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  <c r="V5313" t="str">
        <f t="shared" si="246"/>
        <v>New</v>
      </c>
      <c r="W5313" t="str">
        <f t="shared" si="247"/>
        <v>Low</v>
      </c>
      <c r="X5313">
        <f t="shared" si="248"/>
        <v>24.383333333333336</v>
      </c>
    </row>
    <row r="5314" spans="1:24" x14ac:dyDescent="0.3">
      <c r="A5314" t="s">
        <v>5348</v>
      </c>
      <c r="B5314" t="s">
        <v>30</v>
      </c>
      <c r="C5314" t="s">
        <v>24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  <c r="V5314" t="str">
        <f t="shared" si="246"/>
        <v>New</v>
      </c>
      <c r="W5314" t="str">
        <f t="shared" si="247"/>
        <v>Medium</v>
      </c>
      <c r="X5314">
        <f t="shared" si="248"/>
        <v>51.25</v>
      </c>
    </row>
    <row r="5315" spans="1:24" x14ac:dyDescent="0.3">
      <c r="A5315" t="s">
        <v>5349</v>
      </c>
      <c r="B5315" t="s">
        <v>30</v>
      </c>
      <c r="C5315" t="s">
        <v>24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  <c r="V5315" t="str">
        <f t="shared" ref="V5315:V5378" si="249">IF(F5315&lt;=12,"New",IF(F5315&lt;=24,"Early",IF(F5315&lt;=48, "Established", "Loyal")))</f>
        <v>Loyal</v>
      </c>
      <c r="W5315" t="str">
        <f t="shared" ref="W5315:W5378" si="250">IF(S5315&lt;=40,"Low",IF(S5315&lt;=80,"Medium","High"))</f>
        <v>High</v>
      </c>
      <c r="X5315">
        <f t="shared" ref="X5315:X5378" si="251">IF(F5315=0,0,T5315/F5315)</f>
        <v>88.445535714285711</v>
      </c>
    </row>
    <row r="5316" spans="1:24" x14ac:dyDescent="0.3">
      <c r="A5316" t="s">
        <v>5350</v>
      </c>
      <c r="B5316" t="s">
        <v>22</v>
      </c>
      <c r="C5316" t="s">
        <v>24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  <c r="V5316" t="str">
        <f t="shared" si="249"/>
        <v>Loyal</v>
      </c>
      <c r="W5316" t="str">
        <f t="shared" si="250"/>
        <v>Medium</v>
      </c>
      <c r="X5316">
        <f t="shared" si="251"/>
        <v>64.355714285714285</v>
      </c>
    </row>
    <row r="5317" spans="1:24" x14ac:dyDescent="0.3">
      <c r="A5317" t="s">
        <v>5351</v>
      </c>
      <c r="B5317" t="s">
        <v>30</v>
      </c>
      <c r="C5317" t="s">
        <v>24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  <c r="V5317" t="str">
        <f t="shared" si="249"/>
        <v>New</v>
      </c>
      <c r="W5317" t="str">
        <f t="shared" si="250"/>
        <v>Medium</v>
      </c>
      <c r="X5317">
        <f t="shared" si="251"/>
        <v>45.6</v>
      </c>
    </row>
    <row r="5318" spans="1:24" x14ac:dyDescent="0.3">
      <c r="A5318" t="s">
        <v>5352</v>
      </c>
      <c r="B5318" t="s">
        <v>30</v>
      </c>
      <c r="C5318" t="s">
        <v>24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  <c r="V5318" t="str">
        <f t="shared" si="249"/>
        <v>Loyal</v>
      </c>
      <c r="W5318" t="str">
        <f t="shared" si="250"/>
        <v>High</v>
      </c>
      <c r="X5318">
        <f t="shared" si="251"/>
        <v>92.247959183673458</v>
      </c>
    </row>
    <row r="5319" spans="1:24" x14ac:dyDescent="0.3">
      <c r="A5319" t="s">
        <v>5353</v>
      </c>
      <c r="B5319" t="s">
        <v>22</v>
      </c>
      <c r="C5319" t="s">
        <v>24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  <c r="V5319" t="str">
        <f t="shared" si="249"/>
        <v>New</v>
      </c>
      <c r="W5319" t="str">
        <f t="shared" si="250"/>
        <v>Medium</v>
      </c>
      <c r="X5319">
        <f t="shared" si="251"/>
        <v>44.558333333333337</v>
      </c>
    </row>
    <row r="5320" spans="1:24" x14ac:dyDescent="0.3">
      <c r="A5320" t="s">
        <v>5354</v>
      </c>
      <c r="B5320" t="s">
        <v>22</v>
      </c>
      <c r="C5320" t="s">
        <v>24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  <c r="V5320" t="str">
        <f t="shared" si="249"/>
        <v>Established</v>
      </c>
      <c r="W5320" t="str">
        <f t="shared" si="250"/>
        <v>Medium</v>
      </c>
      <c r="X5320">
        <f t="shared" si="251"/>
        <v>72.401562499999997</v>
      </c>
    </row>
    <row r="5321" spans="1:24" x14ac:dyDescent="0.3">
      <c r="A5321" t="s">
        <v>5355</v>
      </c>
      <c r="B5321" t="s">
        <v>22</v>
      </c>
      <c r="C5321" t="s">
        <v>23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  <c r="V5321" t="str">
        <f t="shared" si="249"/>
        <v>Loyal</v>
      </c>
      <c r="W5321" t="str">
        <f t="shared" si="250"/>
        <v>High</v>
      </c>
      <c r="X5321">
        <f t="shared" si="251"/>
        <v>112.1576388888889</v>
      </c>
    </row>
    <row r="5322" spans="1:24" x14ac:dyDescent="0.3">
      <c r="A5322" t="s">
        <v>5356</v>
      </c>
      <c r="B5322" t="s">
        <v>30</v>
      </c>
      <c r="C5322" t="s">
        <v>24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  <c r="V5322" t="str">
        <f t="shared" si="249"/>
        <v>Established</v>
      </c>
      <c r="W5322" t="str">
        <f t="shared" si="250"/>
        <v>Medium</v>
      </c>
      <c r="X5322">
        <f t="shared" si="251"/>
        <v>62.225675675675674</v>
      </c>
    </row>
    <row r="5323" spans="1:24" x14ac:dyDescent="0.3">
      <c r="A5323" t="s">
        <v>5357</v>
      </c>
      <c r="B5323" t="s">
        <v>22</v>
      </c>
      <c r="C5323" t="s">
        <v>24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  <c r="V5323" t="str">
        <f t="shared" si="249"/>
        <v>Loyal</v>
      </c>
      <c r="W5323" t="str">
        <f t="shared" si="250"/>
        <v>High</v>
      </c>
      <c r="X5323">
        <f t="shared" si="251"/>
        <v>105.1</v>
      </c>
    </row>
    <row r="5324" spans="1:24" x14ac:dyDescent="0.3">
      <c r="A5324" t="s">
        <v>5358</v>
      </c>
      <c r="B5324" t="s">
        <v>22</v>
      </c>
      <c r="C5324" t="s">
        <v>24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  <c r="V5324" t="str">
        <f t="shared" si="249"/>
        <v>Established</v>
      </c>
      <c r="W5324" t="str">
        <f t="shared" si="250"/>
        <v>High</v>
      </c>
      <c r="X5324">
        <f t="shared" si="251"/>
        <v>79.944230769230771</v>
      </c>
    </row>
    <row r="5325" spans="1:24" x14ac:dyDescent="0.3">
      <c r="A5325" t="s">
        <v>5359</v>
      </c>
      <c r="B5325" t="s">
        <v>22</v>
      </c>
      <c r="C5325" t="s">
        <v>24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  <c r="V5325" t="str">
        <f t="shared" si="249"/>
        <v>Loyal</v>
      </c>
      <c r="W5325" t="str">
        <f t="shared" si="250"/>
        <v>High</v>
      </c>
      <c r="X5325">
        <f t="shared" si="251"/>
        <v>107.33448275862068</v>
      </c>
    </row>
    <row r="5326" spans="1:24" x14ac:dyDescent="0.3">
      <c r="A5326" t="s">
        <v>5360</v>
      </c>
      <c r="B5326" t="s">
        <v>30</v>
      </c>
      <c r="C5326" t="s">
        <v>24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  <c r="V5326" t="str">
        <f t="shared" si="249"/>
        <v>Early</v>
      </c>
      <c r="W5326" t="str">
        <f t="shared" si="250"/>
        <v>Medium</v>
      </c>
      <c r="X5326">
        <f t="shared" si="251"/>
        <v>51.760416666666664</v>
      </c>
    </row>
    <row r="5327" spans="1:24" x14ac:dyDescent="0.3">
      <c r="A5327" t="s">
        <v>5361</v>
      </c>
      <c r="B5327" t="s">
        <v>30</v>
      </c>
      <c r="C5327" t="s">
        <v>24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  <c r="V5327" t="str">
        <f t="shared" si="249"/>
        <v>New</v>
      </c>
      <c r="W5327" t="str">
        <f t="shared" si="250"/>
        <v>Low</v>
      </c>
      <c r="X5327">
        <f t="shared" si="251"/>
        <v>19.89</v>
      </c>
    </row>
    <row r="5328" spans="1:24" x14ac:dyDescent="0.3">
      <c r="A5328" t="s">
        <v>5362</v>
      </c>
      <c r="B5328" t="s">
        <v>30</v>
      </c>
      <c r="C5328" t="s">
        <v>24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  <c r="V5328" t="str">
        <f t="shared" si="249"/>
        <v>Early</v>
      </c>
      <c r="W5328" t="str">
        <f t="shared" si="250"/>
        <v>Low</v>
      </c>
      <c r="X5328">
        <f t="shared" si="251"/>
        <v>19.203333333333333</v>
      </c>
    </row>
    <row r="5329" spans="1:24" x14ac:dyDescent="0.3">
      <c r="A5329" t="s">
        <v>5363</v>
      </c>
      <c r="B5329" t="s">
        <v>22</v>
      </c>
      <c r="C5329" t="s">
        <v>24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  <c r="V5329" t="str">
        <f t="shared" si="249"/>
        <v>Established</v>
      </c>
      <c r="W5329" t="str">
        <f t="shared" si="250"/>
        <v>Low</v>
      </c>
      <c r="X5329">
        <f t="shared" si="251"/>
        <v>19.975000000000001</v>
      </c>
    </row>
    <row r="5330" spans="1:24" x14ac:dyDescent="0.3">
      <c r="A5330" t="s">
        <v>5364</v>
      </c>
      <c r="B5330" t="s">
        <v>22</v>
      </c>
      <c r="C5330" t="s">
        <v>24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  <c r="V5330" t="str">
        <f t="shared" si="249"/>
        <v>Loyal</v>
      </c>
      <c r="W5330" t="str">
        <f t="shared" si="250"/>
        <v>Medium</v>
      </c>
      <c r="X5330">
        <f t="shared" si="251"/>
        <v>62.947272727272725</v>
      </c>
    </row>
    <row r="5331" spans="1:24" x14ac:dyDescent="0.3">
      <c r="A5331" t="s">
        <v>5365</v>
      </c>
      <c r="B5331" t="s">
        <v>22</v>
      </c>
      <c r="C5331" t="s">
        <v>24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  <c r="V5331" t="str">
        <f t="shared" si="249"/>
        <v>Established</v>
      </c>
      <c r="W5331" t="str">
        <f t="shared" si="250"/>
        <v>Low</v>
      </c>
      <c r="X5331">
        <f t="shared" si="251"/>
        <v>34.119999999999997</v>
      </c>
    </row>
    <row r="5332" spans="1:24" x14ac:dyDescent="0.3">
      <c r="A5332" t="s">
        <v>5366</v>
      </c>
      <c r="B5332" t="s">
        <v>30</v>
      </c>
      <c r="C5332" t="s">
        <v>23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  <c r="V5332" t="str">
        <f t="shared" si="249"/>
        <v>New</v>
      </c>
      <c r="W5332" t="str">
        <f t="shared" si="250"/>
        <v>High</v>
      </c>
      <c r="X5332">
        <f t="shared" si="251"/>
        <v>93.41</v>
      </c>
    </row>
    <row r="5333" spans="1:24" x14ac:dyDescent="0.3">
      <c r="A5333" t="s">
        <v>5367</v>
      </c>
      <c r="B5333" t="s">
        <v>30</v>
      </c>
      <c r="C5333" t="s">
        <v>24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  <c r="V5333" t="str">
        <f t="shared" si="249"/>
        <v>Established</v>
      </c>
      <c r="W5333" t="str">
        <f t="shared" si="250"/>
        <v>Medium</v>
      </c>
      <c r="X5333">
        <f t="shared" si="251"/>
        <v>53.981818181818177</v>
      </c>
    </row>
    <row r="5334" spans="1:24" x14ac:dyDescent="0.3">
      <c r="A5334" t="s">
        <v>5368</v>
      </c>
      <c r="B5334" t="s">
        <v>22</v>
      </c>
      <c r="C5334" t="s">
        <v>24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  <c r="V5334" t="str">
        <f t="shared" si="249"/>
        <v>Established</v>
      </c>
      <c r="W5334" t="str">
        <f t="shared" si="250"/>
        <v>Medium</v>
      </c>
      <c r="X5334">
        <f t="shared" si="251"/>
        <v>59.852127659574471</v>
      </c>
    </row>
    <row r="5335" spans="1:24" x14ac:dyDescent="0.3">
      <c r="A5335" t="s">
        <v>5369</v>
      </c>
      <c r="B5335" t="s">
        <v>22</v>
      </c>
      <c r="C5335" t="s">
        <v>24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  <c r="V5335" t="str">
        <f t="shared" si="249"/>
        <v>Early</v>
      </c>
      <c r="W5335" t="str">
        <f t="shared" si="250"/>
        <v>High</v>
      </c>
      <c r="X5335">
        <f t="shared" si="251"/>
        <v>94.061538461538461</v>
      </c>
    </row>
    <row r="5336" spans="1:24" x14ac:dyDescent="0.3">
      <c r="A5336" t="s">
        <v>5370</v>
      </c>
      <c r="B5336" t="s">
        <v>22</v>
      </c>
      <c r="C5336" t="s">
        <v>24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  <c r="V5336" t="str">
        <f t="shared" si="249"/>
        <v>Loyal</v>
      </c>
      <c r="W5336" t="str">
        <f t="shared" si="250"/>
        <v>High</v>
      </c>
      <c r="X5336">
        <f t="shared" si="251"/>
        <v>108.02448979591837</v>
      </c>
    </row>
    <row r="5337" spans="1:24" x14ac:dyDescent="0.3">
      <c r="A5337" t="s">
        <v>5371</v>
      </c>
      <c r="B5337" t="s">
        <v>22</v>
      </c>
      <c r="C5337" t="s">
        <v>24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  <c r="V5337" t="str">
        <f t="shared" si="249"/>
        <v>Loyal</v>
      </c>
      <c r="W5337" t="str">
        <f t="shared" si="250"/>
        <v>High</v>
      </c>
      <c r="X5337">
        <f t="shared" si="251"/>
        <v>98.661718750000006</v>
      </c>
    </row>
    <row r="5338" spans="1:24" x14ac:dyDescent="0.3">
      <c r="A5338" t="s">
        <v>5372</v>
      </c>
      <c r="B5338" t="s">
        <v>30</v>
      </c>
      <c r="C5338" t="s">
        <v>24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  <c r="V5338" t="str">
        <f t="shared" si="249"/>
        <v>New</v>
      </c>
      <c r="W5338" t="str">
        <f t="shared" si="250"/>
        <v>Low</v>
      </c>
      <c r="X5338">
        <f t="shared" si="251"/>
        <v>19.100000000000001</v>
      </c>
    </row>
    <row r="5339" spans="1:24" x14ac:dyDescent="0.3">
      <c r="A5339" t="s">
        <v>5373</v>
      </c>
      <c r="B5339" t="s">
        <v>30</v>
      </c>
      <c r="C5339" t="s">
        <v>24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  <c r="V5339" t="str">
        <f t="shared" si="249"/>
        <v>Early</v>
      </c>
      <c r="W5339" t="str">
        <f t="shared" si="250"/>
        <v>Medium</v>
      </c>
      <c r="X5339">
        <f t="shared" si="251"/>
        <v>50.152499999999996</v>
      </c>
    </row>
    <row r="5340" spans="1:24" x14ac:dyDescent="0.3">
      <c r="A5340" t="s">
        <v>5374</v>
      </c>
      <c r="B5340" t="s">
        <v>22</v>
      </c>
      <c r="C5340" t="s">
        <v>24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  <c r="V5340" t="str">
        <f t="shared" si="249"/>
        <v>Established</v>
      </c>
      <c r="W5340" t="str">
        <f t="shared" si="250"/>
        <v>Medium</v>
      </c>
      <c r="X5340">
        <f t="shared" si="251"/>
        <v>43.056756756756755</v>
      </c>
    </row>
    <row r="5341" spans="1:24" x14ac:dyDescent="0.3">
      <c r="A5341" t="s">
        <v>5375</v>
      </c>
      <c r="B5341" t="s">
        <v>30</v>
      </c>
      <c r="C5341" t="s">
        <v>24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  <c r="V5341" t="str">
        <f t="shared" si="249"/>
        <v>Established</v>
      </c>
      <c r="W5341" t="str">
        <f t="shared" si="250"/>
        <v>High</v>
      </c>
      <c r="X5341">
        <f t="shared" si="251"/>
        <v>83.664999999999992</v>
      </c>
    </row>
    <row r="5342" spans="1:24" x14ac:dyDescent="0.3">
      <c r="A5342" t="s">
        <v>5376</v>
      </c>
      <c r="B5342" t="s">
        <v>22</v>
      </c>
      <c r="C5342" t="s">
        <v>24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  <c r="V5342" t="str">
        <f t="shared" si="249"/>
        <v>Established</v>
      </c>
      <c r="W5342" t="str">
        <f t="shared" si="250"/>
        <v>High</v>
      </c>
      <c r="X5342">
        <f t="shared" si="251"/>
        <v>83.885526315789477</v>
      </c>
    </row>
    <row r="5343" spans="1:24" x14ac:dyDescent="0.3">
      <c r="A5343" t="s">
        <v>5377</v>
      </c>
      <c r="B5343" t="s">
        <v>22</v>
      </c>
      <c r="C5343" t="s">
        <v>23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  <c r="V5343" t="str">
        <f t="shared" si="249"/>
        <v>New</v>
      </c>
      <c r="W5343" t="str">
        <f t="shared" si="250"/>
        <v>Medium</v>
      </c>
      <c r="X5343">
        <f t="shared" si="251"/>
        <v>74.45</v>
      </c>
    </row>
    <row r="5344" spans="1:24" x14ac:dyDescent="0.3">
      <c r="A5344" t="s">
        <v>5378</v>
      </c>
      <c r="B5344" t="s">
        <v>22</v>
      </c>
      <c r="C5344" t="s">
        <v>24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  <c r="V5344" t="str">
        <f t="shared" si="249"/>
        <v>Established</v>
      </c>
      <c r="W5344" t="str">
        <f t="shared" si="250"/>
        <v>Medium</v>
      </c>
      <c r="X5344">
        <f t="shared" si="251"/>
        <v>63.383783783783777</v>
      </c>
    </row>
    <row r="5345" spans="1:24" x14ac:dyDescent="0.3">
      <c r="A5345" t="s">
        <v>5379</v>
      </c>
      <c r="B5345" t="s">
        <v>22</v>
      </c>
      <c r="C5345" t="s">
        <v>24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  <c r="V5345" t="str">
        <f t="shared" si="249"/>
        <v>Loyal</v>
      </c>
      <c r="W5345" t="str">
        <f t="shared" si="250"/>
        <v>Medium</v>
      </c>
      <c r="X5345">
        <f t="shared" si="251"/>
        <v>64.04038461538461</v>
      </c>
    </row>
    <row r="5346" spans="1:24" x14ac:dyDescent="0.3">
      <c r="A5346" t="s">
        <v>5380</v>
      </c>
      <c r="B5346" t="s">
        <v>30</v>
      </c>
      <c r="C5346" t="s">
        <v>24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  <c r="V5346" t="str">
        <f t="shared" si="249"/>
        <v>Loyal</v>
      </c>
      <c r="W5346" t="str">
        <f t="shared" si="250"/>
        <v>Medium</v>
      </c>
      <c r="X5346">
        <f t="shared" si="251"/>
        <v>77.784507042253523</v>
      </c>
    </row>
    <row r="5347" spans="1:24" x14ac:dyDescent="0.3">
      <c r="A5347" t="s">
        <v>5381</v>
      </c>
      <c r="B5347" t="s">
        <v>30</v>
      </c>
      <c r="C5347" t="s">
        <v>24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  <c r="V5347" t="str">
        <f t="shared" si="249"/>
        <v>Established</v>
      </c>
      <c r="W5347" t="str">
        <f t="shared" si="250"/>
        <v>High</v>
      </c>
      <c r="X5347">
        <f t="shared" si="251"/>
        <v>89.819230769230771</v>
      </c>
    </row>
    <row r="5348" spans="1:24" x14ac:dyDescent="0.3">
      <c r="A5348" t="s">
        <v>5382</v>
      </c>
      <c r="B5348" t="s">
        <v>30</v>
      </c>
      <c r="C5348" t="s">
        <v>24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  <c r="V5348" t="str">
        <f t="shared" si="249"/>
        <v>Loyal</v>
      </c>
      <c r="W5348" t="str">
        <f t="shared" si="250"/>
        <v>Medium</v>
      </c>
      <c r="X5348">
        <f t="shared" si="251"/>
        <v>72.703030303030303</v>
      </c>
    </row>
    <row r="5349" spans="1:24" x14ac:dyDescent="0.3">
      <c r="A5349" t="s">
        <v>5383</v>
      </c>
      <c r="B5349" t="s">
        <v>30</v>
      </c>
      <c r="C5349" t="s">
        <v>24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  <c r="V5349" t="str">
        <f t="shared" si="249"/>
        <v>Loyal</v>
      </c>
      <c r="W5349" t="str">
        <f t="shared" si="250"/>
        <v>High</v>
      </c>
      <c r="X5349">
        <f t="shared" si="251"/>
        <v>119.36666666666666</v>
      </c>
    </row>
    <row r="5350" spans="1:24" x14ac:dyDescent="0.3">
      <c r="A5350" t="s">
        <v>5384</v>
      </c>
      <c r="B5350" t="s">
        <v>30</v>
      </c>
      <c r="C5350" t="s">
        <v>24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  <c r="V5350" t="str">
        <f t="shared" si="249"/>
        <v>Established</v>
      </c>
      <c r="W5350" t="str">
        <f t="shared" si="250"/>
        <v>Medium</v>
      </c>
      <c r="X5350">
        <f t="shared" si="251"/>
        <v>38.821999999999996</v>
      </c>
    </row>
    <row r="5351" spans="1:24" x14ac:dyDescent="0.3">
      <c r="A5351" t="s">
        <v>5385</v>
      </c>
      <c r="B5351" t="s">
        <v>30</v>
      </c>
      <c r="C5351" t="s">
        <v>24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  <c r="V5351" t="str">
        <f t="shared" si="249"/>
        <v>Loyal</v>
      </c>
      <c r="W5351" t="str">
        <f t="shared" si="250"/>
        <v>High</v>
      </c>
      <c r="X5351">
        <f t="shared" si="251"/>
        <v>111.09855072463769</v>
      </c>
    </row>
    <row r="5352" spans="1:24" x14ac:dyDescent="0.3">
      <c r="A5352" t="s">
        <v>5386</v>
      </c>
      <c r="B5352" t="s">
        <v>30</v>
      </c>
      <c r="C5352" t="s">
        <v>24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  <c r="V5352" t="str">
        <f t="shared" si="249"/>
        <v>Loyal</v>
      </c>
      <c r="W5352" t="str">
        <f t="shared" si="250"/>
        <v>Medium</v>
      </c>
      <c r="X5352">
        <f t="shared" si="251"/>
        <v>69.548113207547175</v>
      </c>
    </row>
    <row r="5353" spans="1:24" x14ac:dyDescent="0.3">
      <c r="A5353" t="s">
        <v>5387</v>
      </c>
      <c r="B5353" t="s">
        <v>22</v>
      </c>
      <c r="C5353" t="s">
        <v>24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  <c r="V5353" t="str">
        <f t="shared" si="249"/>
        <v>New</v>
      </c>
      <c r="W5353" t="str">
        <f t="shared" si="250"/>
        <v>High</v>
      </c>
      <c r="X5353">
        <f t="shared" si="251"/>
        <v>92.929166666666674</v>
      </c>
    </row>
    <row r="5354" spans="1:24" x14ac:dyDescent="0.3">
      <c r="A5354" t="s">
        <v>5388</v>
      </c>
      <c r="B5354" t="s">
        <v>30</v>
      </c>
      <c r="C5354" t="s">
        <v>24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  <c r="V5354" t="str">
        <f t="shared" si="249"/>
        <v>Established</v>
      </c>
      <c r="W5354" t="str">
        <f t="shared" si="250"/>
        <v>High</v>
      </c>
      <c r="X5354">
        <f t="shared" si="251"/>
        <v>97.57692307692308</v>
      </c>
    </row>
    <row r="5355" spans="1:24" x14ac:dyDescent="0.3">
      <c r="A5355" t="s">
        <v>5389</v>
      </c>
      <c r="B5355" t="s">
        <v>30</v>
      </c>
      <c r="C5355" t="s">
        <v>24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  <c r="V5355" t="str">
        <f t="shared" si="249"/>
        <v>Early</v>
      </c>
      <c r="W5355" t="str">
        <f t="shared" si="250"/>
        <v>Medium</v>
      </c>
      <c r="X5355">
        <f t="shared" si="251"/>
        <v>66.361904761904754</v>
      </c>
    </row>
    <row r="5356" spans="1:24" x14ac:dyDescent="0.3">
      <c r="A5356" t="s">
        <v>5390</v>
      </c>
      <c r="B5356" t="s">
        <v>22</v>
      </c>
      <c r="C5356" t="s">
        <v>24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  <c r="V5356" t="str">
        <f t="shared" si="249"/>
        <v>New</v>
      </c>
      <c r="W5356" t="str">
        <f t="shared" si="250"/>
        <v>High</v>
      </c>
      <c r="X5356">
        <f t="shared" si="251"/>
        <v>89.35</v>
      </c>
    </row>
    <row r="5357" spans="1:24" x14ac:dyDescent="0.3">
      <c r="A5357" t="s">
        <v>5391</v>
      </c>
      <c r="B5357" t="s">
        <v>30</v>
      </c>
      <c r="C5357" t="s">
        <v>24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  <c r="V5357" t="str">
        <f t="shared" si="249"/>
        <v>Established</v>
      </c>
      <c r="W5357" t="str">
        <f t="shared" si="250"/>
        <v>High</v>
      </c>
      <c r="X5357">
        <f t="shared" si="251"/>
        <v>92.610416666666666</v>
      </c>
    </row>
    <row r="5358" spans="1:24" x14ac:dyDescent="0.3">
      <c r="A5358" t="s">
        <v>5392</v>
      </c>
      <c r="B5358" t="s">
        <v>22</v>
      </c>
      <c r="C5358" t="s">
        <v>24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  <c r="V5358" t="str">
        <f t="shared" si="249"/>
        <v>Established</v>
      </c>
      <c r="W5358" t="str">
        <f t="shared" si="250"/>
        <v>Low</v>
      </c>
      <c r="X5358">
        <f t="shared" si="251"/>
        <v>37.638461538461542</v>
      </c>
    </row>
    <row r="5359" spans="1:24" x14ac:dyDescent="0.3">
      <c r="A5359" t="s">
        <v>5393</v>
      </c>
      <c r="B5359" t="s">
        <v>30</v>
      </c>
      <c r="C5359" t="s">
        <v>24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  <c r="V5359" t="str">
        <f t="shared" si="249"/>
        <v>Loyal</v>
      </c>
      <c r="W5359" t="str">
        <f t="shared" si="250"/>
        <v>Low</v>
      </c>
      <c r="X5359">
        <f t="shared" si="251"/>
        <v>20.96916666666667</v>
      </c>
    </row>
    <row r="5360" spans="1:24" x14ac:dyDescent="0.3">
      <c r="A5360" t="s">
        <v>5394</v>
      </c>
      <c r="B5360" t="s">
        <v>30</v>
      </c>
      <c r="C5360" t="s">
        <v>24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  <c r="V5360" t="str">
        <f t="shared" si="249"/>
        <v>Early</v>
      </c>
      <c r="W5360" t="str">
        <f t="shared" si="250"/>
        <v>Low</v>
      </c>
      <c r="X5360">
        <f t="shared" si="251"/>
        <v>18.408333333333335</v>
      </c>
    </row>
    <row r="5361" spans="1:24" x14ac:dyDescent="0.3">
      <c r="A5361" t="s">
        <v>5395</v>
      </c>
      <c r="B5361" t="s">
        <v>22</v>
      </c>
      <c r="C5361" t="s">
        <v>23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  <c r="V5361" t="str">
        <f t="shared" si="249"/>
        <v>New</v>
      </c>
      <c r="W5361" t="str">
        <f t="shared" si="250"/>
        <v>Low</v>
      </c>
      <c r="X5361">
        <f t="shared" si="251"/>
        <v>29.139999999999997</v>
      </c>
    </row>
    <row r="5362" spans="1:24" x14ac:dyDescent="0.3">
      <c r="A5362" t="s">
        <v>5396</v>
      </c>
      <c r="B5362" t="s">
        <v>30</v>
      </c>
      <c r="C5362" t="s">
        <v>24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  <c r="V5362" t="str">
        <f t="shared" si="249"/>
        <v>New</v>
      </c>
      <c r="W5362" t="str">
        <f t="shared" si="250"/>
        <v>High</v>
      </c>
      <c r="X5362">
        <f t="shared" si="251"/>
        <v>90.75</v>
      </c>
    </row>
    <row r="5363" spans="1:24" x14ac:dyDescent="0.3">
      <c r="A5363" t="s">
        <v>5397</v>
      </c>
      <c r="B5363" t="s">
        <v>22</v>
      </c>
      <c r="C5363" t="s">
        <v>24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  <c r="V5363" t="str">
        <f t="shared" si="249"/>
        <v>New</v>
      </c>
      <c r="W5363" t="str">
        <f t="shared" si="250"/>
        <v>Low</v>
      </c>
      <c r="X5363">
        <f t="shared" si="251"/>
        <v>21.1875</v>
      </c>
    </row>
    <row r="5364" spans="1:24" x14ac:dyDescent="0.3">
      <c r="A5364" t="s">
        <v>5398</v>
      </c>
      <c r="B5364" t="s">
        <v>30</v>
      </c>
      <c r="C5364" t="s">
        <v>24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  <c r="V5364" t="str">
        <f t="shared" si="249"/>
        <v>Loyal</v>
      </c>
      <c r="W5364" t="str">
        <f t="shared" si="250"/>
        <v>Low</v>
      </c>
      <c r="X5364">
        <f t="shared" si="251"/>
        <v>26.386153846153846</v>
      </c>
    </row>
    <row r="5365" spans="1:24" x14ac:dyDescent="0.3">
      <c r="A5365" t="s">
        <v>5399</v>
      </c>
      <c r="B5365" t="s">
        <v>30</v>
      </c>
      <c r="C5365" t="s">
        <v>24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  <c r="V5365" t="str">
        <f t="shared" si="249"/>
        <v>Loyal</v>
      </c>
      <c r="W5365" t="str">
        <f t="shared" si="250"/>
        <v>Low</v>
      </c>
      <c r="X5365">
        <f t="shared" si="251"/>
        <v>24.502142857142857</v>
      </c>
    </row>
    <row r="5366" spans="1:24" x14ac:dyDescent="0.3">
      <c r="A5366" t="s">
        <v>5400</v>
      </c>
      <c r="B5366" t="s">
        <v>30</v>
      </c>
      <c r="C5366" t="s">
        <v>24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  <c r="V5366" t="str">
        <f t="shared" si="249"/>
        <v>Early</v>
      </c>
      <c r="W5366" t="str">
        <f t="shared" si="250"/>
        <v>High</v>
      </c>
      <c r="X5366">
        <f t="shared" si="251"/>
        <v>88.736111111111114</v>
      </c>
    </row>
    <row r="5367" spans="1:24" x14ac:dyDescent="0.3">
      <c r="A5367" t="s">
        <v>5401</v>
      </c>
      <c r="B5367" t="s">
        <v>30</v>
      </c>
      <c r="C5367" t="s">
        <v>24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  <c r="V5367" t="str">
        <f t="shared" si="249"/>
        <v>Loyal</v>
      </c>
      <c r="W5367" t="str">
        <f t="shared" si="250"/>
        <v>Low</v>
      </c>
      <c r="X5367">
        <f t="shared" si="251"/>
        <v>20.162903225806449</v>
      </c>
    </row>
    <row r="5368" spans="1:24" x14ac:dyDescent="0.3">
      <c r="A5368" t="s">
        <v>5402</v>
      </c>
      <c r="B5368" t="s">
        <v>22</v>
      </c>
      <c r="C5368" t="s">
        <v>24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  <c r="V5368" t="str">
        <f t="shared" si="249"/>
        <v>Loyal</v>
      </c>
      <c r="W5368" t="str">
        <f t="shared" si="250"/>
        <v>Medium</v>
      </c>
      <c r="X5368">
        <f t="shared" si="251"/>
        <v>60.557575757575762</v>
      </c>
    </row>
    <row r="5369" spans="1:24" x14ac:dyDescent="0.3">
      <c r="A5369" t="s">
        <v>5403</v>
      </c>
      <c r="B5369" t="s">
        <v>22</v>
      </c>
      <c r="C5369" t="s">
        <v>24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  <c r="V5369" t="str">
        <f t="shared" si="249"/>
        <v>Loyal</v>
      </c>
      <c r="W5369" t="str">
        <f t="shared" si="250"/>
        <v>High</v>
      </c>
      <c r="X5369">
        <f t="shared" si="251"/>
        <v>80.2323076923077</v>
      </c>
    </row>
    <row r="5370" spans="1:24" x14ac:dyDescent="0.3">
      <c r="A5370" t="s">
        <v>5404</v>
      </c>
      <c r="B5370" t="s">
        <v>22</v>
      </c>
      <c r="C5370" t="s">
        <v>23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  <c r="V5370" t="str">
        <f t="shared" si="249"/>
        <v>New</v>
      </c>
      <c r="W5370" t="str">
        <f t="shared" si="250"/>
        <v>Medium</v>
      </c>
      <c r="X5370">
        <f t="shared" si="251"/>
        <v>78.5</v>
      </c>
    </row>
    <row r="5371" spans="1:24" x14ac:dyDescent="0.3">
      <c r="A5371" t="s">
        <v>5405</v>
      </c>
      <c r="B5371" t="s">
        <v>22</v>
      </c>
      <c r="C5371" t="s">
        <v>24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  <c r="V5371" t="str">
        <f t="shared" si="249"/>
        <v>Established</v>
      </c>
      <c r="W5371" t="str">
        <f t="shared" si="250"/>
        <v>Low</v>
      </c>
      <c r="X5371">
        <f t="shared" si="251"/>
        <v>19.8</v>
      </c>
    </row>
    <row r="5372" spans="1:24" x14ac:dyDescent="0.3">
      <c r="A5372" t="s">
        <v>5406</v>
      </c>
      <c r="B5372" t="s">
        <v>30</v>
      </c>
      <c r="C5372" t="s">
        <v>24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  <c r="V5372" t="str">
        <f t="shared" si="249"/>
        <v>Early</v>
      </c>
      <c r="W5372" t="str">
        <f t="shared" si="250"/>
        <v>High</v>
      </c>
      <c r="X5372">
        <f t="shared" si="251"/>
        <v>90.137500000000003</v>
      </c>
    </row>
    <row r="5373" spans="1:24" x14ac:dyDescent="0.3">
      <c r="A5373" t="s">
        <v>5407</v>
      </c>
      <c r="B5373" t="s">
        <v>22</v>
      </c>
      <c r="C5373" t="s">
        <v>24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  <c r="V5373" t="str">
        <f t="shared" si="249"/>
        <v>Loyal</v>
      </c>
      <c r="W5373" t="str">
        <f t="shared" si="250"/>
        <v>High</v>
      </c>
      <c r="X5373">
        <f t="shared" si="251"/>
        <v>104.42685185185185</v>
      </c>
    </row>
    <row r="5374" spans="1:24" x14ac:dyDescent="0.3">
      <c r="A5374" t="s">
        <v>5408</v>
      </c>
      <c r="B5374" t="s">
        <v>22</v>
      </c>
      <c r="C5374" t="s">
        <v>23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  <c r="V5374" t="str">
        <f t="shared" si="249"/>
        <v>Loyal</v>
      </c>
      <c r="W5374" t="str">
        <f t="shared" si="250"/>
        <v>High</v>
      </c>
      <c r="X5374">
        <f t="shared" si="251"/>
        <v>104.447</v>
      </c>
    </row>
    <row r="5375" spans="1:24" x14ac:dyDescent="0.3">
      <c r="A5375" t="s">
        <v>5409</v>
      </c>
      <c r="B5375" t="s">
        <v>30</v>
      </c>
      <c r="C5375" t="s">
        <v>24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  <c r="V5375" t="str">
        <f t="shared" si="249"/>
        <v>Loyal</v>
      </c>
      <c r="W5375" t="str">
        <f t="shared" si="250"/>
        <v>High</v>
      </c>
      <c r="X5375">
        <f t="shared" si="251"/>
        <v>102.70070422535211</v>
      </c>
    </row>
    <row r="5376" spans="1:24" x14ac:dyDescent="0.3">
      <c r="A5376" t="s">
        <v>5410</v>
      </c>
      <c r="B5376" t="s">
        <v>22</v>
      </c>
      <c r="C5376" t="s">
        <v>24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  <c r="V5376" t="str">
        <f t="shared" si="249"/>
        <v>New</v>
      </c>
      <c r="W5376" t="str">
        <f t="shared" si="250"/>
        <v>Medium</v>
      </c>
      <c r="X5376">
        <f t="shared" si="251"/>
        <v>79.965000000000003</v>
      </c>
    </row>
    <row r="5377" spans="1:24" x14ac:dyDescent="0.3">
      <c r="A5377" t="s">
        <v>5411</v>
      </c>
      <c r="B5377" t="s">
        <v>22</v>
      </c>
      <c r="C5377" t="s">
        <v>24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  <c r="V5377" t="str">
        <f t="shared" si="249"/>
        <v>New</v>
      </c>
      <c r="W5377" t="str">
        <f t="shared" si="250"/>
        <v>Medium</v>
      </c>
      <c r="X5377">
        <f t="shared" si="251"/>
        <v>50.8</v>
      </c>
    </row>
    <row r="5378" spans="1:24" x14ac:dyDescent="0.3">
      <c r="A5378" t="s">
        <v>5412</v>
      </c>
      <c r="B5378" t="s">
        <v>30</v>
      </c>
      <c r="C5378" t="s">
        <v>24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  <c r="V5378" t="str">
        <f t="shared" si="249"/>
        <v>Early</v>
      </c>
      <c r="W5378" t="str">
        <f t="shared" si="250"/>
        <v>Low</v>
      </c>
      <c r="X5378">
        <f t="shared" si="251"/>
        <v>23.583333333333332</v>
      </c>
    </row>
    <row r="5379" spans="1:24" x14ac:dyDescent="0.3">
      <c r="A5379" t="s">
        <v>5413</v>
      </c>
      <c r="B5379" t="s">
        <v>30</v>
      </c>
      <c r="C5379" t="s">
        <v>24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  <c r="V5379" t="str">
        <f t="shared" ref="V5379:V5442" si="252">IF(F5379&lt;=12,"New",IF(F5379&lt;=24,"Early",IF(F5379&lt;=48, "Established", "Loyal")))</f>
        <v>New</v>
      </c>
      <c r="W5379" t="str">
        <f t="shared" ref="W5379:W5442" si="253">IF(S5379&lt;=40,"Low",IF(S5379&lt;=80,"Medium","High"))</f>
        <v>Medium</v>
      </c>
      <c r="X5379">
        <f t="shared" ref="X5379:X5442" si="254">IF(F5379=0,0,T5379/F5379)</f>
        <v>62.35</v>
      </c>
    </row>
    <row r="5380" spans="1:24" x14ac:dyDescent="0.3">
      <c r="A5380" t="s">
        <v>5414</v>
      </c>
      <c r="B5380" t="s">
        <v>22</v>
      </c>
      <c r="C5380" t="s">
        <v>24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  <c r="V5380" t="str">
        <f t="shared" si="252"/>
        <v>Loyal</v>
      </c>
      <c r="W5380" t="str">
        <f t="shared" si="253"/>
        <v>Medium</v>
      </c>
      <c r="X5380">
        <f t="shared" si="254"/>
        <v>76.133620689655174</v>
      </c>
    </row>
    <row r="5381" spans="1:24" x14ac:dyDescent="0.3">
      <c r="A5381" t="s">
        <v>5415</v>
      </c>
      <c r="B5381" t="s">
        <v>22</v>
      </c>
      <c r="C5381" t="s">
        <v>24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  <c r="V5381" t="str">
        <f t="shared" si="252"/>
        <v>Loyal</v>
      </c>
      <c r="W5381" t="str">
        <f t="shared" si="253"/>
        <v>High</v>
      </c>
      <c r="X5381">
        <f t="shared" si="254"/>
        <v>94.117857142857147</v>
      </c>
    </row>
    <row r="5382" spans="1:24" x14ac:dyDescent="0.3">
      <c r="A5382" t="s">
        <v>5416</v>
      </c>
      <c r="B5382" t="s">
        <v>30</v>
      </c>
      <c r="C5382" t="s">
        <v>24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  <c r="V5382" t="str">
        <f t="shared" si="252"/>
        <v>New</v>
      </c>
      <c r="W5382" t="str">
        <f t="shared" si="253"/>
        <v>High</v>
      </c>
      <c r="X5382">
        <f t="shared" si="254"/>
        <v>72.275000000000006</v>
      </c>
    </row>
    <row r="5383" spans="1:24" x14ac:dyDescent="0.3">
      <c r="A5383" t="s">
        <v>5417</v>
      </c>
      <c r="B5383" t="s">
        <v>30</v>
      </c>
      <c r="C5383" t="s">
        <v>24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  <c r="V5383" t="str">
        <f t="shared" si="252"/>
        <v>Established</v>
      </c>
      <c r="W5383" t="str">
        <f t="shared" si="253"/>
        <v>Medium</v>
      </c>
      <c r="X5383">
        <f t="shared" si="254"/>
        <v>76.498437499999994</v>
      </c>
    </row>
    <row r="5384" spans="1:24" x14ac:dyDescent="0.3">
      <c r="A5384" t="s">
        <v>5418</v>
      </c>
      <c r="B5384" t="s">
        <v>30</v>
      </c>
      <c r="C5384" t="s">
        <v>24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  <c r="V5384" t="str">
        <f t="shared" si="252"/>
        <v>Loyal</v>
      </c>
      <c r="W5384" t="str">
        <f t="shared" si="253"/>
        <v>Medium</v>
      </c>
      <c r="X5384">
        <f t="shared" si="254"/>
        <v>51.516071428571429</v>
      </c>
    </row>
    <row r="5385" spans="1:24" x14ac:dyDescent="0.3">
      <c r="A5385" t="s">
        <v>5419</v>
      </c>
      <c r="B5385" t="s">
        <v>30</v>
      </c>
      <c r="C5385" t="s">
        <v>24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  <c r="V5385" t="str">
        <f t="shared" si="252"/>
        <v>Established</v>
      </c>
      <c r="W5385" t="str">
        <f t="shared" si="253"/>
        <v>High</v>
      </c>
      <c r="X5385">
        <f t="shared" si="254"/>
        <v>84.726388888888891</v>
      </c>
    </row>
    <row r="5386" spans="1:24" x14ac:dyDescent="0.3">
      <c r="A5386" t="s">
        <v>5420</v>
      </c>
      <c r="B5386" t="s">
        <v>22</v>
      </c>
      <c r="C5386" t="s">
        <v>24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  <c r="V5386" t="str">
        <f t="shared" si="252"/>
        <v>New</v>
      </c>
      <c r="W5386" t="str">
        <f t="shared" si="253"/>
        <v>Medium</v>
      </c>
      <c r="X5386">
        <f t="shared" si="254"/>
        <v>63.25</v>
      </c>
    </row>
    <row r="5387" spans="1:24" x14ac:dyDescent="0.3">
      <c r="A5387" t="s">
        <v>5421</v>
      </c>
      <c r="B5387" t="s">
        <v>30</v>
      </c>
      <c r="C5387" t="s">
        <v>24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  <c r="V5387" t="str">
        <f t="shared" si="252"/>
        <v>Loyal</v>
      </c>
      <c r="W5387" t="str">
        <f t="shared" si="253"/>
        <v>High</v>
      </c>
      <c r="X5387">
        <f t="shared" si="254"/>
        <v>85.231132075471692</v>
      </c>
    </row>
    <row r="5388" spans="1:24" x14ac:dyDescent="0.3">
      <c r="A5388" t="s">
        <v>5422</v>
      </c>
      <c r="B5388" t="s">
        <v>30</v>
      </c>
      <c r="C5388" t="s">
        <v>24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  <c r="V5388" t="str">
        <f t="shared" si="252"/>
        <v>New</v>
      </c>
      <c r="W5388" t="str">
        <f t="shared" si="253"/>
        <v>Medium</v>
      </c>
      <c r="X5388">
        <f t="shared" si="254"/>
        <v>43.62</v>
      </c>
    </row>
    <row r="5389" spans="1:24" x14ac:dyDescent="0.3">
      <c r="A5389" t="s">
        <v>5423</v>
      </c>
      <c r="B5389" t="s">
        <v>30</v>
      </c>
      <c r="C5389" t="s">
        <v>24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  <c r="V5389" t="str">
        <f t="shared" si="252"/>
        <v>New</v>
      </c>
      <c r="W5389" t="str">
        <f t="shared" si="253"/>
        <v>Low</v>
      </c>
      <c r="X5389">
        <f t="shared" si="254"/>
        <v>29.6</v>
      </c>
    </row>
    <row r="5390" spans="1:24" x14ac:dyDescent="0.3">
      <c r="A5390" t="s">
        <v>5424</v>
      </c>
      <c r="B5390" t="s">
        <v>30</v>
      </c>
      <c r="C5390" t="s">
        <v>24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  <c r="V5390" t="str">
        <f t="shared" si="252"/>
        <v>New</v>
      </c>
      <c r="W5390" t="str">
        <f t="shared" si="253"/>
        <v>Low</v>
      </c>
      <c r="X5390">
        <f t="shared" si="254"/>
        <v>19.899999999999999</v>
      </c>
    </row>
    <row r="5391" spans="1:24" x14ac:dyDescent="0.3">
      <c r="A5391" t="s">
        <v>5425</v>
      </c>
      <c r="B5391" t="s">
        <v>22</v>
      </c>
      <c r="C5391" t="s">
        <v>24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  <c r="V5391" t="str">
        <f t="shared" si="252"/>
        <v>Loyal</v>
      </c>
      <c r="W5391" t="str">
        <f t="shared" si="253"/>
        <v>Medium</v>
      </c>
      <c r="X5391">
        <f t="shared" si="254"/>
        <v>71.560784313725492</v>
      </c>
    </row>
    <row r="5392" spans="1:24" x14ac:dyDescent="0.3">
      <c r="A5392" t="s">
        <v>5426</v>
      </c>
      <c r="B5392" t="s">
        <v>30</v>
      </c>
      <c r="C5392" t="s">
        <v>23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  <c r="V5392" t="str">
        <f t="shared" si="252"/>
        <v>New</v>
      </c>
      <c r="W5392" t="str">
        <f t="shared" si="253"/>
        <v>High</v>
      </c>
      <c r="X5392">
        <f t="shared" si="254"/>
        <v>100.0125</v>
      </c>
    </row>
    <row r="5393" spans="1:24" x14ac:dyDescent="0.3">
      <c r="A5393" t="s">
        <v>5427</v>
      </c>
      <c r="B5393" t="s">
        <v>22</v>
      </c>
      <c r="C5393" t="s">
        <v>24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  <c r="V5393" t="str">
        <f t="shared" si="252"/>
        <v>New</v>
      </c>
      <c r="W5393" t="str">
        <f t="shared" si="253"/>
        <v>Medium</v>
      </c>
      <c r="X5393">
        <f t="shared" si="254"/>
        <v>42.6</v>
      </c>
    </row>
    <row r="5394" spans="1:24" x14ac:dyDescent="0.3">
      <c r="A5394" t="s">
        <v>5428</v>
      </c>
      <c r="B5394" t="s">
        <v>30</v>
      </c>
      <c r="C5394" t="s">
        <v>24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  <c r="V5394" t="str">
        <f t="shared" si="252"/>
        <v>Loyal</v>
      </c>
      <c r="W5394" t="str">
        <f t="shared" si="253"/>
        <v>Low</v>
      </c>
      <c r="X5394">
        <f t="shared" si="254"/>
        <v>38.016666666666673</v>
      </c>
    </row>
    <row r="5395" spans="1:24" x14ac:dyDescent="0.3">
      <c r="A5395" t="s">
        <v>5429</v>
      </c>
      <c r="B5395" t="s">
        <v>22</v>
      </c>
      <c r="C5395" t="s">
        <v>24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  <c r="V5395" t="str">
        <f t="shared" si="252"/>
        <v>New</v>
      </c>
      <c r="W5395" t="str">
        <f t="shared" si="253"/>
        <v>Medium</v>
      </c>
      <c r="X5395">
        <f t="shared" si="254"/>
        <v>70.599999999999994</v>
      </c>
    </row>
    <row r="5396" spans="1:24" x14ac:dyDescent="0.3">
      <c r="A5396" t="s">
        <v>5430</v>
      </c>
      <c r="B5396" t="s">
        <v>22</v>
      </c>
      <c r="C5396" t="s">
        <v>24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  <c r="V5396" t="str">
        <f t="shared" si="252"/>
        <v>Established</v>
      </c>
      <c r="W5396" t="str">
        <f t="shared" si="253"/>
        <v>High</v>
      </c>
      <c r="X5396">
        <f t="shared" si="254"/>
        <v>105.90729166666667</v>
      </c>
    </row>
    <row r="5397" spans="1:24" x14ac:dyDescent="0.3">
      <c r="A5397" t="s">
        <v>5431</v>
      </c>
      <c r="B5397" t="s">
        <v>22</v>
      </c>
      <c r="C5397" t="s">
        <v>24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  <c r="V5397" t="str">
        <f t="shared" si="252"/>
        <v>New</v>
      </c>
      <c r="W5397" t="str">
        <f t="shared" si="253"/>
        <v>High</v>
      </c>
      <c r="X5397">
        <f t="shared" si="254"/>
        <v>77.92</v>
      </c>
    </row>
    <row r="5398" spans="1:24" x14ac:dyDescent="0.3">
      <c r="A5398" t="s">
        <v>5432</v>
      </c>
      <c r="B5398" t="s">
        <v>22</v>
      </c>
      <c r="C5398" t="s">
        <v>24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  <c r="V5398" t="str">
        <f t="shared" si="252"/>
        <v>Established</v>
      </c>
      <c r="W5398" t="str">
        <f t="shared" si="253"/>
        <v>Low</v>
      </c>
      <c r="X5398">
        <f t="shared" si="254"/>
        <v>18.414285714285715</v>
      </c>
    </row>
    <row r="5399" spans="1:24" x14ac:dyDescent="0.3">
      <c r="A5399" t="s">
        <v>5433</v>
      </c>
      <c r="B5399" t="s">
        <v>30</v>
      </c>
      <c r="C5399" t="s">
        <v>24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  <c r="V5399" t="str">
        <f t="shared" si="252"/>
        <v>New</v>
      </c>
      <c r="W5399" t="str">
        <f t="shared" si="253"/>
        <v>High</v>
      </c>
      <c r="X5399">
        <f t="shared" si="254"/>
        <v>87.25</v>
      </c>
    </row>
    <row r="5400" spans="1:24" x14ac:dyDescent="0.3">
      <c r="A5400" t="s">
        <v>5434</v>
      </c>
      <c r="B5400" t="s">
        <v>30</v>
      </c>
      <c r="C5400" t="s">
        <v>24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  <c r="V5400" t="str">
        <f t="shared" si="252"/>
        <v>New</v>
      </c>
      <c r="W5400" t="str">
        <f t="shared" si="253"/>
        <v>Low</v>
      </c>
      <c r="X5400">
        <f t="shared" si="254"/>
        <v>19.649999999999999</v>
      </c>
    </row>
    <row r="5401" spans="1:24" x14ac:dyDescent="0.3">
      <c r="A5401" t="s">
        <v>5435</v>
      </c>
      <c r="B5401" t="s">
        <v>22</v>
      </c>
      <c r="C5401" t="s">
        <v>24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  <c r="V5401" t="str">
        <f t="shared" si="252"/>
        <v>Loyal</v>
      </c>
      <c r="W5401" t="str">
        <f t="shared" si="253"/>
        <v>Low</v>
      </c>
      <c r="X5401">
        <f t="shared" si="254"/>
        <v>19.780999999999999</v>
      </c>
    </row>
    <row r="5402" spans="1:24" x14ac:dyDescent="0.3">
      <c r="A5402" t="s">
        <v>5436</v>
      </c>
      <c r="B5402" t="s">
        <v>22</v>
      </c>
      <c r="C5402" t="s">
        <v>24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  <c r="V5402" t="str">
        <f t="shared" si="252"/>
        <v>Established</v>
      </c>
      <c r="W5402" t="str">
        <f t="shared" si="253"/>
        <v>Medium</v>
      </c>
      <c r="X5402">
        <f t="shared" si="254"/>
        <v>72.912121212121207</v>
      </c>
    </row>
    <row r="5403" spans="1:24" x14ac:dyDescent="0.3">
      <c r="A5403" t="s">
        <v>5437</v>
      </c>
      <c r="B5403" t="s">
        <v>30</v>
      </c>
      <c r="C5403" t="s">
        <v>24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  <c r="V5403" t="str">
        <f t="shared" si="252"/>
        <v>Established</v>
      </c>
      <c r="W5403" t="str">
        <f t="shared" si="253"/>
        <v>Low</v>
      </c>
      <c r="X5403">
        <f t="shared" si="254"/>
        <v>20.598387096774193</v>
      </c>
    </row>
    <row r="5404" spans="1:24" x14ac:dyDescent="0.3">
      <c r="A5404" t="s">
        <v>5438</v>
      </c>
      <c r="B5404" t="s">
        <v>22</v>
      </c>
      <c r="C5404" t="s">
        <v>24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  <c r="V5404" t="str">
        <f t="shared" si="252"/>
        <v>New</v>
      </c>
      <c r="W5404" t="str">
        <f t="shared" si="253"/>
        <v>Low</v>
      </c>
      <c r="X5404">
        <f t="shared" si="254"/>
        <v>21.233333333333334</v>
      </c>
    </row>
    <row r="5405" spans="1:24" x14ac:dyDescent="0.3">
      <c r="A5405" t="s">
        <v>5439</v>
      </c>
      <c r="B5405" t="s">
        <v>22</v>
      </c>
      <c r="C5405" t="s">
        <v>24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  <c r="V5405" t="str">
        <f t="shared" si="252"/>
        <v>Loyal</v>
      </c>
      <c r="W5405" t="str">
        <f t="shared" si="253"/>
        <v>High</v>
      </c>
      <c r="X5405">
        <f t="shared" si="254"/>
        <v>83.778703703703712</v>
      </c>
    </row>
    <row r="5406" spans="1:24" x14ac:dyDescent="0.3">
      <c r="A5406" t="s">
        <v>5440</v>
      </c>
      <c r="B5406" t="s">
        <v>22</v>
      </c>
      <c r="C5406" t="s">
        <v>24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  <c r="V5406" t="str">
        <f t="shared" si="252"/>
        <v>Established</v>
      </c>
      <c r="W5406" t="str">
        <f t="shared" si="253"/>
        <v>High</v>
      </c>
      <c r="X5406">
        <f t="shared" si="254"/>
        <v>101.39565217391304</v>
      </c>
    </row>
    <row r="5407" spans="1:24" x14ac:dyDescent="0.3">
      <c r="A5407" t="s">
        <v>5441</v>
      </c>
      <c r="B5407" t="s">
        <v>30</v>
      </c>
      <c r="C5407" t="s">
        <v>24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  <c r="V5407" t="str">
        <f t="shared" si="252"/>
        <v>Established</v>
      </c>
      <c r="W5407" t="str">
        <f t="shared" si="253"/>
        <v>High</v>
      </c>
      <c r="X5407">
        <f t="shared" si="254"/>
        <v>102.08235294117648</v>
      </c>
    </row>
    <row r="5408" spans="1:24" x14ac:dyDescent="0.3">
      <c r="A5408" t="s">
        <v>5442</v>
      </c>
      <c r="B5408" t="s">
        <v>30</v>
      </c>
      <c r="C5408" t="s">
        <v>24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  <c r="V5408" t="str">
        <f t="shared" si="252"/>
        <v>Loyal</v>
      </c>
      <c r="W5408" t="str">
        <f t="shared" si="253"/>
        <v>High</v>
      </c>
      <c r="X5408">
        <f t="shared" si="254"/>
        <v>97.328169014084509</v>
      </c>
    </row>
    <row r="5409" spans="1:24" x14ac:dyDescent="0.3">
      <c r="A5409" t="s">
        <v>5443</v>
      </c>
      <c r="B5409" t="s">
        <v>22</v>
      </c>
      <c r="C5409" t="s">
        <v>24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  <c r="V5409" t="str">
        <f t="shared" si="252"/>
        <v>Loyal</v>
      </c>
      <c r="W5409" t="str">
        <f t="shared" si="253"/>
        <v>Medium</v>
      </c>
      <c r="X5409">
        <f t="shared" si="254"/>
        <v>63.717460317460315</v>
      </c>
    </row>
    <row r="5410" spans="1:24" x14ac:dyDescent="0.3">
      <c r="A5410" t="s">
        <v>5444</v>
      </c>
      <c r="B5410" t="s">
        <v>22</v>
      </c>
      <c r="C5410" t="s">
        <v>24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  <c r="V5410" t="str">
        <f t="shared" si="252"/>
        <v>Loyal</v>
      </c>
      <c r="W5410" t="str">
        <f t="shared" si="253"/>
        <v>Low</v>
      </c>
      <c r="X5410">
        <f t="shared" si="254"/>
        <v>25.254901960784313</v>
      </c>
    </row>
    <row r="5411" spans="1:24" x14ac:dyDescent="0.3">
      <c r="A5411" t="s">
        <v>5445</v>
      </c>
      <c r="B5411" t="s">
        <v>22</v>
      </c>
      <c r="C5411" t="s">
        <v>23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  <c r="V5411" t="str">
        <f t="shared" si="252"/>
        <v>Established</v>
      </c>
      <c r="W5411" t="str">
        <f t="shared" si="253"/>
        <v>High</v>
      </c>
      <c r="X5411">
        <f t="shared" si="254"/>
        <v>87.601923076923086</v>
      </c>
    </row>
    <row r="5412" spans="1:24" x14ac:dyDescent="0.3">
      <c r="A5412" t="s">
        <v>5446</v>
      </c>
      <c r="B5412" t="s">
        <v>22</v>
      </c>
      <c r="C5412" t="s">
        <v>24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  <c r="V5412" t="str">
        <f t="shared" si="252"/>
        <v>Loyal</v>
      </c>
      <c r="W5412" t="str">
        <f t="shared" si="253"/>
        <v>High</v>
      </c>
      <c r="X5412">
        <f t="shared" si="254"/>
        <v>99.621875000000003</v>
      </c>
    </row>
    <row r="5413" spans="1:24" x14ac:dyDescent="0.3">
      <c r="A5413" t="s">
        <v>5447</v>
      </c>
      <c r="B5413" t="s">
        <v>22</v>
      </c>
      <c r="C5413" t="s">
        <v>23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  <c r="V5413" t="str">
        <f t="shared" si="252"/>
        <v>New</v>
      </c>
      <c r="W5413" t="str">
        <f t="shared" si="253"/>
        <v>Low</v>
      </c>
      <c r="X5413">
        <f t="shared" si="254"/>
        <v>24.8</v>
      </c>
    </row>
    <row r="5414" spans="1:24" x14ac:dyDescent="0.3">
      <c r="A5414" t="s">
        <v>5448</v>
      </c>
      <c r="B5414" t="s">
        <v>30</v>
      </c>
      <c r="C5414" t="s">
        <v>23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  <c r="V5414" t="str">
        <f t="shared" si="252"/>
        <v>Loyal</v>
      </c>
      <c r="W5414" t="str">
        <f t="shared" si="253"/>
        <v>High</v>
      </c>
      <c r="X5414">
        <f t="shared" si="254"/>
        <v>86.094262295081961</v>
      </c>
    </row>
    <row r="5415" spans="1:24" x14ac:dyDescent="0.3">
      <c r="A5415" t="s">
        <v>5449</v>
      </c>
      <c r="B5415" t="s">
        <v>22</v>
      </c>
      <c r="C5415" t="s">
        <v>24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  <c r="V5415" t="str">
        <f t="shared" si="252"/>
        <v>Early</v>
      </c>
      <c r="W5415" t="str">
        <f t="shared" si="253"/>
        <v>High</v>
      </c>
      <c r="X5415">
        <f t="shared" si="254"/>
        <v>100.36333333333333</v>
      </c>
    </row>
    <row r="5416" spans="1:24" x14ac:dyDescent="0.3">
      <c r="A5416" t="s">
        <v>5450</v>
      </c>
      <c r="B5416" t="s">
        <v>30</v>
      </c>
      <c r="C5416" t="s">
        <v>24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  <c r="V5416" t="str">
        <f t="shared" si="252"/>
        <v>Loyal</v>
      </c>
      <c r="W5416" t="str">
        <f t="shared" si="253"/>
        <v>High</v>
      </c>
      <c r="X5416">
        <f t="shared" si="254"/>
        <v>107.86093750000001</v>
      </c>
    </row>
    <row r="5417" spans="1:24" x14ac:dyDescent="0.3">
      <c r="A5417" t="s">
        <v>5451</v>
      </c>
      <c r="B5417" t="s">
        <v>22</v>
      </c>
      <c r="C5417" t="s">
        <v>24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  <c r="V5417" t="str">
        <f t="shared" si="252"/>
        <v>Early</v>
      </c>
      <c r="W5417" t="str">
        <f t="shared" si="253"/>
        <v>Medium</v>
      </c>
      <c r="X5417">
        <f t="shared" si="254"/>
        <v>50.738888888888887</v>
      </c>
    </row>
    <row r="5418" spans="1:24" x14ac:dyDescent="0.3">
      <c r="A5418" t="s">
        <v>5452</v>
      </c>
      <c r="B5418" t="s">
        <v>22</v>
      </c>
      <c r="C5418" t="s">
        <v>24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  <c r="V5418" t="str">
        <f t="shared" si="252"/>
        <v>Loyal</v>
      </c>
      <c r="W5418" t="str">
        <f t="shared" si="253"/>
        <v>High</v>
      </c>
      <c r="X5418">
        <f t="shared" si="254"/>
        <v>97.119298245614033</v>
      </c>
    </row>
    <row r="5419" spans="1:24" x14ac:dyDescent="0.3">
      <c r="A5419" t="s">
        <v>5453</v>
      </c>
      <c r="B5419" t="s">
        <v>30</v>
      </c>
      <c r="C5419" t="s">
        <v>24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  <c r="V5419" t="str">
        <f t="shared" si="252"/>
        <v>Early</v>
      </c>
      <c r="W5419" t="str">
        <f t="shared" si="253"/>
        <v>Medium</v>
      </c>
      <c r="X5419">
        <f t="shared" si="254"/>
        <v>58.253571428571426</v>
      </c>
    </row>
    <row r="5420" spans="1:24" x14ac:dyDescent="0.3">
      <c r="A5420" t="s">
        <v>5454</v>
      </c>
      <c r="B5420" t="s">
        <v>30</v>
      </c>
      <c r="C5420" t="s">
        <v>23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  <c r="V5420" t="str">
        <f t="shared" si="252"/>
        <v>Early</v>
      </c>
      <c r="W5420" t="str">
        <f t="shared" si="253"/>
        <v>High</v>
      </c>
      <c r="X5420">
        <f t="shared" si="254"/>
        <v>78.425000000000011</v>
      </c>
    </row>
    <row r="5421" spans="1:24" x14ac:dyDescent="0.3">
      <c r="A5421" t="s">
        <v>5455</v>
      </c>
      <c r="B5421" t="s">
        <v>22</v>
      </c>
      <c r="C5421" t="s">
        <v>23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  <c r="V5421" t="str">
        <f t="shared" si="252"/>
        <v>Loyal</v>
      </c>
      <c r="W5421" t="str">
        <f t="shared" si="253"/>
        <v>Medium</v>
      </c>
      <c r="X5421">
        <f t="shared" si="254"/>
        <v>77.809027777777771</v>
      </c>
    </row>
    <row r="5422" spans="1:24" x14ac:dyDescent="0.3">
      <c r="A5422" t="s">
        <v>5456</v>
      </c>
      <c r="B5422" t="s">
        <v>30</v>
      </c>
      <c r="C5422" t="s">
        <v>24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  <c r="V5422" t="str">
        <f t="shared" si="252"/>
        <v>Loyal</v>
      </c>
      <c r="W5422" t="str">
        <f t="shared" si="253"/>
        <v>High</v>
      </c>
      <c r="X5422">
        <f t="shared" si="254"/>
        <v>117.77571428571427</v>
      </c>
    </row>
    <row r="5423" spans="1:24" x14ac:dyDescent="0.3">
      <c r="A5423" t="s">
        <v>5457</v>
      </c>
      <c r="B5423" t="s">
        <v>22</v>
      </c>
      <c r="C5423" t="s">
        <v>24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  <c r="V5423" t="str">
        <f t="shared" si="252"/>
        <v>Established</v>
      </c>
      <c r="W5423" t="str">
        <f t="shared" si="253"/>
        <v>Low</v>
      </c>
      <c r="X5423">
        <f t="shared" si="254"/>
        <v>19.513157894736842</v>
      </c>
    </row>
    <row r="5424" spans="1:24" x14ac:dyDescent="0.3">
      <c r="A5424" t="s">
        <v>5458</v>
      </c>
      <c r="B5424" t="s">
        <v>30</v>
      </c>
      <c r="C5424" t="s">
        <v>24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  <c r="V5424" t="str">
        <f t="shared" si="252"/>
        <v>Loyal</v>
      </c>
      <c r="W5424" t="str">
        <f t="shared" si="253"/>
        <v>Medium</v>
      </c>
      <c r="X5424">
        <f t="shared" si="254"/>
        <v>64.350000000000009</v>
      </c>
    </row>
    <row r="5425" spans="1:24" x14ac:dyDescent="0.3">
      <c r="A5425" t="s">
        <v>5459</v>
      </c>
      <c r="B5425" t="s">
        <v>30</v>
      </c>
      <c r="C5425" t="s">
        <v>24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  <c r="V5425" t="str">
        <f t="shared" si="252"/>
        <v>Early</v>
      </c>
      <c r="W5425" t="str">
        <f t="shared" si="253"/>
        <v>High</v>
      </c>
      <c r="X5425">
        <f t="shared" si="254"/>
        <v>77.592307692307699</v>
      </c>
    </row>
    <row r="5426" spans="1:24" x14ac:dyDescent="0.3">
      <c r="A5426" t="s">
        <v>5460</v>
      </c>
      <c r="B5426" t="s">
        <v>30</v>
      </c>
      <c r="C5426" t="s">
        <v>23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  <c r="V5426" t="str">
        <f t="shared" si="252"/>
        <v>Loyal</v>
      </c>
      <c r="W5426" t="str">
        <f t="shared" si="253"/>
        <v>High</v>
      </c>
      <c r="X5426">
        <f t="shared" si="254"/>
        <v>91.821538461538452</v>
      </c>
    </row>
    <row r="5427" spans="1:24" x14ac:dyDescent="0.3">
      <c r="A5427" t="s">
        <v>5461</v>
      </c>
      <c r="B5427" t="s">
        <v>22</v>
      </c>
      <c r="C5427" t="s">
        <v>24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  <c r="V5427" t="str">
        <f t="shared" si="252"/>
        <v>Established</v>
      </c>
      <c r="W5427" t="str">
        <f t="shared" si="253"/>
        <v>High</v>
      </c>
      <c r="X5427">
        <f t="shared" si="254"/>
        <v>103.23</v>
      </c>
    </row>
    <row r="5428" spans="1:24" x14ac:dyDescent="0.3">
      <c r="A5428" t="s">
        <v>5462</v>
      </c>
      <c r="B5428" t="s">
        <v>30</v>
      </c>
      <c r="C5428" t="s">
        <v>24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  <c r="V5428" t="str">
        <f t="shared" si="252"/>
        <v>Loyal</v>
      </c>
      <c r="W5428" t="str">
        <f t="shared" si="253"/>
        <v>Medium</v>
      </c>
      <c r="X5428">
        <f t="shared" si="254"/>
        <v>76.495098039215691</v>
      </c>
    </row>
    <row r="5429" spans="1:24" x14ac:dyDescent="0.3">
      <c r="A5429" t="s">
        <v>5463</v>
      </c>
      <c r="B5429" t="s">
        <v>22</v>
      </c>
      <c r="C5429" t="s">
        <v>24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  <c r="V5429" t="str">
        <f t="shared" si="252"/>
        <v>Established</v>
      </c>
      <c r="W5429" t="str">
        <f t="shared" si="253"/>
        <v>High</v>
      </c>
      <c r="X5429">
        <f t="shared" si="254"/>
        <v>84.303225806451621</v>
      </c>
    </row>
    <row r="5430" spans="1:24" x14ac:dyDescent="0.3">
      <c r="A5430" t="s">
        <v>5464</v>
      </c>
      <c r="B5430" t="s">
        <v>22</v>
      </c>
      <c r="C5430" t="s">
        <v>24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  <c r="V5430" t="str">
        <f t="shared" si="252"/>
        <v>New</v>
      </c>
      <c r="W5430" t="str">
        <f t="shared" si="253"/>
        <v>High</v>
      </c>
      <c r="X5430">
        <f t="shared" si="254"/>
        <v>94.788888888888891</v>
      </c>
    </row>
    <row r="5431" spans="1:24" x14ac:dyDescent="0.3">
      <c r="A5431" t="s">
        <v>5465</v>
      </c>
      <c r="B5431" t="s">
        <v>22</v>
      </c>
      <c r="C5431" t="s">
        <v>24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  <c r="V5431" t="str">
        <f t="shared" si="252"/>
        <v>Loyal</v>
      </c>
      <c r="W5431" t="str">
        <f t="shared" si="253"/>
        <v>Medium</v>
      </c>
      <c r="X5431">
        <f t="shared" si="254"/>
        <v>78.634722222222223</v>
      </c>
    </row>
    <row r="5432" spans="1:24" x14ac:dyDescent="0.3">
      <c r="A5432" t="s">
        <v>5466</v>
      </c>
      <c r="B5432" t="s">
        <v>30</v>
      </c>
      <c r="C5432" t="s">
        <v>24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  <c r="V5432" t="str">
        <f t="shared" si="252"/>
        <v>New</v>
      </c>
      <c r="W5432" t="str">
        <f t="shared" si="253"/>
        <v>Medium</v>
      </c>
      <c r="X5432">
        <f t="shared" si="254"/>
        <v>79.424999999999997</v>
      </c>
    </row>
    <row r="5433" spans="1:24" x14ac:dyDescent="0.3">
      <c r="A5433" t="s">
        <v>5467</v>
      </c>
      <c r="B5433" t="s">
        <v>22</v>
      </c>
      <c r="C5433" t="s">
        <v>24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  <c r="V5433" t="str">
        <f t="shared" si="252"/>
        <v>Established</v>
      </c>
      <c r="W5433" t="str">
        <f t="shared" si="253"/>
        <v>Low</v>
      </c>
      <c r="X5433">
        <f t="shared" si="254"/>
        <v>18.785135135135135</v>
      </c>
    </row>
    <row r="5434" spans="1:24" x14ac:dyDescent="0.3">
      <c r="A5434" t="s">
        <v>5468</v>
      </c>
      <c r="B5434" t="s">
        <v>22</v>
      </c>
      <c r="C5434" t="s">
        <v>24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  <c r="V5434" t="str">
        <f t="shared" si="252"/>
        <v>New</v>
      </c>
      <c r="W5434" t="str">
        <f t="shared" si="253"/>
        <v>Medium</v>
      </c>
      <c r="X5434">
        <f t="shared" si="254"/>
        <v>80.400000000000006</v>
      </c>
    </row>
    <row r="5435" spans="1:24" x14ac:dyDescent="0.3">
      <c r="A5435" t="s">
        <v>5469</v>
      </c>
      <c r="B5435" t="s">
        <v>30</v>
      </c>
      <c r="C5435" t="s">
        <v>24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  <c r="V5435" t="str">
        <f t="shared" si="252"/>
        <v>Loyal</v>
      </c>
      <c r="W5435" t="str">
        <f t="shared" si="253"/>
        <v>High</v>
      </c>
      <c r="X5435">
        <f t="shared" si="254"/>
        <v>100.94636363636364</v>
      </c>
    </row>
    <row r="5436" spans="1:24" x14ac:dyDescent="0.3">
      <c r="A5436" t="s">
        <v>5470</v>
      </c>
      <c r="B5436" t="s">
        <v>30</v>
      </c>
      <c r="C5436" t="s">
        <v>24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  <c r="V5436" t="str">
        <f t="shared" si="252"/>
        <v>Established</v>
      </c>
      <c r="W5436" t="str">
        <f t="shared" si="253"/>
        <v>High</v>
      </c>
      <c r="X5436">
        <f t="shared" si="254"/>
        <v>99.2469696969697</v>
      </c>
    </row>
    <row r="5437" spans="1:24" x14ac:dyDescent="0.3">
      <c r="A5437" t="s">
        <v>5471</v>
      </c>
      <c r="B5437" t="s">
        <v>22</v>
      </c>
      <c r="C5437" t="s">
        <v>24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  <c r="V5437" t="str">
        <f t="shared" si="252"/>
        <v>Established</v>
      </c>
      <c r="W5437" t="str">
        <f t="shared" si="253"/>
        <v>High</v>
      </c>
      <c r="X5437">
        <f t="shared" si="254"/>
        <v>92.100000000000009</v>
      </c>
    </row>
    <row r="5438" spans="1:24" x14ac:dyDescent="0.3">
      <c r="A5438" t="s">
        <v>5472</v>
      </c>
      <c r="B5438" t="s">
        <v>22</v>
      </c>
      <c r="C5438" t="s">
        <v>24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  <c r="V5438" t="str">
        <f t="shared" si="252"/>
        <v>New</v>
      </c>
      <c r="W5438" t="str">
        <f t="shared" si="253"/>
        <v>Medium</v>
      </c>
      <c r="X5438">
        <f t="shared" si="254"/>
        <v>54.5</v>
      </c>
    </row>
    <row r="5439" spans="1:24" x14ac:dyDescent="0.3">
      <c r="A5439" t="s">
        <v>5473</v>
      </c>
      <c r="B5439" t="s">
        <v>22</v>
      </c>
      <c r="C5439" t="s">
        <v>23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  <c r="V5439" t="str">
        <f t="shared" si="252"/>
        <v>Early</v>
      </c>
      <c r="W5439" t="str">
        <f t="shared" si="253"/>
        <v>Medium</v>
      </c>
      <c r="X5439">
        <f t="shared" si="254"/>
        <v>58.717499999999994</v>
      </c>
    </row>
    <row r="5440" spans="1:24" x14ac:dyDescent="0.3">
      <c r="A5440" t="s">
        <v>5474</v>
      </c>
      <c r="B5440" t="s">
        <v>30</v>
      </c>
      <c r="C5440" t="s">
        <v>24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  <c r="V5440" t="str">
        <f t="shared" si="252"/>
        <v>New</v>
      </c>
      <c r="W5440" t="str">
        <f t="shared" si="253"/>
        <v>Medium</v>
      </c>
      <c r="X5440">
        <f t="shared" si="254"/>
        <v>82.411111111111111</v>
      </c>
    </row>
    <row r="5441" spans="1:24" x14ac:dyDescent="0.3">
      <c r="A5441" t="s">
        <v>5475</v>
      </c>
      <c r="B5441" t="s">
        <v>30</v>
      </c>
      <c r="C5441" t="s">
        <v>23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  <c r="V5441" t="str">
        <f t="shared" si="252"/>
        <v>Established</v>
      </c>
      <c r="W5441" t="str">
        <f t="shared" si="253"/>
        <v>High</v>
      </c>
      <c r="X5441">
        <f t="shared" si="254"/>
        <v>94.3515625</v>
      </c>
    </row>
    <row r="5442" spans="1:24" x14ac:dyDescent="0.3">
      <c r="A5442" t="s">
        <v>5476</v>
      </c>
      <c r="B5442" t="s">
        <v>22</v>
      </c>
      <c r="C5442" t="s">
        <v>24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  <c r="V5442" t="str">
        <f t="shared" si="252"/>
        <v>Early</v>
      </c>
      <c r="W5442" t="str">
        <f t="shared" si="253"/>
        <v>Medium</v>
      </c>
      <c r="X5442">
        <f t="shared" si="254"/>
        <v>50.678947368421049</v>
      </c>
    </row>
    <row r="5443" spans="1:24" x14ac:dyDescent="0.3">
      <c r="A5443" t="s">
        <v>5477</v>
      </c>
      <c r="B5443" t="s">
        <v>22</v>
      </c>
      <c r="C5443" t="s">
        <v>24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  <c r="V5443" t="str">
        <f t="shared" ref="V5443:V5506" si="255">IF(F5443&lt;=12,"New",IF(F5443&lt;=24,"Early",IF(F5443&lt;=48, "Established", "Loyal")))</f>
        <v>Loyal</v>
      </c>
      <c r="W5443" t="str">
        <f t="shared" ref="W5443:W5506" si="256">IF(S5443&lt;=40,"Low",IF(S5443&lt;=80,"Medium","High"))</f>
        <v>Medium</v>
      </c>
      <c r="X5443">
        <f t="shared" ref="X5443:X5506" si="257">IF(F5443=0,0,T5443/F5443)</f>
        <v>67.996428571428567</v>
      </c>
    </row>
    <row r="5444" spans="1:24" x14ac:dyDescent="0.3">
      <c r="A5444" t="s">
        <v>5478</v>
      </c>
      <c r="B5444" t="s">
        <v>22</v>
      </c>
      <c r="C5444" t="s">
        <v>24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  <c r="V5444" t="str">
        <f t="shared" si="255"/>
        <v>Loyal</v>
      </c>
      <c r="W5444" t="str">
        <f t="shared" si="256"/>
        <v>Low</v>
      </c>
      <c r="X5444">
        <f t="shared" si="257"/>
        <v>24.563114754098358</v>
      </c>
    </row>
    <row r="5445" spans="1:24" x14ac:dyDescent="0.3">
      <c r="A5445" t="s">
        <v>5479</v>
      </c>
      <c r="B5445" t="s">
        <v>30</v>
      </c>
      <c r="C5445" t="s">
        <v>24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  <c r="V5445" t="str">
        <f t="shared" si="255"/>
        <v>Established</v>
      </c>
      <c r="W5445" t="str">
        <f t="shared" si="256"/>
        <v>Medium</v>
      </c>
      <c r="X5445">
        <f t="shared" si="257"/>
        <v>47.428846153846159</v>
      </c>
    </row>
    <row r="5446" spans="1:24" x14ac:dyDescent="0.3">
      <c r="A5446" t="s">
        <v>5480</v>
      </c>
      <c r="B5446" t="s">
        <v>30</v>
      </c>
      <c r="C5446" t="s">
        <v>24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  <c r="V5446" t="str">
        <f t="shared" si="255"/>
        <v>Established</v>
      </c>
      <c r="W5446" t="str">
        <f t="shared" si="256"/>
        <v>High</v>
      </c>
      <c r="X5446">
        <f t="shared" si="257"/>
        <v>108.50666666666667</v>
      </c>
    </row>
    <row r="5447" spans="1:24" x14ac:dyDescent="0.3">
      <c r="A5447" t="s">
        <v>5481</v>
      </c>
      <c r="B5447" t="s">
        <v>30</v>
      </c>
      <c r="C5447" t="s">
        <v>24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  <c r="V5447" t="str">
        <f t="shared" si="255"/>
        <v>Loyal</v>
      </c>
      <c r="W5447" t="str">
        <f t="shared" si="256"/>
        <v>High</v>
      </c>
      <c r="X5447">
        <f t="shared" si="257"/>
        <v>87.284677419354836</v>
      </c>
    </row>
    <row r="5448" spans="1:24" x14ac:dyDescent="0.3">
      <c r="A5448" t="s">
        <v>5482</v>
      </c>
      <c r="B5448" t="s">
        <v>30</v>
      </c>
      <c r="C5448" t="s">
        <v>24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  <c r="V5448" t="str">
        <f t="shared" si="255"/>
        <v>New</v>
      </c>
      <c r="W5448" t="str">
        <f t="shared" si="256"/>
        <v>Low</v>
      </c>
      <c r="X5448">
        <f t="shared" si="257"/>
        <v>19.649999999999999</v>
      </c>
    </row>
    <row r="5449" spans="1:24" x14ac:dyDescent="0.3">
      <c r="A5449" t="s">
        <v>5483</v>
      </c>
      <c r="B5449" t="s">
        <v>22</v>
      </c>
      <c r="C5449" t="s">
        <v>24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  <c r="V5449" t="str">
        <f t="shared" si="255"/>
        <v>New</v>
      </c>
      <c r="W5449" t="str">
        <f t="shared" si="256"/>
        <v>Medium</v>
      </c>
      <c r="X5449">
        <f t="shared" si="257"/>
        <v>49.35</v>
      </c>
    </row>
    <row r="5450" spans="1:24" x14ac:dyDescent="0.3">
      <c r="A5450" t="s">
        <v>5484</v>
      </c>
      <c r="B5450" t="s">
        <v>22</v>
      </c>
      <c r="C5450" t="s">
        <v>24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  <c r="V5450" t="str">
        <f t="shared" si="255"/>
        <v>Established</v>
      </c>
      <c r="W5450" t="str">
        <f t="shared" si="256"/>
        <v>High</v>
      </c>
      <c r="X5450">
        <f t="shared" si="257"/>
        <v>95.867073170731715</v>
      </c>
    </row>
    <row r="5451" spans="1:24" x14ac:dyDescent="0.3">
      <c r="A5451" t="s">
        <v>5485</v>
      </c>
      <c r="B5451" t="s">
        <v>30</v>
      </c>
      <c r="C5451" t="s">
        <v>24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  <c r="V5451" t="str">
        <f t="shared" si="255"/>
        <v>Loyal</v>
      </c>
      <c r="W5451" t="str">
        <f t="shared" si="256"/>
        <v>High</v>
      </c>
      <c r="X5451">
        <f t="shared" si="257"/>
        <v>102.91791044776119</v>
      </c>
    </row>
    <row r="5452" spans="1:24" x14ac:dyDescent="0.3">
      <c r="A5452" t="s">
        <v>5486</v>
      </c>
      <c r="B5452" t="s">
        <v>30</v>
      </c>
      <c r="C5452" t="s">
        <v>24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  <c r="V5452" t="str">
        <f t="shared" si="255"/>
        <v>New</v>
      </c>
      <c r="W5452" t="str">
        <f t="shared" si="256"/>
        <v>High</v>
      </c>
      <c r="X5452">
        <f t="shared" si="257"/>
        <v>84.65</v>
      </c>
    </row>
    <row r="5453" spans="1:24" x14ac:dyDescent="0.3">
      <c r="A5453" t="s">
        <v>5487</v>
      </c>
      <c r="B5453" t="s">
        <v>22</v>
      </c>
      <c r="C5453" t="s">
        <v>24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  <c r="V5453" t="str">
        <f t="shared" si="255"/>
        <v>Loyal</v>
      </c>
      <c r="W5453" t="str">
        <f t="shared" si="256"/>
        <v>High</v>
      </c>
      <c r="X5453">
        <f t="shared" si="257"/>
        <v>96.576760563380276</v>
      </c>
    </row>
    <row r="5454" spans="1:24" x14ac:dyDescent="0.3">
      <c r="A5454" t="s">
        <v>5488</v>
      </c>
      <c r="B5454" t="s">
        <v>22</v>
      </c>
      <c r="C5454" t="s">
        <v>24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  <c r="V5454" t="str">
        <f t="shared" si="255"/>
        <v>Established</v>
      </c>
      <c r="W5454" t="str">
        <f t="shared" si="256"/>
        <v>Medium</v>
      </c>
      <c r="X5454">
        <f t="shared" si="257"/>
        <v>71.859459459459458</v>
      </c>
    </row>
    <row r="5455" spans="1:24" x14ac:dyDescent="0.3">
      <c r="A5455" t="s">
        <v>5489</v>
      </c>
      <c r="B5455" t="s">
        <v>30</v>
      </c>
      <c r="C5455" t="s">
        <v>24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  <c r="V5455" t="str">
        <f t="shared" si="255"/>
        <v>Loyal</v>
      </c>
      <c r="W5455" t="str">
        <f t="shared" si="256"/>
        <v>Medium</v>
      </c>
      <c r="X5455">
        <f t="shared" si="257"/>
        <v>62.769999999999996</v>
      </c>
    </row>
    <row r="5456" spans="1:24" x14ac:dyDescent="0.3">
      <c r="A5456" t="s">
        <v>5490</v>
      </c>
      <c r="B5456" t="s">
        <v>22</v>
      </c>
      <c r="C5456" t="s">
        <v>23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  <c r="V5456" t="str">
        <f t="shared" si="255"/>
        <v>New</v>
      </c>
      <c r="W5456" t="str">
        <f t="shared" si="256"/>
        <v>Medium</v>
      </c>
      <c r="X5456">
        <f t="shared" si="257"/>
        <v>69.55</v>
      </c>
    </row>
    <row r="5457" spans="1:24" x14ac:dyDescent="0.3">
      <c r="A5457" t="s">
        <v>5491</v>
      </c>
      <c r="B5457" t="s">
        <v>22</v>
      </c>
      <c r="C5457" t="s">
        <v>24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  <c r="V5457" t="str">
        <f t="shared" si="255"/>
        <v>New</v>
      </c>
      <c r="W5457" t="str">
        <f t="shared" si="256"/>
        <v>Low</v>
      </c>
      <c r="X5457">
        <f t="shared" si="257"/>
        <v>21.591666666666669</v>
      </c>
    </row>
    <row r="5458" spans="1:24" x14ac:dyDescent="0.3">
      <c r="A5458" t="s">
        <v>5492</v>
      </c>
      <c r="B5458" t="s">
        <v>22</v>
      </c>
      <c r="C5458" t="s">
        <v>24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  <c r="V5458" t="str">
        <f t="shared" si="255"/>
        <v>Early</v>
      </c>
      <c r="W5458" t="str">
        <f t="shared" si="256"/>
        <v>Low</v>
      </c>
      <c r="X5458">
        <f t="shared" si="257"/>
        <v>26.71153846153846</v>
      </c>
    </row>
    <row r="5459" spans="1:24" x14ac:dyDescent="0.3">
      <c r="A5459" t="s">
        <v>5493</v>
      </c>
      <c r="B5459" t="s">
        <v>22</v>
      </c>
      <c r="C5459" t="s">
        <v>24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  <c r="V5459" t="str">
        <f t="shared" si="255"/>
        <v>New</v>
      </c>
      <c r="W5459" t="str">
        <f t="shared" si="256"/>
        <v>Medium</v>
      </c>
      <c r="X5459">
        <f t="shared" si="257"/>
        <v>52.881818181818183</v>
      </c>
    </row>
    <row r="5460" spans="1:24" x14ac:dyDescent="0.3">
      <c r="A5460" t="s">
        <v>5494</v>
      </c>
      <c r="B5460" t="s">
        <v>30</v>
      </c>
      <c r="C5460" t="s">
        <v>24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  <c r="V5460" t="str">
        <f t="shared" si="255"/>
        <v>New</v>
      </c>
      <c r="W5460" t="str">
        <f t="shared" si="256"/>
        <v>Medium</v>
      </c>
      <c r="X5460">
        <f t="shared" si="257"/>
        <v>50.578571428571429</v>
      </c>
    </row>
    <row r="5461" spans="1:24" x14ac:dyDescent="0.3">
      <c r="A5461" t="s">
        <v>5495</v>
      </c>
      <c r="B5461" t="s">
        <v>22</v>
      </c>
      <c r="C5461" t="s">
        <v>24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  <c r="V5461" t="str">
        <f t="shared" si="255"/>
        <v>New</v>
      </c>
      <c r="W5461" t="str">
        <f t="shared" si="256"/>
        <v>High</v>
      </c>
      <c r="X5461">
        <f t="shared" si="257"/>
        <v>92.945000000000007</v>
      </c>
    </row>
    <row r="5462" spans="1:24" x14ac:dyDescent="0.3">
      <c r="A5462" t="s">
        <v>5496</v>
      </c>
      <c r="B5462" t="s">
        <v>30</v>
      </c>
      <c r="C5462" t="s">
        <v>24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  <c r="V5462" t="str">
        <f t="shared" si="255"/>
        <v>Established</v>
      </c>
      <c r="W5462" t="str">
        <f t="shared" si="256"/>
        <v>Low</v>
      </c>
      <c r="X5462">
        <f t="shared" si="257"/>
        <v>19.970588235294116</v>
      </c>
    </row>
    <row r="5463" spans="1:24" x14ac:dyDescent="0.3">
      <c r="A5463" t="s">
        <v>5497</v>
      </c>
      <c r="B5463" t="s">
        <v>22</v>
      </c>
      <c r="C5463" t="s">
        <v>24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  <c r="V5463" t="str">
        <f t="shared" si="255"/>
        <v>Loyal</v>
      </c>
      <c r="W5463" t="str">
        <f t="shared" si="256"/>
        <v>Medium</v>
      </c>
      <c r="X5463">
        <f t="shared" si="257"/>
        <v>62.04435483870968</v>
      </c>
    </row>
    <row r="5464" spans="1:24" x14ac:dyDescent="0.3">
      <c r="A5464" t="s">
        <v>5498</v>
      </c>
      <c r="B5464" t="s">
        <v>30</v>
      </c>
      <c r="C5464" t="s">
        <v>24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  <c r="V5464" t="str">
        <f t="shared" si="255"/>
        <v>Loyal</v>
      </c>
      <c r="W5464" t="str">
        <f t="shared" si="256"/>
        <v>Medium</v>
      </c>
      <c r="X5464">
        <f t="shared" si="257"/>
        <v>70.010937499999997</v>
      </c>
    </row>
    <row r="5465" spans="1:24" x14ac:dyDescent="0.3">
      <c r="A5465" t="s">
        <v>5499</v>
      </c>
      <c r="B5465" t="s">
        <v>22</v>
      </c>
      <c r="C5465" t="s">
        <v>24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  <c r="V5465" t="str">
        <f t="shared" si="255"/>
        <v>New</v>
      </c>
      <c r="W5465" t="str">
        <f t="shared" si="256"/>
        <v>Medium</v>
      </c>
      <c r="X5465">
        <f t="shared" si="257"/>
        <v>44.35</v>
      </c>
    </row>
    <row r="5466" spans="1:24" x14ac:dyDescent="0.3">
      <c r="A5466" t="s">
        <v>5500</v>
      </c>
      <c r="B5466" t="s">
        <v>30</v>
      </c>
      <c r="C5466" t="s">
        <v>24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  <c r="V5466" t="str">
        <f t="shared" si="255"/>
        <v>Established</v>
      </c>
      <c r="W5466" t="str">
        <f t="shared" si="256"/>
        <v>Low</v>
      </c>
      <c r="X5466">
        <f t="shared" si="257"/>
        <v>19.975999999999999</v>
      </c>
    </row>
    <row r="5467" spans="1:24" x14ac:dyDescent="0.3">
      <c r="A5467" t="s">
        <v>5501</v>
      </c>
      <c r="B5467" t="s">
        <v>22</v>
      </c>
      <c r="C5467" t="s">
        <v>24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  <c r="V5467" t="str">
        <f t="shared" si="255"/>
        <v>Established</v>
      </c>
      <c r="W5467" t="str">
        <f t="shared" si="256"/>
        <v>Medium</v>
      </c>
      <c r="X5467">
        <f t="shared" si="257"/>
        <v>59.738461538461543</v>
      </c>
    </row>
    <row r="5468" spans="1:24" x14ac:dyDescent="0.3">
      <c r="A5468" t="s">
        <v>5502</v>
      </c>
      <c r="B5468" t="s">
        <v>30</v>
      </c>
      <c r="C5468" t="s">
        <v>24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  <c r="V5468" t="str">
        <f t="shared" si="255"/>
        <v>New</v>
      </c>
      <c r="W5468" t="str">
        <f t="shared" si="256"/>
        <v>Low</v>
      </c>
      <c r="X5468">
        <f t="shared" si="257"/>
        <v>21.95</v>
      </c>
    </row>
    <row r="5469" spans="1:24" x14ac:dyDescent="0.3">
      <c r="A5469" t="s">
        <v>5503</v>
      </c>
      <c r="B5469" t="s">
        <v>22</v>
      </c>
      <c r="C5469" t="s">
        <v>24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  <c r="V5469" t="str">
        <f t="shared" si="255"/>
        <v>Loyal</v>
      </c>
      <c r="W5469" t="str">
        <f t="shared" si="256"/>
        <v>High</v>
      </c>
      <c r="X5469">
        <f t="shared" si="257"/>
        <v>100.22358490566039</v>
      </c>
    </row>
    <row r="5470" spans="1:24" x14ac:dyDescent="0.3">
      <c r="A5470" t="s">
        <v>5504</v>
      </c>
      <c r="B5470" t="s">
        <v>22</v>
      </c>
      <c r="C5470" t="s">
        <v>24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  <c r="V5470" t="str">
        <f t="shared" si="255"/>
        <v>New</v>
      </c>
      <c r="W5470" t="str">
        <f t="shared" si="256"/>
        <v>Medium</v>
      </c>
      <c r="X5470">
        <f t="shared" si="257"/>
        <v>83.721428571428561</v>
      </c>
    </row>
    <row r="5471" spans="1:24" x14ac:dyDescent="0.3">
      <c r="A5471" t="s">
        <v>5505</v>
      </c>
      <c r="B5471" t="s">
        <v>30</v>
      </c>
      <c r="C5471" t="s">
        <v>24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  <c r="V5471" t="str">
        <f t="shared" si="255"/>
        <v>Established</v>
      </c>
      <c r="W5471" t="str">
        <f t="shared" si="256"/>
        <v>Medium</v>
      </c>
      <c r="X5471">
        <f t="shared" si="257"/>
        <v>78.084848484848493</v>
      </c>
    </row>
    <row r="5472" spans="1:24" x14ac:dyDescent="0.3">
      <c r="A5472" t="s">
        <v>5506</v>
      </c>
      <c r="B5472" t="s">
        <v>22</v>
      </c>
      <c r="C5472" t="s">
        <v>23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  <c r="V5472" t="str">
        <f t="shared" si="255"/>
        <v>Loyal</v>
      </c>
      <c r="W5472" t="str">
        <f t="shared" si="256"/>
        <v>High</v>
      </c>
      <c r="X5472">
        <f t="shared" si="257"/>
        <v>90.637323943661968</v>
      </c>
    </row>
    <row r="5473" spans="1:24" x14ac:dyDescent="0.3">
      <c r="A5473" t="s">
        <v>5507</v>
      </c>
      <c r="B5473" t="s">
        <v>22</v>
      </c>
      <c r="C5473" t="s">
        <v>24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  <c r="V5473" t="str">
        <f t="shared" si="255"/>
        <v>Established</v>
      </c>
      <c r="W5473" t="str">
        <f t="shared" si="256"/>
        <v>Medium</v>
      </c>
      <c r="X5473">
        <f t="shared" si="257"/>
        <v>68.732758620689651</v>
      </c>
    </row>
    <row r="5474" spans="1:24" x14ac:dyDescent="0.3">
      <c r="A5474" t="s">
        <v>5508</v>
      </c>
      <c r="B5474" t="s">
        <v>30</v>
      </c>
      <c r="C5474" t="s">
        <v>24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  <c r="V5474" t="str">
        <f t="shared" si="255"/>
        <v>Early</v>
      </c>
      <c r="W5474" t="str">
        <f t="shared" si="256"/>
        <v>High</v>
      </c>
      <c r="X5474">
        <f t="shared" si="257"/>
        <v>80.160416666666663</v>
      </c>
    </row>
    <row r="5475" spans="1:24" x14ac:dyDescent="0.3">
      <c r="A5475" t="s">
        <v>5509</v>
      </c>
      <c r="B5475" t="s">
        <v>30</v>
      </c>
      <c r="C5475" t="s">
        <v>24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  <c r="V5475" t="str">
        <f t="shared" si="255"/>
        <v>Early</v>
      </c>
      <c r="W5475" t="str">
        <f t="shared" si="256"/>
        <v>Medium</v>
      </c>
      <c r="X5475">
        <f t="shared" si="257"/>
        <v>46.989999999999995</v>
      </c>
    </row>
    <row r="5476" spans="1:24" x14ac:dyDescent="0.3">
      <c r="A5476" t="s">
        <v>5510</v>
      </c>
      <c r="B5476" t="s">
        <v>22</v>
      </c>
      <c r="C5476" t="s">
        <v>24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  <c r="V5476" t="str">
        <f t="shared" si="255"/>
        <v>New</v>
      </c>
      <c r="W5476" t="str">
        <f t="shared" si="256"/>
        <v>High</v>
      </c>
      <c r="X5476">
        <f t="shared" si="257"/>
        <v>84.6</v>
      </c>
    </row>
    <row r="5477" spans="1:24" x14ac:dyDescent="0.3">
      <c r="A5477" t="s">
        <v>5511</v>
      </c>
      <c r="B5477" t="s">
        <v>30</v>
      </c>
      <c r="C5477" t="s">
        <v>24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  <c r="V5477" t="str">
        <f t="shared" si="255"/>
        <v>Loyal</v>
      </c>
      <c r="W5477" t="str">
        <f t="shared" si="256"/>
        <v>Medium</v>
      </c>
      <c r="X5477">
        <f t="shared" si="257"/>
        <v>57.271296296296299</v>
      </c>
    </row>
    <row r="5478" spans="1:24" x14ac:dyDescent="0.3">
      <c r="A5478" t="s">
        <v>5512</v>
      </c>
      <c r="B5478" t="s">
        <v>22</v>
      </c>
      <c r="C5478" t="s">
        <v>23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  <c r="V5478" t="str">
        <f t="shared" si="255"/>
        <v>New</v>
      </c>
      <c r="W5478" t="str">
        <f t="shared" si="256"/>
        <v>High</v>
      </c>
      <c r="X5478">
        <f t="shared" si="257"/>
        <v>83.11</v>
      </c>
    </row>
    <row r="5479" spans="1:24" x14ac:dyDescent="0.3">
      <c r="A5479" t="s">
        <v>5513</v>
      </c>
      <c r="B5479" t="s">
        <v>22</v>
      </c>
      <c r="C5479" t="s">
        <v>24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  <c r="V5479" t="str">
        <f t="shared" si="255"/>
        <v>Loyal</v>
      </c>
      <c r="W5479" t="str">
        <f t="shared" si="256"/>
        <v>High</v>
      </c>
      <c r="X5479">
        <f t="shared" si="257"/>
        <v>83.146527777777777</v>
      </c>
    </row>
    <row r="5480" spans="1:24" x14ac:dyDescent="0.3">
      <c r="A5480" t="s">
        <v>5514</v>
      </c>
      <c r="B5480" t="s">
        <v>30</v>
      </c>
      <c r="C5480" t="s">
        <v>24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  <c r="V5480" t="str">
        <f t="shared" si="255"/>
        <v>Loyal</v>
      </c>
      <c r="W5480" t="str">
        <f t="shared" si="256"/>
        <v>High</v>
      </c>
      <c r="X5480">
        <f t="shared" si="257"/>
        <v>105.51923076923077</v>
      </c>
    </row>
    <row r="5481" spans="1:24" x14ac:dyDescent="0.3">
      <c r="A5481" t="s">
        <v>5515</v>
      </c>
      <c r="B5481" t="s">
        <v>22</v>
      </c>
      <c r="C5481" t="s">
        <v>24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  <c r="V5481" t="str">
        <f t="shared" si="255"/>
        <v>New</v>
      </c>
      <c r="W5481" t="str">
        <f t="shared" si="256"/>
        <v>Medium</v>
      </c>
      <c r="X5481">
        <f t="shared" si="257"/>
        <v>72.388888888888886</v>
      </c>
    </row>
    <row r="5482" spans="1:24" x14ac:dyDescent="0.3">
      <c r="A5482" t="s">
        <v>5516</v>
      </c>
      <c r="B5482" t="s">
        <v>22</v>
      </c>
      <c r="C5482" t="s">
        <v>24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  <c r="V5482" t="str">
        <f t="shared" si="255"/>
        <v>New</v>
      </c>
      <c r="W5482" t="str">
        <f t="shared" si="256"/>
        <v>Medium</v>
      </c>
      <c r="X5482">
        <f t="shared" si="257"/>
        <v>45.4</v>
      </c>
    </row>
    <row r="5483" spans="1:24" x14ac:dyDescent="0.3">
      <c r="A5483" t="s">
        <v>5517</v>
      </c>
      <c r="B5483" t="s">
        <v>30</v>
      </c>
      <c r="C5483" t="s">
        <v>23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  <c r="V5483" t="str">
        <f t="shared" si="255"/>
        <v>New</v>
      </c>
      <c r="W5483" t="str">
        <f t="shared" si="256"/>
        <v>Medium</v>
      </c>
      <c r="X5483">
        <f t="shared" si="257"/>
        <v>73.650000000000006</v>
      </c>
    </row>
    <row r="5484" spans="1:24" x14ac:dyDescent="0.3">
      <c r="A5484" t="s">
        <v>5518</v>
      </c>
      <c r="B5484" t="s">
        <v>30</v>
      </c>
      <c r="C5484" t="s">
        <v>24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  <c r="V5484" t="str">
        <f t="shared" si="255"/>
        <v>Established</v>
      </c>
      <c r="W5484" t="str">
        <f t="shared" si="256"/>
        <v>Medium</v>
      </c>
      <c r="X5484">
        <f t="shared" si="257"/>
        <v>72.88030303030304</v>
      </c>
    </row>
    <row r="5485" spans="1:24" x14ac:dyDescent="0.3">
      <c r="A5485" t="s">
        <v>5519</v>
      </c>
      <c r="B5485" t="s">
        <v>22</v>
      </c>
      <c r="C5485" t="s">
        <v>24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  <c r="V5485" t="str">
        <f t="shared" si="255"/>
        <v>Loyal</v>
      </c>
      <c r="W5485" t="str">
        <f t="shared" si="256"/>
        <v>Medium</v>
      </c>
      <c r="X5485">
        <f t="shared" si="257"/>
        <v>81.057272727272718</v>
      </c>
    </row>
    <row r="5486" spans="1:24" x14ac:dyDescent="0.3">
      <c r="A5486" t="s">
        <v>5520</v>
      </c>
      <c r="B5486" t="s">
        <v>30</v>
      </c>
      <c r="C5486" t="s">
        <v>24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  <c r="V5486" t="str">
        <f t="shared" si="255"/>
        <v>Loyal</v>
      </c>
      <c r="W5486" t="str">
        <f t="shared" si="256"/>
        <v>High</v>
      </c>
      <c r="X5486">
        <f t="shared" si="257"/>
        <v>99.368840579710138</v>
      </c>
    </row>
    <row r="5487" spans="1:24" x14ac:dyDescent="0.3">
      <c r="A5487" t="s">
        <v>5521</v>
      </c>
      <c r="B5487" t="s">
        <v>30</v>
      </c>
      <c r="C5487" t="s">
        <v>24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  <c r="V5487" t="str">
        <f t="shared" si="255"/>
        <v>New</v>
      </c>
      <c r="W5487" t="str">
        <f t="shared" si="256"/>
        <v>Medium</v>
      </c>
      <c r="X5487">
        <f t="shared" si="257"/>
        <v>50.75</v>
      </c>
    </row>
    <row r="5488" spans="1:24" x14ac:dyDescent="0.3">
      <c r="A5488" t="s">
        <v>5522</v>
      </c>
      <c r="B5488" t="s">
        <v>30</v>
      </c>
      <c r="C5488" t="s">
        <v>24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  <c r="V5488" t="str">
        <f t="shared" si="255"/>
        <v>Loyal</v>
      </c>
      <c r="W5488" t="str">
        <f t="shared" si="256"/>
        <v>High</v>
      </c>
      <c r="X5488">
        <f t="shared" si="257"/>
        <v>87.688888888888883</v>
      </c>
    </row>
    <row r="5489" spans="1:24" x14ac:dyDescent="0.3">
      <c r="A5489" t="s">
        <v>5523</v>
      </c>
      <c r="B5489" t="s">
        <v>30</v>
      </c>
      <c r="C5489" t="s">
        <v>24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  <c r="V5489" t="str">
        <f t="shared" si="255"/>
        <v>Established</v>
      </c>
      <c r="W5489" t="str">
        <f t="shared" si="256"/>
        <v>Low</v>
      </c>
      <c r="X5489">
        <f t="shared" si="257"/>
        <v>20.671212121212122</v>
      </c>
    </row>
    <row r="5490" spans="1:24" x14ac:dyDescent="0.3">
      <c r="A5490" t="s">
        <v>5524</v>
      </c>
      <c r="B5490" t="s">
        <v>30</v>
      </c>
      <c r="C5490" t="s">
        <v>23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  <c r="V5490" t="str">
        <f t="shared" si="255"/>
        <v>Established</v>
      </c>
      <c r="W5490" t="str">
        <f t="shared" si="256"/>
        <v>High</v>
      </c>
      <c r="X5490">
        <f t="shared" si="257"/>
        <v>100.57333333333334</v>
      </c>
    </row>
    <row r="5491" spans="1:24" x14ac:dyDescent="0.3">
      <c r="A5491" t="s">
        <v>5525</v>
      </c>
      <c r="B5491" t="s">
        <v>22</v>
      </c>
      <c r="C5491" t="s">
        <v>24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  <c r="V5491" t="str">
        <f t="shared" si="255"/>
        <v>New</v>
      </c>
      <c r="W5491" t="str">
        <f t="shared" si="256"/>
        <v>Low</v>
      </c>
      <c r="X5491">
        <f t="shared" si="257"/>
        <v>29.186363636363637</v>
      </c>
    </row>
    <row r="5492" spans="1:24" x14ac:dyDescent="0.3">
      <c r="A5492" t="s">
        <v>5526</v>
      </c>
      <c r="B5492" t="s">
        <v>30</v>
      </c>
      <c r="C5492" t="s">
        <v>24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  <c r="V5492" t="str">
        <f t="shared" si="255"/>
        <v>New</v>
      </c>
      <c r="W5492" t="str">
        <f t="shared" si="256"/>
        <v>Medium</v>
      </c>
      <c r="X5492">
        <f t="shared" si="257"/>
        <v>55.941666666666663</v>
      </c>
    </row>
    <row r="5493" spans="1:24" x14ac:dyDescent="0.3">
      <c r="A5493" t="s">
        <v>5527</v>
      </c>
      <c r="B5493" t="s">
        <v>30</v>
      </c>
      <c r="C5493" t="s">
        <v>24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  <c r="V5493" t="str">
        <f t="shared" si="255"/>
        <v>Early</v>
      </c>
      <c r="W5493" t="str">
        <f t="shared" si="256"/>
        <v>Medium</v>
      </c>
      <c r="X5493">
        <f t="shared" si="257"/>
        <v>67.828571428571436</v>
      </c>
    </row>
    <row r="5494" spans="1:24" x14ac:dyDescent="0.3">
      <c r="A5494" t="s">
        <v>5528</v>
      </c>
      <c r="B5494" t="s">
        <v>22</v>
      </c>
      <c r="C5494" t="s">
        <v>24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  <c r="V5494" t="str">
        <f t="shared" si="255"/>
        <v>Loyal</v>
      </c>
      <c r="W5494" t="str">
        <f t="shared" si="256"/>
        <v>Low</v>
      </c>
      <c r="X5494">
        <f t="shared" si="257"/>
        <v>26.900769230769232</v>
      </c>
    </row>
    <row r="5495" spans="1:24" x14ac:dyDescent="0.3">
      <c r="A5495" t="s">
        <v>5529</v>
      </c>
      <c r="B5495" t="s">
        <v>22</v>
      </c>
      <c r="C5495" t="s">
        <v>23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  <c r="V5495" t="str">
        <f t="shared" si="255"/>
        <v>New</v>
      </c>
      <c r="W5495" t="str">
        <f t="shared" si="256"/>
        <v>High</v>
      </c>
      <c r="X5495">
        <f t="shared" si="257"/>
        <v>79.149999999999991</v>
      </c>
    </row>
    <row r="5496" spans="1:24" x14ac:dyDescent="0.3">
      <c r="A5496" t="s">
        <v>5530</v>
      </c>
      <c r="B5496" t="s">
        <v>22</v>
      </c>
      <c r="C5496" t="s">
        <v>24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  <c r="V5496" t="str">
        <f t="shared" si="255"/>
        <v>New</v>
      </c>
      <c r="W5496" t="str">
        <f t="shared" si="256"/>
        <v>High</v>
      </c>
      <c r="X5496">
        <f t="shared" si="257"/>
        <v>83.55</v>
      </c>
    </row>
    <row r="5497" spans="1:24" x14ac:dyDescent="0.3">
      <c r="A5497" t="s">
        <v>5531</v>
      </c>
      <c r="B5497" t="s">
        <v>30</v>
      </c>
      <c r="C5497" t="s">
        <v>24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  <c r="V5497" t="str">
        <f t="shared" si="255"/>
        <v>New</v>
      </c>
      <c r="W5497" t="str">
        <f t="shared" si="256"/>
        <v>Medium</v>
      </c>
      <c r="X5497">
        <f t="shared" si="257"/>
        <v>84.204545454545453</v>
      </c>
    </row>
    <row r="5498" spans="1:24" x14ac:dyDescent="0.3">
      <c r="A5498" t="s">
        <v>5532</v>
      </c>
      <c r="B5498" t="s">
        <v>30</v>
      </c>
      <c r="C5498" t="s">
        <v>24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  <c r="V5498" t="str">
        <f t="shared" si="255"/>
        <v>Established</v>
      </c>
      <c r="W5498" t="str">
        <f t="shared" si="256"/>
        <v>Low</v>
      </c>
      <c r="X5498">
        <f t="shared" si="257"/>
        <v>25.06860465116279</v>
      </c>
    </row>
    <row r="5499" spans="1:24" x14ac:dyDescent="0.3">
      <c r="A5499" t="s">
        <v>5533</v>
      </c>
      <c r="B5499" t="s">
        <v>30</v>
      </c>
      <c r="C5499" t="s">
        <v>24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  <c r="V5499" t="str">
        <f t="shared" si="255"/>
        <v>Loyal</v>
      </c>
      <c r="W5499" t="str">
        <f t="shared" si="256"/>
        <v>Medium</v>
      </c>
      <c r="X5499">
        <f t="shared" si="257"/>
        <v>51.862244897959187</v>
      </c>
    </row>
    <row r="5500" spans="1:24" x14ac:dyDescent="0.3">
      <c r="A5500" t="s">
        <v>5534</v>
      </c>
      <c r="B5500" t="s">
        <v>22</v>
      </c>
      <c r="C5500" t="s">
        <v>23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  <c r="V5500" t="str">
        <f t="shared" si="255"/>
        <v>New</v>
      </c>
      <c r="W5500" t="str">
        <f t="shared" si="256"/>
        <v>Medium</v>
      </c>
      <c r="X5500">
        <f t="shared" si="257"/>
        <v>46</v>
      </c>
    </row>
    <row r="5501" spans="1:24" x14ac:dyDescent="0.3">
      <c r="A5501" t="s">
        <v>5535</v>
      </c>
      <c r="B5501" t="s">
        <v>30</v>
      </c>
      <c r="C5501" t="s">
        <v>23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  <c r="V5501" t="str">
        <f t="shared" si="255"/>
        <v>Early</v>
      </c>
      <c r="W5501" t="str">
        <f t="shared" si="256"/>
        <v>Medium</v>
      </c>
      <c r="X5501">
        <f t="shared" si="257"/>
        <v>77.073333333333323</v>
      </c>
    </row>
    <row r="5502" spans="1:24" x14ac:dyDescent="0.3">
      <c r="A5502" t="s">
        <v>5536</v>
      </c>
      <c r="B5502" t="s">
        <v>30</v>
      </c>
      <c r="C5502" t="s">
        <v>24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  <c r="V5502" t="str">
        <f t="shared" si="255"/>
        <v>Loyal</v>
      </c>
      <c r="W5502" t="str">
        <f t="shared" si="256"/>
        <v>Medium</v>
      </c>
      <c r="X5502">
        <f t="shared" si="257"/>
        <v>61.574166666666663</v>
      </c>
    </row>
    <row r="5503" spans="1:24" x14ac:dyDescent="0.3">
      <c r="A5503" t="s">
        <v>5537</v>
      </c>
      <c r="B5503" t="s">
        <v>30</v>
      </c>
      <c r="C5503" t="s">
        <v>24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  <c r="V5503" t="str">
        <f t="shared" si="255"/>
        <v>Early</v>
      </c>
      <c r="W5503" t="str">
        <f t="shared" si="256"/>
        <v>Low</v>
      </c>
      <c r="X5503">
        <f t="shared" si="257"/>
        <v>22.517647058823531</v>
      </c>
    </row>
    <row r="5504" spans="1:24" x14ac:dyDescent="0.3">
      <c r="A5504" t="s">
        <v>5538</v>
      </c>
      <c r="B5504" t="s">
        <v>30</v>
      </c>
      <c r="C5504" t="s">
        <v>23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  <c r="V5504" t="str">
        <f t="shared" si="255"/>
        <v>Early</v>
      </c>
      <c r="W5504" t="str">
        <f t="shared" si="256"/>
        <v>Medium</v>
      </c>
      <c r="X5504">
        <f t="shared" si="257"/>
        <v>72.987499999999997</v>
      </c>
    </row>
    <row r="5505" spans="1:24" x14ac:dyDescent="0.3">
      <c r="A5505" t="s">
        <v>5539</v>
      </c>
      <c r="B5505" t="s">
        <v>30</v>
      </c>
      <c r="C5505" t="s">
        <v>24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  <c r="V5505" t="str">
        <f t="shared" si="255"/>
        <v>Established</v>
      </c>
      <c r="W5505" t="str">
        <f t="shared" si="256"/>
        <v>Low</v>
      </c>
      <c r="X5505">
        <f t="shared" si="257"/>
        <v>21.335714285714285</v>
      </c>
    </row>
    <row r="5506" spans="1:24" x14ac:dyDescent="0.3">
      <c r="A5506" t="s">
        <v>5540</v>
      </c>
      <c r="B5506" t="s">
        <v>30</v>
      </c>
      <c r="C5506" t="s">
        <v>23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  <c r="V5506" t="str">
        <f t="shared" si="255"/>
        <v>Established</v>
      </c>
      <c r="W5506" t="str">
        <f t="shared" si="256"/>
        <v>High</v>
      </c>
      <c r="X5506">
        <f t="shared" si="257"/>
        <v>88.929545454545462</v>
      </c>
    </row>
    <row r="5507" spans="1:24" x14ac:dyDescent="0.3">
      <c r="A5507" t="s">
        <v>5541</v>
      </c>
      <c r="B5507" t="s">
        <v>22</v>
      </c>
      <c r="C5507" t="s">
        <v>24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  <c r="V5507" t="str">
        <f t="shared" ref="V5507:V5570" si="258">IF(F5507&lt;=12,"New",IF(F5507&lt;=24,"Early",IF(F5507&lt;=48, "Established", "Loyal")))</f>
        <v>New</v>
      </c>
      <c r="W5507" t="str">
        <f t="shared" ref="W5507:W5570" si="259">IF(S5507&lt;=40,"Low",IF(S5507&lt;=80,"Medium","High"))</f>
        <v>Low</v>
      </c>
      <c r="X5507">
        <f t="shared" ref="X5507:X5570" si="260">IF(F5507=0,0,T5507/F5507)</f>
        <v>30.737500000000001</v>
      </c>
    </row>
    <row r="5508" spans="1:24" x14ac:dyDescent="0.3">
      <c r="A5508" t="s">
        <v>5542</v>
      </c>
      <c r="B5508" t="s">
        <v>30</v>
      </c>
      <c r="C5508" t="s">
        <v>24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  <c r="V5508" t="str">
        <f t="shared" si="258"/>
        <v>New</v>
      </c>
      <c r="W5508" t="str">
        <f t="shared" si="259"/>
        <v>Low</v>
      </c>
      <c r="X5508">
        <f t="shared" si="260"/>
        <v>20.2</v>
      </c>
    </row>
    <row r="5509" spans="1:24" x14ac:dyDescent="0.3">
      <c r="A5509" t="s">
        <v>5543</v>
      </c>
      <c r="B5509" t="s">
        <v>22</v>
      </c>
      <c r="C5509" t="s">
        <v>24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  <c r="V5509" t="str">
        <f t="shared" si="258"/>
        <v>Established</v>
      </c>
      <c r="W5509" t="str">
        <f t="shared" si="259"/>
        <v>Medium</v>
      </c>
      <c r="X5509">
        <f t="shared" si="260"/>
        <v>59.096428571428575</v>
      </c>
    </row>
    <row r="5510" spans="1:24" x14ac:dyDescent="0.3">
      <c r="A5510" t="s">
        <v>5544</v>
      </c>
      <c r="B5510" t="s">
        <v>30</v>
      </c>
      <c r="C5510" t="s">
        <v>24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  <c r="V5510" t="str">
        <f t="shared" si="258"/>
        <v>Loyal</v>
      </c>
      <c r="W5510" t="str">
        <f t="shared" si="259"/>
        <v>Low</v>
      </c>
      <c r="X5510">
        <f t="shared" si="260"/>
        <v>27.726428571428571</v>
      </c>
    </row>
    <row r="5511" spans="1:24" x14ac:dyDescent="0.3">
      <c r="A5511" t="s">
        <v>5545</v>
      </c>
      <c r="B5511" t="s">
        <v>22</v>
      </c>
      <c r="C5511" t="s">
        <v>24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  <c r="V5511" t="str">
        <f t="shared" si="258"/>
        <v>New</v>
      </c>
      <c r="W5511" t="str">
        <f t="shared" si="259"/>
        <v>Medium</v>
      </c>
      <c r="X5511">
        <f t="shared" si="260"/>
        <v>44.339999999999996</v>
      </c>
    </row>
    <row r="5512" spans="1:24" x14ac:dyDescent="0.3">
      <c r="A5512" t="s">
        <v>5546</v>
      </c>
      <c r="B5512" t="s">
        <v>30</v>
      </c>
      <c r="C5512" t="s">
        <v>24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  <c r="V5512" t="str">
        <f t="shared" si="258"/>
        <v>Early</v>
      </c>
      <c r="W5512" t="str">
        <f t="shared" si="259"/>
        <v>High</v>
      </c>
      <c r="X5512">
        <f t="shared" si="260"/>
        <v>99.702777777777783</v>
      </c>
    </row>
    <row r="5513" spans="1:24" x14ac:dyDescent="0.3">
      <c r="A5513" t="s">
        <v>5547</v>
      </c>
      <c r="B5513" t="s">
        <v>30</v>
      </c>
      <c r="C5513" t="s">
        <v>24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  <c r="V5513" t="str">
        <f t="shared" si="258"/>
        <v>Loyal</v>
      </c>
      <c r="W5513" t="str">
        <f t="shared" si="259"/>
        <v>Medium</v>
      </c>
      <c r="X5513">
        <f t="shared" si="260"/>
        <v>75.568571428571431</v>
      </c>
    </row>
    <row r="5514" spans="1:24" x14ac:dyDescent="0.3">
      <c r="A5514" t="s">
        <v>5548</v>
      </c>
      <c r="B5514" t="s">
        <v>22</v>
      </c>
      <c r="C5514" t="s">
        <v>24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  <c r="V5514" t="str">
        <f t="shared" si="258"/>
        <v>New</v>
      </c>
      <c r="W5514" t="str">
        <f t="shared" si="259"/>
        <v>Medium</v>
      </c>
      <c r="X5514">
        <f t="shared" si="260"/>
        <v>55.68888888888889</v>
      </c>
    </row>
    <row r="5515" spans="1:24" x14ac:dyDescent="0.3">
      <c r="A5515" t="s">
        <v>5549</v>
      </c>
      <c r="B5515" t="s">
        <v>22</v>
      </c>
      <c r="C5515" t="s">
        <v>23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  <c r="V5515" t="str">
        <f t="shared" si="258"/>
        <v>Loyal</v>
      </c>
      <c r="W5515" t="str">
        <f t="shared" si="259"/>
        <v>High</v>
      </c>
      <c r="X5515">
        <f t="shared" si="260"/>
        <v>91.654477611940308</v>
      </c>
    </row>
    <row r="5516" spans="1:24" x14ac:dyDescent="0.3">
      <c r="A5516" t="s">
        <v>5550</v>
      </c>
      <c r="B5516" t="s">
        <v>22</v>
      </c>
      <c r="C5516" t="s">
        <v>24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  <c r="V5516" t="str">
        <f t="shared" si="258"/>
        <v>New</v>
      </c>
      <c r="W5516" t="str">
        <f t="shared" si="259"/>
        <v>Medium</v>
      </c>
      <c r="X5516">
        <f t="shared" si="260"/>
        <v>48.45</v>
      </c>
    </row>
    <row r="5517" spans="1:24" x14ac:dyDescent="0.3">
      <c r="A5517" t="s">
        <v>5551</v>
      </c>
      <c r="B5517" t="s">
        <v>22</v>
      </c>
      <c r="C5517" t="s">
        <v>24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  <c r="V5517" t="str">
        <f t="shared" si="258"/>
        <v>Early</v>
      </c>
      <c r="W5517" t="str">
        <f t="shared" si="259"/>
        <v>Low</v>
      </c>
      <c r="X5517">
        <f t="shared" si="260"/>
        <v>17.180555555555557</v>
      </c>
    </row>
    <row r="5518" spans="1:24" x14ac:dyDescent="0.3">
      <c r="A5518" t="s">
        <v>5552</v>
      </c>
      <c r="B5518" t="s">
        <v>30</v>
      </c>
      <c r="C5518" t="s">
        <v>24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  <c r="V5518" t="str">
        <f t="shared" si="258"/>
        <v>New</v>
      </c>
      <c r="W5518" t="str">
        <f t="shared" si="259"/>
        <v>Medium</v>
      </c>
      <c r="X5518">
        <f t="shared" si="260"/>
        <v>50.274999999999999</v>
      </c>
    </row>
    <row r="5519" spans="1:24" x14ac:dyDescent="0.3">
      <c r="A5519" t="s">
        <v>5553</v>
      </c>
      <c r="B5519" t="s">
        <v>30</v>
      </c>
      <c r="C5519" t="s">
        <v>23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  <c r="V5519" t="str">
        <f t="shared" si="258"/>
        <v>Loyal</v>
      </c>
      <c r="W5519" t="str">
        <f t="shared" si="259"/>
        <v>High</v>
      </c>
      <c r="X5519">
        <f t="shared" si="260"/>
        <v>87.033098591549305</v>
      </c>
    </row>
    <row r="5520" spans="1:24" x14ac:dyDescent="0.3">
      <c r="A5520" t="s">
        <v>5554</v>
      </c>
      <c r="B5520" t="s">
        <v>30</v>
      </c>
      <c r="C5520" t="s">
        <v>24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  <c r="V5520" t="str">
        <f t="shared" si="258"/>
        <v>Established</v>
      </c>
      <c r="W5520" t="str">
        <f t="shared" si="259"/>
        <v>High</v>
      </c>
      <c r="X5520">
        <f t="shared" si="260"/>
        <v>94.623333333333321</v>
      </c>
    </row>
    <row r="5521" spans="1:24" x14ac:dyDescent="0.3">
      <c r="A5521" t="s">
        <v>5555</v>
      </c>
      <c r="B5521" t="s">
        <v>30</v>
      </c>
      <c r="C5521" t="s">
        <v>24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  <c r="V5521" t="str">
        <f t="shared" si="258"/>
        <v>New</v>
      </c>
      <c r="W5521" t="str">
        <f t="shared" si="259"/>
        <v>Medium</v>
      </c>
      <c r="X5521">
        <f t="shared" si="260"/>
        <v>55.7</v>
      </c>
    </row>
    <row r="5522" spans="1:24" x14ac:dyDescent="0.3">
      <c r="A5522" t="s">
        <v>5556</v>
      </c>
      <c r="B5522" t="s">
        <v>22</v>
      </c>
      <c r="C5522" t="s">
        <v>24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  <c r="V5522" t="str">
        <f t="shared" si="258"/>
        <v>Loyal</v>
      </c>
      <c r="W5522" t="str">
        <f t="shared" si="259"/>
        <v>High</v>
      </c>
      <c r="X5522">
        <f t="shared" si="260"/>
        <v>83.451818181818183</v>
      </c>
    </row>
    <row r="5523" spans="1:24" x14ac:dyDescent="0.3">
      <c r="A5523" t="s">
        <v>5557</v>
      </c>
      <c r="B5523" t="s">
        <v>30</v>
      </c>
      <c r="C5523" t="s">
        <v>24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  <c r="V5523" t="str">
        <f t="shared" si="258"/>
        <v>Loyal</v>
      </c>
      <c r="W5523" t="str">
        <f t="shared" si="259"/>
        <v>Medium</v>
      </c>
      <c r="X5523">
        <f t="shared" si="260"/>
        <v>63.312711864406779</v>
      </c>
    </row>
    <row r="5524" spans="1:24" x14ac:dyDescent="0.3">
      <c r="A5524" t="s">
        <v>5558</v>
      </c>
      <c r="B5524" t="s">
        <v>22</v>
      </c>
      <c r="C5524" t="s">
        <v>24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  <c r="V5524" t="str">
        <f t="shared" si="258"/>
        <v>New</v>
      </c>
      <c r="W5524" t="str">
        <f t="shared" si="259"/>
        <v>Medium</v>
      </c>
      <c r="X5524">
        <f t="shared" si="260"/>
        <v>70.150000000000006</v>
      </c>
    </row>
    <row r="5525" spans="1:24" x14ac:dyDescent="0.3">
      <c r="A5525" t="s">
        <v>5559</v>
      </c>
      <c r="B5525" t="s">
        <v>22</v>
      </c>
      <c r="C5525" t="s">
        <v>24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  <c r="V5525" t="str">
        <f t="shared" si="258"/>
        <v>New</v>
      </c>
      <c r="W5525" t="str">
        <f t="shared" si="259"/>
        <v>Medium</v>
      </c>
      <c r="X5525">
        <f t="shared" si="260"/>
        <v>68.221428571428575</v>
      </c>
    </row>
    <row r="5526" spans="1:24" x14ac:dyDescent="0.3">
      <c r="A5526" t="s">
        <v>5560</v>
      </c>
      <c r="B5526" t="s">
        <v>30</v>
      </c>
      <c r="C5526" t="s">
        <v>24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  <c r="V5526" t="str">
        <f t="shared" si="258"/>
        <v>Established</v>
      </c>
      <c r="W5526" t="str">
        <f t="shared" si="259"/>
        <v>Medium</v>
      </c>
      <c r="X5526">
        <f t="shared" si="260"/>
        <v>56.748888888888885</v>
      </c>
    </row>
    <row r="5527" spans="1:24" x14ac:dyDescent="0.3">
      <c r="A5527" t="s">
        <v>5561</v>
      </c>
      <c r="B5527" t="s">
        <v>22</v>
      </c>
      <c r="C5527" t="s">
        <v>24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  <c r="V5527" t="str">
        <f t="shared" si="258"/>
        <v>Loyal</v>
      </c>
      <c r="W5527" t="str">
        <f t="shared" si="259"/>
        <v>Low</v>
      </c>
      <c r="X5527">
        <f t="shared" si="260"/>
        <v>24.854629629629631</v>
      </c>
    </row>
    <row r="5528" spans="1:24" x14ac:dyDescent="0.3">
      <c r="A5528" t="s">
        <v>5562</v>
      </c>
      <c r="B5528" t="s">
        <v>30</v>
      </c>
      <c r="C5528" t="s">
        <v>24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  <c r="V5528" t="str">
        <f t="shared" si="258"/>
        <v>Loyal</v>
      </c>
      <c r="W5528" t="str">
        <f t="shared" si="259"/>
        <v>Low</v>
      </c>
      <c r="X5528">
        <f t="shared" si="260"/>
        <v>23.849999999999998</v>
      </c>
    </row>
    <row r="5529" spans="1:24" x14ac:dyDescent="0.3">
      <c r="A5529" t="s">
        <v>5563</v>
      </c>
      <c r="B5529" t="s">
        <v>22</v>
      </c>
      <c r="C5529" t="s">
        <v>23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  <c r="V5529" t="str">
        <f t="shared" si="258"/>
        <v>Loyal</v>
      </c>
      <c r="W5529" t="str">
        <f t="shared" si="259"/>
        <v>High</v>
      </c>
      <c r="X5529">
        <f t="shared" si="260"/>
        <v>105.25069444444445</v>
      </c>
    </row>
    <row r="5530" spans="1:24" x14ac:dyDescent="0.3">
      <c r="A5530" t="s">
        <v>5564</v>
      </c>
      <c r="B5530" t="s">
        <v>30</v>
      </c>
      <c r="C5530" t="s">
        <v>24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  <c r="V5530" t="str">
        <f t="shared" si="258"/>
        <v>Established</v>
      </c>
      <c r="W5530" t="str">
        <f t="shared" si="259"/>
        <v>Medium</v>
      </c>
      <c r="X5530">
        <f t="shared" si="260"/>
        <v>59.180681818181817</v>
      </c>
    </row>
    <row r="5531" spans="1:24" x14ac:dyDescent="0.3">
      <c r="A5531" t="s">
        <v>5565</v>
      </c>
      <c r="B5531" t="s">
        <v>30</v>
      </c>
      <c r="C5531" t="s">
        <v>24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  <c r="V5531" t="str">
        <f t="shared" si="258"/>
        <v>New</v>
      </c>
      <c r="W5531" t="str">
        <f t="shared" si="259"/>
        <v>Low</v>
      </c>
      <c r="X5531">
        <f t="shared" si="260"/>
        <v>21.35</v>
      </c>
    </row>
    <row r="5532" spans="1:24" x14ac:dyDescent="0.3">
      <c r="A5532" t="s">
        <v>5566</v>
      </c>
      <c r="B5532" t="s">
        <v>22</v>
      </c>
      <c r="C5532" t="s">
        <v>24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  <c r="V5532" t="str">
        <f t="shared" si="258"/>
        <v>Loyal</v>
      </c>
      <c r="W5532" t="str">
        <f t="shared" si="259"/>
        <v>High</v>
      </c>
      <c r="X5532">
        <f t="shared" si="260"/>
        <v>91.771212121212116</v>
      </c>
    </row>
    <row r="5533" spans="1:24" x14ac:dyDescent="0.3">
      <c r="A5533" t="s">
        <v>5567</v>
      </c>
      <c r="B5533" t="s">
        <v>30</v>
      </c>
      <c r="C5533" t="s">
        <v>24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  <c r="V5533" t="str">
        <f t="shared" si="258"/>
        <v>Loyal</v>
      </c>
      <c r="W5533" t="str">
        <f t="shared" si="259"/>
        <v>Medium</v>
      </c>
      <c r="X5533">
        <f t="shared" si="260"/>
        <v>43.877205882352939</v>
      </c>
    </row>
    <row r="5534" spans="1:24" x14ac:dyDescent="0.3">
      <c r="A5534" t="s">
        <v>5568</v>
      </c>
      <c r="B5534" t="s">
        <v>22</v>
      </c>
      <c r="C5534" t="s">
        <v>24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  <c r="V5534" t="str">
        <f t="shared" si="258"/>
        <v>Established</v>
      </c>
      <c r="W5534" t="str">
        <f t="shared" si="259"/>
        <v>Low</v>
      </c>
      <c r="X5534">
        <f t="shared" si="260"/>
        <v>22.237096774193549</v>
      </c>
    </row>
    <row r="5535" spans="1:24" x14ac:dyDescent="0.3">
      <c r="A5535" t="s">
        <v>5569</v>
      </c>
      <c r="B5535" t="s">
        <v>22</v>
      </c>
      <c r="C5535" t="s">
        <v>23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  <c r="V5535" t="str">
        <f t="shared" si="258"/>
        <v>Early</v>
      </c>
      <c r="W5535" t="str">
        <f t="shared" si="259"/>
        <v>High</v>
      </c>
      <c r="X5535">
        <f t="shared" si="260"/>
        <v>96.433333333333323</v>
      </c>
    </row>
    <row r="5536" spans="1:24" x14ac:dyDescent="0.3">
      <c r="A5536" t="s">
        <v>5570</v>
      </c>
      <c r="B5536" t="s">
        <v>30</v>
      </c>
      <c r="C5536" t="s">
        <v>24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  <c r="V5536" t="str">
        <f t="shared" si="258"/>
        <v>Early</v>
      </c>
      <c r="W5536" t="str">
        <f t="shared" si="259"/>
        <v>High</v>
      </c>
      <c r="X5536">
        <f t="shared" si="260"/>
        <v>83.2</v>
      </c>
    </row>
    <row r="5537" spans="1:24" x14ac:dyDescent="0.3">
      <c r="A5537" t="s">
        <v>5571</v>
      </c>
      <c r="B5537" t="s">
        <v>22</v>
      </c>
      <c r="C5537" t="s">
        <v>24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  <c r="V5537" t="str">
        <f t="shared" si="258"/>
        <v>Loyal</v>
      </c>
      <c r="W5537" t="str">
        <f t="shared" si="259"/>
        <v>High</v>
      </c>
      <c r="X5537">
        <f t="shared" si="260"/>
        <v>84.69</v>
      </c>
    </row>
    <row r="5538" spans="1:24" x14ac:dyDescent="0.3">
      <c r="A5538" t="s">
        <v>5572</v>
      </c>
      <c r="B5538" t="s">
        <v>30</v>
      </c>
      <c r="C5538" t="s">
        <v>24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  <c r="V5538" t="str">
        <f t="shared" si="258"/>
        <v>New</v>
      </c>
      <c r="W5538" t="str">
        <f t="shared" si="259"/>
        <v>Low</v>
      </c>
      <c r="X5538">
        <f t="shared" si="260"/>
        <v>32.900000000000006</v>
      </c>
    </row>
    <row r="5539" spans="1:24" x14ac:dyDescent="0.3">
      <c r="A5539" t="s">
        <v>5573</v>
      </c>
      <c r="B5539" t="s">
        <v>30</v>
      </c>
      <c r="C5539" t="s">
        <v>23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  <c r="V5539" t="str">
        <f t="shared" si="258"/>
        <v>Loyal</v>
      </c>
      <c r="W5539" t="str">
        <f t="shared" si="259"/>
        <v>High</v>
      </c>
      <c r="X5539">
        <f t="shared" si="260"/>
        <v>112.90985915492958</v>
      </c>
    </row>
    <row r="5540" spans="1:24" x14ac:dyDescent="0.3">
      <c r="A5540" t="s">
        <v>5574</v>
      </c>
      <c r="B5540" t="s">
        <v>22</v>
      </c>
      <c r="C5540" t="s">
        <v>24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  <c r="V5540" t="str">
        <f t="shared" si="258"/>
        <v>New</v>
      </c>
      <c r="W5540" t="str">
        <f t="shared" si="259"/>
        <v>High</v>
      </c>
      <c r="X5540">
        <f t="shared" si="260"/>
        <v>81.099999999999994</v>
      </c>
    </row>
    <row r="5541" spans="1:24" x14ac:dyDescent="0.3">
      <c r="A5541" t="s">
        <v>5575</v>
      </c>
      <c r="B5541" t="s">
        <v>30</v>
      </c>
      <c r="C5541" t="s">
        <v>24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  <c r="V5541" t="str">
        <f t="shared" si="258"/>
        <v>Early</v>
      </c>
      <c r="W5541" t="str">
        <f t="shared" si="259"/>
        <v>Low</v>
      </c>
      <c r="X5541">
        <f t="shared" si="260"/>
        <v>19.704545454545453</v>
      </c>
    </row>
    <row r="5542" spans="1:24" x14ac:dyDescent="0.3">
      <c r="A5542" t="s">
        <v>5576</v>
      </c>
      <c r="B5542" t="s">
        <v>22</v>
      </c>
      <c r="C5542" t="s">
        <v>24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  <c r="V5542" t="str">
        <f t="shared" si="258"/>
        <v>New</v>
      </c>
      <c r="W5542" t="str">
        <f t="shared" si="259"/>
        <v>Low</v>
      </c>
      <c r="X5542">
        <f t="shared" si="260"/>
        <v>20.55</v>
      </c>
    </row>
    <row r="5543" spans="1:24" x14ac:dyDescent="0.3">
      <c r="A5543" t="s">
        <v>5577</v>
      </c>
      <c r="B5543" t="s">
        <v>22</v>
      </c>
      <c r="C5543" t="s">
        <v>24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  <c r="V5543" t="str">
        <f t="shared" si="258"/>
        <v>Loyal</v>
      </c>
      <c r="W5543" t="str">
        <f t="shared" si="259"/>
        <v>High</v>
      </c>
      <c r="X5543">
        <f t="shared" si="260"/>
        <v>105.38360655737705</v>
      </c>
    </row>
    <row r="5544" spans="1:24" x14ac:dyDescent="0.3">
      <c r="A5544" t="s">
        <v>5578</v>
      </c>
      <c r="B5544" t="s">
        <v>22</v>
      </c>
      <c r="C5544" t="s">
        <v>24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  <c r="V5544" t="str">
        <f t="shared" si="258"/>
        <v>Loyal</v>
      </c>
      <c r="W5544" t="str">
        <f t="shared" si="259"/>
        <v>High</v>
      </c>
      <c r="X5544">
        <f t="shared" si="260"/>
        <v>87.818656716417919</v>
      </c>
    </row>
    <row r="5545" spans="1:24" x14ac:dyDescent="0.3">
      <c r="A5545" t="s">
        <v>5579</v>
      </c>
      <c r="B5545" t="s">
        <v>22</v>
      </c>
      <c r="C5545" t="s">
        <v>23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  <c r="V5545" t="str">
        <f t="shared" si="258"/>
        <v>Early</v>
      </c>
      <c r="W5545" t="str">
        <f t="shared" si="259"/>
        <v>Medium</v>
      </c>
      <c r="X5545">
        <f t="shared" si="260"/>
        <v>74.55714285714285</v>
      </c>
    </row>
    <row r="5546" spans="1:24" x14ac:dyDescent="0.3">
      <c r="A5546" t="s">
        <v>5580</v>
      </c>
      <c r="B5546" t="s">
        <v>30</v>
      </c>
      <c r="C5546" t="s">
        <v>24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  <c r="V5546" t="str">
        <f t="shared" si="258"/>
        <v>Loyal</v>
      </c>
      <c r="W5546" t="str">
        <f t="shared" si="259"/>
        <v>High</v>
      </c>
      <c r="X5546">
        <f t="shared" si="260"/>
        <v>105.98135593220339</v>
      </c>
    </row>
    <row r="5547" spans="1:24" x14ac:dyDescent="0.3">
      <c r="A5547" t="s">
        <v>5581</v>
      </c>
      <c r="B5547" t="s">
        <v>30</v>
      </c>
      <c r="C5547" t="s">
        <v>23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  <c r="V5547" t="str">
        <f t="shared" si="258"/>
        <v>Early</v>
      </c>
      <c r="W5547" t="str">
        <f t="shared" si="259"/>
        <v>High</v>
      </c>
      <c r="X5547">
        <f t="shared" si="260"/>
        <v>88.44047619047619</v>
      </c>
    </row>
    <row r="5548" spans="1:24" x14ac:dyDescent="0.3">
      <c r="A5548" t="s">
        <v>5582</v>
      </c>
      <c r="B5548" t="s">
        <v>30</v>
      </c>
      <c r="C5548" t="s">
        <v>24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  <c r="V5548" t="str">
        <f t="shared" si="258"/>
        <v>New</v>
      </c>
      <c r="W5548" t="str">
        <f t="shared" si="259"/>
        <v>Medium</v>
      </c>
      <c r="X5548">
        <f t="shared" si="260"/>
        <v>36.6</v>
      </c>
    </row>
    <row r="5549" spans="1:24" x14ac:dyDescent="0.3">
      <c r="A5549" t="s">
        <v>5583</v>
      </c>
      <c r="B5549" t="s">
        <v>22</v>
      </c>
      <c r="C5549" t="s">
        <v>24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  <c r="V5549" t="str">
        <f t="shared" si="258"/>
        <v>New</v>
      </c>
      <c r="W5549" t="str">
        <f t="shared" si="259"/>
        <v>High</v>
      </c>
      <c r="X5549">
        <f t="shared" si="260"/>
        <v>80.149999999999991</v>
      </c>
    </row>
    <row r="5550" spans="1:24" x14ac:dyDescent="0.3">
      <c r="A5550" t="s">
        <v>5584</v>
      </c>
      <c r="B5550" t="s">
        <v>30</v>
      </c>
      <c r="C5550" t="s">
        <v>24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  <c r="V5550" t="str">
        <f t="shared" si="258"/>
        <v>Loyal</v>
      </c>
      <c r="W5550" t="str">
        <f t="shared" si="259"/>
        <v>Low</v>
      </c>
      <c r="X5550">
        <f t="shared" si="260"/>
        <v>24.630714285714287</v>
      </c>
    </row>
    <row r="5551" spans="1:24" x14ac:dyDescent="0.3">
      <c r="A5551" t="s">
        <v>5585</v>
      </c>
      <c r="B5551" t="s">
        <v>22</v>
      </c>
      <c r="C5551" t="s">
        <v>24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  <c r="V5551" t="str">
        <f t="shared" si="258"/>
        <v>New</v>
      </c>
      <c r="W5551" t="str">
        <f t="shared" si="259"/>
        <v>High</v>
      </c>
      <c r="X5551">
        <f t="shared" si="260"/>
        <v>105.10000000000001</v>
      </c>
    </row>
    <row r="5552" spans="1:24" x14ac:dyDescent="0.3">
      <c r="A5552" t="s">
        <v>5586</v>
      </c>
      <c r="B5552" t="s">
        <v>30</v>
      </c>
      <c r="C5552" t="s">
        <v>23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  <c r="V5552" t="str">
        <f t="shared" si="258"/>
        <v>Early</v>
      </c>
      <c r="W5552" t="str">
        <f t="shared" si="259"/>
        <v>Low</v>
      </c>
      <c r="X5552">
        <f t="shared" si="260"/>
        <v>20.454761904761906</v>
      </c>
    </row>
    <row r="5553" spans="1:24" x14ac:dyDescent="0.3">
      <c r="A5553" t="s">
        <v>5587</v>
      </c>
      <c r="B5553" t="s">
        <v>30</v>
      </c>
      <c r="C5553" t="s">
        <v>24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  <c r="V5553" t="str">
        <f t="shared" si="258"/>
        <v>Early</v>
      </c>
      <c r="W5553" t="str">
        <f t="shared" si="259"/>
        <v>Low</v>
      </c>
      <c r="X5553">
        <f t="shared" si="260"/>
        <v>17.807499999999997</v>
      </c>
    </row>
    <row r="5554" spans="1:24" x14ac:dyDescent="0.3">
      <c r="A5554" t="s">
        <v>5588</v>
      </c>
      <c r="B5554" t="s">
        <v>30</v>
      </c>
      <c r="C5554" t="s">
        <v>24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  <c r="V5554" t="str">
        <f t="shared" si="258"/>
        <v>Early</v>
      </c>
      <c r="W5554" t="str">
        <f t="shared" si="259"/>
        <v>Low</v>
      </c>
      <c r="X5554">
        <f t="shared" si="260"/>
        <v>22.193181818181817</v>
      </c>
    </row>
    <row r="5555" spans="1:24" x14ac:dyDescent="0.3">
      <c r="A5555" t="s">
        <v>5589</v>
      </c>
      <c r="B5555" t="s">
        <v>30</v>
      </c>
      <c r="C5555" t="s">
        <v>24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  <c r="V5555" t="str">
        <f t="shared" si="258"/>
        <v>New</v>
      </c>
      <c r="W5555" t="str">
        <f t="shared" si="259"/>
        <v>Medium</v>
      </c>
      <c r="X5555">
        <f t="shared" si="260"/>
        <v>55.7</v>
      </c>
    </row>
    <row r="5556" spans="1:24" x14ac:dyDescent="0.3">
      <c r="A5556" t="s">
        <v>5590</v>
      </c>
      <c r="B5556" t="s">
        <v>22</v>
      </c>
      <c r="C5556" t="s">
        <v>24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  <c r="V5556" t="str">
        <f t="shared" si="258"/>
        <v>Loyal</v>
      </c>
      <c r="W5556" t="str">
        <f t="shared" si="259"/>
        <v>Low</v>
      </c>
      <c r="X5556">
        <f t="shared" si="260"/>
        <v>20.614285714285714</v>
      </c>
    </row>
    <row r="5557" spans="1:24" x14ac:dyDescent="0.3">
      <c r="A5557" t="s">
        <v>5591</v>
      </c>
      <c r="B5557" t="s">
        <v>22</v>
      </c>
      <c r="C5557" t="s">
        <v>24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  <c r="V5557" t="str">
        <f t="shared" si="258"/>
        <v>Loyal</v>
      </c>
      <c r="W5557" t="str">
        <f t="shared" si="259"/>
        <v>Low</v>
      </c>
      <c r="X5557">
        <f t="shared" si="260"/>
        <v>19.696428571428573</v>
      </c>
    </row>
    <row r="5558" spans="1:24" x14ac:dyDescent="0.3">
      <c r="A5558" t="s">
        <v>5592</v>
      </c>
      <c r="B5558" t="s">
        <v>30</v>
      </c>
      <c r="C5558" t="s">
        <v>24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  <c r="V5558" t="str">
        <f t="shared" si="258"/>
        <v>Early</v>
      </c>
      <c r="W5558" t="str">
        <f t="shared" si="259"/>
        <v>Medium</v>
      </c>
      <c r="X5558">
        <f t="shared" si="260"/>
        <v>74.880769230769232</v>
      </c>
    </row>
    <row r="5559" spans="1:24" x14ac:dyDescent="0.3">
      <c r="A5559" t="s">
        <v>5593</v>
      </c>
      <c r="B5559" t="s">
        <v>22</v>
      </c>
      <c r="C5559" t="s">
        <v>24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  <c r="V5559" t="str">
        <f t="shared" si="258"/>
        <v>New</v>
      </c>
      <c r="W5559" t="str">
        <f t="shared" si="259"/>
        <v>High</v>
      </c>
      <c r="X5559">
        <f t="shared" si="260"/>
        <v>76.849999999999994</v>
      </c>
    </row>
    <row r="5560" spans="1:24" x14ac:dyDescent="0.3">
      <c r="A5560" t="s">
        <v>5594</v>
      </c>
      <c r="B5560" t="s">
        <v>22</v>
      </c>
      <c r="C5560" t="s">
        <v>24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  <c r="V5560" t="str">
        <f t="shared" si="258"/>
        <v>Loyal</v>
      </c>
      <c r="W5560" t="str">
        <f t="shared" si="259"/>
        <v>High</v>
      </c>
      <c r="X5560">
        <f t="shared" si="260"/>
        <v>118.65625</v>
      </c>
    </row>
    <row r="5561" spans="1:24" x14ac:dyDescent="0.3">
      <c r="A5561" t="s">
        <v>5595</v>
      </c>
      <c r="B5561" t="s">
        <v>22</v>
      </c>
      <c r="C5561" t="s">
        <v>24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  <c r="V5561" t="str">
        <f t="shared" si="258"/>
        <v>Early</v>
      </c>
      <c r="W5561" t="str">
        <f t="shared" si="259"/>
        <v>Low</v>
      </c>
      <c r="X5561">
        <f t="shared" si="260"/>
        <v>29.996153846153845</v>
      </c>
    </row>
    <row r="5562" spans="1:24" x14ac:dyDescent="0.3">
      <c r="A5562" t="s">
        <v>5596</v>
      </c>
      <c r="B5562" t="s">
        <v>30</v>
      </c>
      <c r="C5562" t="s">
        <v>24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  <c r="V5562" t="str">
        <f t="shared" si="258"/>
        <v>Loyal</v>
      </c>
      <c r="W5562" t="str">
        <f t="shared" si="259"/>
        <v>High</v>
      </c>
      <c r="X5562">
        <f t="shared" si="260"/>
        <v>93.964754098360658</v>
      </c>
    </row>
    <row r="5563" spans="1:24" x14ac:dyDescent="0.3">
      <c r="A5563" t="s">
        <v>5597</v>
      </c>
      <c r="B5563" t="s">
        <v>30</v>
      </c>
      <c r="C5563" t="s">
        <v>24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  <c r="V5563" t="str">
        <f t="shared" si="258"/>
        <v>New</v>
      </c>
      <c r="W5563" t="str">
        <f t="shared" si="259"/>
        <v>Low</v>
      </c>
      <c r="X5563">
        <f t="shared" si="260"/>
        <v>20.65</v>
      </c>
    </row>
    <row r="5564" spans="1:24" x14ac:dyDescent="0.3">
      <c r="A5564" t="s">
        <v>5598</v>
      </c>
      <c r="B5564" t="s">
        <v>22</v>
      </c>
      <c r="C5564" t="s">
        <v>23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  <c r="V5564" t="str">
        <f t="shared" si="258"/>
        <v>Loyal</v>
      </c>
      <c r="W5564" t="str">
        <f t="shared" si="259"/>
        <v>Medium</v>
      </c>
      <c r="X5564">
        <f t="shared" si="260"/>
        <v>76.352678571428569</v>
      </c>
    </row>
    <row r="5565" spans="1:24" x14ac:dyDescent="0.3">
      <c r="A5565" t="s">
        <v>5599</v>
      </c>
      <c r="B5565" t="s">
        <v>22</v>
      </c>
      <c r="C5565" t="s">
        <v>24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  <c r="V5565" t="str">
        <f t="shared" si="258"/>
        <v>New</v>
      </c>
      <c r="W5565" t="str">
        <f t="shared" si="259"/>
        <v>Low</v>
      </c>
      <c r="X5565">
        <f t="shared" si="260"/>
        <v>21.125</v>
      </c>
    </row>
    <row r="5566" spans="1:24" x14ac:dyDescent="0.3">
      <c r="A5566" t="s">
        <v>5600</v>
      </c>
      <c r="B5566" t="s">
        <v>30</v>
      </c>
      <c r="C5566" t="s">
        <v>24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  <c r="V5566" t="str">
        <f t="shared" si="258"/>
        <v>Established</v>
      </c>
      <c r="W5566" t="str">
        <f t="shared" si="259"/>
        <v>Medium</v>
      </c>
      <c r="X5566">
        <f t="shared" si="260"/>
        <v>54.974285714285713</v>
      </c>
    </row>
    <row r="5567" spans="1:24" x14ac:dyDescent="0.3">
      <c r="A5567" t="s">
        <v>5601</v>
      </c>
      <c r="B5567" t="s">
        <v>22</v>
      </c>
      <c r="C5567" t="s">
        <v>24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  <c r="V5567" t="str">
        <f t="shared" si="258"/>
        <v>Early</v>
      </c>
      <c r="W5567" t="str">
        <f t="shared" si="259"/>
        <v>Low</v>
      </c>
      <c r="X5567">
        <f t="shared" si="260"/>
        <v>37.213888888888889</v>
      </c>
    </row>
    <row r="5568" spans="1:24" x14ac:dyDescent="0.3">
      <c r="A5568" t="s">
        <v>5602</v>
      </c>
      <c r="B5568" t="s">
        <v>30</v>
      </c>
      <c r="C5568" t="s">
        <v>24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  <c r="V5568" t="str">
        <f t="shared" si="258"/>
        <v>Loyal</v>
      </c>
      <c r="W5568" t="str">
        <f t="shared" si="259"/>
        <v>High</v>
      </c>
      <c r="X5568">
        <f t="shared" si="260"/>
        <v>80.337500000000006</v>
      </c>
    </row>
    <row r="5569" spans="1:24" x14ac:dyDescent="0.3">
      <c r="A5569" t="s">
        <v>5603</v>
      </c>
      <c r="B5569" t="s">
        <v>22</v>
      </c>
      <c r="C5569" t="s">
        <v>23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  <c r="V5569" t="str">
        <f t="shared" si="258"/>
        <v>Loyal</v>
      </c>
      <c r="W5569" t="str">
        <f t="shared" si="259"/>
        <v>High</v>
      </c>
      <c r="X5569">
        <f t="shared" si="260"/>
        <v>105.43265306122449</v>
      </c>
    </row>
    <row r="5570" spans="1:24" x14ac:dyDescent="0.3">
      <c r="A5570" t="s">
        <v>5604</v>
      </c>
      <c r="B5570" t="s">
        <v>22</v>
      </c>
      <c r="C5570" t="s">
        <v>24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  <c r="V5570" t="str">
        <f t="shared" si="258"/>
        <v>Established</v>
      </c>
      <c r="W5570" t="str">
        <f t="shared" si="259"/>
        <v>High</v>
      </c>
      <c r="X5570">
        <f t="shared" si="260"/>
        <v>92.285227272727283</v>
      </c>
    </row>
    <row r="5571" spans="1:24" x14ac:dyDescent="0.3">
      <c r="A5571" t="s">
        <v>5605</v>
      </c>
      <c r="B5571" t="s">
        <v>22</v>
      </c>
      <c r="C5571" t="s">
        <v>23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  <c r="V5571" t="str">
        <f t="shared" ref="V5571:V5634" si="261">IF(F5571&lt;=12,"New",IF(F5571&lt;=24,"Early",IF(F5571&lt;=48, "Established", "Loyal")))</f>
        <v>New</v>
      </c>
      <c r="W5571" t="str">
        <f t="shared" ref="W5571:W5634" si="262">IF(S5571&lt;=40,"Low",IF(S5571&lt;=80,"Medium","High"))</f>
        <v>High</v>
      </c>
      <c r="X5571">
        <f t="shared" ref="X5571:X5634" si="263">IF(F5571=0,0,T5571/F5571)</f>
        <v>89.133333333333326</v>
      </c>
    </row>
    <row r="5572" spans="1:24" x14ac:dyDescent="0.3">
      <c r="A5572" t="s">
        <v>5606</v>
      </c>
      <c r="B5572" t="s">
        <v>22</v>
      </c>
      <c r="C5572" t="s">
        <v>24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  <c r="V5572" t="str">
        <f t="shared" si="261"/>
        <v>Established</v>
      </c>
      <c r="W5572" t="str">
        <f t="shared" si="262"/>
        <v>High</v>
      </c>
      <c r="X5572">
        <f t="shared" si="263"/>
        <v>95.482432432432432</v>
      </c>
    </row>
    <row r="5573" spans="1:24" x14ac:dyDescent="0.3">
      <c r="A5573" t="s">
        <v>5607</v>
      </c>
      <c r="B5573" t="s">
        <v>30</v>
      </c>
      <c r="C5573" t="s">
        <v>24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  <c r="V5573" t="str">
        <f t="shared" si="261"/>
        <v>Loyal</v>
      </c>
      <c r="W5573" t="str">
        <f t="shared" si="262"/>
        <v>Medium</v>
      </c>
      <c r="X5573">
        <f t="shared" si="263"/>
        <v>80.570491803278685</v>
      </c>
    </row>
    <row r="5574" spans="1:24" x14ac:dyDescent="0.3">
      <c r="A5574" t="s">
        <v>5608</v>
      </c>
      <c r="B5574" t="s">
        <v>30</v>
      </c>
      <c r="C5574" t="s">
        <v>24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  <c r="V5574" t="str">
        <f t="shared" si="261"/>
        <v>Loyal</v>
      </c>
      <c r="W5574" t="str">
        <f t="shared" si="262"/>
        <v>Medium</v>
      </c>
      <c r="X5574">
        <f t="shared" si="263"/>
        <v>75.94</v>
      </c>
    </row>
    <row r="5575" spans="1:24" x14ac:dyDescent="0.3">
      <c r="A5575" t="s">
        <v>5609</v>
      </c>
      <c r="B5575" t="s">
        <v>22</v>
      </c>
      <c r="C5575" t="s">
        <v>23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  <c r="V5575" t="str">
        <f t="shared" si="261"/>
        <v>New</v>
      </c>
      <c r="W5575" t="str">
        <f t="shared" si="262"/>
        <v>Medium</v>
      </c>
      <c r="X5575">
        <f t="shared" si="263"/>
        <v>69.849999999999994</v>
      </c>
    </row>
    <row r="5576" spans="1:24" x14ac:dyDescent="0.3">
      <c r="A5576" t="s">
        <v>5610</v>
      </c>
      <c r="B5576" t="s">
        <v>22</v>
      </c>
      <c r="C5576" t="s">
        <v>24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  <c r="V5576" t="str">
        <f t="shared" si="261"/>
        <v>Established</v>
      </c>
      <c r="W5576" t="str">
        <f t="shared" si="262"/>
        <v>Low</v>
      </c>
      <c r="X5576">
        <f t="shared" si="263"/>
        <v>18.917073170731708</v>
      </c>
    </row>
    <row r="5577" spans="1:24" x14ac:dyDescent="0.3">
      <c r="A5577" t="s">
        <v>5611</v>
      </c>
      <c r="B5577" t="s">
        <v>30</v>
      </c>
      <c r="C5577" t="s">
        <v>24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  <c r="V5577" t="str">
        <f t="shared" si="261"/>
        <v>Loyal</v>
      </c>
      <c r="W5577" t="str">
        <f t="shared" si="262"/>
        <v>Medium</v>
      </c>
      <c r="X5577">
        <f t="shared" si="263"/>
        <v>77.799285714285716</v>
      </c>
    </row>
    <row r="5578" spans="1:24" x14ac:dyDescent="0.3">
      <c r="A5578" t="s">
        <v>5612</v>
      </c>
      <c r="B5578" t="s">
        <v>22</v>
      </c>
      <c r="C5578" t="s">
        <v>24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  <c r="V5578" t="str">
        <f t="shared" si="261"/>
        <v>New</v>
      </c>
      <c r="W5578" t="str">
        <f t="shared" si="262"/>
        <v>Medium</v>
      </c>
      <c r="X5578">
        <f t="shared" si="263"/>
        <v>53.55</v>
      </c>
    </row>
    <row r="5579" spans="1:24" x14ac:dyDescent="0.3">
      <c r="A5579" t="s">
        <v>5613</v>
      </c>
      <c r="B5579" t="s">
        <v>30</v>
      </c>
      <c r="C5579" t="s">
        <v>24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  <c r="V5579" t="str">
        <f t="shared" si="261"/>
        <v>Loyal</v>
      </c>
      <c r="W5579" t="str">
        <f t="shared" si="262"/>
        <v>Low</v>
      </c>
      <c r="X5579">
        <f t="shared" si="263"/>
        <v>19.760784313725491</v>
      </c>
    </row>
    <row r="5580" spans="1:24" x14ac:dyDescent="0.3">
      <c r="A5580" t="s">
        <v>5614</v>
      </c>
      <c r="B5580" t="s">
        <v>22</v>
      </c>
      <c r="C5580" t="s">
        <v>24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  <c r="V5580" t="str">
        <f t="shared" si="261"/>
        <v>Established</v>
      </c>
      <c r="W5580" t="str">
        <f t="shared" si="262"/>
        <v>Low</v>
      </c>
      <c r="X5580">
        <f t="shared" si="263"/>
        <v>19.846428571428572</v>
      </c>
    </row>
    <row r="5581" spans="1:24" x14ac:dyDescent="0.3">
      <c r="A5581" t="s">
        <v>5615</v>
      </c>
      <c r="B5581" t="s">
        <v>22</v>
      </c>
      <c r="C5581" t="s">
        <v>24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  <c r="V5581" t="str">
        <f t="shared" si="261"/>
        <v>Loyal</v>
      </c>
      <c r="W5581" t="str">
        <f t="shared" si="262"/>
        <v>High</v>
      </c>
      <c r="X5581">
        <f t="shared" si="263"/>
        <v>93.986428571428576</v>
      </c>
    </row>
    <row r="5582" spans="1:24" x14ac:dyDescent="0.3">
      <c r="A5582" t="s">
        <v>5616</v>
      </c>
      <c r="B5582" t="s">
        <v>30</v>
      </c>
      <c r="C5582" t="s">
        <v>24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  <c r="V5582" t="str">
        <f t="shared" si="261"/>
        <v>Established</v>
      </c>
      <c r="W5582" t="str">
        <f t="shared" si="262"/>
        <v>Low</v>
      </c>
      <c r="X5582">
        <f t="shared" si="263"/>
        <v>20.927083333333332</v>
      </c>
    </row>
    <row r="5583" spans="1:24" x14ac:dyDescent="0.3">
      <c r="A5583" t="s">
        <v>5617</v>
      </c>
      <c r="B5583" t="s">
        <v>30</v>
      </c>
      <c r="C5583" t="s">
        <v>24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  <c r="V5583" t="str">
        <f t="shared" si="261"/>
        <v>Loyal</v>
      </c>
      <c r="W5583" t="str">
        <f t="shared" si="262"/>
        <v>High</v>
      </c>
      <c r="X5583">
        <f t="shared" si="263"/>
        <v>115.52941176470588</v>
      </c>
    </row>
    <row r="5584" spans="1:24" x14ac:dyDescent="0.3">
      <c r="A5584" t="s">
        <v>5618</v>
      </c>
      <c r="B5584" t="s">
        <v>22</v>
      </c>
      <c r="C5584" t="s">
        <v>24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  <c r="V5584" t="str">
        <f t="shared" si="261"/>
        <v>Established</v>
      </c>
      <c r="W5584" t="str">
        <f t="shared" si="262"/>
        <v>Low</v>
      </c>
      <c r="X5584">
        <f t="shared" si="263"/>
        <v>24.646874999999998</v>
      </c>
    </row>
    <row r="5585" spans="1:24" x14ac:dyDescent="0.3">
      <c r="A5585" t="s">
        <v>5619</v>
      </c>
      <c r="B5585" t="s">
        <v>22</v>
      </c>
      <c r="C5585" t="s">
        <v>23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  <c r="V5585" t="str">
        <f t="shared" si="261"/>
        <v>Established</v>
      </c>
      <c r="W5585" t="str">
        <f t="shared" si="262"/>
        <v>High</v>
      </c>
      <c r="X5585">
        <f t="shared" si="263"/>
        <v>83.45192307692308</v>
      </c>
    </row>
    <row r="5586" spans="1:24" x14ac:dyDescent="0.3">
      <c r="A5586" t="s">
        <v>5620</v>
      </c>
      <c r="B5586" t="s">
        <v>30</v>
      </c>
      <c r="C5586" t="s">
        <v>24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  <c r="V5586" t="str">
        <f t="shared" si="261"/>
        <v>New</v>
      </c>
      <c r="W5586" t="str">
        <f t="shared" si="262"/>
        <v>High</v>
      </c>
      <c r="X5586">
        <f t="shared" si="263"/>
        <v>81.536363636363632</v>
      </c>
    </row>
    <row r="5587" spans="1:24" x14ac:dyDescent="0.3">
      <c r="A5587" t="s">
        <v>5621</v>
      </c>
      <c r="B5587" t="s">
        <v>30</v>
      </c>
      <c r="C5587" t="s">
        <v>24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  <c r="V5587" t="str">
        <f t="shared" si="261"/>
        <v>New</v>
      </c>
      <c r="W5587" t="str">
        <f t="shared" si="262"/>
        <v>Low</v>
      </c>
      <c r="X5587">
        <f t="shared" si="263"/>
        <v>19.3</v>
      </c>
    </row>
    <row r="5588" spans="1:24" x14ac:dyDescent="0.3">
      <c r="A5588" t="s">
        <v>5622</v>
      </c>
      <c r="B5588" t="s">
        <v>22</v>
      </c>
      <c r="C5588" t="s">
        <v>24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  <c r="V5588" t="str">
        <f t="shared" si="261"/>
        <v>Established</v>
      </c>
      <c r="W5588" t="str">
        <f t="shared" si="262"/>
        <v>Low</v>
      </c>
      <c r="X5588">
        <f t="shared" si="263"/>
        <v>18.56851851851852</v>
      </c>
    </row>
    <row r="5589" spans="1:24" x14ac:dyDescent="0.3">
      <c r="A5589" t="s">
        <v>5623</v>
      </c>
      <c r="B5589" t="s">
        <v>22</v>
      </c>
      <c r="C5589" t="s">
        <v>23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  <c r="V5589" t="str">
        <f t="shared" si="261"/>
        <v>Established</v>
      </c>
      <c r="W5589" t="str">
        <f t="shared" si="262"/>
        <v>High</v>
      </c>
      <c r="X5589">
        <f t="shared" si="263"/>
        <v>89.703260869565227</v>
      </c>
    </row>
    <row r="5590" spans="1:24" x14ac:dyDescent="0.3">
      <c r="A5590" t="s">
        <v>5624</v>
      </c>
      <c r="B5590" t="s">
        <v>30</v>
      </c>
      <c r="C5590" t="s">
        <v>24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  <c r="V5590" t="str">
        <f t="shared" si="261"/>
        <v>New</v>
      </c>
      <c r="W5590" t="str">
        <f t="shared" si="262"/>
        <v>Medium</v>
      </c>
      <c r="X5590">
        <f t="shared" si="263"/>
        <v>49.65</v>
      </c>
    </row>
    <row r="5591" spans="1:24" x14ac:dyDescent="0.3">
      <c r="A5591" t="s">
        <v>5625</v>
      </c>
      <c r="B5591" t="s">
        <v>22</v>
      </c>
      <c r="C5591" t="s">
        <v>24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  <c r="V5591" t="str">
        <f t="shared" si="261"/>
        <v>Established</v>
      </c>
      <c r="W5591" t="str">
        <f t="shared" si="262"/>
        <v>Medium</v>
      </c>
      <c r="X5591">
        <f t="shared" si="263"/>
        <v>53.481521739130436</v>
      </c>
    </row>
    <row r="5592" spans="1:24" x14ac:dyDescent="0.3">
      <c r="A5592" t="s">
        <v>5626</v>
      </c>
      <c r="B5592" t="s">
        <v>30</v>
      </c>
      <c r="C5592" t="s">
        <v>24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  <c r="V5592" t="str">
        <f t="shared" si="261"/>
        <v>Established</v>
      </c>
      <c r="W5592" t="str">
        <f t="shared" si="262"/>
        <v>Low</v>
      </c>
      <c r="X5592">
        <f t="shared" si="263"/>
        <v>19.103999999999999</v>
      </c>
    </row>
    <row r="5593" spans="1:24" x14ac:dyDescent="0.3">
      <c r="A5593" t="s">
        <v>5627</v>
      </c>
      <c r="B5593" t="s">
        <v>30</v>
      </c>
      <c r="C5593" t="s">
        <v>24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  <c r="V5593" t="str">
        <f t="shared" si="261"/>
        <v>New</v>
      </c>
      <c r="W5593" t="str">
        <f t="shared" si="262"/>
        <v>High</v>
      </c>
      <c r="X5593">
        <f t="shared" si="263"/>
        <v>92.662499999999994</v>
      </c>
    </row>
    <row r="5594" spans="1:24" x14ac:dyDescent="0.3">
      <c r="A5594" t="s">
        <v>5628</v>
      </c>
      <c r="B5594" t="s">
        <v>30</v>
      </c>
      <c r="C5594" t="s">
        <v>24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  <c r="V5594" t="str">
        <f t="shared" si="261"/>
        <v>Early</v>
      </c>
      <c r="W5594" t="str">
        <f t="shared" si="262"/>
        <v>Low</v>
      </c>
      <c r="X5594">
        <f t="shared" si="263"/>
        <v>20.442307692307693</v>
      </c>
    </row>
    <row r="5595" spans="1:24" x14ac:dyDescent="0.3">
      <c r="A5595" t="s">
        <v>5629</v>
      </c>
      <c r="B5595" t="s">
        <v>30</v>
      </c>
      <c r="C5595" t="s">
        <v>24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  <c r="V5595" t="str">
        <f t="shared" si="261"/>
        <v>Established</v>
      </c>
      <c r="W5595" t="str">
        <f t="shared" si="262"/>
        <v>Medium</v>
      </c>
      <c r="X5595">
        <f t="shared" si="263"/>
        <v>78.208064516129028</v>
      </c>
    </row>
    <row r="5596" spans="1:24" x14ac:dyDescent="0.3">
      <c r="A5596" t="s">
        <v>5630</v>
      </c>
      <c r="B5596" t="s">
        <v>22</v>
      </c>
      <c r="C5596" t="s">
        <v>24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  <c r="V5596" t="str">
        <f t="shared" si="261"/>
        <v>Early</v>
      </c>
      <c r="W5596" t="str">
        <f t="shared" si="262"/>
        <v>High</v>
      </c>
      <c r="X5596">
        <f t="shared" si="263"/>
        <v>80.432608695652178</v>
      </c>
    </row>
    <row r="5597" spans="1:24" x14ac:dyDescent="0.3">
      <c r="A5597" t="s">
        <v>5631</v>
      </c>
      <c r="B5597" t="s">
        <v>22</v>
      </c>
      <c r="C5597" t="s">
        <v>24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  <c r="V5597" t="str">
        <f t="shared" si="261"/>
        <v>New</v>
      </c>
      <c r="W5597" t="str">
        <f t="shared" si="262"/>
        <v>Low</v>
      </c>
      <c r="X5597">
        <f t="shared" si="263"/>
        <v>30.524999999999999</v>
      </c>
    </row>
    <row r="5598" spans="1:24" x14ac:dyDescent="0.3">
      <c r="A5598" t="s">
        <v>5632</v>
      </c>
      <c r="B5598" t="s">
        <v>22</v>
      </c>
      <c r="C5598" t="s">
        <v>24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  <c r="V5598" t="str">
        <f t="shared" si="261"/>
        <v>Loyal</v>
      </c>
      <c r="W5598" t="str">
        <f t="shared" si="262"/>
        <v>Low</v>
      </c>
      <c r="X5598">
        <f t="shared" si="263"/>
        <v>26.131538461538462</v>
      </c>
    </row>
    <row r="5599" spans="1:24" x14ac:dyDescent="0.3">
      <c r="A5599" t="s">
        <v>5633</v>
      </c>
      <c r="B5599" t="s">
        <v>30</v>
      </c>
      <c r="C5599" t="s">
        <v>23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  <c r="V5599" t="str">
        <f t="shared" si="261"/>
        <v>Early</v>
      </c>
      <c r="W5599" t="str">
        <f t="shared" si="262"/>
        <v>High</v>
      </c>
      <c r="X5599">
        <f t="shared" si="263"/>
        <v>86.845454545454544</v>
      </c>
    </row>
    <row r="5600" spans="1:24" x14ac:dyDescent="0.3">
      <c r="A5600" t="s">
        <v>5634</v>
      </c>
      <c r="B5600" t="s">
        <v>22</v>
      </c>
      <c r="C5600" t="s">
        <v>24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  <c r="V5600" t="str">
        <f t="shared" si="261"/>
        <v>Loyal</v>
      </c>
      <c r="W5600" t="str">
        <f t="shared" si="262"/>
        <v>Low</v>
      </c>
      <c r="X5600">
        <f t="shared" si="263"/>
        <v>18.147272727272728</v>
      </c>
    </row>
    <row r="5601" spans="1:24" x14ac:dyDescent="0.3">
      <c r="A5601" t="s">
        <v>5635</v>
      </c>
      <c r="B5601" t="s">
        <v>30</v>
      </c>
      <c r="C5601" t="s">
        <v>24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  <c r="V5601" t="str">
        <f t="shared" si="261"/>
        <v>New</v>
      </c>
      <c r="W5601" t="str">
        <f t="shared" si="262"/>
        <v>High</v>
      </c>
      <c r="X5601">
        <f t="shared" si="263"/>
        <v>98.955555555555563</v>
      </c>
    </row>
    <row r="5602" spans="1:24" x14ac:dyDescent="0.3">
      <c r="A5602" t="s">
        <v>5636</v>
      </c>
      <c r="B5602" t="s">
        <v>30</v>
      </c>
      <c r="C5602" t="s">
        <v>24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  <c r="V5602" t="str">
        <f t="shared" si="261"/>
        <v>New</v>
      </c>
      <c r="W5602" t="str">
        <f t="shared" si="262"/>
        <v>Medium</v>
      </c>
      <c r="X5602">
        <f t="shared" si="263"/>
        <v>75.642857142857139</v>
      </c>
    </row>
    <row r="5603" spans="1:24" x14ac:dyDescent="0.3">
      <c r="A5603" t="s">
        <v>5637</v>
      </c>
      <c r="B5603" t="s">
        <v>22</v>
      </c>
      <c r="C5603" t="s">
        <v>24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  <c r="V5603" t="str">
        <f t="shared" si="261"/>
        <v>Established</v>
      </c>
      <c r="W5603" t="str">
        <f t="shared" si="262"/>
        <v>Medium</v>
      </c>
      <c r="X5603">
        <f t="shared" si="263"/>
        <v>39.53142857142857</v>
      </c>
    </row>
    <row r="5604" spans="1:24" x14ac:dyDescent="0.3">
      <c r="A5604" t="s">
        <v>5638</v>
      </c>
      <c r="B5604" t="s">
        <v>30</v>
      </c>
      <c r="C5604" t="s">
        <v>24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  <c r="V5604" t="str">
        <f t="shared" si="261"/>
        <v>New</v>
      </c>
      <c r="W5604" t="str">
        <f t="shared" si="262"/>
        <v>High</v>
      </c>
      <c r="X5604">
        <f t="shared" si="263"/>
        <v>82.233333333333334</v>
      </c>
    </row>
    <row r="5605" spans="1:24" x14ac:dyDescent="0.3">
      <c r="A5605" t="s">
        <v>5639</v>
      </c>
      <c r="B5605" t="s">
        <v>22</v>
      </c>
      <c r="C5605" t="s">
        <v>24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  <c r="V5605" t="str">
        <f t="shared" si="261"/>
        <v>New</v>
      </c>
      <c r="W5605" t="str">
        <f t="shared" si="262"/>
        <v>Medium</v>
      </c>
      <c r="X5605">
        <f t="shared" si="263"/>
        <v>48.6</v>
      </c>
    </row>
    <row r="5606" spans="1:24" x14ac:dyDescent="0.3">
      <c r="A5606" t="s">
        <v>5640</v>
      </c>
      <c r="B5606" t="s">
        <v>30</v>
      </c>
      <c r="C5606" t="s">
        <v>24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  <c r="V5606" t="str">
        <f t="shared" si="261"/>
        <v>Early</v>
      </c>
      <c r="W5606" t="str">
        <f t="shared" si="262"/>
        <v>Medium</v>
      </c>
      <c r="X5606">
        <f t="shared" si="263"/>
        <v>71</v>
      </c>
    </row>
    <row r="5607" spans="1:24" x14ac:dyDescent="0.3">
      <c r="A5607" t="s">
        <v>5641</v>
      </c>
      <c r="B5607" t="s">
        <v>30</v>
      </c>
      <c r="C5607" t="s">
        <v>24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  <c r="V5607" t="str">
        <f t="shared" si="261"/>
        <v>New</v>
      </c>
      <c r="W5607" t="str">
        <f t="shared" si="262"/>
        <v>Medium</v>
      </c>
      <c r="X5607">
        <f t="shared" si="263"/>
        <v>56.35</v>
      </c>
    </row>
    <row r="5608" spans="1:24" x14ac:dyDescent="0.3">
      <c r="A5608" t="s">
        <v>5642</v>
      </c>
      <c r="B5608" t="s">
        <v>30</v>
      </c>
      <c r="C5608" t="s">
        <v>24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  <c r="V5608" t="str">
        <f t="shared" si="261"/>
        <v>Early</v>
      </c>
      <c r="W5608" t="str">
        <f t="shared" si="262"/>
        <v>Medium</v>
      </c>
      <c r="X5608">
        <f t="shared" si="263"/>
        <v>57.636666666666663</v>
      </c>
    </row>
    <row r="5609" spans="1:24" x14ac:dyDescent="0.3">
      <c r="A5609" t="s">
        <v>5643</v>
      </c>
      <c r="B5609" t="s">
        <v>22</v>
      </c>
      <c r="C5609" t="s">
        <v>23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  <c r="V5609" t="str">
        <f t="shared" si="261"/>
        <v>Established</v>
      </c>
      <c r="W5609" t="str">
        <f t="shared" si="262"/>
        <v>Medium</v>
      </c>
      <c r="X5609">
        <f t="shared" si="263"/>
        <v>52.733750000000001</v>
      </c>
    </row>
    <row r="5610" spans="1:24" x14ac:dyDescent="0.3">
      <c r="A5610" t="s">
        <v>5644</v>
      </c>
      <c r="B5610" t="s">
        <v>22</v>
      </c>
      <c r="C5610" t="s">
        <v>24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  <c r="V5610" t="str">
        <f t="shared" si="261"/>
        <v>Early</v>
      </c>
      <c r="W5610" t="str">
        <f t="shared" si="262"/>
        <v>Medium</v>
      </c>
      <c r="X5610">
        <f t="shared" si="263"/>
        <v>53.926923076923075</v>
      </c>
    </row>
    <row r="5611" spans="1:24" x14ac:dyDescent="0.3">
      <c r="A5611" t="s">
        <v>5645</v>
      </c>
      <c r="B5611" t="s">
        <v>30</v>
      </c>
      <c r="C5611" t="s">
        <v>24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  <c r="V5611" t="str">
        <f t="shared" si="261"/>
        <v>Established</v>
      </c>
      <c r="W5611" t="str">
        <f t="shared" si="262"/>
        <v>High</v>
      </c>
      <c r="X5611">
        <f t="shared" si="263"/>
        <v>78.112068965517238</v>
      </c>
    </row>
    <row r="5612" spans="1:24" x14ac:dyDescent="0.3">
      <c r="A5612" t="s">
        <v>5646</v>
      </c>
      <c r="B5612" t="s">
        <v>22</v>
      </c>
      <c r="C5612" t="s">
        <v>24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  <c r="V5612" t="str">
        <f t="shared" si="261"/>
        <v>New</v>
      </c>
      <c r="W5612" t="str">
        <f t="shared" si="262"/>
        <v>Medium</v>
      </c>
      <c r="X5612">
        <f t="shared" si="263"/>
        <v>73.533333333333331</v>
      </c>
    </row>
    <row r="5613" spans="1:24" x14ac:dyDescent="0.3">
      <c r="A5613" t="s">
        <v>5647</v>
      </c>
      <c r="B5613" t="s">
        <v>22</v>
      </c>
      <c r="C5613" t="s">
        <v>23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  <c r="V5613" t="str">
        <f t="shared" si="261"/>
        <v>Loyal</v>
      </c>
      <c r="W5613" t="str">
        <f t="shared" si="262"/>
        <v>High</v>
      </c>
      <c r="X5613">
        <f t="shared" si="263"/>
        <v>99.134482758620692</v>
      </c>
    </row>
    <row r="5614" spans="1:24" x14ac:dyDescent="0.3">
      <c r="A5614" t="s">
        <v>5648</v>
      </c>
      <c r="B5614" t="s">
        <v>22</v>
      </c>
      <c r="C5614" t="s">
        <v>24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  <c r="V5614" t="str">
        <f t="shared" si="261"/>
        <v>Established</v>
      </c>
      <c r="W5614" t="str">
        <f t="shared" si="262"/>
        <v>Medium</v>
      </c>
      <c r="X5614">
        <f t="shared" si="263"/>
        <v>62.143333333333331</v>
      </c>
    </row>
    <row r="5615" spans="1:24" x14ac:dyDescent="0.3">
      <c r="A5615" t="s">
        <v>5649</v>
      </c>
      <c r="B5615" t="s">
        <v>22</v>
      </c>
      <c r="C5615" t="s">
        <v>24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  <c r="V5615" t="str">
        <f t="shared" si="261"/>
        <v>Loyal</v>
      </c>
      <c r="W5615" t="str">
        <f t="shared" si="262"/>
        <v>Medium</v>
      </c>
      <c r="X5615">
        <f t="shared" si="263"/>
        <v>71.745833333333337</v>
      </c>
    </row>
    <row r="5616" spans="1:24" x14ac:dyDescent="0.3">
      <c r="A5616" t="s">
        <v>5650</v>
      </c>
      <c r="B5616" t="s">
        <v>30</v>
      </c>
      <c r="C5616" t="s">
        <v>24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  <c r="V5616" t="str">
        <f t="shared" si="261"/>
        <v>Loyal</v>
      </c>
      <c r="W5616" t="str">
        <f t="shared" si="262"/>
        <v>High</v>
      </c>
      <c r="X5616">
        <f t="shared" si="263"/>
        <v>83.773529411764713</v>
      </c>
    </row>
    <row r="5617" spans="1:24" x14ac:dyDescent="0.3">
      <c r="A5617" t="s">
        <v>5651</v>
      </c>
      <c r="B5617" t="s">
        <v>30</v>
      </c>
      <c r="C5617" t="s">
        <v>24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  <c r="V5617" t="str">
        <f t="shared" si="261"/>
        <v>New</v>
      </c>
      <c r="W5617" t="str">
        <f t="shared" si="262"/>
        <v>Low</v>
      </c>
      <c r="X5617">
        <f t="shared" si="263"/>
        <v>20.2</v>
      </c>
    </row>
    <row r="5618" spans="1:24" x14ac:dyDescent="0.3">
      <c r="A5618" t="s">
        <v>5652</v>
      </c>
      <c r="B5618" t="s">
        <v>22</v>
      </c>
      <c r="C5618" t="s">
        <v>24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  <c r="V5618" t="str">
        <f t="shared" si="261"/>
        <v>Established</v>
      </c>
      <c r="W5618" t="str">
        <f t="shared" si="262"/>
        <v>Medium</v>
      </c>
      <c r="X5618">
        <f t="shared" si="263"/>
        <v>54.632894736842111</v>
      </c>
    </row>
    <row r="5619" spans="1:24" x14ac:dyDescent="0.3">
      <c r="A5619" t="s">
        <v>5653</v>
      </c>
      <c r="B5619" t="s">
        <v>30</v>
      </c>
      <c r="C5619" t="s">
        <v>24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  <c r="V5619" t="str">
        <f t="shared" si="261"/>
        <v>New</v>
      </c>
      <c r="W5619" t="str">
        <f t="shared" si="262"/>
        <v>Low</v>
      </c>
      <c r="X5619">
        <f t="shared" si="263"/>
        <v>22.1</v>
      </c>
    </row>
    <row r="5620" spans="1:24" x14ac:dyDescent="0.3">
      <c r="A5620" t="s">
        <v>5654</v>
      </c>
      <c r="B5620" t="s">
        <v>30</v>
      </c>
      <c r="C5620" t="s">
        <v>24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  <c r="V5620" t="str">
        <f t="shared" si="261"/>
        <v>New</v>
      </c>
      <c r="W5620" t="str">
        <f t="shared" si="262"/>
        <v>Low</v>
      </c>
      <c r="X5620">
        <f t="shared" si="263"/>
        <v>19.568181818181817</v>
      </c>
    </row>
    <row r="5621" spans="1:24" x14ac:dyDescent="0.3">
      <c r="A5621" t="s">
        <v>5655</v>
      </c>
      <c r="B5621" t="s">
        <v>22</v>
      </c>
      <c r="C5621" t="s">
        <v>23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  <c r="V5621" t="str">
        <f t="shared" si="261"/>
        <v>Early</v>
      </c>
      <c r="W5621" t="str">
        <f t="shared" si="262"/>
        <v>High</v>
      </c>
      <c r="X5621">
        <f t="shared" si="263"/>
        <v>92.974999999999994</v>
      </c>
    </row>
    <row r="5622" spans="1:24" x14ac:dyDescent="0.3">
      <c r="A5622" t="s">
        <v>5656</v>
      </c>
      <c r="B5622" t="s">
        <v>30</v>
      </c>
      <c r="C5622" t="s">
        <v>24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  <c r="V5622" t="str">
        <f t="shared" si="261"/>
        <v>Loyal</v>
      </c>
      <c r="W5622" t="str">
        <f t="shared" si="262"/>
        <v>High</v>
      </c>
      <c r="X5622">
        <f t="shared" si="263"/>
        <v>103.7513888888889</v>
      </c>
    </row>
    <row r="5623" spans="1:24" x14ac:dyDescent="0.3">
      <c r="A5623" t="s">
        <v>5657</v>
      </c>
      <c r="B5623" t="s">
        <v>22</v>
      </c>
      <c r="C5623" t="s">
        <v>24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  <c r="V5623" t="str">
        <f t="shared" si="261"/>
        <v>New</v>
      </c>
      <c r="W5623" t="str">
        <f t="shared" si="262"/>
        <v>Medium</v>
      </c>
      <c r="X5623">
        <f t="shared" si="263"/>
        <v>76.5</v>
      </c>
    </row>
    <row r="5624" spans="1:24" x14ac:dyDescent="0.3">
      <c r="A5624" t="s">
        <v>5658</v>
      </c>
      <c r="B5624" t="s">
        <v>30</v>
      </c>
      <c r="C5624" t="s">
        <v>24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  <c r="V5624" t="str">
        <f t="shared" si="261"/>
        <v>Early</v>
      </c>
      <c r="W5624" t="str">
        <f t="shared" si="262"/>
        <v>High</v>
      </c>
      <c r="X5624">
        <f t="shared" si="263"/>
        <v>107.39565217391304</v>
      </c>
    </row>
    <row r="5625" spans="1:24" x14ac:dyDescent="0.3">
      <c r="A5625" t="s">
        <v>5659</v>
      </c>
      <c r="B5625" t="s">
        <v>30</v>
      </c>
      <c r="C5625" t="s">
        <v>24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  <c r="V5625" t="str">
        <f t="shared" si="261"/>
        <v>Established</v>
      </c>
      <c r="W5625" t="str">
        <f t="shared" si="262"/>
        <v>Medium</v>
      </c>
      <c r="X5625">
        <f t="shared" si="263"/>
        <v>52.322500000000005</v>
      </c>
    </row>
    <row r="5626" spans="1:24" x14ac:dyDescent="0.3">
      <c r="A5626" t="s">
        <v>5660</v>
      </c>
      <c r="B5626" t="s">
        <v>30</v>
      </c>
      <c r="C5626" t="s">
        <v>23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  <c r="V5626" t="str">
        <f t="shared" si="261"/>
        <v>Loyal</v>
      </c>
      <c r="W5626" t="str">
        <f t="shared" si="262"/>
        <v>High</v>
      </c>
      <c r="X5626">
        <f t="shared" si="263"/>
        <v>90.799193548387095</v>
      </c>
    </row>
    <row r="5627" spans="1:24" x14ac:dyDescent="0.3">
      <c r="A5627" t="s">
        <v>5661</v>
      </c>
      <c r="B5627" t="s">
        <v>22</v>
      </c>
      <c r="C5627" t="s">
        <v>24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  <c r="V5627" t="str">
        <f t="shared" si="261"/>
        <v>Early</v>
      </c>
      <c r="W5627" t="str">
        <f t="shared" si="262"/>
        <v>Low</v>
      </c>
      <c r="X5627">
        <f t="shared" si="263"/>
        <v>21.356818181818184</v>
      </c>
    </row>
    <row r="5628" spans="1:24" x14ac:dyDescent="0.3">
      <c r="A5628" t="s">
        <v>5662</v>
      </c>
      <c r="B5628" t="s">
        <v>22</v>
      </c>
      <c r="C5628" t="s">
        <v>24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  <c r="V5628" t="str">
        <f t="shared" si="261"/>
        <v>New</v>
      </c>
      <c r="W5628" t="str">
        <f t="shared" si="262"/>
        <v>Medium</v>
      </c>
      <c r="X5628">
        <f t="shared" si="263"/>
        <v>66.722727272727283</v>
      </c>
    </row>
    <row r="5629" spans="1:24" x14ac:dyDescent="0.3">
      <c r="A5629" t="s">
        <v>5663</v>
      </c>
      <c r="B5629" t="s">
        <v>30</v>
      </c>
      <c r="C5629" t="s">
        <v>23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  <c r="V5629" t="str">
        <f t="shared" si="261"/>
        <v>New</v>
      </c>
      <c r="W5629" t="str">
        <f t="shared" si="262"/>
        <v>Medium</v>
      </c>
      <c r="X5629">
        <f t="shared" si="263"/>
        <v>69.321428571428569</v>
      </c>
    </row>
    <row r="5630" spans="1:24" x14ac:dyDescent="0.3">
      <c r="A5630" t="s">
        <v>5664</v>
      </c>
      <c r="B5630" t="s">
        <v>22</v>
      </c>
      <c r="C5630" t="s">
        <v>24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  <c r="V5630" t="str">
        <f t="shared" si="261"/>
        <v>Early</v>
      </c>
      <c r="W5630" t="str">
        <f t="shared" si="262"/>
        <v>High</v>
      </c>
      <c r="X5630">
        <f t="shared" si="263"/>
        <v>95.730769230769226</v>
      </c>
    </row>
    <row r="5631" spans="1:24" x14ac:dyDescent="0.3">
      <c r="A5631" t="s">
        <v>5665</v>
      </c>
      <c r="B5631" t="s">
        <v>30</v>
      </c>
      <c r="C5631" t="s">
        <v>23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  <c r="V5631" t="str">
        <f t="shared" si="261"/>
        <v>New</v>
      </c>
      <c r="W5631" t="str">
        <f t="shared" si="262"/>
        <v>Low</v>
      </c>
      <c r="X5631">
        <f t="shared" si="263"/>
        <v>20.05</v>
      </c>
    </row>
    <row r="5632" spans="1:24" x14ac:dyDescent="0.3">
      <c r="A5632" t="s">
        <v>5666</v>
      </c>
      <c r="B5632" t="s">
        <v>22</v>
      </c>
      <c r="C5632" t="s">
        <v>24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  <c r="V5632" t="str">
        <f t="shared" si="261"/>
        <v>Established</v>
      </c>
      <c r="W5632" t="str">
        <f t="shared" si="262"/>
        <v>High</v>
      </c>
      <c r="X5632">
        <f t="shared" si="263"/>
        <v>102.42179487179487</v>
      </c>
    </row>
    <row r="5633" spans="1:24" x14ac:dyDescent="0.3">
      <c r="A5633" t="s">
        <v>5667</v>
      </c>
      <c r="B5633" t="s">
        <v>30</v>
      </c>
      <c r="C5633" t="s">
        <v>24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  <c r="V5633" t="str">
        <f t="shared" si="261"/>
        <v>New</v>
      </c>
      <c r="W5633" t="str">
        <f t="shared" si="262"/>
        <v>Low</v>
      </c>
      <c r="X5633">
        <f t="shared" si="263"/>
        <v>26.083333333333332</v>
      </c>
    </row>
    <row r="5634" spans="1:24" x14ac:dyDescent="0.3">
      <c r="A5634" t="s">
        <v>5668</v>
      </c>
      <c r="B5634" t="s">
        <v>30</v>
      </c>
      <c r="C5634" t="s">
        <v>24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  <c r="V5634" t="str">
        <f t="shared" si="261"/>
        <v>Loyal</v>
      </c>
      <c r="W5634" t="str">
        <f t="shared" si="262"/>
        <v>Low</v>
      </c>
      <c r="X5634">
        <f t="shared" si="263"/>
        <v>19.508620689655171</v>
      </c>
    </row>
    <row r="5635" spans="1:24" x14ac:dyDescent="0.3">
      <c r="A5635" t="s">
        <v>5669</v>
      </c>
      <c r="B5635" t="s">
        <v>30</v>
      </c>
      <c r="C5635" t="s">
        <v>24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  <c r="V5635" t="str">
        <f t="shared" ref="V5635:V5698" si="264">IF(F5635&lt;=12,"New",IF(F5635&lt;=24,"Early",IF(F5635&lt;=48, "Established", "Loyal")))</f>
        <v>New</v>
      </c>
      <c r="W5635" t="str">
        <f t="shared" ref="W5635:W5698" si="265">IF(S5635&lt;=40,"Low",IF(S5635&lt;=80,"Medium","High"))</f>
        <v>Low</v>
      </c>
      <c r="X5635">
        <f t="shared" ref="X5635:X5698" si="266">IF(F5635=0,0,T5635/F5635)</f>
        <v>30.675000000000001</v>
      </c>
    </row>
    <row r="5636" spans="1:24" x14ac:dyDescent="0.3">
      <c r="A5636" t="s">
        <v>5670</v>
      </c>
      <c r="B5636" t="s">
        <v>22</v>
      </c>
      <c r="C5636" t="s">
        <v>24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  <c r="V5636" t="str">
        <f t="shared" si="264"/>
        <v>New</v>
      </c>
      <c r="W5636" t="str">
        <f t="shared" si="265"/>
        <v>Low</v>
      </c>
      <c r="X5636">
        <f t="shared" si="266"/>
        <v>19.899999999999999</v>
      </c>
    </row>
    <row r="5637" spans="1:24" x14ac:dyDescent="0.3">
      <c r="A5637" t="s">
        <v>5671</v>
      </c>
      <c r="B5637" t="s">
        <v>22</v>
      </c>
      <c r="C5637" t="s">
        <v>24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  <c r="V5637" t="str">
        <f t="shared" si="264"/>
        <v>Early</v>
      </c>
      <c r="W5637" t="str">
        <f t="shared" si="265"/>
        <v>Medium</v>
      </c>
      <c r="X5637">
        <f t="shared" si="266"/>
        <v>53.579545454545453</v>
      </c>
    </row>
    <row r="5638" spans="1:24" x14ac:dyDescent="0.3">
      <c r="A5638" t="s">
        <v>5672</v>
      </c>
      <c r="B5638" t="s">
        <v>30</v>
      </c>
      <c r="C5638" t="s">
        <v>24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  <c r="V5638" t="str">
        <f t="shared" si="264"/>
        <v>Early</v>
      </c>
      <c r="W5638" t="str">
        <f t="shared" si="265"/>
        <v>Medium</v>
      </c>
      <c r="X5638">
        <f t="shared" si="266"/>
        <v>47.692857142857143</v>
      </c>
    </row>
    <row r="5639" spans="1:24" x14ac:dyDescent="0.3">
      <c r="A5639" t="s">
        <v>5673</v>
      </c>
      <c r="B5639" t="s">
        <v>30</v>
      </c>
      <c r="C5639" t="s">
        <v>24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  <c r="V5639" t="str">
        <f t="shared" si="264"/>
        <v>Loyal</v>
      </c>
      <c r="W5639" t="str">
        <f t="shared" si="265"/>
        <v>High</v>
      </c>
      <c r="X5639">
        <f t="shared" si="266"/>
        <v>87.955468749999994</v>
      </c>
    </row>
    <row r="5640" spans="1:24" x14ac:dyDescent="0.3">
      <c r="A5640" t="s">
        <v>5674</v>
      </c>
      <c r="B5640" t="s">
        <v>30</v>
      </c>
      <c r="C5640" t="s">
        <v>24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  <c r="V5640" t="str">
        <f t="shared" si="264"/>
        <v>New</v>
      </c>
      <c r="W5640" t="str">
        <f t="shared" si="265"/>
        <v>Low</v>
      </c>
      <c r="X5640">
        <f t="shared" si="266"/>
        <v>19.95</v>
      </c>
    </row>
    <row r="5641" spans="1:24" x14ac:dyDescent="0.3">
      <c r="A5641" t="s">
        <v>5675</v>
      </c>
      <c r="B5641" t="s">
        <v>30</v>
      </c>
      <c r="C5641" t="s">
        <v>24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  <c r="V5641" t="str">
        <f t="shared" si="264"/>
        <v>New</v>
      </c>
      <c r="W5641" t="str">
        <f t="shared" si="265"/>
        <v>Low</v>
      </c>
      <c r="X5641">
        <f t="shared" si="266"/>
        <v>18.216666666666665</v>
      </c>
    </row>
    <row r="5642" spans="1:24" x14ac:dyDescent="0.3">
      <c r="A5642" t="s">
        <v>5676</v>
      </c>
      <c r="B5642" t="s">
        <v>30</v>
      </c>
      <c r="C5642" t="s">
        <v>24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  <c r="V5642" t="str">
        <f t="shared" si="264"/>
        <v>New</v>
      </c>
      <c r="W5642" t="str">
        <f t="shared" si="265"/>
        <v>Medium</v>
      </c>
      <c r="X5642">
        <f t="shared" si="266"/>
        <v>79.599999999999994</v>
      </c>
    </row>
    <row r="5643" spans="1:24" x14ac:dyDescent="0.3">
      <c r="A5643" t="s">
        <v>5677</v>
      </c>
      <c r="B5643" t="s">
        <v>30</v>
      </c>
      <c r="C5643" t="s">
        <v>24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  <c r="V5643" t="str">
        <f t="shared" si="264"/>
        <v>Established</v>
      </c>
      <c r="W5643" t="str">
        <f t="shared" si="265"/>
        <v>Low</v>
      </c>
      <c r="X5643">
        <f t="shared" si="266"/>
        <v>24.575641025641026</v>
      </c>
    </row>
    <row r="5644" spans="1:24" x14ac:dyDescent="0.3">
      <c r="A5644" t="s">
        <v>5678</v>
      </c>
      <c r="B5644" t="s">
        <v>22</v>
      </c>
      <c r="C5644" t="s">
        <v>24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  <c r="V5644" t="str">
        <f t="shared" si="264"/>
        <v>Early</v>
      </c>
      <c r="W5644" t="str">
        <f t="shared" si="265"/>
        <v>Low</v>
      </c>
      <c r="X5644">
        <f t="shared" si="266"/>
        <v>20.157499999999999</v>
      </c>
    </row>
    <row r="5645" spans="1:24" x14ac:dyDescent="0.3">
      <c r="A5645" t="s">
        <v>5679</v>
      </c>
      <c r="B5645" t="s">
        <v>30</v>
      </c>
      <c r="C5645" t="s">
        <v>24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  <c r="V5645" t="str">
        <f t="shared" si="264"/>
        <v>New</v>
      </c>
      <c r="W5645" t="str">
        <f t="shared" si="265"/>
        <v>Medium</v>
      </c>
      <c r="X5645">
        <f t="shared" si="266"/>
        <v>75.900000000000006</v>
      </c>
    </row>
    <row r="5646" spans="1:24" x14ac:dyDescent="0.3">
      <c r="A5646" t="s">
        <v>5680</v>
      </c>
      <c r="B5646" t="s">
        <v>30</v>
      </c>
      <c r="C5646" t="s">
        <v>24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  <c r="V5646" t="str">
        <f t="shared" si="264"/>
        <v>New</v>
      </c>
      <c r="W5646" t="str">
        <f t="shared" si="265"/>
        <v>Medium</v>
      </c>
      <c r="X5646">
        <f t="shared" si="266"/>
        <v>76.2</v>
      </c>
    </row>
    <row r="5647" spans="1:24" x14ac:dyDescent="0.3">
      <c r="A5647" t="s">
        <v>5681</v>
      </c>
      <c r="B5647" t="s">
        <v>30</v>
      </c>
      <c r="C5647" t="s">
        <v>24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  <c r="V5647" t="str">
        <f t="shared" si="264"/>
        <v>Loyal</v>
      </c>
      <c r="W5647" t="str">
        <f t="shared" si="265"/>
        <v>Medium</v>
      </c>
      <c r="X5647">
        <f t="shared" si="266"/>
        <v>68.6328125</v>
      </c>
    </row>
    <row r="5648" spans="1:24" x14ac:dyDescent="0.3">
      <c r="A5648" t="s">
        <v>5682</v>
      </c>
      <c r="B5648" t="s">
        <v>30</v>
      </c>
      <c r="C5648" t="s">
        <v>24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  <c r="V5648" t="str">
        <f t="shared" si="264"/>
        <v>New</v>
      </c>
      <c r="W5648" t="str">
        <f t="shared" si="265"/>
        <v>Low</v>
      </c>
      <c r="X5648">
        <f t="shared" si="266"/>
        <v>19.25</v>
      </c>
    </row>
    <row r="5649" spans="1:24" x14ac:dyDescent="0.3">
      <c r="A5649" t="s">
        <v>5683</v>
      </c>
      <c r="B5649" t="s">
        <v>22</v>
      </c>
      <c r="C5649" t="s">
        <v>24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  <c r="V5649" t="str">
        <f t="shared" si="264"/>
        <v>Established</v>
      </c>
      <c r="W5649" t="str">
        <f t="shared" si="265"/>
        <v>Medium</v>
      </c>
      <c r="X5649">
        <f t="shared" si="266"/>
        <v>68.869565217391298</v>
      </c>
    </row>
    <row r="5650" spans="1:24" x14ac:dyDescent="0.3">
      <c r="A5650" t="s">
        <v>5684</v>
      </c>
      <c r="B5650" t="s">
        <v>22</v>
      </c>
      <c r="C5650" t="s">
        <v>23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  <c r="V5650" t="str">
        <f t="shared" si="264"/>
        <v>Established</v>
      </c>
      <c r="W5650" t="str">
        <f t="shared" si="265"/>
        <v>Low</v>
      </c>
      <c r="X5650">
        <f t="shared" si="266"/>
        <v>39.164285714285711</v>
      </c>
    </row>
    <row r="5651" spans="1:24" x14ac:dyDescent="0.3">
      <c r="A5651" t="s">
        <v>5685</v>
      </c>
      <c r="B5651" t="s">
        <v>22</v>
      </c>
      <c r="C5651" t="s">
        <v>24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  <c r="V5651" t="str">
        <f t="shared" si="264"/>
        <v>Established</v>
      </c>
      <c r="W5651" t="str">
        <f t="shared" si="265"/>
        <v>Low</v>
      </c>
      <c r="X5651">
        <f t="shared" si="266"/>
        <v>20.286363636363639</v>
      </c>
    </row>
    <row r="5652" spans="1:24" x14ac:dyDescent="0.3">
      <c r="A5652" t="s">
        <v>5686</v>
      </c>
      <c r="B5652" t="s">
        <v>30</v>
      </c>
      <c r="C5652" t="s">
        <v>24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  <c r="V5652" t="str">
        <f t="shared" si="264"/>
        <v>Established</v>
      </c>
      <c r="W5652" t="str">
        <f t="shared" si="265"/>
        <v>Medium</v>
      </c>
      <c r="X5652">
        <f t="shared" si="266"/>
        <v>60.098717948717947</v>
      </c>
    </row>
    <row r="5653" spans="1:24" x14ac:dyDescent="0.3">
      <c r="A5653" t="s">
        <v>5687</v>
      </c>
      <c r="B5653" t="s">
        <v>22</v>
      </c>
      <c r="C5653" t="s">
        <v>24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  <c r="V5653" t="str">
        <f t="shared" si="264"/>
        <v>Established</v>
      </c>
      <c r="W5653" t="str">
        <f t="shared" si="265"/>
        <v>High</v>
      </c>
      <c r="X5653">
        <f t="shared" si="266"/>
        <v>85.438095238095244</v>
      </c>
    </row>
    <row r="5654" spans="1:24" x14ac:dyDescent="0.3">
      <c r="A5654" t="s">
        <v>5688</v>
      </c>
      <c r="B5654" t="s">
        <v>22</v>
      </c>
      <c r="C5654" t="s">
        <v>24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  <c r="V5654" t="str">
        <f t="shared" si="264"/>
        <v>New</v>
      </c>
      <c r="W5654" t="str">
        <f t="shared" si="265"/>
        <v>Medium</v>
      </c>
      <c r="X5654">
        <f t="shared" si="266"/>
        <v>48.6</v>
      </c>
    </row>
    <row r="5655" spans="1:24" x14ac:dyDescent="0.3">
      <c r="A5655" t="s">
        <v>5689</v>
      </c>
      <c r="B5655" t="s">
        <v>22</v>
      </c>
      <c r="C5655" t="s">
        <v>24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  <c r="V5655" t="str">
        <f t="shared" si="264"/>
        <v>New</v>
      </c>
      <c r="W5655" t="str">
        <f t="shared" si="265"/>
        <v>Medium</v>
      </c>
      <c r="X5655">
        <f t="shared" si="266"/>
        <v>74.70714285714287</v>
      </c>
    </row>
    <row r="5656" spans="1:24" x14ac:dyDescent="0.3">
      <c r="A5656" t="s">
        <v>5690</v>
      </c>
      <c r="B5656" t="s">
        <v>30</v>
      </c>
      <c r="C5656" t="s">
        <v>23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  <c r="V5656" t="str">
        <f t="shared" si="264"/>
        <v>Loyal</v>
      </c>
      <c r="W5656" t="str">
        <f t="shared" si="265"/>
        <v>High</v>
      </c>
      <c r="X5656">
        <f t="shared" si="266"/>
        <v>107.31285714285714</v>
      </c>
    </row>
    <row r="5657" spans="1:24" x14ac:dyDescent="0.3">
      <c r="A5657" t="s">
        <v>5691</v>
      </c>
      <c r="B5657" t="s">
        <v>30</v>
      </c>
      <c r="C5657" t="s">
        <v>24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  <c r="V5657" t="str">
        <f t="shared" si="264"/>
        <v>Loyal</v>
      </c>
      <c r="W5657" t="str">
        <f t="shared" si="265"/>
        <v>Low</v>
      </c>
      <c r="X5657">
        <f t="shared" si="266"/>
        <v>26.53846153846154</v>
      </c>
    </row>
    <row r="5658" spans="1:24" x14ac:dyDescent="0.3">
      <c r="A5658" t="s">
        <v>5692</v>
      </c>
      <c r="B5658" t="s">
        <v>30</v>
      </c>
      <c r="C5658" t="s">
        <v>24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  <c r="V5658" t="str">
        <f t="shared" si="264"/>
        <v>New</v>
      </c>
      <c r="W5658" t="str">
        <f t="shared" si="265"/>
        <v>Medium</v>
      </c>
      <c r="X5658">
        <f t="shared" si="266"/>
        <v>49.75</v>
      </c>
    </row>
    <row r="5659" spans="1:24" x14ac:dyDescent="0.3">
      <c r="A5659" t="s">
        <v>5693</v>
      </c>
      <c r="B5659" t="s">
        <v>30</v>
      </c>
      <c r="C5659" t="s">
        <v>24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  <c r="V5659" t="str">
        <f t="shared" si="264"/>
        <v>Early</v>
      </c>
      <c r="W5659" t="str">
        <f t="shared" si="265"/>
        <v>High</v>
      </c>
      <c r="X5659">
        <f t="shared" si="266"/>
        <v>93.994444444444454</v>
      </c>
    </row>
    <row r="5660" spans="1:24" x14ac:dyDescent="0.3">
      <c r="A5660" t="s">
        <v>5694</v>
      </c>
      <c r="B5660" t="s">
        <v>30</v>
      </c>
      <c r="C5660" t="s">
        <v>24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  <c r="V5660" t="str">
        <f t="shared" si="264"/>
        <v>Early</v>
      </c>
      <c r="W5660" t="str">
        <f t="shared" si="265"/>
        <v>High</v>
      </c>
      <c r="X5660">
        <f t="shared" si="266"/>
        <v>93.668750000000003</v>
      </c>
    </row>
    <row r="5661" spans="1:24" x14ac:dyDescent="0.3">
      <c r="A5661" t="s">
        <v>5695</v>
      </c>
      <c r="B5661" t="s">
        <v>30</v>
      </c>
      <c r="C5661" t="s">
        <v>24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  <c r="V5661" t="str">
        <f t="shared" si="264"/>
        <v>Loyal</v>
      </c>
      <c r="W5661" t="str">
        <f t="shared" si="265"/>
        <v>Medium</v>
      </c>
      <c r="X5661">
        <f t="shared" si="266"/>
        <v>71.098412698412702</v>
      </c>
    </row>
    <row r="5662" spans="1:24" x14ac:dyDescent="0.3">
      <c r="A5662" t="s">
        <v>5696</v>
      </c>
      <c r="B5662" t="s">
        <v>22</v>
      </c>
      <c r="C5662" t="s">
        <v>24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  <c r="V5662" t="str">
        <f t="shared" si="264"/>
        <v>Established</v>
      </c>
      <c r="W5662" t="str">
        <f t="shared" si="265"/>
        <v>Medium</v>
      </c>
      <c r="X5662">
        <f t="shared" si="266"/>
        <v>78.888636363636365</v>
      </c>
    </row>
    <row r="5663" spans="1:24" x14ac:dyDescent="0.3">
      <c r="A5663" t="s">
        <v>5697</v>
      </c>
      <c r="B5663" t="s">
        <v>30</v>
      </c>
      <c r="C5663" t="s">
        <v>24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  <c r="V5663" t="str">
        <f t="shared" si="264"/>
        <v>New</v>
      </c>
      <c r="W5663" t="str">
        <f t="shared" si="265"/>
        <v>Low</v>
      </c>
      <c r="X5663">
        <f t="shared" si="266"/>
        <v>15.75</v>
      </c>
    </row>
    <row r="5664" spans="1:24" x14ac:dyDescent="0.3">
      <c r="A5664" t="s">
        <v>5698</v>
      </c>
      <c r="B5664" t="s">
        <v>22</v>
      </c>
      <c r="C5664" t="s">
        <v>24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  <c r="V5664" t="str">
        <f t="shared" si="264"/>
        <v>New</v>
      </c>
      <c r="W5664" t="str">
        <f t="shared" si="265"/>
        <v>Medium</v>
      </c>
      <c r="X5664">
        <f t="shared" si="266"/>
        <v>70.25</v>
      </c>
    </row>
    <row r="5665" spans="1:24" x14ac:dyDescent="0.3">
      <c r="A5665" t="s">
        <v>5699</v>
      </c>
      <c r="B5665" t="s">
        <v>22</v>
      </c>
      <c r="C5665" t="s">
        <v>24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  <c r="V5665" t="str">
        <f t="shared" si="264"/>
        <v>Established</v>
      </c>
      <c r="W5665" t="str">
        <f t="shared" si="265"/>
        <v>High</v>
      </c>
      <c r="X5665">
        <f t="shared" si="266"/>
        <v>89.571621621621631</v>
      </c>
    </row>
    <row r="5666" spans="1:24" x14ac:dyDescent="0.3">
      <c r="A5666" t="s">
        <v>5700</v>
      </c>
      <c r="B5666" t="s">
        <v>22</v>
      </c>
      <c r="C5666" t="s">
        <v>23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  <c r="V5666" t="str">
        <f t="shared" si="264"/>
        <v>New</v>
      </c>
      <c r="W5666" t="str">
        <f t="shared" si="265"/>
        <v>High</v>
      </c>
      <c r="X5666">
        <f t="shared" si="266"/>
        <v>86.554999999999993</v>
      </c>
    </row>
    <row r="5667" spans="1:24" x14ac:dyDescent="0.3">
      <c r="A5667" t="s">
        <v>5701</v>
      </c>
      <c r="B5667" t="s">
        <v>30</v>
      </c>
      <c r="C5667" t="s">
        <v>24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  <c r="V5667" t="str">
        <f t="shared" si="264"/>
        <v>Established</v>
      </c>
      <c r="W5667" t="str">
        <f t="shared" si="265"/>
        <v>Low</v>
      </c>
      <c r="X5667">
        <f t="shared" si="266"/>
        <v>25.079411764705885</v>
      </c>
    </row>
    <row r="5668" spans="1:24" x14ac:dyDescent="0.3">
      <c r="A5668" t="s">
        <v>5702</v>
      </c>
      <c r="B5668" t="s">
        <v>30</v>
      </c>
      <c r="C5668" t="s">
        <v>24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  <c r="V5668" t="str">
        <f t="shared" si="264"/>
        <v>Established</v>
      </c>
      <c r="W5668" t="str">
        <f t="shared" si="265"/>
        <v>Medium</v>
      </c>
      <c r="X5668">
        <f t="shared" si="266"/>
        <v>55.168571428571433</v>
      </c>
    </row>
    <row r="5669" spans="1:24" x14ac:dyDescent="0.3">
      <c r="A5669" t="s">
        <v>5703</v>
      </c>
      <c r="B5669" t="s">
        <v>22</v>
      </c>
      <c r="C5669" t="s">
        <v>24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  <c r="V5669" t="str">
        <f t="shared" si="264"/>
        <v>New</v>
      </c>
      <c r="W5669" t="str">
        <f t="shared" si="265"/>
        <v>Low</v>
      </c>
      <c r="X5669">
        <f t="shared" si="266"/>
        <v>22.85</v>
      </c>
    </row>
    <row r="5670" spans="1:24" x14ac:dyDescent="0.3">
      <c r="A5670" t="s">
        <v>5704</v>
      </c>
      <c r="B5670" t="s">
        <v>22</v>
      </c>
      <c r="C5670" t="s">
        <v>23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  <c r="V5670" t="str">
        <f t="shared" si="264"/>
        <v>Established</v>
      </c>
      <c r="W5670" t="str">
        <f t="shared" si="265"/>
        <v>High</v>
      </c>
      <c r="X5670">
        <f t="shared" si="266"/>
        <v>101.26025641025642</v>
      </c>
    </row>
    <row r="5671" spans="1:24" x14ac:dyDescent="0.3">
      <c r="A5671" t="s">
        <v>5705</v>
      </c>
      <c r="B5671" t="s">
        <v>30</v>
      </c>
      <c r="C5671" t="s">
        <v>23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  <c r="V5671" t="str">
        <f t="shared" si="264"/>
        <v>Established</v>
      </c>
      <c r="W5671" t="str">
        <f t="shared" si="265"/>
        <v>High</v>
      </c>
      <c r="X5671">
        <f t="shared" si="266"/>
        <v>100.09302325581395</v>
      </c>
    </row>
    <row r="5672" spans="1:24" x14ac:dyDescent="0.3">
      <c r="A5672" t="s">
        <v>5706</v>
      </c>
      <c r="B5672" t="s">
        <v>22</v>
      </c>
      <c r="C5672" t="s">
        <v>24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  <c r="V5672" t="str">
        <f t="shared" si="264"/>
        <v>Early</v>
      </c>
      <c r="W5672" t="str">
        <f t="shared" si="265"/>
        <v>Low</v>
      </c>
      <c r="X5672">
        <f t="shared" si="266"/>
        <v>24.111764705882351</v>
      </c>
    </row>
    <row r="5673" spans="1:24" x14ac:dyDescent="0.3">
      <c r="A5673" t="s">
        <v>5707</v>
      </c>
      <c r="B5673" t="s">
        <v>22</v>
      </c>
      <c r="C5673" t="s">
        <v>24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  <c r="V5673" t="str">
        <f t="shared" si="264"/>
        <v>Loyal</v>
      </c>
      <c r="W5673" t="str">
        <f t="shared" si="265"/>
        <v>Low</v>
      </c>
      <c r="X5673">
        <f t="shared" si="266"/>
        <v>25.490163934426231</v>
      </c>
    </row>
    <row r="5674" spans="1:24" x14ac:dyDescent="0.3">
      <c r="A5674" t="s">
        <v>5708</v>
      </c>
      <c r="B5674" t="s">
        <v>22</v>
      </c>
      <c r="C5674" t="s">
        <v>24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  <c r="V5674" t="str">
        <f t="shared" si="264"/>
        <v>Loyal</v>
      </c>
      <c r="W5674" t="str">
        <f t="shared" si="265"/>
        <v>Medium</v>
      </c>
      <c r="X5674">
        <f t="shared" si="266"/>
        <v>70.858163265306132</v>
      </c>
    </row>
    <row r="5675" spans="1:24" x14ac:dyDescent="0.3">
      <c r="A5675" t="s">
        <v>5709</v>
      </c>
      <c r="B5675" t="s">
        <v>30</v>
      </c>
      <c r="C5675" t="s">
        <v>24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  <c r="V5675" t="str">
        <f t="shared" si="264"/>
        <v>New</v>
      </c>
      <c r="W5675" t="str">
        <f t="shared" si="265"/>
        <v>Low</v>
      </c>
      <c r="X5675">
        <f t="shared" si="266"/>
        <v>29.45</v>
      </c>
    </row>
    <row r="5676" spans="1:24" x14ac:dyDescent="0.3">
      <c r="A5676" t="s">
        <v>5710</v>
      </c>
      <c r="B5676" t="s">
        <v>22</v>
      </c>
      <c r="C5676" t="s">
        <v>24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  <c r="V5676" t="str">
        <f t="shared" si="264"/>
        <v>Loyal</v>
      </c>
      <c r="W5676" t="str">
        <f t="shared" si="265"/>
        <v>Medium</v>
      </c>
      <c r="X5676">
        <f t="shared" si="266"/>
        <v>50.161718749999999</v>
      </c>
    </row>
    <row r="5677" spans="1:24" x14ac:dyDescent="0.3">
      <c r="A5677" t="s">
        <v>5711</v>
      </c>
      <c r="B5677" t="s">
        <v>30</v>
      </c>
      <c r="C5677" t="s">
        <v>24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  <c r="V5677" t="str">
        <f t="shared" si="264"/>
        <v>New</v>
      </c>
      <c r="W5677" t="str">
        <f t="shared" si="265"/>
        <v>Medium</v>
      </c>
      <c r="X5677">
        <f t="shared" si="266"/>
        <v>69.13333333333334</v>
      </c>
    </row>
    <row r="5678" spans="1:24" x14ac:dyDescent="0.3">
      <c r="A5678" t="s">
        <v>5712</v>
      </c>
      <c r="B5678" t="s">
        <v>30</v>
      </c>
      <c r="C5678" t="s">
        <v>24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  <c r="V5678" t="str">
        <f t="shared" si="264"/>
        <v>New</v>
      </c>
      <c r="W5678" t="str">
        <f t="shared" si="265"/>
        <v>Low</v>
      </c>
      <c r="X5678">
        <f t="shared" si="266"/>
        <v>19.75</v>
      </c>
    </row>
    <row r="5679" spans="1:24" x14ac:dyDescent="0.3">
      <c r="A5679" t="s">
        <v>5713</v>
      </c>
      <c r="B5679" t="s">
        <v>30</v>
      </c>
      <c r="C5679" t="s">
        <v>24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  <c r="V5679" t="str">
        <f t="shared" si="264"/>
        <v>Established</v>
      </c>
      <c r="W5679" t="str">
        <f t="shared" si="265"/>
        <v>High</v>
      </c>
      <c r="X5679">
        <f t="shared" si="266"/>
        <v>78.318749999999994</v>
      </c>
    </row>
    <row r="5680" spans="1:24" x14ac:dyDescent="0.3">
      <c r="A5680" t="s">
        <v>5714</v>
      </c>
      <c r="B5680" t="s">
        <v>22</v>
      </c>
      <c r="C5680" t="s">
        <v>24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  <c r="V5680" t="str">
        <f t="shared" si="264"/>
        <v>New</v>
      </c>
      <c r="W5680" t="str">
        <f t="shared" si="265"/>
        <v>Medium</v>
      </c>
      <c r="X5680">
        <f t="shared" si="266"/>
        <v>60</v>
      </c>
    </row>
    <row r="5681" spans="1:24" x14ac:dyDescent="0.3">
      <c r="A5681" t="s">
        <v>5715</v>
      </c>
      <c r="B5681" t="s">
        <v>30</v>
      </c>
      <c r="C5681" t="s">
        <v>24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  <c r="V5681" t="str">
        <f t="shared" si="264"/>
        <v>New</v>
      </c>
      <c r="W5681" t="str">
        <f t="shared" si="265"/>
        <v>High</v>
      </c>
      <c r="X5681">
        <f t="shared" si="266"/>
        <v>81.206249999999997</v>
      </c>
    </row>
    <row r="5682" spans="1:24" x14ac:dyDescent="0.3">
      <c r="A5682" t="s">
        <v>5716</v>
      </c>
      <c r="B5682" t="s">
        <v>22</v>
      </c>
      <c r="C5682" t="s">
        <v>23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  <c r="V5682" t="str">
        <f t="shared" si="264"/>
        <v>New</v>
      </c>
      <c r="W5682" t="str">
        <f t="shared" si="265"/>
        <v>Low</v>
      </c>
      <c r="X5682">
        <f t="shared" si="266"/>
        <v>20.85</v>
      </c>
    </row>
    <row r="5683" spans="1:24" x14ac:dyDescent="0.3">
      <c r="A5683" t="s">
        <v>5717</v>
      </c>
      <c r="B5683" t="s">
        <v>22</v>
      </c>
      <c r="C5683" t="s">
        <v>23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  <c r="V5683" t="str">
        <f t="shared" si="264"/>
        <v>Established</v>
      </c>
      <c r="W5683" t="str">
        <f t="shared" si="265"/>
        <v>Medium</v>
      </c>
      <c r="X5683">
        <f t="shared" si="266"/>
        <v>61.95</v>
      </c>
    </row>
    <row r="5684" spans="1:24" x14ac:dyDescent="0.3">
      <c r="A5684" t="s">
        <v>5718</v>
      </c>
      <c r="B5684" t="s">
        <v>22</v>
      </c>
      <c r="C5684" t="s">
        <v>24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  <c r="V5684" t="str">
        <f t="shared" si="264"/>
        <v>New</v>
      </c>
      <c r="W5684" t="str">
        <f t="shared" si="265"/>
        <v>Low</v>
      </c>
      <c r="X5684">
        <f t="shared" si="266"/>
        <v>35</v>
      </c>
    </row>
    <row r="5685" spans="1:24" x14ac:dyDescent="0.3">
      <c r="A5685" t="s">
        <v>5719</v>
      </c>
      <c r="B5685" t="s">
        <v>22</v>
      </c>
      <c r="C5685" t="s">
        <v>24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  <c r="V5685" t="str">
        <f t="shared" si="264"/>
        <v>Established</v>
      </c>
      <c r="W5685" t="str">
        <f t="shared" si="265"/>
        <v>Medium</v>
      </c>
      <c r="X5685">
        <f t="shared" si="266"/>
        <v>51.574358974358979</v>
      </c>
    </row>
    <row r="5686" spans="1:24" x14ac:dyDescent="0.3">
      <c r="A5686" t="s">
        <v>5720</v>
      </c>
      <c r="B5686" t="s">
        <v>22</v>
      </c>
      <c r="C5686" t="s">
        <v>23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  <c r="V5686" t="str">
        <f t="shared" si="264"/>
        <v>Loyal</v>
      </c>
      <c r="W5686" t="str">
        <f t="shared" si="265"/>
        <v>High</v>
      </c>
      <c r="X5686">
        <f t="shared" si="266"/>
        <v>106.99137931034483</v>
      </c>
    </row>
    <row r="5687" spans="1:24" x14ac:dyDescent="0.3">
      <c r="A5687" t="s">
        <v>5721</v>
      </c>
      <c r="B5687" t="s">
        <v>30</v>
      </c>
      <c r="C5687" t="s">
        <v>24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  <c r="V5687" t="str">
        <f t="shared" si="264"/>
        <v>Established</v>
      </c>
      <c r="W5687" t="str">
        <f t="shared" si="265"/>
        <v>Low</v>
      </c>
      <c r="X5687">
        <f t="shared" si="266"/>
        <v>20.082222222222224</v>
      </c>
    </row>
    <row r="5688" spans="1:24" x14ac:dyDescent="0.3">
      <c r="A5688" t="s">
        <v>5722</v>
      </c>
      <c r="B5688" t="s">
        <v>30</v>
      </c>
      <c r="C5688" t="s">
        <v>23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  <c r="V5688" t="str">
        <f t="shared" si="264"/>
        <v>New</v>
      </c>
      <c r="W5688" t="str">
        <f t="shared" si="265"/>
        <v>High</v>
      </c>
      <c r="X5688">
        <f t="shared" si="266"/>
        <v>83.933333333333337</v>
      </c>
    </row>
    <row r="5689" spans="1:24" x14ac:dyDescent="0.3">
      <c r="A5689" t="s">
        <v>5723</v>
      </c>
      <c r="B5689" t="s">
        <v>30</v>
      </c>
      <c r="C5689" t="s">
        <v>24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  <c r="V5689" t="str">
        <f t="shared" si="264"/>
        <v>Established</v>
      </c>
      <c r="W5689" t="str">
        <f t="shared" si="265"/>
        <v>High</v>
      </c>
      <c r="X5689">
        <f t="shared" si="266"/>
        <v>90.286046511627916</v>
      </c>
    </row>
    <row r="5690" spans="1:24" x14ac:dyDescent="0.3">
      <c r="A5690" t="s">
        <v>5724</v>
      </c>
      <c r="B5690" t="s">
        <v>30</v>
      </c>
      <c r="C5690" t="s">
        <v>24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  <c r="V5690" t="str">
        <f t="shared" si="264"/>
        <v>Established</v>
      </c>
      <c r="W5690" t="str">
        <f t="shared" si="265"/>
        <v>Low</v>
      </c>
      <c r="X5690">
        <f t="shared" si="266"/>
        <v>21.458536585365852</v>
      </c>
    </row>
    <row r="5691" spans="1:24" x14ac:dyDescent="0.3">
      <c r="A5691" t="s">
        <v>5725</v>
      </c>
      <c r="B5691" t="s">
        <v>30</v>
      </c>
      <c r="C5691" t="s">
        <v>24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  <c r="V5691" t="str">
        <f t="shared" si="264"/>
        <v>New</v>
      </c>
      <c r="W5691" t="str">
        <f t="shared" si="265"/>
        <v>Medium</v>
      </c>
      <c r="X5691">
        <f t="shared" si="266"/>
        <v>76.72999999999999</v>
      </c>
    </row>
    <row r="5692" spans="1:24" x14ac:dyDescent="0.3">
      <c r="A5692" t="s">
        <v>5726</v>
      </c>
      <c r="B5692" t="s">
        <v>30</v>
      </c>
      <c r="C5692" t="s">
        <v>24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  <c r="V5692" t="str">
        <f t="shared" si="264"/>
        <v>Loyal</v>
      </c>
      <c r="W5692" t="str">
        <f t="shared" si="265"/>
        <v>Medium</v>
      </c>
      <c r="X5692">
        <f t="shared" si="266"/>
        <v>60.975694444444443</v>
      </c>
    </row>
    <row r="5693" spans="1:24" x14ac:dyDescent="0.3">
      <c r="A5693" t="s">
        <v>5727</v>
      </c>
      <c r="B5693" t="s">
        <v>30</v>
      </c>
      <c r="C5693" t="s">
        <v>24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  <c r="V5693" t="str">
        <f t="shared" si="264"/>
        <v>New</v>
      </c>
      <c r="W5693" t="str">
        <f t="shared" si="265"/>
        <v>Low</v>
      </c>
      <c r="X5693">
        <f t="shared" si="266"/>
        <v>17.05</v>
      </c>
    </row>
    <row r="5694" spans="1:24" x14ac:dyDescent="0.3">
      <c r="A5694" t="s">
        <v>5728</v>
      </c>
      <c r="B5694" t="s">
        <v>30</v>
      </c>
      <c r="C5694" t="s">
        <v>24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  <c r="V5694" t="str">
        <f t="shared" si="264"/>
        <v>New</v>
      </c>
      <c r="W5694" t="str">
        <f t="shared" si="265"/>
        <v>Medium</v>
      </c>
      <c r="X5694">
        <f t="shared" si="266"/>
        <v>50.31111111111111</v>
      </c>
    </row>
    <row r="5695" spans="1:24" x14ac:dyDescent="0.3">
      <c r="A5695" t="s">
        <v>5729</v>
      </c>
      <c r="B5695" t="s">
        <v>30</v>
      </c>
      <c r="C5695" t="s">
        <v>23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  <c r="V5695" t="str">
        <f t="shared" si="264"/>
        <v>Loyal</v>
      </c>
      <c r="W5695" t="str">
        <f t="shared" si="265"/>
        <v>Medium</v>
      </c>
      <c r="X5695">
        <f t="shared" si="266"/>
        <v>74.013888888888886</v>
      </c>
    </row>
    <row r="5696" spans="1:24" x14ac:dyDescent="0.3">
      <c r="A5696" t="s">
        <v>5730</v>
      </c>
      <c r="B5696" t="s">
        <v>22</v>
      </c>
      <c r="C5696" t="s">
        <v>24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  <c r="V5696" t="str">
        <f t="shared" si="264"/>
        <v>Established</v>
      </c>
      <c r="W5696" t="str">
        <f t="shared" si="265"/>
        <v>Medium</v>
      </c>
      <c r="X5696">
        <f t="shared" si="266"/>
        <v>53.300000000000004</v>
      </c>
    </row>
    <row r="5697" spans="1:24" x14ac:dyDescent="0.3">
      <c r="A5697" t="s">
        <v>5731</v>
      </c>
      <c r="B5697" t="s">
        <v>22</v>
      </c>
      <c r="C5697" t="s">
        <v>24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  <c r="V5697" t="str">
        <f t="shared" si="264"/>
        <v>Loyal</v>
      </c>
      <c r="W5697" t="str">
        <f t="shared" si="265"/>
        <v>High</v>
      </c>
      <c r="X5697">
        <f t="shared" si="266"/>
        <v>79.688888888888897</v>
      </c>
    </row>
    <row r="5698" spans="1:24" x14ac:dyDescent="0.3">
      <c r="A5698" t="s">
        <v>5732</v>
      </c>
      <c r="B5698" t="s">
        <v>30</v>
      </c>
      <c r="C5698" t="s">
        <v>24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  <c r="V5698" t="str">
        <f t="shared" si="264"/>
        <v>Early</v>
      </c>
      <c r="W5698" t="str">
        <f t="shared" si="265"/>
        <v>Medium</v>
      </c>
      <c r="X5698">
        <f t="shared" si="266"/>
        <v>52.395454545454548</v>
      </c>
    </row>
    <row r="5699" spans="1:24" x14ac:dyDescent="0.3">
      <c r="A5699" t="s">
        <v>5733</v>
      </c>
      <c r="B5699" t="s">
        <v>22</v>
      </c>
      <c r="C5699" t="s">
        <v>24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  <c r="V5699" t="str">
        <f t="shared" ref="V5699:V5762" si="267">IF(F5699&lt;=12,"New",IF(F5699&lt;=24,"Early",IF(F5699&lt;=48, "Established", "Loyal")))</f>
        <v>Loyal</v>
      </c>
      <c r="W5699" t="str">
        <f t="shared" ref="W5699:W5762" si="268">IF(S5699&lt;=40,"Low",IF(S5699&lt;=80,"Medium","High"))</f>
        <v>High</v>
      </c>
      <c r="X5699">
        <f t="shared" ref="X5699:X5762" si="269">IF(F5699=0,0,T5699/F5699)</f>
        <v>109.63642857142857</v>
      </c>
    </row>
    <row r="5700" spans="1:24" x14ac:dyDescent="0.3">
      <c r="A5700" t="s">
        <v>5734</v>
      </c>
      <c r="B5700" t="s">
        <v>30</v>
      </c>
      <c r="C5700" t="s">
        <v>24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  <c r="V5700" t="str">
        <f t="shared" si="267"/>
        <v>Early</v>
      </c>
      <c r="W5700" t="str">
        <f t="shared" si="268"/>
        <v>High</v>
      </c>
      <c r="X5700">
        <f t="shared" si="269"/>
        <v>102.7595238095238</v>
      </c>
    </row>
    <row r="5701" spans="1:24" x14ac:dyDescent="0.3">
      <c r="A5701" t="s">
        <v>5735</v>
      </c>
      <c r="B5701" t="s">
        <v>30</v>
      </c>
      <c r="C5701" t="s">
        <v>24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  <c r="V5701" t="str">
        <f t="shared" si="267"/>
        <v>Early</v>
      </c>
      <c r="W5701" t="str">
        <f t="shared" si="268"/>
        <v>High</v>
      </c>
      <c r="X5701">
        <f t="shared" si="269"/>
        <v>81.323333333333323</v>
      </c>
    </row>
    <row r="5702" spans="1:24" x14ac:dyDescent="0.3">
      <c r="A5702" t="s">
        <v>5736</v>
      </c>
      <c r="B5702" t="s">
        <v>30</v>
      </c>
      <c r="C5702" t="s">
        <v>23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  <c r="V5702" t="str">
        <f t="shared" si="267"/>
        <v>Established</v>
      </c>
      <c r="W5702" t="str">
        <f t="shared" si="268"/>
        <v>Medium</v>
      </c>
      <c r="X5702">
        <f t="shared" si="269"/>
        <v>83.260344827586209</v>
      </c>
    </row>
    <row r="5703" spans="1:24" x14ac:dyDescent="0.3">
      <c r="A5703" t="s">
        <v>5737</v>
      </c>
      <c r="B5703" t="s">
        <v>22</v>
      </c>
      <c r="C5703" t="s">
        <v>24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  <c r="V5703" t="str">
        <f t="shared" si="267"/>
        <v>Early</v>
      </c>
      <c r="W5703" t="str">
        <f t="shared" si="268"/>
        <v>Medium</v>
      </c>
      <c r="X5703">
        <f t="shared" si="269"/>
        <v>77.039999999999992</v>
      </c>
    </row>
    <row r="5704" spans="1:24" x14ac:dyDescent="0.3">
      <c r="A5704" t="s">
        <v>5738</v>
      </c>
      <c r="B5704" t="s">
        <v>30</v>
      </c>
      <c r="C5704" t="s">
        <v>23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  <c r="V5704" t="str">
        <f t="shared" si="267"/>
        <v>Loyal</v>
      </c>
      <c r="W5704" t="str">
        <f t="shared" si="268"/>
        <v>High</v>
      </c>
      <c r="X5704">
        <f t="shared" si="269"/>
        <v>106.3112676056338</v>
      </c>
    </row>
    <row r="5705" spans="1:24" x14ac:dyDescent="0.3">
      <c r="A5705" t="s">
        <v>5739</v>
      </c>
      <c r="B5705" t="s">
        <v>30</v>
      </c>
      <c r="C5705" t="s">
        <v>23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  <c r="V5705" t="str">
        <f t="shared" si="267"/>
        <v>Loyal</v>
      </c>
      <c r="W5705" t="str">
        <f t="shared" si="268"/>
        <v>Low</v>
      </c>
      <c r="X5705">
        <f t="shared" si="269"/>
        <v>25.129861111111111</v>
      </c>
    </row>
    <row r="5706" spans="1:24" x14ac:dyDescent="0.3">
      <c r="A5706" t="s">
        <v>5740</v>
      </c>
      <c r="B5706" t="s">
        <v>22</v>
      </c>
      <c r="C5706" t="s">
        <v>24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  <c r="V5706" t="str">
        <f t="shared" si="267"/>
        <v>Early</v>
      </c>
      <c r="W5706" t="str">
        <f t="shared" si="268"/>
        <v>High</v>
      </c>
      <c r="X5706">
        <f t="shared" si="269"/>
        <v>82.336842105263159</v>
      </c>
    </row>
    <row r="5707" spans="1:24" x14ac:dyDescent="0.3">
      <c r="A5707" t="s">
        <v>5741</v>
      </c>
      <c r="B5707" t="s">
        <v>30</v>
      </c>
      <c r="C5707" t="s">
        <v>24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  <c r="V5707" t="str">
        <f t="shared" si="267"/>
        <v>New</v>
      </c>
      <c r="W5707" t="str">
        <f t="shared" si="268"/>
        <v>Low</v>
      </c>
      <c r="X5707">
        <f t="shared" si="269"/>
        <v>19.649999999999999</v>
      </c>
    </row>
    <row r="5708" spans="1:24" x14ac:dyDescent="0.3">
      <c r="A5708" t="s">
        <v>5742</v>
      </c>
      <c r="B5708" t="s">
        <v>22</v>
      </c>
      <c r="C5708" t="s">
        <v>24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  <c r="V5708" t="str">
        <f t="shared" si="267"/>
        <v>New</v>
      </c>
      <c r="W5708" t="str">
        <f t="shared" si="268"/>
        <v>Medium</v>
      </c>
      <c r="X5708">
        <f t="shared" si="269"/>
        <v>75.7</v>
      </c>
    </row>
    <row r="5709" spans="1:24" x14ac:dyDescent="0.3">
      <c r="A5709" t="s">
        <v>5743</v>
      </c>
      <c r="B5709" t="s">
        <v>22</v>
      </c>
      <c r="C5709" t="s">
        <v>24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  <c r="V5709" t="str">
        <f t="shared" si="267"/>
        <v>New</v>
      </c>
      <c r="W5709" t="str">
        <f t="shared" si="268"/>
        <v>Medium</v>
      </c>
      <c r="X5709">
        <f t="shared" si="269"/>
        <v>42.2</v>
      </c>
    </row>
    <row r="5710" spans="1:24" x14ac:dyDescent="0.3">
      <c r="A5710" t="s">
        <v>5744</v>
      </c>
      <c r="B5710" t="s">
        <v>22</v>
      </c>
      <c r="C5710" t="s">
        <v>23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  <c r="V5710" t="str">
        <f t="shared" si="267"/>
        <v>New</v>
      </c>
      <c r="W5710" t="str">
        <f t="shared" si="268"/>
        <v>Medium</v>
      </c>
      <c r="X5710">
        <f t="shared" si="269"/>
        <v>78.622727272727275</v>
      </c>
    </row>
    <row r="5711" spans="1:24" x14ac:dyDescent="0.3">
      <c r="A5711" t="s">
        <v>5745</v>
      </c>
      <c r="B5711" t="s">
        <v>22</v>
      </c>
      <c r="C5711" t="s">
        <v>24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  <c r="V5711" t="str">
        <f t="shared" si="267"/>
        <v>New</v>
      </c>
      <c r="W5711" t="str">
        <f t="shared" si="268"/>
        <v>Low</v>
      </c>
      <c r="X5711">
        <f t="shared" si="269"/>
        <v>19.0625</v>
      </c>
    </row>
    <row r="5712" spans="1:24" x14ac:dyDescent="0.3">
      <c r="A5712" t="s">
        <v>5746</v>
      </c>
      <c r="B5712" t="s">
        <v>22</v>
      </c>
      <c r="C5712" t="s">
        <v>24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  <c r="V5712" t="str">
        <f t="shared" si="267"/>
        <v>Loyal</v>
      </c>
      <c r="W5712" t="str">
        <f t="shared" si="268"/>
        <v>High</v>
      </c>
      <c r="X5712">
        <f t="shared" si="269"/>
        <v>110.74357142857143</v>
      </c>
    </row>
    <row r="5713" spans="1:24" x14ac:dyDescent="0.3">
      <c r="A5713" t="s">
        <v>5747</v>
      </c>
      <c r="B5713" t="s">
        <v>22</v>
      </c>
      <c r="C5713" t="s">
        <v>23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  <c r="V5713" t="str">
        <f t="shared" si="267"/>
        <v>Early</v>
      </c>
      <c r="W5713" t="str">
        <f t="shared" si="268"/>
        <v>High</v>
      </c>
      <c r="X5713">
        <f t="shared" si="269"/>
        <v>97.55</v>
      </c>
    </row>
    <row r="5714" spans="1:24" x14ac:dyDescent="0.3">
      <c r="A5714" t="s">
        <v>5748</v>
      </c>
      <c r="B5714" t="s">
        <v>22</v>
      </c>
      <c r="C5714" t="s">
        <v>24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  <c r="V5714" t="str">
        <f t="shared" si="267"/>
        <v>Early</v>
      </c>
      <c r="W5714" t="str">
        <f t="shared" si="268"/>
        <v>Low</v>
      </c>
      <c r="X5714">
        <f t="shared" si="269"/>
        <v>20.460869565217394</v>
      </c>
    </row>
    <row r="5715" spans="1:24" x14ac:dyDescent="0.3">
      <c r="A5715" t="s">
        <v>5749</v>
      </c>
      <c r="B5715" t="s">
        <v>30</v>
      </c>
      <c r="C5715" t="s">
        <v>23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  <c r="V5715" t="str">
        <f t="shared" si="267"/>
        <v>Loyal</v>
      </c>
      <c r="W5715" t="str">
        <f t="shared" si="268"/>
        <v>High</v>
      </c>
      <c r="X5715">
        <f t="shared" si="269"/>
        <v>82.875510204081635</v>
      </c>
    </row>
    <row r="5716" spans="1:24" x14ac:dyDescent="0.3">
      <c r="A5716" t="s">
        <v>5750</v>
      </c>
      <c r="B5716" t="s">
        <v>22</v>
      </c>
      <c r="C5716" t="s">
        <v>24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  <c r="V5716" t="str">
        <f t="shared" si="267"/>
        <v>New</v>
      </c>
      <c r="W5716" t="str">
        <f t="shared" si="268"/>
        <v>High</v>
      </c>
      <c r="X5716">
        <f t="shared" si="269"/>
        <v>96.125</v>
      </c>
    </row>
    <row r="5717" spans="1:24" x14ac:dyDescent="0.3">
      <c r="A5717" t="s">
        <v>5751</v>
      </c>
      <c r="B5717" t="s">
        <v>30</v>
      </c>
      <c r="C5717" t="s">
        <v>24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  <c r="V5717" t="str">
        <f t="shared" si="267"/>
        <v>Established</v>
      </c>
      <c r="W5717" t="str">
        <f t="shared" si="268"/>
        <v>High</v>
      </c>
      <c r="X5717">
        <f t="shared" si="269"/>
        <v>107.278125</v>
      </c>
    </row>
    <row r="5718" spans="1:24" x14ac:dyDescent="0.3">
      <c r="A5718" t="s">
        <v>5752</v>
      </c>
      <c r="B5718" t="s">
        <v>30</v>
      </c>
      <c r="C5718" t="s">
        <v>24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  <c r="V5718" t="str">
        <f t="shared" si="267"/>
        <v>New</v>
      </c>
      <c r="W5718" t="str">
        <f t="shared" si="268"/>
        <v>Medium</v>
      </c>
      <c r="X5718">
        <f t="shared" si="269"/>
        <v>54.325000000000003</v>
      </c>
    </row>
    <row r="5719" spans="1:24" x14ac:dyDescent="0.3">
      <c r="A5719" t="s">
        <v>5753</v>
      </c>
      <c r="B5719" t="s">
        <v>30</v>
      </c>
      <c r="C5719" t="s">
        <v>23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  <c r="V5719" t="str">
        <f t="shared" si="267"/>
        <v>Loyal</v>
      </c>
      <c r="W5719" t="str">
        <f t="shared" si="268"/>
        <v>Medium</v>
      </c>
      <c r="X5719">
        <f t="shared" si="269"/>
        <v>57.28478260869565</v>
      </c>
    </row>
    <row r="5720" spans="1:24" x14ac:dyDescent="0.3">
      <c r="A5720" t="s">
        <v>5754</v>
      </c>
      <c r="B5720" t="s">
        <v>30</v>
      </c>
      <c r="C5720" t="s">
        <v>24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  <c r="V5720" t="str">
        <f t="shared" si="267"/>
        <v>New</v>
      </c>
      <c r="W5720" t="str">
        <f t="shared" si="268"/>
        <v>High</v>
      </c>
      <c r="X5720">
        <f t="shared" si="269"/>
        <v>77.174999999999997</v>
      </c>
    </row>
    <row r="5721" spans="1:24" x14ac:dyDescent="0.3">
      <c r="A5721" t="s">
        <v>5755</v>
      </c>
      <c r="B5721" t="s">
        <v>22</v>
      </c>
      <c r="C5721" t="s">
        <v>24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  <c r="V5721" t="str">
        <f t="shared" si="267"/>
        <v>Early</v>
      </c>
      <c r="W5721" t="str">
        <f t="shared" si="268"/>
        <v>Low</v>
      </c>
      <c r="X5721">
        <f t="shared" si="269"/>
        <v>20.585416666666667</v>
      </c>
    </row>
    <row r="5722" spans="1:24" x14ac:dyDescent="0.3">
      <c r="A5722" t="s">
        <v>5756</v>
      </c>
      <c r="B5722" t="s">
        <v>22</v>
      </c>
      <c r="C5722" t="s">
        <v>24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  <c r="V5722" t="str">
        <f t="shared" si="267"/>
        <v>Established</v>
      </c>
      <c r="W5722" t="str">
        <f t="shared" si="268"/>
        <v>High</v>
      </c>
      <c r="X5722">
        <f t="shared" si="269"/>
        <v>106.7765625</v>
      </c>
    </row>
    <row r="5723" spans="1:24" x14ac:dyDescent="0.3">
      <c r="A5723" t="s">
        <v>5757</v>
      </c>
      <c r="B5723" t="s">
        <v>22</v>
      </c>
      <c r="C5723" t="s">
        <v>24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  <c r="V5723" t="str">
        <f t="shared" si="267"/>
        <v>Established</v>
      </c>
      <c r="W5723" t="str">
        <f t="shared" si="268"/>
        <v>Medium</v>
      </c>
      <c r="X5723">
        <f t="shared" si="269"/>
        <v>55.50555555555556</v>
      </c>
    </row>
    <row r="5724" spans="1:24" x14ac:dyDescent="0.3">
      <c r="A5724" t="s">
        <v>5758</v>
      </c>
      <c r="B5724" t="s">
        <v>22</v>
      </c>
      <c r="C5724" t="s">
        <v>23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  <c r="V5724" t="str">
        <f t="shared" si="267"/>
        <v>Established</v>
      </c>
      <c r="W5724" t="str">
        <f t="shared" si="268"/>
        <v>High</v>
      </c>
      <c r="X5724">
        <f t="shared" si="269"/>
        <v>106.21296296296296</v>
      </c>
    </row>
    <row r="5725" spans="1:24" x14ac:dyDescent="0.3">
      <c r="A5725" t="s">
        <v>5759</v>
      </c>
      <c r="B5725" t="s">
        <v>30</v>
      </c>
      <c r="C5725" t="s">
        <v>24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  <c r="V5725" t="str">
        <f t="shared" si="267"/>
        <v>Loyal</v>
      </c>
      <c r="W5725" t="str">
        <f t="shared" si="268"/>
        <v>High</v>
      </c>
      <c r="X5725">
        <f t="shared" si="269"/>
        <v>82.885344827586209</v>
      </c>
    </row>
    <row r="5726" spans="1:24" x14ac:dyDescent="0.3">
      <c r="A5726" t="s">
        <v>5760</v>
      </c>
      <c r="B5726" t="s">
        <v>30</v>
      </c>
      <c r="C5726" t="s">
        <v>24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  <c r="V5726" t="str">
        <f t="shared" si="267"/>
        <v>New</v>
      </c>
      <c r="W5726" t="str">
        <f t="shared" si="268"/>
        <v>Medium</v>
      </c>
      <c r="X5726">
        <f t="shared" si="269"/>
        <v>71.349999999999994</v>
      </c>
    </row>
    <row r="5727" spans="1:24" x14ac:dyDescent="0.3">
      <c r="A5727" t="s">
        <v>5761</v>
      </c>
      <c r="B5727" t="s">
        <v>22</v>
      </c>
      <c r="C5727" t="s">
        <v>24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  <c r="V5727" t="str">
        <f t="shared" si="267"/>
        <v>Early</v>
      </c>
      <c r="W5727" t="str">
        <f t="shared" si="268"/>
        <v>Low</v>
      </c>
      <c r="X5727">
        <f t="shared" si="269"/>
        <v>26.186111111111114</v>
      </c>
    </row>
    <row r="5728" spans="1:24" x14ac:dyDescent="0.3">
      <c r="A5728" t="s">
        <v>5762</v>
      </c>
      <c r="B5728" t="s">
        <v>22</v>
      </c>
      <c r="C5728" t="s">
        <v>24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  <c r="V5728" t="str">
        <f t="shared" si="267"/>
        <v>Established</v>
      </c>
      <c r="W5728" t="str">
        <f t="shared" si="268"/>
        <v>Low</v>
      </c>
      <c r="X5728">
        <f t="shared" si="269"/>
        <v>22.165957446808509</v>
      </c>
    </row>
    <row r="5729" spans="1:24" x14ac:dyDescent="0.3">
      <c r="A5729" t="s">
        <v>5763</v>
      </c>
      <c r="B5729" t="s">
        <v>22</v>
      </c>
      <c r="C5729" t="s">
        <v>24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  <c r="V5729" t="str">
        <f t="shared" si="267"/>
        <v>Loyal</v>
      </c>
      <c r="W5729" t="str">
        <f t="shared" si="268"/>
        <v>High</v>
      </c>
      <c r="X5729">
        <f t="shared" si="269"/>
        <v>109.85428571428572</v>
      </c>
    </row>
    <row r="5730" spans="1:24" x14ac:dyDescent="0.3">
      <c r="A5730" t="s">
        <v>5764</v>
      </c>
      <c r="B5730" t="s">
        <v>22</v>
      </c>
      <c r="C5730" t="s">
        <v>24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  <c r="V5730" t="str">
        <f t="shared" si="267"/>
        <v>Early</v>
      </c>
      <c r="W5730" t="str">
        <f t="shared" si="268"/>
        <v>High</v>
      </c>
      <c r="X5730">
        <f t="shared" si="269"/>
        <v>87.103846153846149</v>
      </c>
    </row>
    <row r="5731" spans="1:24" x14ac:dyDescent="0.3">
      <c r="A5731" t="s">
        <v>5765</v>
      </c>
      <c r="B5731" t="s">
        <v>22</v>
      </c>
      <c r="C5731" t="s">
        <v>24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  <c r="V5731" t="str">
        <f t="shared" si="267"/>
        <v>Established</v>
      </c>
      <c r="W5731" t="str">
        <f t="shared" si="268"/>
        <v>Medium</v>
      </c>
      <c r="X5731">
        <f t="shared" si="269"/>
        <v>50.416666666666664</v>
      </c>
    </row>
    <row r="5732" spans="1:24" x14ac:dyDescent="0.3">
      <c r="A5732" t="s">
        <v>5766</v>
      </c>
      <c r="B5732" t="s">
        <v>30</v>
      </c>
      <c r="C5732" t="s">
        <v>24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  <c r="V5732" t="str">
        <f t="shared" si="267"/>
        <v>Loyal</v>
      </c>
      <c r="W5732" t="str">
        <f t="shared" si="268"/>
        <v>Low</v>
      </c>
      <c r="X5732">
        <f t="shared" si="269"/>
        <v>19.571641791044776</v>
      </c>
    </row>
    <row r="5733" spans="1:24" x14ac:dyDescent="0.3">
      <c r="A5733" t="s">
        <v>5767</v>
      </c>
      <c r="B5733" t="s">
        <v>22</v>
      </c>
      <c r="C5733" t="s">
        <v>24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  <c r="V5733" t="str">
        <f t="shared" si="267"/>
        <v>New</v>
      </c>
      <c r="W5733" t="str">
        <f t="shared" si="268"/>
        <v>Low</v>
      </c>
      <c r="X5733">
        <f t="shared" si="269"/>
        <v>19.945</v>
      </c>
    </row>
    <row r="5734" spans="1:24" x14ac:dyDescent="0.3">
      <c r="A5734" t="s">
        <v>5768</v>
      </c>
      <c r="B5734" t="s">
        <v>30</v>
      </c>
      <c r="C5734" t="s">
        <v>23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  <c r="V5734" t="str">
        <f t="shared" si="267"/>
        <v>Early</v>
      </c>
      <c r="W5734" t="str">
        <f t="shared" si="268"/>
        <v>High</v>
      </c>
      <c r="X5734">
        <f t="shared" si="269"/>
        <v>86.173684210526318</v>
      </c>
    </row>
    <row r="5735" spans="1:24" x14ac:dyDescent="0.3">
      <c r="A5735" t="s">
        <v>5769</v>
      </c>
      <c r="B5735" t="s">
        <v>22</v>
      </c>
      <c r="C5735" t="s">
        <v>24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  <c r="V5735" t="str">
        <f t="shared" si="267"/>
        <v>Loyal</v>
      </c>
      <c r="W5735" t="str">
        <f t="shared" si="268"/>
        <v>Low</v>
      </c>
      <c r="X5735">
        <f t="shared" si="269"/>
        <v>18.680985915492958</v>
      </c>
    </row>
    <row r="5736" spans="1:24" x14ac:dyDescent="0.3">
      <c r="A5736" t="s">
        <v>5770</v>
      </c>
      <c r="B5736" t="s">
        <v>30</v>
      </c>
      <c r="C5736" t="s">
        <v>24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  <c r="V5736" t="str">
        <f t="shared" si="267"/>
        <v>Loyal</v>
      </c>
      <c r="W5736" t="str">
        <f t="shared" si="268"/>
        <v>High</v>
      </c>
      <c r="X5736">
        <f t="shared" si="269"/>
        <v>88.563194444444449</v>
      </c>
    </row>
    <row r="5737" spans="1:24" x14ac:dyDescent="0.3">
      <c r="A5737" t="s">
        <v>5771</v>
      </c>
      <c r="B5737" t="s">
        <v>22</v>
      </c>
      <c r="C5737" t="s">
        <v>24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  <c r="V5737" t="str">
        <f t="shared" si="267"/>
        <v>Established</v>
      </c>
      <c r="W5737" t="str">
        <f t="shared" si="268"/>
        <v>Low</v>
      </c>
      <c r="X5737">
        <f t="shared" si="269"/>
        <v>19.497916666666665</v>
      </c>
    </row>
    <row r="5738" spans="1:24" x14ac:dyDescent="0.3">
      <c r="A5738" t="s">
        <v>5772</v>
      </c>
      <c r="B5738" t="s">
        <v>30</v>
      </c>
      <c r="C5738" t="s">
        <v>24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  <c r="V5738" t="str">
        <f t="shared" si="267"/>
        <v>New</v>
      </c>
      <c r="W5738" t="str">
        <f t="shared" si="268"/>
        <v>Low</v>
      </c>
      <c r="X5738">
        <f t="shared" si="269"/>
        <v>20.05</v>
      </c>
    </row>
    <row r="5739" spans="1:24" x14ac:dyDescent="0.3">
      <c r="A5739" t="s">
        <v>5773</v>
      </c>
      <c r="B5739" t="s">
        <v>30</v>
      </c>
      <c r="C5739" t="s">
        <v>24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  <c r="V5739" t="str">
        <f t="shared" si="267"/>
        <v>Early</v>
      </c>
      <c r="W5739" t="str">
        <f t="shared" si="268"/>
        <v>High</v>
      </c>
      <c r="X5739">
        <f t="shared" si="269"/>
        <v>89.50833333333334</v>
      </c>
    </row>
    <row r="5740" spans="1:24" x14ac:dyDescent="0.3">
      <c r="A5740" t="s">
        <v>5774</v>
      </c>
      <c r="B5740" t="s">
        <v>30</v>
      </c>
      <c r="C5740" t="s">
        <v>24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  <c r="V5740" t="str">
        <f t="shared" si="267"/>
        <v>New</v>
      </c>
      <c r="W5740" t="str">
        <f t="shared" si="268"/>
        <v>Low</v>
      </c>
      <c r="X5740">
        <f t="shared" si="269"/>
        <v>20.6</v>
      </c>
    </row>
    <row r="5741" spans="1:24" x14ac:dyDescent="0.3">
      <c r="A5741" t="s">
        <v>5775</v>
      </c>
      <c r="B5741" t="s">
        <v>30</v>
      </c>
      <c r="C5741" t="s">
        <v>23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  <c r="V5741" t="str">
        <f t="shared" si="267"/>
        <v>Loyal</v>
      </c>
      <c r="W5741" t="str">
        <f t="shared" si="268"/>
        <v>High</v>
      </c>
      <c r="X5741">
        <f t="shared" si="269"/>
        <v>104.32388059701492</v>
      </c>
    </row>
    <row r="5742" spans="1:24" x14ac:dyDescent="0.3">
      <c r="A5742" t="s">
        <v>5776</v>
      </c>
      <c r="B5742" t="s">
        <v>30</v>
      </c>
      <c r="C5742" t="s">
        <v>24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  <c r="V5742" t="str">
        <f t="shared" si="267"/>
        <v>Loyal</v>
      </c>
      <c r="W5742" t="str">
        <f t="shared" si="268"/>
        <v>Low</v>
      </c>
      <c r="X5742">
        <f t="shared" si="269"/>
        <v>40.282608695652172</v>
      </c>
    </row>
    <row r="5743" spans="1:24" x14ac:dyDescent="0.3">
      <c r="A5743" t="s">
        <v>5777</v>
      </c>
      <c r="B5743" t="s">
        <v>30</v>
      </c>
      <c r="C5743" t="s">
        <v>24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  <c r="V5743" t="str">
        <f t="shared" si="267"/>
        <v>Early</v>
      </c>
      <c r="W5743" t="str">
        <f t="shared" si="268"/>
        <v>High</v>
      </c>
      <c r="X5743">
        <f t="shared" si="269"/>
        <v>101.67105263157895</v>
      </c>
    </row>
    <row r="5744" spans="1:24" x14ac:dyDescent="0.3">
      <c r="A5744" t="s">
        <v>5778</v>
      </c>
      <c r="B5744" t="s">
        <v>30</v>
      </c>
      <c r="C5744" t="s">
        <v>23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  <c r="V5744" t="str">
        <f t="shared" si="267"/>
        <v>Loyal</v>
      </c>
      <c r="W5744" t="str">
        <f t="shared" si="268"/>
        <v>High</v>
      </c>
      <c r="X5744">
        <f t="shared" si="269"/>
        <v>115.72152777777779</v>
      </c>
    </row>
    <row r="5745" spans="1:24" x14ac:dyDescent="0.3">
      <c r="A5745" t="s">
        <v>5779</v>
      </c>
      <c r="B5745" t="s">
        <v>22</v>
      </c>
      <c r="C5745" t="s">
        <v>23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  <c r="V5745" t="str">
        <f t="shared" si="267"/>
        <v>Established</v>
      </c>
      <c r="W5745" t="str">
        <f t="shared" si="268"/>
        <v>Low</v>
      </c>
      <c r="X5745">
        <f t="shared" si="269"/>
        <v>19.36578947368421</v>
      </c>
    </row>
    <row r="5746" spans="1:24" x14ac:dyDescent="0.3">
      <c r="A5746" t="s">
        <v>5780</v>
      </c>
      <c r="B5746" t="s">
        <v>30</v>
      </c>
      <c r="C5746" t="s">
        <v>23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  <c r="V5746" t="str">
        <f t="shared" si="267"/>
        <v>Established</v>
      </c>
      <c r="W5746" t="str">
        <f t="shared" si="268"/>
        <v>Medium</v>
      </c>
      <c r="X5746">
        <f t="shared" si="269"/>
        <v>57.082500000000003</v>
      </c>
    </row>
    <row r="5747" spans="1:24" x14ac:dyDescent="0.3">
      <c r="A5747" t="s">
        <v>5781</v>
      </c>
      <c r="B5747" t="s">
        <v>22</v>
      </c>
      <c r="C5747" t="s">
        <v>24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  <c r="V5747" t="str">
        <f t="shared" si="267"/>
        <v>Loyal</v>
      </c>
      <c r="W5747" t="str">
        <f t="shared" si="268"/>
        <v>Low</v>
      </c>
      <c r="X5747">
        <f t="shared" si="269"/>
        <v>23.691803278688525</v>
      </c>
    </row>
    <row r="5748" spans="1:24" x14ac:dyDescent="0.3">
      <c r="A5748" t="s">
        <v>5782</v>
      </c>
      <c r="B5748" t="s">
        <v>22</v>
      </c>
      <c r="C5748" t="s">
        <v>24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  <c r="V5748" t="str">
        <f t="shared" si="267"/>
        <v>New</v>
      </c>
      <c r="W5748" t="str">
        <f t="shared" si="268"/>
        <v>High</v>
      </c>
      <c r="X5748">
        <f t="shared" si="269"/>
        <v>81.804999999999993</v>
      </c>
    </row>
    <row r="5749" spans="1:24" x14ac:dyDescent="0.3">
      <c r="A5749" t="s">
        <v>5783</v>
      </c>
      <c r="B5749" t="s">
        <v>30</v>
      </c>
      <c r="C5749" t="s">
        <v>24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  <c r="V5749" t="str">
        <f t="shared" si="267"/>
        <v>Established</v>
      </c>
      <c r="W5749" t="str">
        <f t="shared" si="268"/>
        <v>Medium</v>
      </c>
      <c r="X5749">
        <f t="shared" si="269"/>
        <v>72.907812500000006</v>
      </c>
    </row>
    <row r="5750" spans="1:24" x14ac:dyDescent="0.3">
      <c r="A5750" t="s">
        <v>5784</v>
      </c>
      <c r="B5750" t="s">
        <v>22</v>
      </c>
      <c r="C5750" t="s">
        <v>24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  <c r="V5750" t="str">
        <f t="shared" si="267"/>
        <v>Early</v>
      </c>
      <c r="W5750" t="str">
        <f t="shared" si="268"/>
        <v>High</v>
      </c>
      <c r="X5750">
        <f t="shared" si="269"/>
        <v>94.883333333333326</v>
      </c>
    </row>
    <row r="5751" spans="1:24" x14ac:dyDescent="0.3">
      <c r="A5751" t="s">
        <v>5785</v>
      </c>
      <c r="B5751" t="s">
        <v>22</v>
      </c>
      <c r="C5751" t="s">
        <v>23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  <c r="V5751" t="str">
        <f t="shared" si="267"/>
        <v>Loyal</v>
      </c>
      <c r="W5751" t="str">
        <f t="shared" si="268"/>
        <v>High</v>
      </c>
      <c r="X5751">
        <f t="shared" si="269"/>
        <v>99.830508474576277</v>
      </c>
    </row>
    <row r="5752" spans="1:24" x14ac:dyDescent="0.3">
      <c r="A5752" t="s">
        <v>5786</v>
      </c>
      <c r="B5752" t="s">
        <v>22</v>
      </c>
      <c r="C5752" t="s">
        <v>23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  <c r="V5752" t="str">
        <f t="shared" si="267"/>
        <v>Early</v>
      </c>
      <c r="W5752" t="str">
        <f t="shared" si="268"/>
        <v>Medium</v>
      </c>
      <c r="X5752">
        <f t="shared" si="269"/>
        <v>70.519230769230774</v>
      </c>
    </row>
    <row r="5753" spans="1:24" x14ac:dyDescent="0.3">
      <c r="A5753" t="s">
        <v>5787</v>
      </c>
      <c r="B5753" t="s">
        <v>22</v>
      </c>
      <c r="C5753" t="s">
        <v>24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  <c r="V5753" t="str">
        <f t="shared" si="267"/>
        <v>Established</v>
      </c>
      <c r="W5753" t="str">
        <f t="shared" si="268"/>
        <v>Low</v>
      </c>
      <c r="X5753">
        <f t="shared" si="269"/>
        <v>21.910638297872339</v>
      </c>
    </row>
    <row r="5754" spans="1:24" x14ac:dyDescent="0.3">
      <c r="A5754" t="s">
        <v>5788</v>
      </c>
      <c r="B5754" t="s">
        <v>30</v>
      </c>
      <c r="C5754" t="s">
        <v>24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  <c r="V5754" t="str">
        <f t="shared" si="267"/>
        <v>Loyal</v>
      </c>
      <c r="W5754" t="str">
        <f t="shared" si="268"/>
        <v>Low</v>
      </c>
      <c r="X5754">
        <f t="shared" si="269"/>
        <v>26.036956521739128</v>
      </c>
    </row>
    <row r="5755" spans="1:24" x14ac:dyDescent="0.3">
      <c r="A5755" t="s">
        <v>5789</v>
      </c>
      <c r="B5755" t="s">
        <v>30</v>
      </c>
      <c r="C5755" t="s">
        <v>24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  <c r="V5755" t="str">
        <f t="shared" si="267"/>
        <v>New</v>
      </c>
      <c r="W5755" t="str">
        <f t="shared" si="268"/>
        <v>Low</v>
      </c>
      <c r="X5755">
        <f t="shared" si="269"/>
        <v>16.850000000000001</v>
      </c>
    </row>
    <row r="5756" spans="1:24" x14ac:dyDescent="0.3">
      <c r="A5756" t="s">
        <v>5790</v>
      </c>
      <c r="B5756" t="s">
        <v>22</v>
      </c>
      <c r="C5756" t="s">
        <v>24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  <c r="V5756" t="str">
        <f t="shared" si="267"/>
        <v>Early</v>
      </c>
      <c r="W5756" t="str">
        <f t="shared" si="268"/>
        <v>Low</v>
      </c>
      <c r="X5756">
        <f t="shared" si="269"/>
        <v>20.638636363636365</v>
      </c>
    </row>
    <row r="5757" spans="1:24" x14ac:dyDescent="0.3">
      <c r="A5757" t="s">
        <v>5791</v>
      </c>
      <c r="B5757" t="s">
        <v>30</v>
      </c>
      <c r="C5757" t="s">
        <v>23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  <c r="V5757" t="str">
        <f t="shared" si="267"/>
        <v>Early</v>
      </c>
      <c r="W5757" t="str">
        <f t="shared" si="268"/>
        <v>High</v>
      </c>
      <c r="X5757">
        <f t="shared" si="269"/>
        <v>92.816666666666663</v>
      </c>
    </row>
    <row r="5758" spans="1:24" x14ac:dyDescent="0.3">
      <c r="A5758" t="s">
        <v>5792</v>
      </c>
      <c r="B5758" t="s">
        <v>22</v>
      </c>
      <c r="C5758" t="s">
        <v>24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  <c r="V5758" t="str">
        <f t="shared" si="267"/>
        <v>Loyal</v>
      </c>
      <c r="W5758" t="str">
        <f t="shared" si="268"/>
        <v>Low</v>
      </c>
      <c r="X5758">
        <f t="shared" si="269"/>
        <v>19.80377358490566</v>
      </c>
    </row>
    <row r="5759" spans="1:24" x14ac:dyDescent="0.3">
      <c r="A5759" t="s">
        <v>5793</v>
      </c>
      <c r="B5759" t="s">
        <v>22</v>
      </c>
      <c r="C5759" t="s">
        <v>23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  <c r="V5759" t="str">
        <f t="shared" si="267"/>
        <v>Established</v>
      </c>
      <c r="W5759" t="str">
        <f t="shared" si="268"/>
        <v>Low</v>
      </c>
      <c r="X5759">
        <f t="shared" si="269"/>
        <v>26.235714285714288</v>
      </c>
    </row>
    <row r="5760" spans="1:24" x14ac:dyDescent="0.3">
      <c r="A5760" t="s">
        <v>5794</v>
      </c>
      <c r="B5760" t="s">
        <v>30</v>
      </c>
      <c r="C5760" t="s">
        <v>24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  <c r="V5760" t="str">
        <f t="shared" si="267"/>
        <v>Early</v>
      </c>
      <c r="W5760" t="str">
        <f t="shared" si="268"/>
        <v>Low</v>
      </c>
      <c r="X5760">
        <f t="shared" si="269"/>
        <v>21.595454545454547</v>
      </c>
    </row>
    <row r="5761" spans="1:24" x14ac:dyDescent="0.3">
      <c r="A5761" t="s">
        <v>5795</v>
      </c>
      <c r="B5761" t="s">
        <v>22</v>
      </c>
      <c r="C5761" t="s">
        <v>24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  <c r="V5761" t="str">
        <f t="shared" si="267"/>
        <v>New</v>
      </c>
      <c r="W5761" t="str">
        <f t="shared" si="268"/>
        <v>Medium</v>
      </c>
      <c r="X5761">
        <f t="shared" si="269"/>
        <v>70.150000000000006</v>
      </c>
    </row>
    <row r="5762" spans="1:24" x14ac:dyDescent="0.3">
      <c r="A5762" t="s">
        <v>5796</v>
      </c>
      <c r="B5762" t="s">
        <v>30</v>
      </c>
      <c r="C5762" t="s">
        <v>23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  <c r="V5762" t="str">
        <f t="shared" si="267"/>
        <v>Early</v>
      </c>
      <c r="W5762" t="str">
        <f t="shared" si="268"/>
        <v>High</v>
      </c>
      <c r="X5762">
        <f t="shared" si="269"/>
        <v>96.253124999999997</v>
      </c>
    </row>
    <row r="5763" spans="1:24" x14ac:dyDescent="0.3">
      <c r="A5763" t="s">
        <v>5797</v>
      </c>
      <c r="B5763" t="s">
        <v>22</v>
      </c>
      <c r="C5763" t="s">
        <v>24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  <c r="V5763" t="str">
        <f t="shared" ref="V5763:V5826" si="270">IF(F5763&lt;=12,"New",IF(F5763&lt;=24,"Early",IF(F5763&lt;=48, "Established", "Loyal")))</f>
        <v>Established</v>
      </c>
      <c r="W5763" t="str">
        <f t="shared" ref="W5763:W5826" si="271">IF(S5763&lt;=40,"Low",IF(S5763&lt;=80,"Medium","High"))</f>
        <v>Low</v>
      </c>
      <c r="X5763">
        <f t="shared" ref="X5763:X5826" si="272">IF(F5763=0,0,T5763/F5763)</f>
        <v>41.221875000000004</v>
      </c>
    </row>
    <row r="5764" spans="1:24" x14ac:dyDescent="0.3">
      <c r="A5764" t="s">
        <v>5798</v>
      </c>
      <c r="B5764" t="s">
        <v>30</v>
      </c>
      <c r="C5764" t="s">
        <v>23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  <c r="V5764" t="str">
        <f t="shared" si="270"/>
        <v>Established</v>
      </c>
      <c r="W5764" t="str">
        <f t="shared" si="271"/>
        <v>High</v>
      </c>
      <c r="X5764">
        <f t="shared" si="272"/>
        <v>106.06</v>
      </c>
    </row>
    <row r="5765" spans="1:24" x14ac:dyDescent="0.3">
      <c r="A5765" t="s">
        <v>5799</v>
      </c>
      <c r="B5765" t="s">
        <v>22</v>
      </c>
      <c r="C5765" t="s">
        <v>24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  <c r="V5765" t="str">
        <f t="shared" si="270"/>
        <v>New</v>
      </c>
      <c r="W5765" t="str">
        <f t="shared" si="271"/>
        <v>Medium</v>
      </c>
      <c r="X5765">
        <f t="shared" si="272"/>
        <v>76.566666666666663</v>
      </c>
    </row>
    <row r="5766" spans="1:24" x14ac:dyDescent="0.3">
      <c r="A5766" t="s">
        <v>5800</v>
      </c>
      <c r="B5766" t="s">
        <v>30</v>
      </c>
      <c r="C5766" t="s">
        <v>23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  <c r="V5766" t="str">
        <f t="shared" si="270"/>
        <v>Loyal</v>
      </c>
      <c r="W5766" t="str">
        <f t="shared" si="271"/>
        <v>High</v>
      </c>
      <c r="X5766">
        <f t="shared" si="272"/>
        <v>98.693859649122814</v>
      </c>
    </row>
    <row r="5767" spans="1:24" x14ac:dyDescent="0.3">
      <c r="A5767" t="s">
        <v>5801</v>
      </c>
      <c r="B5767" t="s">
        <v>22</v>
      </c>
      <c r="C5767" t="s">
        <v>23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  <c r="V5767" t="str">
        <f t="shared" si="270"/>
        <v>Loyal</v>
      </c>
      <c r="W5767" t="str">
        <f t="shared" si="271"/>
        <v>High</v>
      </c>
      <c r="X5767">
        <f t="shared" si="272"/>
        <v>96.792647058823519</v>
      </c>
    </row>
    <row r="5768" spans="1:24" x14ac:dyDescent="0.3">
      <c r="A5768" t="s">
        <v>5802</v>
      </c>
      <c r="B5768" t="s">
        <v>22</v>
      </c>
      <c r="C5768" t="s">
        <v>24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  <c r="V5768" t="str">
        <f t="shared" si="270"/>
        <v>Early</v>
      </c>
      <c r="W5768" t="str">
        <f t="shared" si="271"/>
        <v>Medium</v>
      </c>
      <c r="X5768">
        <f t="shared" si="272"/>
        <v>58.571739130434786</v>
      </c>
    </row>
    <row r="5769" spans="1:24" x14ac:dyDescent="0.3">
      <c r="A5769" t="s">
        <v>5803</v>
      </c>
      <c r="B5769" t="s">
        <v>22</v>
      </c>
      <c r="C5769" t="s">
        <v>24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  <c r="V5769" t="str">
        <f t="shared" si="270"/>
        <v>Loyal</v>
      </c>
      <c r="W5769" t="str">
        <f t="shared" si="271"/>
        <v>Medium</v>
      </c>
      <c r="X5769">
        <f t="shared" si="272"/>
        <v>58.587692307692308</v>
      </c>
    </row>
    <row r="5770" spans="1:24" x14ac:dyDescent="0.3">
      <c r="A5770" t="s">
        <v>5804</v>
      </c>
      <c r="B5770" t="s">
        <v>30</v>
      </c>
      <c r="C5770" t="s">
        <v>24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  <c r="V5770" t="str">
        <f t="shared" si="270"/>
        <v>Established</v>
      </c>
      <c r="W5770" t="str">
        <f t="shared" si="271"/>
        <v>High</v>
      </c>
      <c r="X5770">
        <f t="shared" si="272"/>
        <v>90.321590909090915</v>
      </c>
    </row>
    <row r="5771" spans="1:24" x14ac:dyDescent="0.3">
      <c r="A5771" t="s">
        <v>5805</v>
      </c>
      <c r="B5771" t="s">
        <v>22</v>
      </c>
      <c r="C5771" t="s">
        <v>24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  <c r="V5771" t="str">
        <f t="shared" si="270"/>
        <v>Loyal</v>
      </c>
      <c r="W5771" t="str">
        <f t="shared" si="271"/>
        <v>High</v>
      </c>
      <c r="X5771">
        <f t="shared" si="272"/>
        <v>107.91267605633803</v>
      </c>
    </row>
    <row r="5772" spans="1:24" x14ac:dyDescent="0.3">
      <c r="A5772" t="s">
        <v>5806</v>
      </c>
      <c r="B5772" t="s">
        <v>22</v>
      </c>
      <c r="C5772" t="s">
        <v>24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  <c r="V5772" t="str">
        <f t="shared" si="270"/>
        <v>Established</v>
      </c>
      <c r="W5772" t="str">
        <f t="shared" si="271"/>
        <v>Medium</v>
      </c>
      <c r="X5772">
        <f t="shared" si="272"/>
        <v>67.006756756756758</v>
      </c>
    </row>
    <row r="5773" spans="1:24" x14ac:dyDescent="0.3">
      <c r="A5773" t="s">
        <v>5807</v>
      </c>
      <c r="B5773" t="s">
        <v>22</v>
      </c>
      <c r="C5773" t="s">
        <v>24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  <c r="V5773" t="str">
        <f t="shared" si="270"/>
        <v>New</v>
      </c>
      <c r="W5773" t="str">
        <f t="shared" si="271"/>
        <v>Low</v>
      </c>
      <c r="X5773">
        <f t="shared" si="272"/>
        <v>22.216666666666669</v>
      </c>
    </row>
    <row r="5774" spans="1:24" x14ac:dyDescent="0.3">
      <c r="A5774" t="s">
        <v>5808</v>
      </c>
      <c r="B5774" t="s">
        <v>30</v>
      </c>
      <c r="C5774" t="s">
        <v>24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  <c r="V5774" t="str">
        <f t="shared" si="270"/>
        <v>Loyal</v>
      </c>
      <c r="W5774" t="str">
        <f t="shared" si="271"/>
        <v>High</v>
      </c>
      <c r="X5774">
        <f t="shared" si="272"/>
        <v>81.179710144927526</v>
      </c>
    </row>
    <row r="5775" spans="1:24" x14ac:dyDescent="0.3">
      <c r="A5775" t="s">
        <v>5809</v>
      </c>
      <c r="B5775" t="s">
        <v>22</v>
      </c>
      <c r="C5775" t="s">
        <v>24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  <c r="V5775" t="str">
        <f t="shared" si="270"/>
        <v>Established</v>
      </c>
      <c r="W5775" t="str">
        <f t="shared" si="271"/>
        <v>Medium</v>
      </c>
      <c r="X5775">
        <f t="shared" si="272"/>
        <v>56.645714285714284</v>
      </c>
    </row>
    <row r="5776" spans="1:24" x14ac:dyDescent="0.3">
      <c r="A5776" t="s">
        <v>5810</v>
      </c>
      <c r="B5776" t="s">
        <v>30</v>
      </c>
      <c r="C5776" t="s">
        <v>24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  <c r="V5776" t="str">
        <f t="shared" si="270"/>
        <v>New</v>
      </c>
      <c r="W5776" t="str">
        <f t="shared" si="271"/>
        <v>Medium</v>
      </c>
      <c r="X5776">
        <f t="shared" si="272"/>
        <v>67.97999999999999</v>
      </c>
    </row>
    <row r="5777" spans="1:24" x14ac:dyDescent="0.3">
      <c r="A5777" t="s">
        <v>5811</v>
      </c>
      <c r="B5777" t="s">
        <v>30</v>
      </c>
      <c r="C5777" t="s">
        <v>24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  <c r="V5777" t="str">
        <f t="shared" si="270"/>
        <v>Loyal</v>
      </c>
      <c r="W5777" t="str">
        <f t="shared" si="271"/>
        <v>High</v>
      </c>
      <c r="X5777">
        <f t="shared" si="272"/>
        <v>83.242241379310343</v>
      </c>
    </row>
    <row r="5778" spans="1:24" x14ac:dyDescent="0.3">
      <c r="A5778" t="s">
        <v>5812</v>
      </c>
      <c r="B5778" t="s">
        <v>30</v>
      </c>
      <c r="C5778" t="s">
        <v>24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  <c r="V5778" t="str">
        <f t="shared" si="270"/>
        <v>Loyal</v>
      </c>
      <c r="W5778" t="str">
        <f t="shared" si="271"/>
        <v>High</v>
      </c>
      <c r="X5778">
        <f t="shared" si="272"/>
        <v>83.063194444444449</v>
      </c>
    </row>
    <row r="5779" spans="1:24" x14ac:dyDescent="0.3">
      <c r="A5779" t="s">
        <v>5813</v>
      </c>
      <c r="B5779" t="s">
        <v>30</v>
      </c>
      <c r="C5779" t="s">
        <v>24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  <c r="V5779" t="str">
        <f t="shared" si="270"/>
        <v>Loyal</v>
      </c>
      <c r="W5779" t="str">
        <f t="shared" si="271"/>
        <v>Medium</v>
      </c>
      <c r="X5779">
        <f t="shared" si="272"/>
        <v>66.787499999999994</v>
      </c>
    </row>
    <row r="5780" spans="1:24" x14ac:dyDescent="0.3">
      <c r="A5780" t="s">
        <v>5814</v>
      </c>
      <c r="B5780" t="s">
        <v>22</v>
      </c>
      <c r="C5780" t="s">
        <v>24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  <c r="V5780" t="str">
        <f t="shared" si="270"/>
        <v>New</v>
      </c>
      <c r="W5780" t="str">
        <f t="shared" si="271"/>
        <v>Low</v>
      </c>
      <c r="X5780">
        <f t="shared" si="272"/>
        <v>20.3</v>
      </c>
    </row>
    <row r="5781" spans="1:24" x14ac:dyDescent="0.3">
      <c r="A5781" t="s">
        <v>5815</v>
      </c>
      <c r="B5781" t="s">
        <v>22</v>
      </c>
      <c r="C5781" t="s">
        <v>24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  <c r="V5781" t="str">
        <f t="shared" si="270"/>
        <v>Established</v>
      </c>
      <c r="W5781" t="str">
        <f t="shared" si="271"/>
        <v>High</v>
      </c>
      <c r="X5781">
        <f t="shared" si="272"/>
        <v>94.688461538461539</v>
      </c>
    </row>
    <row r="5782" spans="1:24" x14ac:dyDescent="0.3">
      <c r="A5782" t="s">
        <v>5816</v>
      </c>
      <c r="B5782" t="s">
        <v>30</v>
      </c>
      <c r="C5782" t="s">
        <v>24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  <c r="V5782" t="str">
        <f t="shared" si="270"/>
        <v>Loyal</v>
      </c>
      <c r="W5782" t="str">
        <f t="shared" si="271"/>
        <v>Low</v>
      </c>
      <c r="X5782">
        <f t="shared" si="272"/>
        <v>20.153773584905661</v>
      </c>
    </row>
    <row r="5783" spans="1:24" x14ac:dyDescent="0.3">
      <c r="A5783" t="s">
        <v>5817</v>
      </c>
      <c r="B5783" t="s">
        <v>22</v>
      </c>
      <c r="C5783" t="s">
        <v>24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  <c r="V5783" t="str">
        <f t="shared" si="270"/>
        <v>Established</v>
      </c>
      <c r="W5783" t="str">
        <f t="shared" si="271"/>
        <v>High</v>
      </c>
      <c r="X5783">
        <f t="shared" si="272"/>
        <v>88.281481481481478</v>
      </c>
    </row>
    <row r="5784" spans="1:24" x14ac:dyDescent="0.3">
      <c r="A5784" t="s">
        <v>5818</v>
      </c>
      <c r="B5784" t="s">
        <v>22</v>
      </c>
      <c r="C5784" t="s">
        <v>23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  <c r="V5784" t="str">
        <f t="shared" si="270"/>
        <v>New</v>
      </c>
      <c r="W5784" t="str">
        <f t="shared" si="271"/>
        <v>Medium</v>
      </c>
      <c r="X5784">
        <f t="shared" si="272"/>
        <v>69.650000000000006</v>
      </c>
    </row>
    <row r="5785" spans="1:24" x14ac:dyDescent="0.3">
      <c r="A5785" t="s">
        <v>5819</v>
      </c>
      <c r="B5785" t="s">
        <v>22</v>
      </c>
      <c r="C5785" t="s">
        <v>23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  <c r="V5785" t="str">
        <f t="shared" si="270"/>
        <v>New</v>
      </c>
      <c r="W5785" t="str">
        <f t="shared" si="271"/>
        <v>High</v>
      </c>
      <c r="X5785">
        <f t="shared" si="272"/>
        <v>89.3</v>
      </c>
    </row>
    <row r="5786" spans="1:24" x14ac:dyDescent="0.3">
      <c r="A5786" t="s">
        <v>5820</v>
      </c>
      <c r="B5786" t="s">
        <v>22</v>
      </c>
      <c r="C5786" t="s">
        <v>24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  <c r="V5786" t="str">
        <f t="shared" si="270"/>
        <v>Early</v>
      </c>
      <c r="W5786" t="str">
        <f t="shared" si="271"/>
        <v>Medium</v>
      </c>
      <c r="X5786">
        <f t="shared" si="272"/>
        <v>79.891666666666666</v>
      </c>
    </row>
    <row r="5787" spans="1:24" x14ac:dyDescent="0.3">
      <c r="A5787" t="s">
        <v>5821</v>
      </c>
      <c r="B5787" t="s">
        <v>30</v>
      </c>
      <c r="C5787" t="s">
        <v>24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  <c r="V5787" t="str">
        <f t="shared" si="270"/>
        <v>Established</v>
      </c>
      <c r="W5787" t="str">
        <f t="shared" si="271"/>
        <v>Low</v>
      </c>
      <c r="X5787">
        <f t="shared" si="272"/>
        <v>19.944565217391304</v>
      </c>
    </row>
    <row r="5788" spans="1:24" x14ac:dyDescent="0.3">
      <c r="A5788" t="s">
        <v>5822</v>
      </c>
      <c r="B5788" t="s">
        <v>22</v>
      </c>
      <c r="C5788" t="s">
        <v>24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  <c r="V5788" t="str">
        <f t="shared" si="270"/>
        <v>Loyal</v>
      </c>
      <c r="W5788" t="str">
        <f t="shared" si="271"/>
        <v>High</v>
      </c>
      <c r="X5788">
        <f t="shared" si="272"/>
        <v>84.672916666666666</v>
      </c>
    </row>
    <row r="5789" spans="1:24" x14ac:dyDescent="0.3">
      <c r="A5789" t="s">
        <v>5823</v>
      </c>
      <c r="B5789" t="s">
        <v>22</v>
      </c>
      <c r="C5789" t="s">
        <v>24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  <c r="V5789" t="str">
        <f t="shared" si="270"/>
        <v>Established</v>
      </c>
      <c r="W5789" t="str">
        <f t="shared" si="271"/>
        <v>High</v>
      </c>
      <c r="X5789">
        <f t="shared" si="272"/>
        <v>85.50277777777778</v>
      </c>
    </row>
    <row r="5790" spans="1:24" x14ac:dyDescent="0.3">
      <c r="A5790" t="s">
        <v>5824</v>
      </c>
      <c r="B5790" t="s">
        <v>22</v>
      </c>
      <c r="C5790" t="s">
        <v>24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  <c r="V5790" t="str">
        <f t="shared" si="270"/>
        <v>New</v>
      </c>
      <c r="W5790" t="str">
        <f t="shared" si="271"/>
        <v>Low</v>
      </c>
      <c r="X5790">
        <f t="shared" si="272"/>
        <v>24.987500000000001</v>
      </c>
    </row>
    <row r="5791" spans="1:24" x14ac:dyDescent="0.3">
      <c r="A5791" t="s">
        <v>5825</v>
      </c>
      <c r="B5791" t="s">
        <v>22</v>
      </c>
      <c r="C5791" t="s">
        <v>24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  <c r="V5791" t="str">
        <f t="shared" si="270"/>
        <v>Established</v>
      </c>
      <c r="W5791" t="str">
        <f t="shared" si="271"/>
        <v>Low</v>
      </c>
      <c r="X5791">
        <f t="shared" si="272"/>
        <v>19.007999999999999</v>
      </c>
    </row>
    <row r="5792" spans="1:24" x14ac:dyDescent="0.3">
      <c r="A5792" t="s">
        <v>5826</v>
      </c>
      <c r="B5792" t="s">
        <v>22</v>
      </c>
      <c r="C5792" t="s">
        <v>24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  <c r="V5792" t="str">
        <f t="shared" si="270"/>
        <v>Established</v>
      </c>
      <c r="W5792" t="str">
        <f t="shared" si="271"/>
        <v>Medium</v>
      </c>
      <c r="X5792">
        <f t="shared" si="272"/>
        <v>50.91375</v>
      </c>
    </row>
    <row r="5793" spans="1:24" x14ac:dyDescent="0.3">
      <c r="A5793" t="s">
        <v>5827</v>
      </c>
      <c r="B5793" t="s">
        <v>30</v>
      </c>
      <c r="C5793" t="s">
        <v>24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  <c r="V5793" t="str">
        <f t="shared" si="270"/>
        <v>Loyal</v>
      </c>
      <c r="W5793" t="str">
        <f t="shared" si="271"/>
        <v>High</v>
      </c>
      <c r="X5793">
        <f t="shared" si="272"/>
        <v>102.28650793650795</v>
      </c>
    </row>
    <row r="5794" spans="1:24" x14ac:dyDescent="0.3">
      <c r="A5794" t="s">
        <v>5828</v>
      </c>
      <c r="B5794" t="s">
        <v>22</v>
      </c>
      <c r="C5794" t="s">
        <v>23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  <c r="V5794" t="str">
        <f t="shared" si="270"/>
        <v>Early</v>
      </c>
      <c r="W5794" t="str">
        <f t="shared" si="271"/>
        <v>High</v>
      </c>
      <c r="X5794">
        <f t="shared" si="272"/>
        <v>95.11666666666666</v>
      </c>
    </row>
    <row r="5795" spans="1:24" x14ac:dyDescent="0.3">
      <c r="A5795" t="s">
        <v>5829</v>
      </c>
      <c r="B5795" t="s">
        <v>30</v>
      </c>
      <c r="C5795" t="s">
        <v>24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  <c r="V5795" t="str">
        <f t="shared" si="270"/>
        <v>Early</v>
      </c>
      <c r="W5795" t="str">
        <f t="shared" si="271"/>
        <v>Medium</v>
      </c>
      <c r="X5795">
        <f t="shared" si="272"/>
        <v>54.824999999999996</v>
      </c>
    </row>
    <row r="5796" spans="1:24" x14ac:dyDescent="0.3">
      <c r="A5796" t="s">
        <v>5830</v>
      </c>
      <c r="B5796" t="s">
        <v>30</v>
      </c>
      <c r="C5796" t="s">
        <v>23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  <c r="V5796" t="str">
        <f t="shared" si="270"/>
        <v>Loyal</v>
      </c>
      <c r="W5796" t="str">
        <f t="shared" si="271"/>
        <v>High</v>
      </c>
      <c r="X5796">
        <f t="shared" si="272"/>
        <v>110.17361111111111</v>
      </c>
    </row>
    <row r="5797" spans="1:24" x14ac:dyDescent="0.3">
      <c r="A5797" t="s">
        <v>5831</v>
      </c>
      <c r="B5797" t="s">
        <v>30</v>
      </c>
      <c r="C5797" t="s">
        <v>24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  <c r="V5797" t="str">
        <f t="shared" si="270"/>
        <v>Established</v>
      </c>
      <c r="W5797" t="str">
        <f t="shared" si="271"/>
        <v>High</v>
      </c>
      <c r="X5797">
        <f t="shared" si="272"/>
        <v>103.60641025641026</v>
      </c>
    </row>
    <row r="5798" spans="1:24" x14ac:dyDescent="0.3">
      <c r="A5798" t="s">
        <v>5832</v>
      </c>
      <c r="B5798" t="s">
        <v>22</v>
      </c>
      <c r="C5798" t="s">
        <v>24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  <c r="V5798" t="str">
        <f t="shared" si="270"/>
        <v>Established</v>
      </c>
      <c r="W5798" t="str">
        <f t="shared" si="271"/>
        <v>Medium</v>
      </c>
      <c r="X5798">
        <f t="shared" si="272"/>
        <v>58.907446808510642</v>
      </c>
    </row>
    <row r="5799" spans="1:24" x14ac:dyDescent="0.3">
      <c r="A5799" t="s">
        <v>5833</v>
      </c>
      <c r="B5799" t="s">
        <v>30</v>
      </c>
      <c r="C5799" t="s">
        <v>24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  <c r="V5799" t="str">
        <f t="shared" si="270"/>
        <v>Early</v>
      </c>
      <c r="W5799" t="str">
        <f t="shared" si="271"/>
        <v>High</v>
      </c>
      <c r="X5799">
        <f t="shared" si="272"/>
        <v>88.018421052631581</v>
      </c>
    </row>
    <row r="5800" spans="1:24" x14ac:dyDescent="0.3">
      <c r="A5800" t="s">
        <v>5834</v>
      </c>
      <c r="B5800" t="s">
        <v>22</v>
      </c>
      <c r="C5800" t="s">
        <v>24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  <c r="V5800" t="str">
        <f t="shared" si="270"/>
        <v>New</v>
      </c>
      <c r="W5800" t="str">
        <f t="shared" si="271"/>
        <v>High</v>
      </c>
      <c r="X5800">
        <f t="shared" si="272"/>
        <v>94.960000000000008</v>
      </c>
    </row>
    <row r="5801" spans="1:24" x14ac:dyDescent="0.3">
      <c r="A5801" t="s">
        <v>5835</v>
      </c>
      <c r="B5801" t="s">
        <v>22</v>
      </c>
      <c r="C5801" t="s">
        <v>24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  <c r="V5801" t="str">
        <f t="shared" si="270"/>
        <v>Early</v>
      </c>
      <c r="W5801" t="str">
        <f t="shared" si="271"/>
        <v>Low</v>
      </c>
      <c r="X5801">
        <f t="shared" si="272"/>
        <v>34.315384615384616</v>
      </c>
    </row>
    <row r="5802" spans="1:24" x14ac:dyDescent="0.3">
      <c r="A5802" t="s">
        <v>5836</v>
      </c>
      <c r="B5802" t="s">
        <v>22</v>
      </c>
      <c r="C5802" t="s">
        <v>24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  <c r="V5802" t="str">
        <f t="shared" si="270"/>
        <v>Early</v>
      </c>
      <c r="W5802" t="str">
        <f t="shared" si="271"/>
        <v>High</v>
      </c>
      <c r="X5802">
        <f t="shared" si="272"/>
        <v>79.155882352941177</v>
      </c>
    </row>
    <row r="5803" spans="1:24" x14ac:dyDescent="0.3">
      <c r="A5803" t="s">
        <v>5837</v>
      </c>
      <c r="B5803" t="s">
        <v>30</v>
      </c>
      <c r="C5803" t="s">
        <v>23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  <c r="V5803" t="str">
        <f t="shared" si="270"/>
        <v>Established</v>
      </c>
      <c r="W5803" t="str">
        <f t="shared" si="271"/>
        <v>Medium</v>
      </c>
      <c r="X5803">
        <f t="shared" si="272"/>
        <v>71.335294117647067</v>
      </c>
    </row>
    <row r="5804" spans="1:24" x14ac:dyDescent="0.3">
      <c r="A5804" t="s">
        <v>5838</v>
      </c>
      <c r="B5804" t="s">
        <v>22</v>
      </c>
      <c r="C5804" t="s">
        <v>24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  <c r="V5804" t="str">
        <f t="shared" si="270"/>
        <v>Established</v>
      </c>
      <c r="W5804" t="str">
        <f t="shared" si="271"/>
        <v>Medium</v>
      </c>
      <c r="X5804">
        <f t="shared" si="272"/>
        <v>49.474999999999994</v>
      </c>
    </row>
    <row r="5805" spans="1:24" x14ac:dyDescent="0.3">
      <c r="A5805" t="s">
        <v>5839</v>
      </c>
      <c r="B5805" t="s">
        <v>30</v>
      </c>
      <c r="C5805" t="s">
        <v>24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  <c r="V5805" t="str">
        <f t="shared" si="270"/>
        <v>New</v>
      </c>
      <c r="W5805" t="str">
        <f t="shared" si="271"/>
        <v>High</v>
      </c>
      <c r="X5805">
        <f t="shared" si="272"/>
        <v>83.26</v>
      </c>
    </row>
    <row r="5806" spans="1:24" x14ac:dyDescent="0.3">
      <c r="A5806" t="s">
        <v>5840</v>
      </c>
      <c r="B5806" t="s">
        <v>22</v>
      </c>
      <c r="C5806" t="s">
        <v>24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  <c r="V5806" t="str">
        <f t="shared" si="270"/>
        <v>Loyal</v>
      </c>
      <c r="W5806" t="str">
        <f t="shared" si="271"/>
        <v>Low</v>
      </c>
      <c r="X5806">
        <f t="shared" si="272"/>
        <v>23.429577464788732</v>
      </c>
    </row>
    <row r="5807" spans="1:24" x14ac:dyDescent="0.3">
      <c r="A5807" t="s">
        <v>5841</v>
      </c>
      <c r="B5807" t="s">
        <v>30</v>
      </c>
      <c r="C5807" t="s">
        <v>23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  <c r="V5807" t="str">
        <f t="shared" si="270"/>
        <v>Early</v>
      </c>
      <c r="W5807" t="str">
        <f t="shared" si="271"/>
        <v>Medium</v>
      </c>
      <c r="X5807">
        <f t="shared" si="272"/>
        <v>67.686842105263153</v>
      </c>
    </row>
    <row r="5808" spans="1:24" x14ac:dyDescent="0.3">
      <c r="A5808" t="s">
        <v>5842</v>
      </c>
      <c r="B5808" t="s">
        <v>22</v>
      </c>
      <c r="C5808" t="s">
        <v>24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  <c r="V5808" t="str">
        <f t="shared" si="270"/>
        <v>New</v>
      </c>
      <c r="W5808" t="str">
        <f t="shared" si="271"/>
        <v>Low</v>
      </c>
      <c r="X5808">
        <f t="shared" si="272"/>
        <v>17.925000000000001</v>
      </c>
    </row>
    <row r="5809" spans="1:24" x14ac:dyDescent="0.3">
      <c r="A5809" t="s">
        <v>5843</v>
      </c>
      <c r="B5809" t="s">
        <v>30</v>
      </c>
      <c r="C5809" t="s">
        <v>24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  <c r="V5809" t="str">
        <f t="shared" si="270"/>
        <v>Loyal</v>
      </c>
      <c r="W5809" t="str">
        <f t="shared" si="271"/>
        <v>Low</v>
      </c>
      <c r="X5809">
        <f t="shared" si="272"/>
        <v>19.199122807017542</v>
      </c>
    </row>
    <row r="5810" spans="1:24" x14ac:dyDescent="0.3">
      <c r="A5810" t="s">
        <v>5844</v>
      </c>
      <c r="B5810" t="s">
        <v>30</v>
      </c>
      <c r="C5810" t="s">
        <v>24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  <c r="V5810" t="str">
        <f t="shared" si="270"/>
        <v>Loyal</v>
      </c>
      <c r="W5810" t="str">
        <f t="shared" si="271"/>
        <v>High</v>
      </c>
      <c r="X5810">
        <f t="shared" si="272"/>
        <v>107.21527777777777</v>
      </c>
    </row>
    <row r="5811" spans="1:24" x14ac:dyDescent="0.3">
      <c r="A5811" t="s">
        <v>5845</v>
      </c>
      <c r="B5811" t="s">
        <v>22</v>
      </c>
      <c r="C5811" t="s">
        <v>24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  <c r="V5811" t="str">
        <f t="shared" si="270"/>
        <v>New</v>
      </c>
      <c r="W5811" t="str">
        <f t="shared" si="271"/>
        <v>High</v>
      </c>
      <c r="X5811">
        <f t="shared" si="272"/>
        <v>85.766666666666666</v>
      </c>
    </row>
    <row r="5812" spans="1:24" x14ac:dyDescent="0.3">
      <c r="A5812" t="s">
        <v>5846</v>
      </c>
      <c r="B5812" t="s">
        <v>22</v>
      </c>
      <c r="C5812" t="s">
        <v>24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  <c r="V5812" t="str">
        <f t="shared" si="270"/>
        <v>Early</v>
      </c>
      <c r="W5812" t="str">
        <f t="shared" si="271"/>
        <v>High</v>
      </c>
      <c r="X5812">
        <f t="shared" si="272"/>
        <v>85.388235294117635</v>
      </c>
    </row>
    <row r="5813" spans="1:24" x14ac:dyDescent="0.3">
      <c r="A5813" t="s">
        <v>5847</v>
      </c>
      <c r="B5813" t="s">
        <v>30</v>
      </c>
      <c r="C5813" t="s">
        <v>24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  <c r="V5813" t="str">
        <f t="shared" si="270"/>
        <v>Loyal</v>
      </c>
      <c r="W5813" t="str">
        <f t="shared" si="271"/>
        <v>High</v>
      </c>
      <c r="X5813">
        <f t="shared" si="272"/>
        <v>80.860655737704917</v>
      </c>
    </row>
    <row r="5814" spans="1:24" x14ac:dyDescent="0.3">
      <c r="A5814" t="s">
        <v>5848</v>
      </c>
      <c r="B5814" t="s">
        <v>30</v>
      </c>
      <c r="C5814" t="s">
        <v>24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  <c r="V5814" t="str">
        <f t="shared" si="270"/>
        <v>New</v>
      </c>
      <c r="W5814" t="str">
        <f t="shared" si="271"/>
        <v>Medium</v>
      </c>
      <c r="X5814">
        <f t="shared" si="272"/>
        <v>71</v>
      </c>
    </row>
    <row r="5815" spans="1:24" x14ac:dyDescent="0.3">
      <c r="A5815" t="s">
        <v>5849</v>
      </c>
      <c r="B5815" t="s">
        <v>30</v>
      </c>
      <c r="C5815" t="s">
        <v>24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  <c r="V5815" t="str">
        <f t="shared" si="270"/>
        <v>Established</v>
      </c>
      <c r="W5815" t="str">
        <f t="shared" si="271"/>
        <v>High</v>
      </c>
      <c r="X5815">
        <f t="shared" si="272"/>
        <v>113.409375</v>
      </c>
    </row>
    <row r="5816" spans="1:24" x14ac:dyDescent="0.3">
      <c r="A5816" t="s">
        <v>5850</v>
      </c>
      <c r="B5816" t="s">
        <v>30</v>
      </c>
      <c r="C5816" t="s">
        <v>24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  <c r="V5816" t="str">
        <f t="shared" si="270"/>
        <v>Early</v>
      </c>
      <c r="W5816" t="str">
        <f t="shared" si="271"/>
        <v>Low</v>
      </c>
      <c r="X5816">
        <f t="shared" si="272"/>
        <v>20.640625</v>
      </c>
    </row>
    <row r="5817" spans="1:24" x14ac:dyDescent="0.3">
      <c r="A5817" t="s">
        <v>5851</v>
      </c>
      <c r="B5817" t="s">
        <v>30</v>
      </c>
      <c r="C5817" t="s">
        <v>23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  <c r="V5817" t="str">
        <f t="shared" si="270"/>
        <v>New</v>
      </c>
      <c r="W5817" t="str">
        <f t="shared" si="271"/>
        <v>High</v>
      </c>
      <c r="X5817">
        <f t="shared" si="272"/>
        <v>82.944444444444443</v>
      </c>
    </row>
    <row r="5818" spans="1:24" x14ac:dyDescent="0.3">
      <c r="A5818" t="s">
        <v>5852</v>
      </c>
      <c r="B5818" t="s">
        <v>22</v>
      </c>
      <c r="C5818" t="s">
        <v>24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  <c r="V5818" t="str">
        <f t="shared" si="270"/>
        <v>New</v>
      </c>
      <c r="W5818" t="str">
        <f t="shared" si="271"/>
        <v>Medium</v>
      </c>
      <c r="X5818">
        <f t="shared" si="272"/>
        <v>40.9</v>
      </c>
    </row>
    <row r="5819" spans="1:24" x14ac:dyDescent="0.3">
      <c r="A5819" t="s">
        <v>5853</v>
      </c>
      <c r="B5819" t="s">
        <v>30</v>
      </c>
      <c r="C5819" t="s">
        <v>24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  <c r="V5819" t="str">
        <f t="shared" si="270"/>
        <v>New</v>
      </c>
      <c r="W5819" t="str">
        <f t="shared" si="271"/>
        <v>Medium</v>
      </c>
      <c r="X5819">
        <f t="shared" si="272"/>
        <v>44.4</v>
      </c>
    </row>
    <row r="5820" spans="1:24" x14ac:dyDescent="0.3">
      <c r="A5820" t="s">
        <v>5854</v>
      </c>
      <c r="B5820" t="s">
        <v>30</v>
      </c>
      <c r="C5820" t="s">
        <v>24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  <c r="V5820" t="str">
        <f t="shared" si="270"/>
        <v>Loyal</v>
      </c>
      <c r="W5820" t="str">
        <f t="shared" si="271"/>
        <v>High</v>
      </c>
      <c r="X5820">
        <f t="shared" si="272"/>
        <v>102.02846153846154</v>
      </c>
    </row>
    <row r="5821" spans="1:24" x14ac:dyDescent="0.3">
      <c r="A5821" t="s">
        <v>5855</v>
      </c>
      <c r="B5821" t="s">
        <v>22</v>
      </c>
      <c r="C5821" t="s">
        <v>24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  <c r="V5821" t="str">
        <f t="shared" si="270"/>
        <v>Loyal</v>
      </c>
      <c r="W5821" t="str">
        <f t="shared" si="271"/>
        <v>High</v>
      </c>
      <c r="X5821">
        <f t="shared" si="272"/>
        <v>117.85714285714286</v>
      </c>
    </row>
    <row r="5822" spans="1:24" x14ac:dyDescent="0.3">
      <c r="A5822" t="s">
        <v>5856</v>
      </c>
      <c r="B5822" t="s">
        <v>30</v>
      </c>
      <c r="C5822" t="s">
        <v>24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  <c r="V5822" t="str">
        <f t="shared" si="270"/>
        <v>Loyal</v>
      </c>
      <c r="W5822" t="str">
        <f t="shared" si="271"/>
        <v>Medium</v>
      </c>
      <c r="X5822">
        <f t="shared" si="272"/>
        <v>59.352499999999999</v>
      </c>
    </row>
    <row r="5823" spans="1:24" x14ac:dyDescent="0.3">
      <c r="A5823" t="s">
        <v>5857</v>
      </c>
      <c r="B5823" t="s">
        <v>22</v>
      </c>
      <c r="C5823" t="s">
        <v>24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  <c r="V5823" t="str">
        <f t="shared" si="270"/>
        <v>Loyal</v>
      </c>
      <c r="W5823" t="str">
        <f t="shared" si="271"/>
        <v>Low</v>
      </c>
      <c r="X5823">
        <f t="shared" si="272"/>
        <v>25.558695652173913</v>
      </c>
    </row>
    <row r="5824" spans="1:24" x14ac:dyDescent="0.3">
      <c r="A5824" t="s">
        <v>5858</v>
      </c>
      <c r="B5824" t="s">
        <v>22</v>
      </c>
      <c r="C5824" t="s">
        <v>23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  <c r="V5824" t="str">
        <f t="shared" si="270"/>
        <v>Established</v>
      </c>
      <c r="W5824" t="str">
        <f t="shared" si="271"/>
        <v>Medium</v>
      </c>
      <c r="X5824">
        <f t="shared" si="272"/>
        <v>69.114285714285714</v>
      </c>
    </row>
    <row r="5825" spans="1:24" x14ac:dyDescent="0.3">
      <c r="A5825" t="s">
        <v>5859</v>
      </c>
      <c r="B5825" t="s">
        <v>22</v>
      </c>
      <c r="C5825" t="s">
        <v>24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  <c r="V5825" t="str">
        <f t="shared" si="270"/>
        <v>Early</v>
      </c>
      <c r="W5825" t="str">
        <f t="shared" si="271"/>
        <v>Low</v>
      </c>
      <c r="X5825">
        <f t="shared" si="272"/>
        <v>21.372727272727271</v>
      </c>
    </row>
    <row r="5826" spans="1:24" x14ac:dyDescent="0.3">
      <c r="A5826" t="s">
        <v>5860</v>
      </c>
      <c r="B5826" t="s">
        <v>30</v>
      </c>
      <c r="C5826" t="s">
        <v>24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  <c r="V5826" t="str">
        <f t="shared" si="270"/>
        <v>Loyal</v>
      </c>
      <c r="W5826" t="str">
        <f t="shared" si="271"/>
        <v>Medium</v>
      </c>
      <c r="X5826">
        <f t="shared" si="272"/>
        <v>79.317424242424238</v>
      </c>
    </row>
    <row r="5827" spans="1:24" x14ac:dyDescent="0.3">
      <c r="A5827" t="s">
        <v>5861</v>
      </c>
      <c r="B5827" t="s">
        <v>30</v>
      </c>
      <c r="C5827" t="s">
        <v>23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  <c r="V5827" t="str">
        <f t="shared" ref="V5827:V5890" si="273">IF(F5827&lt;=12,"New",IF(F5827&lt;=24,"Early",IF(F5827&lt;=48, "Established", "Loyal")))</f>
        <v>New</v>
      </c>
      <c r="W5827" t="str">
        <f t="shared" ref="W5827:W5890" si="274">IF(S5827&lt;=40,"Low",IF(S5827&lt;=80,"Medium","High"))</f>
        <v>Medium</v>
      </c>
      <c r="X5827">
        <f t="shared" ref="X5827:X5890" si="275">IF(F5827=0,0,T5827/F5827)</f>
        <v>70.3</v>
      </c>
    </row>
    <row r="5828" spans="1:24" x14ac:dyDescent="0.3">
      <c r="A5828" t="s">
        <v>5862</v>
      </c>
      <c r="B5828" t="s">
        <v>22</v>
      </c>
      <c r="C5828" t="s">
        <v>24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  <c r="V5828" t="str">
        <f t="shared" si="273"/>
        <v>New</v>
      </c>
      <c r="W5828" t="str">
        <f t="shared" si="274"/>
        <v>Medium</v>
      </c>
      <c r="X5828">
        <f t="shared" si="275"/>
        <v>79.349999999999994</v>
      </c>
    </row>
    <row r="5829" spans="1:24" x14ac:dyDescent="0.3">
      <c r="A5829" t="s">
        <v>5863</v>
      </c>
      <c r="B5829" t="s">
        <v>30</v>
      </c>
      <c r="C5829" t="s">
        <v>24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  <c r="V5829" t="str">
        <f t="shared" si="273"/>
        <v>Established</v>
      </c>
      <c r="W5829" t="str">
        <f t="shared" si="274"/>
        <v>High</v>
      </c>
      <c r="X5829">
        <f t="shared" si="275"/>
        <v>91.088235294117652</v>
      </c>
    </row>
    <row r="5830" spans="1:24" x14ac:dyDescent="0.3">
      <c r="A5830" t="s">
        <v>5864</v>
      </c>
      <c r="B5830" t="s">
        <v>22</v>
      </c>
      <c r="C5830" t="s">
        <v>24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  <c r="V5830" t="str">
        <f t="shared" si="273"/>
        <v>Loyal</v>
      </c>
      <c r="W5830" t="str">
        <f t="shared" si="274"/>
        <v>Low</v>
      </c>
      <c r="X5830">
        <f t="shared" si="275"/>
        <v>23.737499999999997</v>
      </c>
    </row>
    <row r="5831" spans="1:24" x14ac:dyDescent="0.3">
      <c r="A5831" t="s">
        <v>5865</v>
      </c>
      <c r="B5831" t="s">
        <v>30</v>
      </c>
      <c r="C5831" t="s">
        <v>24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  <c r="V5831" t="str">
        <f t="shared" si="273"/>
        <v>Established</v>
      </c>
      <c r="W5831" t="str">
        <f t="shared" si="274"/>
        <v>Medium</v>
      </c>
      <c r="X5831">
        <f t="shared" si="275"/>
        <v>59.638709677419357</v>
      </c>
    </row>
    <row r="5832" spans="1:24" x14ac:dyDescent="0.3">
      <c r="A5832" t="s">
        <v>5866</v>
      </c>
      <c r="B5832" t="s">
        <v>30</v>
      </c>
      <c r="C5832" t="s">
        <v>24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  <c r="V5832" t="str">
        <f t="shared" si="273"/>
        <v>Established</v>
      </c>
      <c r="W5832" t="str">
        <f t="shared" si="274"/>
        <v>Low</v>
      </c>
      <c r="X5832">
        <f t="shared" si="275"/>
        <v>24.11</v>
      </c>
    </row>
    <row r="5833" spans="1:24" x14ac:dyDescent="0.3">
      <c r="A5833" t="s">
        <v>5867</v>
      </c>
      <c r="B5833" t="s">
        <v>22</v>
      </c>
      <c r="C5833" t="s">
        <v>24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  <c r="V5833" t="str">
        <f t="shared" si="273"/>
        <v>New</v>
      </c>
      <c r="W5833" t="str">
        <f t="shared" si="274"/>
        <v>High</v>
      </c>
      <c r="X5833">
        <f t="shared" si="275"/>
        <v>89.972222222222229</v>
      </c>
    </row>
    <row r="5834" spans="1:24" x14ac:dyDescent="0.3">
      <c r="A5834" t="s">
        <v>5868</v>
      </c>
      <c r="B5834" t="s">
        <v>30</v>
      </c>
      <c r="C5834" t="s">
        <v>24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  <c r="V5834" t="str">
        <f t="shared" si="273"/>
        <v>Early</v>
      </c>
      <c r="W5834" t="str">
        <f t="shared" si="274"/>
        <v>Medium</v>
      </c>
      <c r="X5834">
        <f t="shared" si="275"/>
        <v>73.547499999999999</v>
      </c>
    </row>
    <row r="5835" spans="1:24" x14ac:dyDescent="0.3">
      <c r="A5835" t="s">
        <v>5869</v>
      </c>
      <c r="B5835" t="s">
        <v>30</v>
      </c>
      <c r="C5835" t="s">
        <v>23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  <c r="V5835" t="str">
        <f t="shared" si="273"/>
        <v>Early</v>
      </c>
      <c r="W5835" t="str">
        <f t="shared" si="274"/>
        <v>Low</v>
      </c>
      <c r="X5835">
        <f t="shared" si="275"/>
        <v>30.376315789473683</v>
      </c>
    </row>
    <row r="5836" spans="1:24" x14ac:dyDescent="0.3">
      <c r="A5836" t="s">
        <v>5870</v>
      </c>
      <c r="B5836" t="s">
        <v>22</v>
      </c>
      <c r="C5836" t="s">
        <v>24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  <c r="V5836" t="str">
        <f t="shared" si="273"/>
        <v>Loyal</v>
      </c>
      <c r="W5836" t="str">
        <f t="shared" si="274"/>
        <v>High</v>
      </c>
      <c r="X5836">
        <f t="shared" si="275"/>
        <v>106.38384615384615</v>
      </c>
    </row>
    <row r="5837" spans="1:24" x14ac:dyDescent="0.3">
      <c r="A5837" t="s">
        <v>5871</v>
      </c>
      <c r="B5837" t="s">
        <v>22</v>
      </c>
      <c r="C5837" t="s">
        <v>24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  <c r="V5837" t="str">
        <f t="shared" si="273"/>
        <v>Established</v>
      </c>
      <c r="W5837" t="str">
        <f t="shared" si="274"/>
        <v>Low</v>
      </c>
      <c r="X5837">
        <f t="shared" si="275"/>
        <v>20.096666666666668</v>
      </c>
    </row>
    <row r="5838" spans="1:24" x14ac:dyDescent="0.3">
      <c r="A5838" t="s">
        <v>5872</v>
      </c>
      <c r="B5838" t="s">
        <v>30</v>
      </c>
      <c r="C5838" t="s">
        <v>24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  <c r="V5838" t="str">
        <f t="shared" si="273"/>
        <v>New</v>
      </c>
      <c r="W5838" t="str">
        <f t="shared" si="274"/>
        <v>Low</v>
      </c>
      <c r="X5838">
        <f t="shared" si="275"/>
        <v>20.733333333333334</v>
      </c>
    </row>
    <row r="5839" spans="1:24" x14ac:dyDescent="0.3">
      <c r="A5839" t="s">
        <v>5873</v>
      </c>
      <c r="B5839" t="s">
        <v>22</v>
      </c>
      <c r="C5839" t="s">
        <v>24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  <c r="V5839" t="str">
        <f t="shared" si="273"/>
        <v>New</v>
      </c>
      <c r="W5839" t="str">
        <f t="shared" si="274"/>
        <v>Medium</v>
      </c>
      <c r="X5839">
        <f t="shared" si="275"/>
        <v>48.4</v>
      </c>
    </row>
    <row r="5840" spans="1:24" x14ac:dyDescent="0.3">
      <c r="A5840" t="s">
        <v>5874</v>
      </c>
      <c r="B5840" t="s">
        <v>30</v>
      </c>
      <c r="C5840" t="s">
        <v>24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  <c r="V5840" t="str">
        <f t="shared" si="273"/>
        <v>Loyal</v>
      </c>
      <c r="W5840" t="str">
        <f t="shared" si="274"/>
        <v>Medium</v>
      </c>
      <c r="X5840">
        <f t="shared" si="275"/>
        <v>72.224528301886792</v>
      </c>
    </row>
    <row r="5841" spans="1:24" x14ac:dyDescent="0.3">
      <c r="A5841" t="s">
        <v>5875</v>
      </c>
      <c r="B5841" t="s">
        <v>30</v>
      </c>
      <c r="C5841" t="s">
        <v>23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  <c r="V5841" t="str">
        <f t="shared" si="273"/>
        <v>New</v>
      </c>
      <c r="W5841" t="str">
        <f t="shared" si="274"/>
        <v>Medium</v>
      </c>
      <c r="X5841">
        <f t="shared" si="275"/>
        <v>76.149999999999991</v>
      </c>
    </row>
    <row r="5842" spans="1:24" x14ac:dyDescent="0.3">
      <c r="A5842" t="s">
        <v>5876</v>
      </c>
      <c r="B5842" t="s">
        <v>22</v>
      </c>
      <c r="C5842" t="s">
        <v>24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  <c r="V5842" t="str">
        <f t="shared" si="273"/>
        <v>Loyal</v>
      </c>
      <c r="W5842" t="str">
        <f t="shared" si="274"/>
        <v>Medium</v>
      </c>
      <c r="X5842">
        <f t="shared" si="275"/>
        <v>48.547540983606559</v>
      </c>
    </row>
    <row r="5843" spans="1:24" x14ac:dyDescent="0.3">
      <c r="A5843" t="s">
        <v>5877</v>
      </c>
      <c r="B5843" t="s">
        <v>30</v>
      </c>
      <c r="C5843" t="s">
        <v>23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  <c r="V5843" t="str">
        <f t="shared" si="273"/>
        <v>Loyal</v>
      </c>
      <c r="W5843" t="str">
        <f t="shared" si="274"/>
        <v>Medium</v>
      </c>
      <c r="X5843">
        <f t="shared" si="275"/>
        <v>46.634999999999998</v>
      </c>
    </row>
    <row r="5844" spans="1:24" x14ac:dyDescent="0.3">
      <c r="A5844" t="s">
        <v>5878</v>
      </c>
      <c r="B5844" t="s">
        <v>22</v>
      </c>
      <c r="C5844" t="s">
        <v>24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  <c r="V5844" t="str">
        <f t="shared" si="273"/>
        <v>Early</v>
      </c>
      <c r="W5844" t="str">
        <f t="shared" si="274"/>
        <v>Medium</v>
      </c>
      <c r="X5844">
        <f t="shared" si="275"/>
        <v>76.565384615384616</v>
      </c>
    </row>
    <row r="5845" spans="1:24" x14ac:dyDescent="0.3">
      <c r="A5845" t="s">
        <v>5879</v>
      </c>
      <c r="B5845" t="s">
        <v>30</v>
      </c>
      <c r="C5845" t="s">
        <v>23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  <c r="V5845" t="str">
        <f t="shared" si="273"/>
        <v>Established</v>
      </c>
      <c r="W5845" t="str">
        <f t="shared" si="274"/>
        <v>High</v>
      </c>
      <c r="X5845">
        <f t="shared" si="275"/>
        <v>80.435714285714283</v>
      </c>
    </row>
    <row r="5846" spans="1:24" x14ac:dyDescent="0.3">
      <c r="A5846" t="s">
        <v>5880</v>
      </c>
      <c r="B5846" t="s">
        <v>22</v>
      </c>
      <c r="C5846" t="s">
        <v>24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  <c r="V5846" t="str">
        <f t="shared" si="273"/>
        <v>New</v>
      </c>
      <c r="W5846" t="str">
        <f t="shared" si="274"/>
        <v>Medium</v>
      </c>
      <c r="X5846">
        <f t="shared" si="275"/>
        <v>77.400000000000006</v>
      </c>
    </row>
    <row r="5847" spans="1:24" x14ac:dyDescent="0.3">
      <c r="A5847" t="s">
        <v>5881</v>
      </c>
      <c r="B5847" t="s">
        <v>22</v>
      </c>
      <c r="C5847" t="s">
        <v>24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  <c r="V5847" t="str">
        <f t="shared" si="273"/>
        <v>New</v>
      </c>
      <c r="W5847" t="str">
        <f t="shared" si="274"/>
        <v>Medium</v>
      </c>
      <c r="X5847">
        <f t="shared" si="275"/>
        <v>82.100000000000009</v>
      </c>
    </row>
    <row r="5848" spans="1:24" x14ac:dyDescent="0.3">
      <c r="A5848" t="s">
        <v>5882</v>
      </c>
      <c r="B5848" t="s">
        <v>22</v>
      </c>
      <c r="C5848" t="s">
        <v>24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  <c r="V5848" t="str">
        <f t="shared" si="273"/>
        <v>New</v>
      </c>
      <c r="W5848" t="str">
        <f t="shared" si="274"/>
        <v>Medium</v>
      </c>
      <c r="X5848">
        <f t="shared" si="275"/>
        <v>85.866666666666674</v>
      </c>
    </row>
    <row r="5849" spans="1:24" x14ac:dyDescent="0.3">
      <c r="A5849" t="s">
        <v>5883</v>
      </c>
      <c r="B5849" t="s">
        <v>22</v>
      </c>
      <c r="C5849" t="s">
        <v>24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  <c r="V5849" t="str">
        <f t="shared" si="273"/>
        <v>Loyal</v>
      </c>
      <c r="W5849" t="str">
        <f t="shared" si="274"/>
        <v>High</v>
      </c>
      <c r="X5849">
        <f t="shared" si="275"/>
        <v>92.858064516129033</v>
      </c>
    </row>
    <row r="5850" spans="1:24" x14ac:dyDescent="0.3">
      <c r="A5850" t="s">
        <v>5884</v>
      </c>
      <c r="B5850" t="s">
        <v>30</v>
      </c>
      <c r="C5850" t="s">
        <v>24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  <c r="V5850" t="str">
        <f t="shared" si="273"/>
        <v>Loyal</v>
      </c>
      <c r="W5850" t="str">
        <f t="shared" si="274"/>
        <v>High</v>
      </c>
      <c r="X5850">
        <f t="shared" si="275"/>
        <v>104.41249999999999</v>
      </c>
    </row>
    <row r="5851" spans="1:24" x14ac:dyDescent="0.3">
      <c r="A5851" t="s">
        <v>5885</v>
      </c>
      <c r="B5851" t="s">
        <v>30</v>
      </c>
      <c r="C5851" t="s">
        <v>24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  <c r="V5851" t="str">
        <f t="shared" si="273"/>
        <v>Loyal</v>
      </c>
      <c r="W5851" t="str">
        <f t="shared" si="274"/>
        <v>Low</v>
      </c>
      <c r="X5851">
        <f t="shared" si="275"/>
        <v>19.599999999999998</v>
      </c>
    </row>
    <row r="5852" spans="1:24" x14ac:dyDescent="0.3">
      <c r="A5852" t="s">
        <v>5886</v>
      </c>
      <c r="B5852" t="s">
        <v>30</v>
      </c>
      <c r="C5852" t="s">
        <v>23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  <c r="V5852" t="str">
        <f t="shared" si="273"/>
        <v>Early</v>
      </c>
      <c r="W5852" t="str">
        <f t="shared" si="274"/>
        <v>Medium</v>
      </c>
      <c r="X5852">
        <f t="shared" si="275"/>
        <v>69.460000000000008</v>
      </c>
    </row>
    <row r="5853" spans="1:24" x14ac:dyDescent="0.3">
      <c r="A5853" t="s">
        <v>5887</v>
      </c>
      <c r="B5853" t="s">
        <v>22</v>
      </c>
      <c r="C5853" t="s">
        <v>23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  <c r="V5853" t="str">
        <f t="shared" si="273"/>
        <v>Established</v>
      </c>
      <c r="W5853" t="str">
        <f t="shared" si="274"/>
        <v>High</v>
      </c>
      <c r="X5853">
        <f t="shared" si="275"/>
        <v>109.60857142857144</v>
      </c>
    </row>
    <row r="5854" spans="1:24" x14ac:dyDescent="0.3">
      <c r="A5854" t="s">
        <v>5888</v>
      </c>
      <c r="B5854" t="s">
        <v>30</v>
      </c>
      <c r="C5854" t="s">
        <v>23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  <c r="V5854" t="str">
        <f t="shared" si="273"/>
        <v>Early</v>
      </c>
      <c r="W5854" t="str">
        <f t="shared" si="274"/>
        <v>Medium</v>
      </c>
      <c r="X5854">
        <f t="shared" si="275"/>
        <v>70.226190476190482</v>
      </c>
    </row>
    <row r="5855" spans="1:24" x14ac:dyDescent="0.3">
      <c r="A5855" t="s">
        <v>5889</v>
      </c>
      <c r="B5855" t="s">
        <v>30</v>
      </c>
      <c r="C5855" t="s">
        <v>24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  <c r="V5855" t="str">
        <f t="shared" si="273"/>
        <v>Loyal</v>
      </c>
      <c r="W5855" t="str">
        <f t="shared" si="274"/>
        <v>High</v>
      </c>
      <c r="X5855">
        <f t="shared" si="275"/>
        <v>96.79758064516129</v>
      </c>
    </row>
    <row r="5856" spans="1:24" x14ac:dyDescent="0.3">
      <c r="A5856" t="s">
        <v>5890</v>
      </c>
      <c r="B5856" t="s">
        <v>22</v>
      </c>
      <c r="C5856" t="s">
        <v>24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  <c r="V5856" t="str">
        <f t="shared" si="273"/>
        <v>Early</v>
      </c>
      <c r="W5856" t="str">
        <f t="shared" si="274"/>
        <v>Medium</v>
      </c>
      <c r="X5856">
        <f t="shared" si="275"/>
        <v>48.006666666666668</v>
      </c>
    </row>
    <row r="5857" spans="1:24" x14ac:dyDescent="0.3">
      <c r="A5857" t="s">
        <v>5891</v>
      </c>
      <c r="B5857" t="s">
        <v>22</v>
      </c>
      <c r="C5857" t="s">
        <v>24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  <c r="V5857" t="str">
        <f t="shared" si="273"/>
        <v>Loyal</v>
      </c>
      <c r="W5857" t="str">
        <f t="shared" si="274"/>
        <v>Medium</v>
      </c>
      <c r="X5857">
        <f t="shared" si="275"/>
        <v>51.504545454545458</v>
      </c>
    </row>
    <row r="5858" spans="1:24" x14ac:dyDescent="0.3">
      <c r="A5858" t="s">
        <v>5892</v>
      </c>
      <c r="B5858" t="s">
        <v>22</v>
      </c>
      <c r="C5858" t="s">
        <v>24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  <c r="V5858" t="str">
        <f t="shared" si="273"/>
        <v>New</v>
      </c>
      <c r="W5858" t="str">
        <f t="shared" si="274"/>
        <v>Medium</v>
      </c>
      <c r="X5858">
        <f t="shared" si="275"/>
        <v>42.93181818181818</v>
      </c>
    </row>
    <row r="5859" spans="1:24" x14ac:dyDescent="0.3">
      <c r="A5859" t="s">
        <v>5893</v>
      </c>
      <c r="B5859" t="s">
        <v>22</v>
      </c>
      <c r="C5859" t="s">
        <v>24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  <c r="V5859" t="str">
        <f t="shared" si="273"/>
        <v>Early</v>
      </c>
      <c r="W5859" t="str">
        <f t="shared" si="274"/>
        <v>High</v>
      </c>
      <c r="X5859">
        <f t="shared" si="275"/>
        <v>85.920588235294119</v>
      </c>
    </row>
    <row r="5860" spans="1:24" x14ac:dyDescent="0.3">
      <c r="A5860" t="s">
        <v>5894</v>
      </c>
      <c r="B5860" t="s">
        <v>22</v>
      </c>
      <c r="C5860" t="s">
        <v>24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  <c r="V5860" t="str">
        <f t="shared" si="273"/>
        <v>Loyal</v>
      </c>
      <c r="W5860" t="str">
        <f t="shared" si="274"/>
        <v>Low</v>
      </c>
      <c r="X5860">
        <f t="shared" si="275"/>
        <v>21.907377049180326</v>
      </c>
    </row>
    <row r="5861" spans="1:24" x14ac:dyDescent="0.3">
      <c r="A5861" t="s">
        <v>5895</v>
      </c>
      <c r="B5861" t="s">
        <v>22</v>
      </c>
      <c r="C5861" t="s">
        <v>24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  <c r="V5861" t="str">
        <f t="shared" si="273"/>
        <v>Loyal</v>
      </c>
      <c r="W5861" t="str">
        <f t="shared" si="274"/>
        <v>High</v>
      </c>
      <c r="X5861">
        <f t="shared" si="275"/>
        <v>89.980985915492951</v>
      </c>
    </row>
    <row r="5862" spans="1:24" x14ac:dyDescent="0.3">
      <c r="A5862" t="s">
        <v>5896</v>
      </c>
      <c r="B5862" t="s">
        <v>22</v>
      </c>
      <c r="C5862" t="s">
        <v>24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  <c r="V5862" t="str">
        <f t="shared" si="273"/>
        <v>New</v>
      </c>
      <c r="W5862" t="str">
        <f t="shared" si="274"/>
        <v>Medium</v>
      </c>
      <c r="X5862">
        <f t="shared" si="275"/>
        <v>76.525000000000006</v>
      </c>
    </row>
    <row r="5863" spans="1:24" x14ac:dyDescent="0.3">
      <c r="A5863" t="s">
        <v>5897</v>
      </c>
      <c r="B5863" t="s">
        <v>30</v>
      </c>
      <c r="C5863" t="s">
        <v>24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  <c r="V5863" t="str">
        <f t="shared" si="273"/>
        <v>Established</v>
      </c>
      <c r="W5863" t="str">
        <f t="shared" si="274"/>
        <v>Low</v>
      </c>
      <c r="X5863">
        <f t="shared" si="275"/>
        <v>19.368571428571428</v>
      </c>
    </row>
    <row r="5864" spans="1:24" x14ac:dyDescent="0.3">
      <c r="A5864" t="s">
        <v>5898</v>
      </c>
      <c r="B5864" t="s">
        <v>22</v>
      </c>
      <c r="C5864" t="s">
        <v>24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  <c r="V5864" t="str">
        <f t="shared" si="273"/>
        <v>Early</v>
      </c>
      <c r="W5864" t="str">
        <f t="shared" si="274"/>
        <v>Medium</v>
      </c>
      <c r="X5864">
        <f t="shared" si="275"/>
        <v>68.564705882352939</v>
      </c>
    </row>
    <row r="5865" spans="1:24" x14ac:dyDescent="0.3">
      <c r="A5865" t="s">
        <v>5899</v>
      </c>
      <c r="B5865" t="s">
        <v>22</v>
      </c>
      <c r="C5865" t="s">
        <v>24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  <c r="V5865" t="str">
        <f t="shared" si="273"/>
        <v>Early</v>
      </c>
      <c r="W5865" t="str">
        <f t="shared" si="274"/>
        <v>High</v>
      </c>
      <c r="X5865">
        <f t="shared" si="275"/>
        <v>100.92857142857143</v>
      </c>
    </row>
    <row r="5866" spans="1:24" x14ac:dyDescent="0.3">
      <c r="A5866" t="s">
        <v>5900</v>
      </c>
      <c r="B5866" t="s">
        <v>22</v>
      </c>
      <c r="C5866" t="s">
        <v>24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  <c r="V5866" t="str">
        <f t="shared" si="273"/>
        <v>Established</v>
      </c>
      <c r="W5866" t="str">
        <f t="shared" si="274"/>
        <v>Low</v>
      </c>
      <c r="X5866">
        <f t="shared" si="275"/>
        <v>19.607446808510637</v>
      </c>
    </row>
    <row r="5867" spans="1:24" x14ac:dyDescent="0.3">
      <c r="A5867" t="s">
        <v>5901</v>
      </c>
      <c r="B5867" t="s">
        <v>22</v>
      </c>
      <c r="C5867" t="s">
        <v>24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  <c r="V5867" t="str">
        <f t="shared" si="273"/>
        <v>New</v>
      </c>
      <c r="W5867" t="str">
        <f t="shared" si="274"/>
        <v>Low</v>
      </c>
      <c r="X5867">
        <f t="shared" si="275"/>
        <v>24</v>
      </c>
    </row>
    <row r="5868" spans="1:24" x14ac:dyDescent="0.3">
      <c r="A5868" t="s">
        <v>5902</v>
      </c>
      <c r="B5868" t="s">
        <v>30</v>
      </c>
      <c r="C5868" t="s">
        <v>24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  <c r="V5868" t="str">
        <f t="shared" si="273"/>
        <v>New</v>
      </c>
      <c r="W5868" t="str">
        <f t="shared" si="274"/>
        <v>Low</v>
      </c>
      <c r="X5868">
        <f t="shared" si="275"/>
        <v>22.783333333333331</v>
      </c>
    </row>
    <row r="5869" spans="1:24" x14ac:dyDescent="0.3">
      <c r="A5869" t="s">
        <v>5903</v>
      </c>
      <c r="B5869" t="s">
        <v>30</v>
      </c>
      <c r="C5869" t="s">
        <v>23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  <c r="V5869" t="str">
        <f t="shared" si="273"/>
        <v>Established</v>
      </c>
      <c r="W5869" t="str">
        <f t="shared" si="274"/>
        <v>Low</v>
      </c>
      <c r="X5869">
        <f t="shared" si="275"/>
        <v>19.255681818181817</v>
      </c>
    </row>
    <row r="5870" spans="1:24" x14ac:dyDescent="0.3">
      <c r="A5870" t="s">
        <v>5904</v>
      </c>
      <c r="B5870" t="s">
        <v>22</v>
      </c>
      <c r="C5870" t="s">
        <v>24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  <c r="V5870" t="str">
        <f t="shared" si="273"/>
        <v>New</v>
      </c>
      <c r="W5870" t="str">
        <f t="shared" si="274"/>
        <v>Medium</v>
      </c>
      <c r="X5870">
        <f t="shared" si="275"/>
        <v>44</v>
      </c>
    </row>
    <row r="5871" spans="1:24" x14ac:dyDescent="0.3">
      <c r="A5871" t="s">
        <v>5905</v>
      </c>
      <c r="B5871" t="s">
        <v>22</v>
      </c>
      <c r="C5871" t="s">
        <v>24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  <c r="V5871" t="str">
        <f t="shared" si="273"/>
        <v>Established</v>
      </c>
      <c r="W5871" t="str">
        <f t="shared" si="274"/>
        <v>High</v>
      </c>
      <c r="X5871">
        <f t="shared" si="275"/>
        <v>97.621590909090912</v>
      </c>
    </row>
    <row r="5872" spans="1:24" x14ac:dyDescent="0.3">
      <c r="A5872" t="s">
        <v>5906</v>
      </c>
      <c r="B5872" t="s">
        <v>30</v>
      </c>
      <c r="C5872" t="s">
        <v>24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  <c r="V5872" t="str">
        <f t="shared" si="273"/>
        <v>New</v>
      </c>
      <c r="W5872" t="str">
        <f t="shared" si="274"/>
        <v>Low</v>
      </c>
      <c r="X5872">
        <f t="shared" si="275"/>
        <v>27</v>
      </c>
    </row>
    <row r="5873" spans="1:24" x14ac:dyDescent="0.3">
      <c r="A5873" t="s">
        <v>5907</v>
      </c>
      <c r="B5873" t="s">
        <v>30</v>
      </c>
      <c r="C5873" t="s">
        <v>24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  <c r="V5873" t="str">
        <f t="shared" si="273"/>
        <v>Early</v>
      </c>
      <c r="W5873" t="str">
        <f t="shared" si="274"/>
        <v>Medium</v>
      </c>
      <c r="X5873">
        <f t="shared" si="275"/>
        <v>58.356249999999996</v>
      </c>
    </row>
    <row r="5874" spans="1:24" x14ac:dyDescent="0.3">
      <c r="A5874" t="s">
        <v>5908</v>
      </c>
      <c r="B5874" t="s">
        <v>22</v>
      </c>
      <c r="C5874" t="s">
        <v>24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  <c r="V5874" t="str">
        <f t="shared" si="273"/>
        <v>New</v>
      </c>
      <c r="W5874" t="str">
        <f t="shared" si="274"/>
        <v>Medium</v>
      </c>
      <c r="X5874">
        <f t="shared" si="275"/>
        <v>69.650000000000006</v>
      </c>
    </row>
    <row r="5875" spans="1:24" x14ac:dyDescent="0.3">
      <c r="A5875" t="s">
        <v>5909</v>
      </c>
      <c r="B5875" t="s">
        <v>22</v>
      </c>
      <c r="C5875" t="s">
        <v>24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  <c r="V5875" t="str">
        <f t="shared" si="273"/>
        <v>Early</v>
      </c>
      <c r="W5875" t="str">
        <f t="shared" si="274"/>
        <v>Medium</v>
      </c>
      <c r="X5875">
        <f t="shared" si="275"/>
        <v>76.688888888888897</v>
      </c>
    </row>
    <row r="5876" spans="1:24" x14ac:dyDescent="0.3">
      <c r="A5876" t="s">
        <v>5910</v>
      </c>
      <c r="B5876" t="s">
        <v>22</v>
      </c>
      <c r="C5876" t="s">
        <v>24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  <c r="V5876" t="str">
        <f t="shared" si="273"/>
        <v>New</v>
      </c>
      <c r="W5876" t="str">
        <f t="shared" si="274"/>
        <v>High</v>
      </c>
      <c r="X5876">
        <f t="shared" si="275"/>
        <v>106.02000000000001</v>
      </c>
    </row>
    <row r="5877" spans="1:24" x14ac:dyDescent="0.3">
      <c r="A5877" t="s">
        <v>5911</v>
      </c>
      <c r="B5877" t="s">
        <v>22</v>
      </c>
      <c r="C5877" t="s">
        <v>24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  <c r="V5877" t="str">
        <f t="shared" si="273"/>
        <v>Loyal</v>
      </c>
      <c r="W5877" t="str">
        <f t="shared" si="274"/>
        <v>Medium</v>
      </c>
      <c r="X5877">
        <f t="shared" si="275"/>
        <v>67.48</v>
      </c>
    </row>
    <row r="5878" spans="1:24" x14ac:dyDescent="0.3">
      <c r="A5878" t="s">
        <v>5912</v>
      </c>
      <c r="B5878" t="s">
        <v>22</v>
      </c>
      <c r="C5878" t="s">
        <v>23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  <c r="V5878" t="str">
        <f t="shared" si="273"/>
        <v>New</v>
      </c>
      <c r="W5878" t="str">
        <f t="shared" si="274"/>
        <v>High</v>
      </c>
      <c r="X5878">
        <f t="shared" si="275"/>
        <v>86</v>
      </c>
    </row>
    <row r="5879" spans="1:24" x14ac:dyDescent="0.3">
      <c r="A5879" t="s">
        <v>5913</v>
      </c>
      <c r="B5879" t="s">
        <v>22</v>
      </c>
      <c r="C5879" t="s">
        <v>24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  <c r="V5879" t="str">
        <f t="shared" si="273"/>
        <v>Loyal</v>
      </c>
      <c r="W5879" t="str">
        <f t="shared" si="274"/>
        <v>High</v>
      </c>
      <c r="X5879">
        <f t="shared" si="275"/>
        <v>109.16037735849056</v>
      </c>
    </row>
    <row r="5880" spans="1:24" x14ac:dyDescent="0.3">
      <c r="A5880" t="s">
        <v>5914</v>
      </c>
      <c r="B5880" t="s">
        <v>30</v>
      </c>
      <c r="C5880" t="s">
        <v>24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  <c r="V5880" t="str">
        <f t="shared" si="273"/>
        <v>New</v>
      </c>
      <c r="W5880" t="str">
        <f t="shared" si="274"/>
        <v>Low</v>
      </c>
      <c r="X5880">
        <f t="shared" si="275"/>
        <v>17.349999999999998</v>
      </c>
    </row>
    <row r="5881" spans="1:24" x14ac:dyDescent="0.3">
      <c r="A5881" t="s">
        <v>5915</v>
      </c>
      <c r="B5881" t="s">
        <v>30</v>
      </c>
      <c r="C5881" t="s">
        <v>24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  <c r="V5881" t="str">
        <f t="shared" si="273"/>
        <v>Established</v>
      </c>
      <c r="W5881" t="str">
        <f t="shared" si="274"/>
        <v>Medium</v>
      </c>
      <c r="X5881">
        <f t="shared" si="275"/>
        <v>61.163636363636364</v>
      </c>
    </row>
    <row r="5882" spans="1:24" x14ac:dyDescent="0.3">
      <c r="A5882" t="s">
        <v>5916</v>
      </c>
      <c r="B5882" t="s">
        <v>30</v>
      </c>
      <c r="C5882" t="s">
        <v>24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  <c r="V5882" t="str">
        <f t="shared" si="273"/>
        <v>New</v>
      </c>
      <c r="W5882" t="str">
        <f t="shared" si="274"/>
        <v>Low</v>
      </c>
      <c r="X5882">
        <f t="shared" si="275"/>
        <v>26.483333333333334</v>
      </c>
    </row>
    <row r="5883" spans="1:24" x14ac:dyDescent="0.3">
      <c r="A5883" t="s">
        <v>5917</v>
      </c>
      <c r="B5883" t="s">
        <v>22</v>
      </c>
      <c r="C5883" t="s">
        <v>24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  <c r="V5883" t="str">
        <f t="shared" si="273"/>
        <v>Established</v>
      </c>
      <c r="W5883" t="str">
        <f t="shared" si="274"/>
        <v>Medium</v>
      </c>
      <c r="X5883">
        <f t="shared" si="275"/>
        <v>80.214705882352945</v>
      </c>
    </row>
    <row r="5884" spans="1:24" x14ac:dyDescent="0.3">
      <c r="A5884" t="s">
        <v>5918</v>
      </c>
      <c r="B5884" t="s">
        <v>22</v>
      </c>
      <c r="C5884" t="s">
        <v>24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  <c r="V5884" t="str">
        <f t="shared" si="273"/>
        <v>Early</v>
      </c>
      <c r="W5884" t="str">
        <f t="shared" si="274"/>
        <v>Low</v>
      </c>
      <c r="X5884">
        <f t="shared" si="275"/>
        <v>18.832142857142856</v>
      </c>
    </row>
    <row r="5885" spans="1:24" x14ac:dyDescent="0.3">
      <c r="A5885" t="s">
        <v>5919</v>
      </c>
      <c r="B5885" t="s">
        <v>22</v>
      </c>
      <c r="C5885" t="s">
        <v>24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  <c r="V5885" t="str">
        <f t="shared" si="273"/>
        <v>Early</v>
      </c>
      <c r="W5885" t="str">
        <f t="shared" si="274"/>
        <v>Low</v>
      </c>
      <c r="X5885">
        <f t="shared" si="275"/>
        <v>21.184615384615384</v>
      </c>
    </row>
    <row r="5886" spans="1:24" x14ac:dyDescent="0.3">
      <c r="A5886" t="s">
        <v>5920</v>
      </c>
      <c r="B5886" t="s">
        <v>30</v>
      </c>
      <c r="C5886" t="s">
        <v>23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  <c r="V5886" t="str">
        <f t="shared" si="273"/>
        <v>Established</v>
      </c>
      <c r="W5886" t="str">
        <f t="shared" si="274"/>
        <v>Medium</v>
      </c>
      <c r="X5886">
        <f t="shared" si="275"/>
        <v>61.231521739130436</v>
      </c>
    </row>
    <row r="5887" spans="1:24" x14ac:dyDescent="0.3">
      <c r="A5887" t="s">
        <v>5921</v>
      </c>
      <c r="B5887" t="s">
        <v>30</v>
      </c>
      <c r="C5887" t="s">
        <v>24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  <c r="V5887" t="str">
        <f t="shared" si="273"/>
        <v>Early</v>
      </c>
      <c r="W5887" t="str">
        <f t="shared" si="274"/>
        <v>Low</v>
      </c>
      <c r="X5887">
        <f t="shared" si="275"/>
        <v>23.413043478260871</v>
      </c>
    </row>
    <row r="5888" spans="1:24" x14ac:dyDescent="0.3">
      <c r="A5888" t="s">
        <v>5922</v>
      </c>
      <c r="B5888" t="s">
        <v>22</v>
      </c>
      <c r="C5888" t="s">
        <v>24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  <c r="V5888" t="str">
        <f t="shared" si="273"/>
        <v>Established</v>
      </c>
      <c r="W5888" t="str">
        <f t="shared" si="274"/>
        <v>Low</v>
      </c>
      <c r="X5888">
        <f t="shared" si="275"/>
        <v>20.189361702127659</v>
      </c>
    </row>
    <row r="5889" spans="1:24" x14ac:dyDescent="0.3">
      <c r="A5889" t="s">
        <v>5923</v>
      </c>
      <c r="B5889" t="s">
        <v>30</v>
      </c>
      <c r="C5889" t="s">
        <v>24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  <c r="V5889" t="str">
        <f t="shared" si="273"/>
        <v>Early</v>
      </c>
      <c r="W5889" t="str">
        <f t="shared" si="274"/>
        <v>Medium</v>
      </c>
      <c r="X5889">
        <f t="shared" si="275"/>
        <v>49.811764705882354</v>
      </c>
    </row>
    <row r="5890" spans="1:24" x14ac:dyDescent="0.3">
      <c r="A5890" t="s">
        <v>5924</v>
      </c>
      <c r="B5890" t="s">
        <v>22</v>
      </c>
      <c r="C5890" t="s">
        <v>24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  <c r="V5890" t="str">
        <f t="shared" si="273"/>
        <v>Loyal</v>
      </c>
      <c r="W5890" t="str">
        <f t="shared" si="274"/>
        <v>High</v>
      </c>
      <c r="X5890">
        <f t="shared" si="275"/>
        <v>97.622448979591837</v>
      </c>
    </row>
    <row r="5891" spans="1:24" x14ac:dyDescent="0.3">
      <c r="A5891" t="s">
        <v>5925</v>
      </c>
      <c r="B5891" t="s">
        <v>30</v>
      </c>
      <c r="C5891" t="s">
        <v>23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  <c r="V5891" t="str">
        <f t="shared" ref="V5891:V5954" si="276">IF(F5891&lt;=12,"New",IF(F5891&lt;=24,"Early",IF(F5891&lt;=48, "Established", "Loyal")))</f>
        <v>Loyal</v>
      </c>
      <c r="W5891" t="str">
        <f t="shared" ref="W5891:W5954" si="277">IF(S5891&lt;=40,"Low",IF(S5891&lt;=80,"Medium","High"))</f>
        <v>Medium</v>
      </c>
      <c r="X5891">
        <f t="shared" ref="X5891:X5954" si="278">IF(F5891=0,0,T5891/F5891)</f>
        <v>50.804237288135589</v>
      </c>
    </row>
    <row r="5892" spans="1:24" x14ac:dyDescent="0.3">
      <c r="A5892" t="s">
        <v>5926</v>
      </c>
      <c r="B5892" t="s">
        <v>22</v>
      </c>
      <c r="C5892" t="s">
        <v>24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  <c r="V5892" t="str">
        <f t="shared" si="276"/>
        <v>Loyal</v>
      </c>
      <c r="W5892" t="str">
        <f t="shared" si="277"/>
        <v>High</v>
      </c>
      <c r="X5892">
        <f t="shared" si="278"/>
        <v>85.469565217391306</v>
      </c>
    </row>
    <row r="5893" spans="1:24" x14ac:dyDescent="0.3">
      <c r="A5893" t="s">
        <v>5927</v>
      </c>
      <c r="B5893" t="s">
        <v>30</v>
      </c>
      <c r="C5893" t="s">
        <v>24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  <c r="V5893" t="str">
        <f t="shared" si="276"/>
        <v>New</v>
      </c>
      <c r="W5893" t="str">
        <f t="shared" si="277"/>
        <v>Medium</v>
      </c>
      <c r="X5893">
        <f t="shared" si="278"/>
        <v>42.781818181818181</v>
      </c>
    </row>
    <row r="5894" spans="1:24" x14ac:dyDescent="0.3">
      <c r="A5894" t="s">
        <v>5928</v>
      </c>
      <c r="B5894" t="s">
        <v>30</v>
      </c>
      <c r="C5894" t="s">
        <v>24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  <c r="V5894" t="str">
        <f t="shared" si="276"/>
        <v>New</v>
      </c>
      <c r="W5894" t="str">
        <f t="shared" si="277"/>
        <v>Medium</v>
      </c>
      <c r="X5894">
        <f t="shared" si="278"/>
        <v>52.45</v>
      </c>
    </row>
    <row r="5895" spans="1:24" x14ac:dyDescent="0.3">
      <c r="A5895" t="s">
        <v>5929</v>
      </c>
      <c r="B5895" t="s">
        <v>30</v>
      </c>
      <c r="C5895" t="s">
        <v>24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  <c r="V5895" t="str">
        <f t="shared" si="276"/>
        <v>New</v>
      </c>
      <c r="W5895" t="str">
        <f t="shared" si="277"/>
        <v>Low</v>
      </c>
      <c r="X5895">
        <f t="shared" si="278"/>
        <v>22.470833333333331</v>
      </c>
    </row>
    <row r="5896" spans="1:24" x14ac:dyDescent="0.3">
      <c r="A5896" t="s">
        <v>5930</v>
      </c>
      <c r="B5896" t="s">
        <v>30</v>
      </c>
      <c r="C5896" t="s">
        <v>24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  <c r="V5896" t="str">
        <f t="shared" si="276"/>
        <v>Established</v>
      </c>
      <c r="W5896" t="str">
        <f t="shared" si="277"/>
        <v>High</v>
      </c>
      <c r="X5896">
        <f t="shared" si="278"/>
        <v>105.33333333333333</v>
      </c>
    </row>
    <row r="5897" spans="1:24" x14ac:dyDescent="0.3">
      <c r="A5897" t="s">
        <v>5931</v>
      </c>
      <c r="B5897" t="s">
        <v>22</v>
      </c>
      <c r="C5897" t="s">
        <v>24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  <c r="V5897" t="str">
        <f t="shared" si="276"/>
        <v>Established</v>
      </c>
      <c r="W5897" t="str">
        <f t="shared" si="277"/>
        <v>Medium</v>
      </c>
      <c r="X5897">
        <f t="shared" si="278"/>
        <v>60.03846153846154</v>
      </c>
    </row>
    <row r="5898" spans="1:24" x14ac:dyDescent="0.3">
      <c r="A5898" t="s">
        <v>5932</v>
      </c>
      <c r="B5898" t="s">
        <v>30</v>
      </c>
      <c r="C5898" t="s">
        <v>23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  <c r="V5898" t="str">
        <f t="shared" si="276"/>
        <v>Loyal</v>
      </c>
      <c r="W5898" t="str">
        <f t="shared" si="277"/>
        <v>Low</v>
      </c>
      <c r="X5898">
        <f t="shared" si="278"/>
        <v>25.206338028169014</v>
      </c>
    </row>
    <row r="5899" spans="1:24" x14ac:dyDescent="0.3">
      <c r="A5899" t="s">
        <v>5933</v>
      </c>
      <c r="B5899" t="s">
        <v>30</v>
      </c>
      <c r="C5899" t="s">
        <v>24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  <c r="V5899" t="str">
        <f t="shared" si="276"/>
        <v>Loyal</v>
      </c>
      <c r="W5899" t="str">
        <f t="shared" si="277"/>
        <v>Low</v>
      </c>
      <c r="X5899">
        <f t="shared" si="278"/>
        <v>22.907042253521126</v>
      </c>
    </row>
    <row r="5900" spans="1:24" x14ac:dyDescent="0.3">
      <c r="A5900" t="s">
        <v>5934</v>
      </c>
      <c r="B5900" t="s">
        <v>22</v>
      </c>
      <c r="C5900" t="s">
        <v>24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  <c r="V5900" t="str">
        <f t="shared" si="276"/>
        <v>Established</v>
      </c>
      <c r="W5900" t="str">
        <f t="shared" si="277"/>
        <v>Low</v>
      </c>
      <c r="X5900">
        <f t="shared" si="278"/>
        <v>24.25151515151515</v>
      </c>
    </row>
    <row r="5901" spans="1:24" x14ac:dyDescent="0.3">
      <c r="A5901" t="s">
        <v>5935</v>
      </c>
      <c r="B5901" t="s">
        <v>30</v>
      </c>
      <c r="C5901" t="s">
        <v>23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  <c r="V5901" t="str">
        <f t="shared" si="276"/>
        <v>Loyal</v>
      </c>
      <c r="W5901" t="str">
        <f t="shared" si="277"/>
        <v>Medium</v>
      </c>
      <c r="X5901">
        <f t="shared" si="278"/>
        <v>75.535074626865679</v>
      </c>
    </row>
    <row r="5902" spans="1:24" x14ac:dyDescent="0.3">
      <c r="A5902" t="s">
        <v>5936</v>
      </c>
      <c r="B5902" t="s">
        <v>30</v>
      </c>
      <c r="C5902" t="s">
        <v>24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  <c r="V5902" t="str">
        <f t="shared" si="276"/>
        <v>Established</v>
      </c>
      <c r="W5902" t="str">
        <f t="shared" si="277"/>
        <v>Medium</v>
      </c>
      <c r="X5902">
        <f t="shared" si="278"/>
        <v>39.156756756756756</v>
      </c>
    </row>
    <row r="5903" spans="1:24" x14ac:dyDescent="0.3">
      <c r="A5903" t="s">
        <v>5937</v>
      </c>
      <c r="B5903" t="s">
        <v>30</v>
      </c>
      <c r="C5903" t="s">
        <v>24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  <c r="V5903" t="str">
        <f t="shared" si="276"/>
        <v>Loyal</v>
      </c>
      <c r="W5903" t="str">
        <f t="shared" si="277"/>
        <v>High</v>
      </c>
      <c r="X5903">
        <f t="shared" si="278"/>
        <v>86.833673469387762</v>
      </c>
    </row>
    <row r="5904" spans="1:24" x14ac:dyDescent="0.3">
      <c r="A5904" t="s">
        <v>5938</v>
      </c>
      <c r="B5904" t="s">
        <v>22</v>
      </c>
      <c r="C5904" t="s">
        <v>24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  <c r="V5904" t="str">
        <f t="shared" si="276"/>
        <v>New</v>
      </c>
      <c r="W5904" t="str">
        <f t="shared" si="277"/>
        <v>Medium</v>
      </c>
      <c r="X5904">
        <f t="shared" si="278"/>
        <v>51.844444444444449</v>
      </c>
    </row>
    <row r="5905" spans="1:24" x14ac:dyDescent="0.3">
      <c r="A5905" t="s">
        <v>5939</v>
      </c>
      <c r="B5905" t="s">
        <v>30</v>
      </c>
      <c r="C5905" t="s">
        <v>24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  <c r="V5905" t="str">
        <f t="shared" si="276"/>
        <v>Loyal</v>
      </c>
      <c r="W5905" t="str">
        <f t="shared" si="277"/>
        <v>High</v>
      </c>
      <c r="X5905">
        <f t="shared" si="278"/>
        <v>88.996153846153845</v>
      </c>
    </row>
    <row r="5906" spans="1:24" x14ac:dyDescent="0.3">
      <c r="A5906" t="s">
        <v>5940</v>
      </c>
      <c r="B5906" t="s">
        <v>22</v>
      </c>
      <c r="C5906" t="s">
        <v>24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  <c r="V5906" t="str">
        <f t="shared" si="276"/>
        <v>Loyal</v>
      </c>
      <c r="W5906" t="str">
        <f t="shared" si="277"/>
        <v>High</v>
      </c>
      <c r="X5906">
        <f t="shared" si="278"/>
        <v>97.694285714285726</v>
      </c>
    </row>
    <row r="5907" spans="1:24" x14ac:dyDescent="0.3">
      <c r="A5907" t="s">
        <v>5941</v>
      </c>
      <c r="B5907" t="s">
        <v>30</v>
      </c>
      <c r="C5907" t="s">
        <v>24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  <c r="V5907" t="str">
        <f t="shared" si="276"/>
        <v>New</v>
      </c>
      <c r="W5907" t="str">
        <f t="shared" si="277"/>
        <v>High</v>
      </c>
      <c r="X5907">
        <f t="shared" si="278"/>
        <v>85</v>
      </c>
    </row>
    <row r="5908" spans="1:24" x14ac:dyDescent="0.3">
      <c r="A5908" t="s">
        <v>5942</v>
      </c>
      <c r="B5908" t="s">
        <v>22</v>
      </c>
      <c r="C5908" t="s">
        <v>23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  <c r="V5908" t="str">
        <f t="shared" si="276"/>
        <v>Early</v>
      </c>
      <c r="W5908" t="str">
        <f t="shared" si="277"/>
        <v>Medium</v>
      </c>
      <c r="X5908">
        <f t="shared" si="278"/>
        <v>78.703571428571422</v>
      </c>
    </row>
    <row r="5909" spans="1:24" x14ac:dyDescent="0.3">
      <c r="A5909" t="s">
        <v>5943</v>
      </c>
      <c r="B5909" t="s">
        <v>30</v>
      </c>
      <c r="C5909" t="s">
        <v>24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  <c r="V5909" t="str">
        <f t="shared" si="276"/>
        <v>New</v>
      </c>
      <c r="W5909" t="str">
        <f t="shared" si="277"/>
        <v>Medium</v>
      </c>
      <c r="X5909">
        <f t="shared" si="278"/>
        <v>44.3</v>
      </c>
    </row>
    <row r="5910" spans="1:24" x14ac:dyDescent="0.3">
      <c r="A5910" t="s">
        <v>5944</v>
      </c>
      <c r="B5910" t="s">
        <v>30</v>
      </c>
      <c r="C5910" t="s">
        <v>24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  <c r="V5910" t="str">
        <f t="shared" si="276"/>
        <v>New</v>
      </c>
      <c r="W5910" t="str">
        <f t="shared" si="277"/>
        <v>Low</v>
      </c>
      <c r="X5910">
        <f t="shared" si="278"/>
        <v>20.2</v>
      </c>
    </row>
    <row r="5911" spans="1:24" x14ac:dyDescent="0.3">
      <c r="A5911" t="s">
        <v>5945</v>
      </c>
      <c r="B5911" t="s">
        <v>22</v>
      </c>
      <c r="C5911" t="s">
        <v>24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  <c r="V5911" t="str">
        <f t="shared" si="276"/>
        <v>Loyal</v>
      </c>
      <c r="W5911" t="str">
        <f t="shared" si="277"/>
        <v>High</v>
      </c>
      <c r="X5911">
        <f t="shared" si="278"/>
        <v>82.646153846153851</v>
      </c>
    </row>
    <row r="5912" spans="1:24" x14ac:dyDescent="0.3">
      <c r="A5912" t="s">
        <v>5946</v>
      </c>
      <c r="B5912" t="s">
        <v>30</v>
      </c>
      <c r="C5912" t="s">
        <v>24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  <c r="V5912" t="str">
        <f t="shared" si="276"/>
        <v>New</v>
      </c>
      <c r="W5912" t="str">
        <f t="shared" si="277"/>
        <v>Medium</v>
      </c>
      <c r="X5912">
        <f t="shared" si="278"/>
        <v>69.016666666666666</v>
      </c>
    </row>
    <row r="5913" spans="1:24" x14ac:dyDescent="0.3">
      <c r="A5913" t="s">
        <v>5947</v>
      </c>
      <c r="B5913" t="s">
        <v>30</v>
      </c>
      <c r="C5913" t="s">
        <v>24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  <c r="V5913" t="str">
        <f t="shared" si="276"/>
        <v>New</v>
      </c>
      <c r="W5913" t="str">
        <f t="shared" si="277"/>
        <v>Low</v>
      </c>
      <c r="X5913">
        <f t="shared" si="278"/>
        <v>36.657142857142858</v>
      </c>
    </row>
    <row r="5914" spans="1:24" x14ac:dyDescent="0.3">
      <c r="A5914" t="s">
        <v>5948</v>
      </c>
      <c r="B5914" t="s">
        <v>22</v>
      </c>
      <c r="C5914" t="s">
        <v>23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  <c r="V5914" t="str">
        <f t="shared" si="276"/>
        <v>Established</v>
      </c>
      <c r="W5914" t="str">
        <f t="shared" si="277"/>
        <v>High</v>
      </c>
      <c r="X5914">
        <f t="shared" si="278"/>
        <v>84.454255319148928</v>
      </c>
    </row>
    <row r="5915" spans="1:24" x14ac:dyDescent="0.3">
      <c r="A5915" t="s">
        <v>5949</v>
      </c>
      <c r="B5915" t="s">
        <v>22</v>
      </c>
      <c r="C5915" t="s">
        <v>24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  <c r="V5915" t="str">
        <f t="shared" si="276"/>
        <v>Established</v>
      </c>
      <c r="W5915" t="str">
        <f t="shared" si="277"/>
        <v>High</v>
      </c>
      <c r="X5915">
        <f t="shared" si="278"/>
        <v>87.465384615384608</v>
      </c>
    </row>
    <row r="5916" spans="1:24" x14ac:dyDescent="0.3">
      <c r="A5916" t="s">
        <v>5950</v>
      </c>
      <c r="B5916" t="s">
        <v>30</v>
      </c>
      <c r="C5916" t="s">
        <v>24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  <c r="V5916" t="str">
        <f t="shared" si="276"/>
        <v>Established</v>
      </c>
      <c r="W5916" t="str">
        <f t="shared" si="277"/>
        <v>Medium</v>
      </c>
      <c r="X5916">
        <f t="shared" si="278"/>
        <v>51.872</v>
      </c>
    </row>
    <row r="5917" spans="1:24" x14ac:dyDescent="0.3">
      <c r="A5917" t="s">
        <v>5951</v>
      </c>
      <c r="B5917" t="s">
        <v>30</v>
      </c>
      <c r="C5917" t="s">
        <v>24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  <c r="V5917" t="str">
        <f t="shared" si="276"/>
        <v>Loyal</v>
      </c>
      <c r="W5917" t="str">
        <f t="shared" si="277"/>
        <v>Low</v>
      </c>
      <c r="X5917">
        <f t="shared" si="278"/>
        <v>18.389130434782608</v>
      </c>
    </row>
    <row r="5918" spans="1:24" x14ac:dyDescent="0.3">
      <c r="A5918" t="s">
        <v>5952</v>
      </c>
      <c r="B5918" t="s">
        <v>22</v>
      </c>
      <c r="C5918" t="s">
        <v>24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  <c r="V5918" t="str">
        <f t="shared" si="276"/>
        <v>Loyal</v>
      </c>
      <c r="W5918" t="str">
        <f t="shared" si="277"/>
        <v>High</v>
      </c>
      <c r="X5918">
        <f t="shared" si="278"/>
        <v>113.78611111111111</v>
      </c>
    </row>
    <row r="5919" spans="1:24" x14ac:dyDescent="0.3">
      <c r="A5919" t="s">
        <v>5953</v>
      </c>
      <c r="B5919" t="s">
        <v>30</v>
      </c>
      <c r="C5919" t="s">
        <v>24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  <c r="V5919" t="str">
        <f t="shared" si="276"/>
        <v>New</v>
      </c>
      <c r="W5919" t="str">
        <f t="shared" si="277"/>
        <v>Low</v>
      </c>
      <c r="X5919">
        <f t="shared" si="278"/>
        <v>14.8125</v>
      </c>
    </row>
    <row r="5920" spans="1:24" x14ac:dyDescent="0.3">
      <c r="A5920" t="s">
        <v>5954</v>
      </c>
      <c r="B5920" t="s">
        <v>30</v>
      </c>
      <c r="C5920" t="s">
        <v>24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  <c r="V5920" t="str">
        <f t="shared" si="276"/>
        <v>Loyal</v>
      </c>
      <c r="W5920" t="str">
        <f t="shared" si="277"/>
        <v>Low</v>
      </c>
      <c r="X5920">
        <f t="shared" si="278"/>
        <v>19.455084745762711</v>
      </c>
    </row>
    <row r="5921" spans="1:24" x14ac:dyDescent="0.3">
      <c r="A5921" t="s">
        <v>5955</v>
      </c>
      <c r="B5921" t="s">
        <v>30</v>
      </c>
      <c r="C5921" t="s">
        <v>24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  <c r="V5921" t="str">
        <f t="shared" si="276"/>
        <v>Loyal</v>
      </c>
      <c r="W5921" t="str">
        <f t="shared" si="277"/>
        <v>Medium</v>
      </c>
      <c r="X5921">
        <f t="shared" si="278"/>
        <v>65.097761194029857</v>
      </c>
    </row>
    <row r="5922" spans="1:24" x14ac:dyDescent="0.3">
      <c r="A5922" t="s">
        <v>5956</v>
      </c>
      <c r="B5922" t="s">
        <v>22</v>
      </c>
      <c r="C5922" t="s">
        <v>23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  <c r="V5922" t="str">
        <f t="shared" si="276"/>
        <v>Established</v>
      </c>
      <c r="W5922" t="str">
        <f t="shared" si="277"/>
        <v>Medium</v>
      </c>
      <c r="X5922">
        <f t="shared" si="278"/>
        <v>77.157692307692301</v>
      </c>
    </row>
    <row r="5923" spans="1:24" x14ac:dyDescent="0.3">
      <c r="A5923" t="s">
        <v>5957</v>
      </c>
      <c r="B5923" t="s">
        <v>22</v>
      </c>
      <c r="C5923" t="s">
        <v>24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  <c r="V5923" t="str">
        <f t="shared" si="276"/>
        <v>Established</v>
      </c>
      <c r="W5923" t="str">
        <f t="shared" si="277"/>
        <v>Medium</v>
      </c>
      <c r="X5923">
        <f t="shared" si="278"/>
        <v>76.998148148148147</v>
      </c>
    </row>
    <row r="5924" spans="1:24" x14ac:dyDescent="0.3">
      <c r="A5924" t="s">
        <v>5958</v>
      </c>
      <c r="B5924" t="s">
        <v>30</v>
      </c>
      <c r="C5924" t="s">
        <v>24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  <c r="V5924" t="str">
        <f t="shared" si="276"/>
        <v>Loyal</v>
      </c>
      <c r="W5924" t="str">
        <f t="shared" si="277"/>
        <v>High</v>
      </c>
      <c r="X5924">
        <f t="shared" si="278"/>
        <v>105.69097222222223</v>
      </c>
    </row>
    <row r="5925" spans="1:24" x14ac:dyDescent="0.3">
      <c r="A5925" t="s">
        <v>5959</v>
      </c>
      <c r="B5925" t="s">
        <v>22</v>
      </c>
      <c r="C5925" t="s">
        <v>24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  <c r="V5925" t="str">
        <f t="shared" si="276"/>
        <v>New</v>
      </c>
      <c r="W5925" t="str">
        <f t="shared" si="277"/>
        <v>High</v>
      </c>
      <c r="X5925">
        <f t="shared" si="278"/>
        <v>81.174999999999997</v>
      </c>
    </row>
    <row r="5926" spans="1:24" x14ac:dyDescent="0.3">
      <c r="A5926" t="s">
        <v>5960</v>
      </c>
      <c r="B5926" t="s">
        <v>30</v>
      </c>
      <c r="C5926" t="s">
        <v>24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  <c r="V5926" t="str">
        <f t="shared" si="276"/>
        <v>Loyal</v>
      </c>
      <c r="W5926" t="str">
        <f t="shared" si="277"/>
        <v>Low</v>
      </c>
      <c r="X5926">
        <f t="shared" si="278"/>
        <v>19.65241935483871</v>
      </c>
    </row>
    <row r="5927" spans="1:24" x14ac:dyDescent="0.3">
      <c r="A5927" t="s">
        <v>5961</v>
      </c>
      <c r="B5927" t="s">
        <v>30</v>
      </c>
      <c r="C5927" t="s">
        <v>24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  <c r="V5927" t="str">
        <f t="shared" si="276"/>
        <v>Early</v>
      </c>
      <c r="W5927" t="str">
        <f t="shared" si="277"/>
        <v>Medium</v>
      </c>
      <c r="X5927">
        <f t="shared" si="278"/>
        <v>70.81</v>
      </c>
    </row>
    <row r="5928" spans="1:24" x14ac:dyDescent="0.3">
      <c r="A5928" t="s">
        <v>5962</v>
      </c>
      <c r="B5928" t="s">
        <v>30</v>
      </c>
      <c r="C5928" t="s">
        <v>24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  <c r="V5928" t="str">
        <f t="shared" si="276"/>
        <v>New</v>
      </c>
      <c r="W5928" t="str">
        <f t="shared" si="277"/>
        <v>Medium</v>
      </c>
      <c r="X5928">
        <f t="shared" si="278"/>
        <v>80.55</v>
      </c>
    </row>
    <row r="5929" spans="1:24" x14ac:dyDescent="0.3">
      <c r="A5929" t="s">
        <v>5963</v>
      </c>
      <c r="B5929" t="s">
        <v>30</v>
      </c>
      <c r="C5929" t="s">
        <v>24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  <c r="V5929" t="str">
        <f t="shared" si="276"/>
        <v>Loyal</v>
      </c>
      <c r="W5929" t="str">
        <f t="shared" si="277"/>
        <v>Low</v>
      </c>
      <c r="X5929">
        <f t="shared" si="278"/>
        <v>24.207843137254901</v>
      </c>
    </row>
    <row r="5930" spans="1:24" x14ac:dyDescent="0.3">
      <c r="A5930" t="s">
        <v>5964</v>
      </c>
      <c r="B5930" t="s">
        <v>22</v>
      </c>
      <c r="C5930" t="s">
        <v>24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  <c r="V5930" t="str">
        <f t="shared" si="276"/>
        <v>Loyal</v>
      </c>
      <c r="W5930" t="str">
        <f t="shared" si="277"/>
        <v>Low</v>
      </c>
      <c r="X5930">
        <f t="shared" si="278"/>
        <v>21.501639344262294</v>
      </c>
    </row>
    <row r="5931" spans="1:24" x14ac:dyDescent="0.3">
      <c r="A5931" t="s">
        <v>5965</v>
      </c>
      <c r="B5931" t="s">
        <v>30</v>
      </c>
      <c r="C5931" t="s">
        <v>23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  <c r="V5931" t="str">
        <f t="shared" si="276"/>
        <v>Loyal</v>
      </c>
      <c r="W5931" t="str">
        <f t="shared" si="277"/>
        <v>High</v>
      </c>
      <c r="X5931">
        <f t="shared" si="278"/>
        <v>90.617741935483878</v>
      </c>
    </row>
    <row r="5932" spans="1:24" x14ac:dyDescent="0.3">
      <c r="A5932" t="s">
        <v>5966</v>
      </c>
      <c r="B5932" t="s">
        <v>22</v>
      </c>
      <c r="C5932" t="s">
        <v>24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  <c r="V5932" t="str">
        <f t="shared" si="276"/>
        <v>Loyal</v>
      </c>
      <c r="W5932" t="str">
        <f t="shared" si="277"/>
        <v>High</v>
      </c>
      <c r="X5932">
        <f t="shared" si="278"/>
        <v>85.904861111111103</v>
      </c>
    </row>
    <row r="5933" spans="1:24" x14ac:dyDescent="0.3">
      <c r="A5933" t="s">
        <v>5967</v>
      </c>
      <c r="B5933" t="s">
        <v>30</v>
      </c>
      <c r="C5933" t="s">
        <v>23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  <c r="V5933" t="str">
        <f t="shared" si="276"/>
        <v>Early</v>
      </c>
      <c r="W5933" t="str">
        <f t="shared" si="277"/>
        <v>High</v>
      </c>
      <c r="X5933">
        <f t="shared" si="278"/>
        <v>95.219230769230762</v>
      </c>
    </row>
    <row r="5934" spans="1:24" x14ac:dyDescent="0.3">
      <c r="A5934" t="s">
        <v>5968</v>
      </c>
      <c r="B5934" t="s">
        <v>30</v>
      </c>
      <c r="C5934" t="s">
        <v>24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  <c r="V5934" t="str">
        <f t="shared" si="276"/>
        <v>New</v>
      </c>
      <c r="W5934" t="str">
        <f t="shared" si="277"/>
        <v>High</v>
      </c>
      <c r="X5934">
        <f t="shared" si="278"/>
        <v>99.62</v>
      </c>
    </row>
    <row r="5935" spans="1:24" x14ac:dyDescent="0.3">
      <c r="A5935" t="s">
        <v>5969</v>
      </c>
      <c r="B5935" t="s">
        <v>30</v>
      </c>
      <c r="C5935" t="s">
        <v>23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  <c r="V5935" t="str">
        <f t="shared" si="276"/>
        <v>New</v>
      </c>
      <c r="W5935" t="str">
        <f t="shared" si="277"/>
        <v>High</v>
      </c>
      <c r="X5935">
        <f t="shared" si="278"/>
        <v>98.149999999999991</v>
      </c>
    </row>
    <row r="5936" spans="1:24" x14ac:dyDescent="0.3">
      <c r="A5936" t="s">
        <v>5970</v>
      </c>
      <c r="B5936" t="s">
        <v>22</v>
      </c>
      <c r="C5936" t="s">
        <v>23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  <c r="V5936" t="str">
        <f t="shared" si="276"/>
        <v>Established</v>
      </c>
      <c r="W5936" t="str">
        <f t="shared" si="277"/>
        <v>High</v>
      </c>
      <c r="X5936">
        <f t="shared" si="278"/>
        <v>91.598076923076931</v>
      </c>
    </row>
    <row r="5937" spans="1:24" x14ac:dyDescent="0.3">
      <c r="A5937" t="s">
        <v>5971</v>
      </c>
      <c r="B5937" t="s">
        <v>30</v>
      </c>
      <c r="C5937" t="s">
        <v>23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  <c r="V5937" t="str">
        <f t="shared" si="276"/>
        <v>Early</v>
      </c>
      <c r="W5937" t="str">
        <f t="shared" si="277"/>
        <v>Medium</v>
      </c>
      <c r="X5937">
        <f t="shared" si="278"/>
        <v>60.642307692307696</v>
      </c>
    </row>
    <row r="5938" spans="1:24" x14ac:dyDescent="0.3">
      <c r="A5938" t="s">
        <v>5972</v>
      </c>
      <c r="B5938" t="s">
        <v>22</v>
      </c>
      <c r="C5938" t="s">
        <v>24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  <c r="V5938" t="str">
        <f t="shared" si="276"/>
        <v>Established</v>
      </c>
      <c r="W5938" t="str">
        <f t="shared" si="277"/>
        <v>Low</v>
      </c>
      <c r="X5938">
        <f t="shared" si="278"/>
        <v>19.905263157894737</v>
      </c>
    </row>
    <row r="5939" spans="1:24" x14ac:dyDescent="0.3">
      <c r="A5939" t="s">
        <v>5973</v>
      </c>
      <c r="B5939" t="s">
        <v>22</v>
      </c>
      <c r="C5939" t="s">
        <v>23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  <c r="V5939" t="str">
        <f t="shared" si="276"/>
        <v>New</v>
      </c>
      <c r="W5939" t="str">
        <f t="shared" si="277"/>
        <v>High</v>
      </c>
      <c r="X5939">
        <f t="shared" si="278"/>
        <v>76.674999999999997</v>
      </c>
    </row>
    <row r="5940" spans="1:24" x14ac:dyDescent="0.3">
      <c r="A5940" t="s">
        <v>5974</v>
      </c>
      <c r="B5940" t="s">
        <v>30</v>
      </c>
      <c r="C5940" t="s">
        <v>23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  <c r="V5940" t="str">
        <f t="shared" si="276"/>
        <v>Established</v>
      </c>
      <c r="W5940" t="str">
        <f t="shared" si="277"/>
        <v>High</v>
      </c>
      <c r="X5940">
        <f t="shared" si="278"/>
        <v>106.62352941176471</v>
      </c>
    </row>
    <row r="5941" spans="1:24" x14ac:dyDescent="0.3">
      <c r="A5941" t="s">
        <v>5975</v>
      </c>
      <c r="B5941" t="s">
        <v>30</v>
      </c>
      <c r="C5941" t="s">
        <v>24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  <c r="V5941" t="str">
        <f t="shared" si="276"/>
        <v>Early</v>
      </c>
      <c r="W5941" t="str">
        <f t="shared" si="277"/>
        <v>Low</v>
      </c>
      <c r="X5941">
        <f t="shared" si="278"/>
        <v>30.575000000000003</v>
      </c>
    </row>
    <row r="5942" spans="1:24" x14ac:dyDescent="0.3">
      <c r="A5942" t="s">
        <v>5976</v>
      </c>
      <c r="B5942" t="s">
        <v>30</v>
      </c>
      <c r="C5942" t="s">
        <v>24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  <c r="V5942" t="str">
        <f t="shared" si="276"/>
        <v>Loyal</v>
      </c>
      <c r="W5942" t="str">
        <f t="shared" si="277"/>
        <v>High</v>
      </c>
      <c r="X5942">
        <f t="shared" si="278"/>
        <v>85.603571428571428</v>
      </c>
    </row>
    <row r="5943" spans="1:24" x14ac:dyDescent="0.3">
      <c r="A5943" t="s">
        <v>5977</v>
      </c>
      <c r="B5943" t="s">
        <v>22</v>
      </c>
      <c r="C5943" t="s">
        <v>24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  <c r="V5943" t="str">
        <f t="shared" si="276"/>
        <v>Established</v>
      </c>
      <c r="W5943" t="str">
        <f t="shared" si="277"/>
        <v>Low</v>
      </c>
      <c r="X5943">
        <f t="shared" si="278"/>
        <v>35.200000000000003</v>
      </c>
    </row>
    <row r="5944" spans="1:24" x14ac:dyDescent="0.3">
      <c r="A5944" t="s">
        <v>5978</v>
      </c>
      <c r="B5944" t="s">
        <v>22</v>
      </c>
      <c r="C5944" t="s">
        <v>24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  <c r="V5944" t="str">
        <f t="shared" si="276"/>
        <v>New</v>
      </c>
      <c r="W5944" t="str">
        <f t="shared" si="277"/>
        <v>Medium</v>
      </c>
      <c r="X5944">
        <f t="shared" si="278"/>
        <v>49.133333333333333</v>
      </c>
    </row>
    <row r="5945" spans="1:24" x14ac:dyDescent="0.3">
      <c r="A5945" t="s">
        <v>5979</v>
      </c>
      <c r="B5945" t="s">
        <v>30</v>
      </c>
      <c r="C5945" t="s">
        <v>24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  <c r="V5945" t="str">
        <f t="shared" si="276"/>
        <v>New</v>
      </c>
      <c r="W5945" t="str">
        <f t="shared" si="277"/>
        <v>High</v>
      </c>
      <c r="X5945">
        <f t="shared" si="278"/>
        <v>84.85</v>
      </c>
    </row>
    <row r="5946" spans="1:24" x14ac:dyDescent="0.3">
      <c r="A5946" t="s">
        <v>5980</v>
      </c>
      <c r="B5946" t="s">
        <v>30</v>
      </c>
      <c r="C5946" t="s">
        <v>24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  <c r="V5946" t="str">
        <f t="shared" si="276"/>
        <v>New</v>
      </c>
      <c r="W5946" t="str">
        <f t="shared" si="277"/>
        <v>Medium</v>
      </c>
      <c r="X5946">
        <f t="shared" si="278"/>
        <v>54.570833333333333</v>
      </c>
    </row>
    <row r="5947" spans="1:24" x14ac:dyDescent="0.3">
      <c r="A5947" t="s">
        <v>5981</v>
      </c>
      <c r="B5947" t="s">
        <v>22</v>
      </c>
      <c r="C5947" t="s">
        <v>23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  <c r="V5947" t="str">
        <f t="shared" si="276"/>
        <v>Loyal</v>
      </c>
      <c r="W5947" t="str">
        <f t="shared" si="277"/>
        <v>High</v>
      </c>
      <c r="X5947">
        <f t="shared" si="278"/>
        <v>97.674561403508775</v>
      </c>
    </row>
    <row r="5948" spans="1:24" x14ac:dyDescent="0.3">
      <c r="A5948" t="s">
        <v>5982</v>
      </c>
      <c r="B5948" t="s">
        <v>22</v>
      </c>
      <c r="C5948" t="s">
        <v>24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  <c r="V5948" t="str">
        <f t="shared" si="276"/>
        <v>Established</v>
      </c>
      <c r="W5948" t="str">
        <f t="shared" si="277"/>
        <v>Medium</v>
      </c>
      <c r="X5948">
        <f t="shared" si="278"/>
        <v>75.251190476190487</v>
      </c>
    </row>
    <row r="5949" spans="1:24" x14ac:dyDescent="0.3">
      <c r="A5949" t="s">
        <v>5983</v>
      </c>
      <c r="B5949" t="s">
        <v>22</v>
      </c>
      <c r="C5949" t="s">
        <v>24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  <c r="V5949" t="str">
        <f t="shared" si="276"/>
        <v>Established</v>
      </c>
      <c r="W5949" t="str">
        <f t="shared" si="277"/>
        <v>Low</v>
      </c>
      <c r="X5949">
        <f t="shared" si="278"/>
        <v>22.433333333333334</v>
      </c>
    </row>
    <row r="5950" spans="1:24" x14ac:dyDescent="0.3">
      <c r="A5950" t="s">
        <v>5984</v>
      </c>
      <c r="B5950" t="s">
        <v>30</v>
      </c>
      <c r="C5950" t="s">
        <v>24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  <c r="V5950" t="str">
        <f t="shared" si="276"/>
        <v>Loyal</v>
      </c>
      <c r="W5950" t="str">
        <f t="shared" si="277"/>
        <v>High</v>
      </c>
      <c r="X5950">
        <f t="shared" si="278"/>
        <v>81.517142857142858</v>
      </c>
    </row>
    <row r="5951" spans="1:24" x14ac:dyDescent="0.3">
      <c r="A5951" t="s">
        <v>5985</v>
      </c>
      <c r="B5951" t="s">
        <v>22</v>
      </c>
      <c r="C5951" t="s">
        <v>24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  <c r="V5951" t="str">
        <f t="shared" si="276"/>
        <v>Loyal</v>
      </c>
      <c r="W5951" t="str">
        <f t="shared" si="277"/>
        <v>Medium</v>
      </c>
      <c r="X5951">
        <f t="shared" si="278"/>
        <v>45.372794117647061</v>
      </c>
    </row>
    <row r="5952" spans="1:24" x14ac:dyDescent="0.3">
      <c r="A5952" t="s">
        <v>5986</v>
      </c>
      <c r="B5952" t="s">
        <v>30</v>
      </c>
      <c r="C5952" t="s">
        <v>24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  <c r="V5952" t="str">
        <f t="shared" si="276"/>
        <v>New</v>
      </c>
      <c r="W5952" t="str">
        <f t="shared" si="277"/>
        <v>Low</v>
      </c>
      <c r="X5952">
        <f t="shared" si="278"/>
        <v>24.7</v>
      </c>
    </row>
    <row r="5953" spans="1:24" x14ac:dyDescent="0.3">
      <c r="A5953" t="s">
        <v>5987</v>
      </c>
      <c r="B5953" t="s">
        <v>22</v>
      </c>
      <c r="C5953" t="s">
        <v>24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  <c r="V5953" t="str">
        <f t="shared" si="276"/>
        <v>Established</v>
      </c>
      <c r="W5953" t="str">
        <f t="shared" si="277"/>
        <v>High</v>
      </c>
      <c r="X5953">
        <f t="shared" si="278"/>
        <v>95.713513513513519</v>
      </c>
    </row>
    <row r="5954" spans="1:24" x14ac:dyDescent="0.3">
      <c r="A5954" t="s">
        <v>5988</v>
      </c>
      <c r="B5954" t="s">
        <v>22</v>
      </c>
      <c r="C5954" t="s">
        <v>24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  <c r="V5954" t="str">
        <f t="shared" si="276"/>
        <v>New</v>
      </c>
      <c r="W5954" t="str">
        <f t="shared" si="277"/>
        <v>Low</v>
      </c>
      <c r="X5954">
        <f t="shared" si="278"/>
        <v>21.05</v>
      </c>
    </row>
    <row r="5955" spans="1:24" x14ac:dyDescent="0.3">
      <c r="A5955" t="s">
        <v>5989</v>
      </c>
      <c r="B5955" t="s">
        <v>30</v>
      </c>
      <c r="C5955" t="s">
        <v>24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  <c r="V5955" t="str">
        <f t="shared" ref="V5955:V6018" si="279">IF(F5955&lt;=12,"New",IF(F5955&lt;=24,"Early",IF(F5955&lt;=48, "Established", "Loyal")))</f>
        <v>New</v>
      </c>
      <c r="W5955" t="str">
        <f t="shared" ref="W5955:W6018" si="280">IF(S5955&lt;=40,"Low",IF(S5955&lt;=80,"Medium","High"))</f>
        <v>Medium</v>
      </c>
      <c r="X5955">
        <f t="shared" ref="X5955:X6018" si="281">IF(F5955=0,0,T5955/F5955)</f>
        <v>50.7</v>
      </c>
    </row>
    <row r="5956" spans="1:24" x14ac:dyDescent="0.3">
      <c r="A5956" t="s">
        <v>5990</v>
      </c>
      <c r="B5956" t="s">
        <v>30</v>
      </c>
      <c r="C5956" t="s">
        <v>24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  <c r="V5956" t="str">
        <f t="shared" si="279"/>
        <v>Early</v>
      </c>
      <c r="W5956" t="str">
        <f t="shared" si="280"/>
        <v>Medium</v>
      </c>
      <c r="X5956">
        <f t="shared" si="281"/>
        <v>58.277499999999996</v>
      </c>
    </row>
    <row r="5957" spans="1:24" x14ac:dyDescent="0.3">
      <c r="A5957" t="s">
        <v>5991</v>
      </c>
      <c r="B5957" t="s">
        <v>30</v>
      </c>
      <c r="C5957" t="s">
        <v>24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  <c r="V5957" t="str">
        <f t="shared" si="279"/>
        <v>Loyal</v>
      </c>
      <c r="W5957" t="str">
        <f t="shared" si="280"/>
        <v>Medium</v>
      </c>
      <c r="X5957">
        <f t="shared" si="281"/>
        <v>67.435416666666669</v>
      </c>
    </row>
    <row r="5958" spans="1:24" x14ac:dyDescent="0.3">
      <c r="A5958" t="s">
        <v>5992</v>
      </c>
      <c r="B5958" t="s">
        <v>22</v>
      </c>
      <c r="C5958" t="s">
        <v>24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  <c r="V5958" t="str">
        <f t="shared" si="279"/>
        <v>Established</v>
      </c>
      <c r="W5958" t="str">
        <f t="shared" si="280"/>
        <v>High</v>
      </c>
      <c r="X5958">
        <f t="shared" si="281"/>
        <v>90.545161290322582</v>
      </c>
    </row>
    <row r="5959" spans="1:24" x14ac:dyDescent="0.3">
      <c r="A5959" t="s">
        <v>5993</v>
      </c>
      <c r="B5959" t="s">
        <v>30</v>
      </c>
      <c r="C5959" t="s">
        <v>23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  <c r="V5959" t="str">
        <f t="shared" si="279"/>
        <v>Early</v>
      </c>
      <c r="W5959" t="str">
        <f t="shared" si="280"/>
        <v>Medium</v>
      </c>
      <c r="X5959">
        <f t="shared" si="281"/>
        <v>79.036111111111111</v>
      </c>
    </row>
    <row r="5960" spans="1:24" x14ac:dyDescent="0.3">
      <c r="A5960" t="s">
        <v>5994</v>
      </c>
      <c r="B5960" t="s">
        <v>30</v>
      </c>
      <c r="C5960" t="s">
        <v>24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  <c r="V5960" t="str">
        <f t="shared" si="279"/>
        <v>New</v>
      </c>
      <c r="W5960" t="str">
        <f t="shared" si="280"/>
        <v>Medium</v>
      </c>
      <c r="X5960">
        <f t="shared" si="281"/>
        <v>55.286363636363632</v>
      </c>
    </row>
    <row r="5961" spans="1:24" x14ac:dyDescent="0.3">
      <c r="A5961" t="s">
        <v>5995</v>
      </c>
      <c r="B5961" t="s">
        <v>22</v>
      </c>
      <c r="C5961" t="s">
        <v>24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  <c r="V5961" t="str">
        <f t="shared" si="279"/>
        <v>Established</v>
      </c>
      <c r="W5961" t="str">
        <f t="shared" si="280"/>
        <v>Low</v>
      </c>
      <c r="X5961">
        <f t="shared" si="281"/>
        <v>19.434848484848487</v>
      </c>
    </row>
    <row r="5962" spans="1:24" x14ac:dyDescent="0.3">
      <c r="A5962" t="s">
        <v>5996</v>
      </c>
      <c r="B5962" t="s">
        <v>22</v>
      </c>
      <c r="C5962" t="s">
        <v>23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  <c r="V5962" t="str">
        <f t="shared" si="279"/>
        <v>Loyal</v>
      </c>
      <c r="W5962" t="str">
        <f t="shared" si="280"/>
        <v>High</v>
      </c>
      <c r="X5962">
        <f t="shared" si="281"/>
        <v>79.986290322580643</v>
      </c>
    </row>
    <row r="5963" spans="1:24" x14ac:dyDescent="0.3">
      <c r="A5963" t="s">
        <v>5997</v>
      </c>
      <c r="B5963" t="s">
        <v>22</v>
      </c>
      <c r="C5963" t="s">
        <v>24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  <c r="V5963" t="str">
        <f t="shared" si="279"/>
        <v>New</v>
      </c>
      <c r="W5963" t="str">
        <f t="shared" si="280"/>
        <v>Low</v>
      </c>
      <c r="X5963">
        <f t="shared" si="281"/>
        <v>35.9</v>
      </c>
    </row>
    <row r="5964" spans="1:24" x14ac:dyDescent="0.3">
      <c r="A5964" t="s">
        <v>5998</v>
      </c>
      <c r="B5964" t="s">
        <v>30</v>
      </c>
      <c r="C5964" t="s">
        <v>24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  <c r="V5964" t="str">
        <f t="shared" si="279"/>
        <v>Early</v>
      </c>
      <c r="W5964" t="str">
        <f t="shared" si="280"/>
        <v>High</v>
      </c>
      <c r="X5964">
        <f t="shared" si="281"/>
        <v>82.581249999999997</v>
      </c>
    </row>
    <row r="5965" spans="1:24" x14ac:dyDescent="0.3">
      <c r="A5965" t="s">
        <v>5999</v>
      </c>
      <c r="B5965" t="s">
        <v>30</v>
      </c>
      <c r="C5965" t="s">
        <v>24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  <c r="V5965" t="str">
        <f t="shared" si="279"/>
        <v>Early</v>
      </c>
      <c r="W5965" t="str">
        <f t="shared" si="280"/>
        <v>Medium</v>
      </c>
      <c r="X5965">
        <f t="shared" si="281"/>
        <v>75.625</v>
      </c>
    </row>
    <row r="5966" spans="1:24" x14ac:dyDescent="0.3">
      <c r="A5966" t="s">
        <v>6000</v>
      </c>
      <c r="B5966" t="s">
        <v>22</v>
      </c>
      <c r="C5966" t="s">
        <v>24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  <c r="V5966" t="str">
        <f t="shared" si="279"/>
        <v>Loyal</v>
      </c>
      <c r="W5966" t="str">
        <f t="shared" si="280"/>
        <v>Medium</v>
      </c>
      <c r="X5966">
        <f t="shared" si="281"/>
        <v>61.717346938775513</v>
      </c>
    </row>
    <row r="5967" spans="1:24" x14ac:dyDescent="0.3">
      <c r="A5967" t="s">
        <v>6001</v>
      </c>
      <c r="B5967" t="s">
        <v>30</v>
      </c>
      <c r="C5967" t="s">
        <v>24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  <c r="V5967" t="str">
        <f t="shared" si="279"/>
        <v>Established</v>
      </c>
      <c r="W5967" t="str">
        <f t="shared" si="280"/>
        <v>Medium</v>
      </c>
      <c r="X5967">
        <f t="shared" si="281"/>
        <v>60.791666666666664</v>
      </c>
    </row>
    <row r="5968" spans="1:24" x14ac:dyDescent="0.3">
      <c r="A5968" t="s">
        <v>6002</v>
      </c>
      <c r="B5968" t="s">
        <v>30</v>
      </c>
      <c r="C5968" t="s">
        <v>24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  <c r="V5968" t="str">
        <f t="shared" si="279"/>
        <v>Established</v>
      </c>
      <c r="W5968" t="str">
        <f t="shared" si="280"/>
        <v>High</v>
      </c>
      <c r="X5968">
        <f t="shared" si="281"/>
        <v>98.525000000000006</v>
      </c>
    </row>
    <row r="5969" spans="1:24" x14ac:dyDescent="0.3">
      <c r="A5969" t="s">
        <v>6003</v>
      </c>
      <c r="B5969" t="s">
        <v>30</v>
      </c>
      <c r="C5969" t="s">
        <v>23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  <c r="V5969" t="str">
        <f t="shared" si="279"/>
        <v>New</v>
      </c>
      <c r="W5969" t="str">
        <f t="shared" si="280"/>
        <v>Low</v>
      </c>
      <c r="X5969">
        <f t="shared" si="281"/>
        <v>25.625</v>
      </c>
    </row>
    <row r="5970" spans="1:24" x14ac:dyDescent="0.3">
      <c r="A5970" t="s">
        <v>6004</v>
      </c>
      <c r="B5970" t="s">
        <v>22</v>
      </c>
      <c r="C5970" t="s">
        <v>24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  <c r="V5970" t="str">
        <f t="shared" si="279"/>
        <v>New</v>
      </c>
      <c r="W5970" t="str">
        <f t="shared" si="280"/>
        <v>Medium</v>
      </c>
      <c r="X5970">
        <f t="shared" si="281"/>
        <v>72.720833333333331</v>
      </c>
    </row>
    <row r="5971" spans="1:24" x14ac:dyDescent="0.3">
      <c r="A5971" t="s">
        <v>6005</v>
      </c>
      <c r="B5971" t="s">
        <v>22</v>
      </c>
      <c r="C5971" t="s">
        <v>24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  <c r="V5971" t="str">
        <f t="shared" si="279"/>
        <v>Established</v>
      </c>
      <c r="W5971" t="str">
        <f t="shared" si="280"/>
        <v>High</v>
      </c>
      <c r="X5971">
        <f t="shared" si="281"/>
        <v>87.879032258064512</v>
      </c>
    </row>
    <row r="5972" spans="1:24" x14ac:dyDescent="0.3">
      <c r="A5972" t="s">
        <v>6006</v>
      </c>
      <c r="B5972" t="s">
        <v>30</v>
      </c>
      <c r="C5972" t="s">
        <v>24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  <c r="V5972" t="str">
        <f t="shared" si="279"/>
        <v>New</v>
      </c>
      <c r="W5972" t="str">
        <f t="shared" si="280"/>
        <v>High</v>
      </c>
      <c r="X5972">
        <f t="shared" si="281"/>
        <v>82.65</v>
      </c>
    </row>
    <row r="5973" spans="1:24" x14ac:dyDescent="0.3">
      <c r="A5973" t="s">
        <v>6007</v>
      </c>
      <c r="B5973" t="s">
        <v>30</v>
      </c>
      <c r="C5973" t="s">
        <v>24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  <c r="V5973" t="str">
        <f t="shared" si="279"/>
        <v>Loyal</v>
      </c>
      <c r="W5973" t="str">
        <f t="shared" si="280"/>
        <v>Low</v>
      </c>
      <c r="X5973">
        <f t="shared" si="281"/>
        <v>20.82121212121212</v>
      </c>
    </row>
    <row r="5974" spans="1:24" x14ac:dyDescent="0.3">
      <c r="A5974" t="s">
        <v>6008</v>
      </c>
      <c r="B5974" t="s">
        <v>22</v>
      </c>
      <c r="C5974" t="s">
        <v>23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  <c r="V5974" t="str">
        <f t="shared" si="279"/>
        <v>Early</v>
      </c>
      <c r="W5974" t="str">
        <f t="shared" si="280"/>
        <v>Medium</v>
      </c>
      <c r="X5974">
        <f t="shared" si="281"/>
        <v>50.473333333333336</v>
      </c>
    </row>
    <row r="5975" spans="1:24" x14ac:dyDescent="0.3">
      <c r="A5975" t="s">
        <v>6009</v>
      </c>
      <c r="B5975" t="s">
        <v>30</v>
      </c>
      <c r="C5975" t="s">
        <v>24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  <c r="V5975" t="str">
        <f t="shared" si="279"/>
        <v>Loyal</v>
      </c>
      <c r="W5975" t="str">
        <f t="shared" si="280"/>
        <v>High</v>
      </c>
      <c r="X5975">
        <f t="shared" si="281"/>
        <v>104.57265624999999</v>
      </c>
    </row>
    <row r="5976" spans="1:24" x14ac:dyDescent="0.3">
      <c r="A5976" t="s">
        <v>6010</v>
      </c>
      <c r="B5976" t="s">
        <v>30</v>
      </c>
      <c r="C5976" t="s">
        <v>24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  <c r="V5976" t="str">
        <f t="shared" si="279"/>
        <v>New</v>
      </c>
      <c r="W5976" t="str">
        <f t="shared" si="280"/>
        <v>Low</v>
      </c>
      <c r="X5976">
        <f t="shared" si="281"/>
        <v>21.85</v>
      </c>
    </row>
    <row r="5977" spans="1:24" x14ac:dyDescent="0.3">
      <c r="A5977" t="s">
        <v>6011</v>
      </c>
      <c r="B5977" t="s">
        <v>30</v>
      </c>
      <c r="C5977" t="s">
        <v>24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  <c r="V5977" t="str">
        <f t="shared" si="279"/>
        <v>New</v>
      </c>
      <c r="W5977" t="str">
        <f t="shared" si="280"/>
        <v>High</v>
      </c>
      <c r="X5977">
        <f t="shared" si="281"/>
        <v>86.971428571428561</v>
      </c>
    </row>
    <row r="5978" spans="1:24" x14ac:dyDescent="0.3">
      <c r="A5978" t="s">
        <v>6012</v>
      </c>
      <c r="B5978" t="s">
        <v>30</v>
      </c>
      <c r="C5978" t="s">
        <v>24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  <c r="V5978" t="str">
        <f t="shared" si="279"/>
        <v>Established</v>
      </c>
      <c r="W5978" t="str">
        <f t="shared" si="280"/>
        <v>Low</v>
      </c>
      <c r="X5978">
        <f t="shared" si="281"/>
        <v>34.646551724137929</v>
      </c>
    </row>
    <row r="5979" spans="1:24" x14ac:dyDescent="0.3">
      <c r="A5979" t="s">
        <v>6013</v>
      </c>
      <c r="B5979" t="s">
        <v>30</v>
      </c>
      <c r="C5979" t="s">
        <v>24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  <c r="V5979" t="str">
        <f t="shared" si="279"/>
        <v>Loyal</v>
      </c>
      <c r="W5979" t="str">
        <f t="shared" si="280"/>
        <v>Low</v>
      </c>
      <c r="X5979">
        <f t="shared" si="281"/>
        <v>19.747368421052631</v>
      </c>
    </row>
    <row r="5980" spans="1:24" x14ac:dyDescent="0.3">
      <c r="A5980" t="s">
        <v>6014</v>
      </c>
      <c r="B5980" t="s">
        <v>22</v>
      </c>
      <c r="C5980" t="s">
        <v>24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  <c r="V5980" t="str">
        <f t="shared" si="279"/>
        <v>Established</v>
      </c>
      <c r="W5980" t="str">
        <f t="shared" si="280"/>
        <v>High</v>
      </c>
      <c r="X5980">
        <f t="shared" si="281"/>
        <v>83.643478260869557</v>
      </c>
    </row>
    <row r="5981" spans="1:24" x14ac:dyDescent="0.3">
      <c r="A5981" t="s">
        <v>6015</v>
      </c>
      <c r="B5981" t="s">
        <v>30</v>
      </c>
      <c r="C5981" t="s">
        <v>24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  <c r="V5981" t="str">
        <f t="shared" si="279"/>
        <v>Loyal</v>
      </c>
      <c r="W5981" t="str">
        <f t="shared" si="280"/>
        <v>Low</v>
      </c>
      <c r="X5981">
        <f t="shared" si="281"/>
        <v>18.452830188679247</v>
      </c>
    </row>
    <row r="5982" spans="1:24" x14ac:dyDescent="0.3">
      <c r="A5982" t="s">
        <v>6016</v>
      </c>
      <c r="B5982" t="s">
        <v>22</v>
      </c>
      <c r="C5982" t="s">
        <v>24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  <c r="V5982" t="str">
        <f t="shared" si="279"/>
        <v>Early</v>
      </c>
      <c r="W5982" t="str">
        <f t="shared" si="280"/>
        <v>Medium</v>
      </c>
      <c r="X5982">
        <f t="shared" si="281"/>
        <v>81.608823529411765</v>
      </c>
    </row>
    <row r="5983" spans="1:24" x14ac:dyDescent="0.3">
      <c r="A5983" t="s">
        <v>6017</v>
      </c>
      <c r="B5983" t="s">
        <v>22</v>
      </c>
      <c r="C5983" t="s">
        <v>24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  <c r="V5983" t="str">
        <f t="shared" si="279"/>
        <v>Established</v>
      </c>
      <c r="W5983" t="str">
        <f t="shared" si="280"/>
        <v>Low</v>
      </c>
      <c r="X5983">
        <f t="shared" si="281"/>
        <v>19.632894736842104</v>
      </c>
    </row>
    <row r="5984" spans="1:24" x14ac:dyDescent="0.3">
      <c r="A5984" t="s">
        <v>6018</v>
      </c>
      <c r="B5984" t="s">
        <v>30</v>
      </c>
      <c r="C5984" t="s">
        <v>24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  <c r="V5984" t="str">
        <f t="shared" si="279"/>
        <v>Early</v>
      </c>
      <c r="W5984" t="str">
        <f t="shared" si="280"/>
        <v>Low</v>
      </c>
      <c r="X5984">
        <f t="shared" si="281"/>
        <v>20.306666666666668</v>
      </c>
    </row>
    <row r="5985" spans="1:24" x14ac:dyDescent="0.3">
      <c r="A5985" t="s">
        <v>6019</v>
      </c>
      <c r="B5985" t="s">
        <v>22</v>
      </c>
      <c r="C5985" t="s">
        <v>24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  <c r="V5985" t="str">
        <f t="shared" si="279"/>
        <v>Early</v>
      </c>
      <c r="W5985" t="str">
        <f t="shared" si="280"/>
        <v>Medium</v>
      </c>
      <c r="X5985">
        <f t="shared" si="281"/>
        <v>49.947727272727271</v>
      </c>
    </row>
    <row r="5986" spans="1:24" x14ac:dyDescent="0.3">
      <c r="A5986" t="s">
        <v>6020</v>
      </c>
      <c r="B5986" t="s">
        <v>30</v>
      </c>
      <c r="C5986" t="s">
        <v>24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  <c r="V5986" t="str">
        <f t="shared" si="279"/>
        <v>Early</v>
      </c>
      <c r="W5986" t="str">
        <f t="shared" si="280"/>
        <v>High</v>
      </c>
      <c r="X5986">
        <f t="shared" si="281"/>
        <v>81.371428571428581</v>
      </c>
    </row>
    <row r="5987" spans="1:24" x14ac:dyDescent="0.3">
      <c r="A5987" t="s">
        <v>6021</v>
      </c>
      <c r="B5987" t="s">
        <v>22</v>
      </c>
      <c r="C5987" t="s">
        <v>24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  <c r="V5987" t="str">
        <f t="shared" si="279"/>
        <v>Loyal</v>
      </c>
      <c r="W5987" t="str">
        <f t="shared" si="280"/>
        <v>Medium</v>
      </c>
      <c r="X5987">
        <f t="shared" si="281"/>
        <v>76.648245614035091</v>
      </c>
    </row>
    <row r="5988" spans="1:24" x14ac:dyDescent="0.3">
      <c r="A5988" t="s">
        <v>6022</v>
      </c>
      <c r="B5988" t="s">
        <v>30</v>
      </c>
      <c r="C5988" t="s">
        <v>23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  <c r="V5988" t="str">
        <f t="shared" si="279"/>
        <v>New</v>
      </c>
      <c r="W5988" t="str">
        <f t="shared" si="280"/>
        <v>Medium</v>
      </c>
      <c r="X5988">
        <f t="shared" si="281"/>
        <v>75.24545454545455</v>
      </c>
    </row>
    <row r="5989" spans="1:24" x14ac:dyDescent="0.3">
      <c r="A5989" t="s">
        <v>6023</v>
      </c>
      <c r="B5989" t="s">
        <v>22</v>
      </c>
      <c r="C5989" t="s">
        <v>24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  <c r="V5989" t="str">
        <f t="shared" si="279"/>
        <v>New</v>
      </c>
      <c r="W5989" t="str">
        <f t="shared" si="280"/>
        <v>Low</v>
      </c>
      <c r="X5989">
        <f t="shared" si="281"/>
        <v>20.350000000000001</v>
      </c>
    </row>
    <row r="5990" spans="1:24" x14ac:dyDescent="0.3">
      <c r="A5990" t="s">
        <v>6024</v>
      </c>
      <c r="B5990" t="s">
        <v>30</v>
      </c>
      <c r="C5990" t="s">
        <v>24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  <c r="V5990" t="str">
        <f t="shared" si="279"/>
        <v>New</v>
      </c>
      <c r="W5990" t="str">
        <f t="shared" si="280"/>
        <v>Low</v>
      </c>
      <c r="X5990">
        <f t="shared" si="281"/>
        <v>21.837500000000002</v>
      </c>
    </row>
    <row r="5991" spans="1:24" x14ac:dyDescent="0.3">
      <c r="A5991" t="s">
        <v>6025</v>
      </c>
      <c r="B5991" t="s">
        <v>30</v>
      </c>
      <c r="C5991" t="s">
        <v>23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  <c r="V5991" t="str">
        <f t="shared" si="279"/>
        <v>New</v>
      </c>
      <c r="W5991" t="str">
        <f t="shared" si="280"/>
        <v>High</v>
      </c>
      <c r="X5991">
        <f t="shared" si="281"/>
        <v>93.183333333333337</v>
      </c>
    </row>
    <row r="5992" spans="1:24" x14ac:dyDescent="0.3">
      <c r="A5992" t="s">
        <v>6026</v>
      </c>
      <c r="B5992" t="s">
        <v>30</v>
      </c>
      <c r="C5992" t="s">
        <v>24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  <c r="V5992" t="str">
        <f t="shared" si="279"/>
        <v>Established</v>
      </c>
      <c r="W5992" t="str">
        <f t="shared" si="280"/>
        <v>High</v>
      </c>
      <c r="X5992">
        <f t="shared" si="281"/>
        <v>97.569444444444443</v>
      </c>
    </row>
    <row r="5993" spans="1:24" x14ac:dyDescent="0.3">
      <c r="A5993" t="s">
        <v>6027</v>
      </c>
      <c r="B5993" t="s">
        <v>30</v>
      </c>
      <c r="C5993" t="s">
        <v>24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  <c r="V5993" t="str">
        <f t="shared" si="279"/>
        <v>Early</v>
      </c>
      <c r="W5993" t="str">
        <f t="shared" si="280"/>
        <v>High</v>
      </c>
      <c r="X5993">
        <f t="shared" si="281"/>
        <v>92.703125</v>
      </c>
    </row>
    <row r="5994" spans="1:24" x14ac:dyDescent="0.3">
      <c r="A5994" t="s">
        <v>6028</v>
      </c>
      <c r="B5994" t="s">
        <v>30</v>
      </c>
      <c r="C5994" t="s">
        <v>24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  <c r="V5994" t="str">
        <f t="shared" si="279"/>
        <v>Loyal</v>
      </c>
      <c r="W5994" t="str">
        <f t="shared" si="280"/>
        <v>Medium</v>
      </c>
      <c r="X5994">
        <f t="shared" si="281"/>
        <v>71.597692307692313</v>
      </c>
    </row>
    <row r="5995" spans="1:24" x14ac:dyDescent="0.3">
      <c r="A5995" t="s">
        <v>6029</v>
      </c>
      <c r="B5995" t="s">
        <v>30</v>
      </c>
      <c r="C5995" t="s">
        <v>24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  <c r="V5995" t="str">
        <f t="shared" si="279"/>
        <v>New</v>
      </c>
      <c r="W5995" t="str">
        <f t="shared" si="280"/>
        <v>Medium</v>
      </c>
      <c r="X5995">
        <f t="shared" si="281"/>
        <v>75.875</v>
      </c>
    </row>
    <row r="5996" spans="1:24" x14ac:dyDescent="0.3">
      <c r="A5996" t="s">
        <v>6030</v>
      </c>
      <c r="B5996" t="s">
        <v>22</v>
      </c>
      <c r="C5996" t="s">
        <v>24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  <c r="V5996" t="str">
        <f t="shared" si="279"/>
        <v>Established</v>
      </c>
      <c r="W5996" t="str">
        <f t="shared" si="280"/>
        <v>High</v>
      </c>
      <c r="X5996">
        <f t="shared" si="281"/>
        <v>104.7797619047619</v>
      </c>
    </row>
    <row r="5997" spans="1:24" x14ac:dyDescent="0.3">
      <c r="A5997" t="s">
        <v>6031</v>
      </c>
      <c r="B5997" t="s">
        <v>30</v>
      </c>
      <c r="C5997" t="s">
        <v>24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  <c r="V5997" t="str">
        <f t="shared" si="279"/>
        <v>Loyal</v>
      </c>
      <c r="W5997" t="str">
        <f t="shared" si="280"/>
        <v>High</v>
      </c>
      <c r="X5997">
        <f t="shared" si="281"/>
        <v>111.57083333333334</v>
      </c>
    </row>
    <row r="5998" spans="1:24" x14ac:dyDescent="0.3">
      <c r="A5998" t="s">
        <v>6032</v>
      </c>
      <c r="B5998" t="s">
        <v>30</v>
      </c>
      <c r="C5998" t="s">
        <v>24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  <c r="V5998" t="str">
        <f t="shared" si="279"/>
        <v>Loyal</v>
      </c>
      <c r="W5998" t="str">
        <f t="shared" si="280"/>
        <v>Low</v>
      </c>
      <c r="X5998">
        <f t="shared" si="281"/>
        <v>20.220161290322583</v>
      </c>
    </row>
    <row r="5999" spans="1:24" x14ac:dyDescent="0.3">
      <c r="A5999" t="s">
        <v>6033</v>
      </c>
      <c r="B5999" t="s">
        <v>22</v>
      </c>
      <c r="C5999" t="s">
        <v>24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  <c r="V5999" t="str">
        <f t="shared" si="279"/>
        <v>New</v>
      </c>
      <c r="W5999" t="str">
        <f t="shared" si="280"/>
        <v>High</v>
      </c>
      <c r="X5999">
        <f t="shared" si="281"/>
        <v>92.108333333333334</v>
      </c>
    </row>
    <row r="6000" spans="1:24" x14ac:dyDescent="0.3">
      <c r="A6000" t="s">
        <v>6034</v>
      </c>
      <c r="B6000" t="s">
        <v>30</v>
      </c>
      <c r="C6000" t="s">
        <v>24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  <c r="V6000" t="str">
        <f t="shared" si="279"/>
        <v>Established</v>
      </c>
      <c r="W6000" t="str">
        <f t="shared" si="280"/>
        <v>Low</v>
      </c>
      <c r="X6000">
        <f t="shared" si="281"/>
        <v>21.583333333333332</v>
      </c>
    </row>
    <row r="6001" spans="1:24" x14ac:dyDescent="0.3">
      <c r="A6001" t="s">
        <v>6035</v>
      </c>
      <c r="B6001" t="s">
        <v>30</v>
      </c>
      <c r="C6001" t="s">
        <v>24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  <c r="V6001" t="str">
        <f t="shared" si="279"/>
        <v>Established</v>
      </c>
      <c r="W6001" t="str">
        <f t="shared" si="280"/>
        <v>High</v>
      </c>
      <c r="X6001">
        <f t="shared" si="281"/>
        <v>115.01428571428572</v>
      </c>
    </row>
    <row r="6002" spans="1:24" x14ac:dyDescent="0.3">
      <c r="A6002" t="s">
        <v>6036</v>
      </c>
      <c r="B6002" t="s">
        <v>30</v>
      </c>
      <c r="C6002" t="s">
        <v>24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  <c r="V6002" t="str">
        <f t="shared" si="279"/>
        <v>Loyal</v>
      </c>
      <c r="W6002" t="str">
        <f t="shared" si="280"/>
        <v>Low</v>
      </c>
      <c r="X6002">
        <f t="shared" si="281"/>
        <v>17.853846153846153</v>
      </c>
    </row>
    <row r="6003" spans="1:24" x14ac:dyDescent="0.3">
      <c r="A6003" t="s">
        <v>6037</v>
      </c>
      <c r="B6003" t="s">
        <v>22</v>
      </c>
      <c r="C6003" t="s">
        <v>24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  <c r="V6003" t="str">
        <f t="shared" si="279"/>
        <v>New</v>
      </c>
      <c r="W6003" t="str">
        <f t="shared" si="280"/>
        <v>Low</v>
      </c>
      <c r="X6003">
        <f t="shared" si="281"/>
        <v>24.9</v>
      </c>
    </row>
    <row r="6004" spans="1:24" x14ac:dyDescent="0.3">
      <c r="A6004" t="s">
        <v>6038</v>
      </c>
      <c r="B6004" t="s">
        <v>30</v>
      </c>
      <c r="C6004" t="s">
        <v>24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  <c r="V6004" t="str">
        <f t="shared" si="279"/>
        <v>New</v>
      </c>
      <c r="W6004" t="str">
        <f t="shared" si="280"/>
        <v>High</v>
      </c>
      <c r="X6004">
        <f t="shared" si="281"/>
        <v>76.708333333333329</v>
      </c>
    </row>
    <row r="6005" spans="1:24" x14ac:dyDescent="0.3">
      <c r="A6005" t="s">
        <v>6039</v>
      </c>
      <c r="B6005" t="s">
        <v>22</v>
      </c>
      <c r="C6005" t="s">
        <v>24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  <c r="V6005" t="str">
        <f t="shared" si="279"/>
        <v>Loyal</v>
      </c>
      <c r="W6005" t="str">
        <f t="shared" si="280"/>
        <v>High</v>
      </c>
      <c r="X6005">
        <f t="shared" si="281"/>
        <v>91.635915492957736</v>
      </c>
    </row>
    <row r="6006" spans="1:24" x14ac:dyDescent="0.3">
      <c r="A6006" t="s">
        <v>6040</v>
      </c>
      <c r="B6006" t="s">
        <v>22</v>
      </c>
      <c r="C6006" t="s">
        <v>24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  <c r="V6006" t="str">
        <f t="shared" si="279"/>
        <v>Loyal</v>
      </c>
      <c r="W6006" t="str">
        <f t="shared" si="280"/>
        <v>High</v>
      </c>
      <c r="X6006">
        <f t="shared" si="281"/>
        <v>83.556716417910451</v>
      </c>
    </row>
    <row r="6007" spans="1:24" x14ac:dyDescent="0.3">
      <c r="A6007" t="s">
        <v>6041</v>
      </c>
      <c r="B6007" t="s">
        <v>30</v>
      </c>
      <c r="C6007" t="s">
        <v>23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  <c r="V6007" t="str">
        <f t="shared" si="279"/>
        <v>Loyal</v>
      </c>
      <c r="W6007" t="str">
        <f t="shared" si="280"/>
        <v>Medium</v>
      </c>
      <c r="X6007">
        <f t="shared" si="281"/>
        <v>72.909166666666664</v>
      </c>
    </row>
    <row r="6008" spans="1:24" x14ac:dyDescent="0.3">
      <c r="A6008" t="s">
        <v>6042</v>
      </c>
      <c r="B6008" t="s">
        <v>30</v>
      </c>
      <c r="C6008" t="s">
        <v>24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  <c r="V6008" t="str">
        <f t="shared" si="279"/>
        <v>Early</v>
      </c>
      <c r="W6008" t="str">
        <f t="shared" si="280"/>
        <v>Low</v>
      </c>
      <c r="X6008">
        <f t="shared" si="281"/>
        <v>29.510869565217391</v>
      </c>
    </row>
    <row r="6009" spans="1:24" x14ac:dyDescent="0.3">
      <c r="A6009" t="s">
        <v>6043</v>
      </c>
      <c r="B6009" t="s">
        <v>30</v>
      </c>
      <c r="C6009" t="s">
        <v>24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  <c r="V6009" t="str">
        <f t="shared" si="279"/>
        <v>Established</v>
      </c>
      <c r="W6009" t="str">
        <f t="shared" si="280"/>
        <v>Medium</v>
      </c>
      <c r="X6009">
        <f t="shared" si="281"/>
        <v>56.197435897435895</v>
      </c>
    </row>
    <row r="6010" spans="1:24" x14ac:dyDescent="0.3">
      <c r="A6010" t="s">
        <v>6044</v>
      </c>
      <c r="B6010" t="s">
        <v>30</v>
      </c>
      <c r="C6010" t="s">
        <v>24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  <c r="V6010" t="str">
        <f t="shared" si="279"/>
        <v>Early</v>
      </c>
      <c r="W6010" t="str">
        <f t="shared" si="280"/>
        <v>Low</v>
      </c>
      <c r="X6010">
        <f t="shared" si="281"/>
        <v>15.983333333333333</v>
      </c>
    </row>
    <row r="6011" spans="1:24" x14ac:dyDescent="0.3">
      <c r="A6011" t="s">
        <v>6045</v>
      </c>
      <c r="B6011" t="s">
        <v>30</v>
      </c>
      <c r="C6011" t="s">
        <v>23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  <c r="V6011" t="str">
        <f t="shared" si="279"/>
        <v>Loyal</v>
      </c>
      <c r="W6011" t="str">
        <f t="shared" si="280"/>
        <v>High</v>
      </c>
      <c r="X6011">
        <f t="shared" si="281"/>
        <v>103.5</v>
      </c>
    </row>
    <row r="6012" spans="1:24" x14ac:dyDescent="0.3">
      <c r="A6012" t="s">
        <v>6046</v>
      </c>
      <c r="B6012" t="s">
        <v>30</v>
      </c>
      <c r="C6012" t="s">
        <v>24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  <c r="V6012" t="str">
        <f t="shared" si="279"/>
        <v>Early</v>
      </c>
      <c r="W6012" t="str">
        <f t="shared" si="280"/>
        <v>Low</v>
      </c>
      <c r="X6012">
        <f t="shared" si="281"/>
        <v>25.377083333333331</v>
      </c>
    </row>
    <row r="6013" spans="1:24" x14ac:dyDescent="0.3">
      <c r="A6013" t="s">
        <v>6047</v>
      </c>
      <c r="B6013" t="s">
        <v>22</v>
      </c>
      <c r="C6013" t="s">
        <v>24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  <c r="V6013" t="str">
        <f t="shared" si="279"/>
        <v>Established</v>
      </c>
      <c r="W6013" t="str">
        <f t="shared" si="280"/>
        <v>Low</v>
      </c>
      <c r="X6013">
        <f t="shared" si="281"/>
        <v>18.47972972972973</v>
      </c>
    </row>
    <row r="6014" spans="1:24" x14ac:dyDescent="0.3">
      <c r="A6014" t="s">
        <v>6048</v>
      </c>
      <c r="B6014" t="s">
        <v>22</v>
      </c>
      <c r="C6014" t="s">
        <v>24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  <c r="V6014" t="str">
        <f t="shared" si="279"/>
        <v>New</v>
      </c>
      <c r="W6014" t="str">
        <f t="shared" si="280"/>
        <v>High</v>
      </c>
      <c r="X6014">
        <f t="shared" si="281"/>
        <v>80.84</v>
      </c>
    </row>
    <row r="6015" spans="1:24" x14ac:dyDescent="0.3">
      <c r="A6015" t="s">
        <v>6049</v>
      </c>
      <c r="B6015" t="s">
        <v>22</v>
      </c>
      <c r="C6015" t="s">
        <v>23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  <c r="V6015" t="str">
        <f t="shared" si="279"/>
        <v>Loyal</v>
      </c>
      <c r="W6015" t="str">
        <f t="shared" si="280"/>
        <v>High</v>
      </c>
      <c r="X6015">
        <f t="shared" si="281"/>
        <v>103.795</v>
      </c>
    </row>
    <row r="6016" spans="1:24" x14ac:dyDescent="0.3">
      <c r="A6016" t="s">
        <v>6050</v>
      </c>
      <c r="B6016" t="s">
        <v>22</v>
      </c>
      <c r="C6016" t="s">
        <v>24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  <c r="V6016" t="str">
        <f t="shared" si="279"/>
        <v>Loyal</v>
      </c>
      <c r="W6016" t="str">
        <f t="shared" si="280"/>
        <v>High</v>
      </c>
      <c r="X6016">
        <f t="shared" si="281"/>
        <v>93.720370370370361</v>
      </c>
    </row>
    <row r="6017" spans="1:24" x14ac:dyDescent="0.3">
      <c r="A6017" t="s">
        <v>6051</v>
      </c>
      <c r="B6017" t="s">
        <v>22</v>
      </c>
      <c r="C6017" t="s">
        <v>24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  <c r="V6017" t="str">
        <f t="shared" si="279"/>
        <v>New</v>
      </c>
      <c r="W6017" t="str">
        <f t="shared" si="280"/>
        <v>Medium</v>
      </c>
      <c r="X6017">
        <f t="shared" si="281"/>
        <v>77.88333333333334</v>
      </c>
    </row>
    <row r="6018" spans="1:24" x14ac:dyDescent="0.3">
      <c r="A6018" t="s">
        <v>6052</v>
      </c>
      <c r="B6018" t="s">
        <v>30</v>
      </c>
      <c r="C6018" t="s">
        <v>24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  <c r="V6018" t="str">
        <f t="shared" si="279"/>
        <v>Loyal</v>
      </c>
      <c r="W6018" t="str">
        <f t="shared" si="280"/>
        <v>High</v>
      </c>
      <c r="X6018">
        <f t="shared" si="281"/>
        <v>105.53750000000001</v>
      </c>
    </row>
    <row r="6019" spans="1:24" x14ac:dyDescent="0.3">
      <c r="A6019" t="s">
        <v>6053</v>
      </c>
      <c r="B6019" t="s">
        <v>30</v>
      </c>
      <c r="C6019" t="s">
        <v>24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  <c r="V6019" t="str">
        <f t="shared" ref="V6019:V6082" si="282">IF(F6019&lt;=12,"New",IF(F6019&lt;=24,"Early",IF(F6019&lt;=48, "Established", "Loyal")))</f>
        <v>New</v>
      </c>
      <c r="W6019" t="str">
        <f t="shared" ref="W6019:W6082" si="283">IF(S6019&lt;=40,"Low",IF(S6019&lt;=80,"Medium","High"))</f>
        <v>Medium</v>
      </c>
      <c r="X6019">
        <f t="shared" ref="X6019:X6082" si="284">IF(F6019=0,0,T6019/F6019)</f>
        <v>58.29</v>
      </c>
    </row>
    <row r="6020" spans="1:24" x14ac:dyDescent="0.3">
      <c r="A6020" t="s">
        <v>6054</v>
      </c>
      <c r="B6020" t="s">
        <v>30</v>
      </c>
      <c r="C6020" t="s">
        <v>24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  <c r="V6020" t="str">
        <f t="shared" si="282"/>
        <v>Established</v>
      </c>
      <c r="W6020" t="str">
        <f t="shared" si="283"/>
        <v>Low</v>
      </c>
      <c r="X6020">
        <f t="shared" si="284"/>
        <v>20.901515151515152</v>
      </c>
    </row>
    <row r="6021" spans="1:24" x14ac:dyDescent="0.3">
      <c r="A6021" t="s">
        <v>6055</v>
      </c>
      <c r="B6021" t="s">
        <v>22</v>
      </c>
      <c r="C6021" t="s">
        <v>24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  <c r="V6021" t="str">
        <f t="shared" si="282"/>
        <v>Established</v>
      </c>
      <c r="W6021" t="str">
        <f t="shared" si="283"/>
        <v>High</v>
      </c>
      <c r="X6021">
        <f t="shared" si="284"/>
        <v>79.607317073170734</v>
      </c>
    </row>
    <row r="6022" spans="1:24" x14ac:dyDescent="0.3">
      <c r="A6022" t="s">
        <v>6056</v>
      </c>
      <c r="B6022" t="s">
        <v>22</v>
      </c>
      <c r="C6022" t="s">
        <v>24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  <c r="V6022" t="str">
        <f t="shared" si="282"/>
        <v>Established</v>
      </c>
      <c r="W6022" t="str">
        <f t="shared" si="283"/>
        <v>Medium</v>
      </c>
      <c r="X6022">
        <f t="shared" si="284"/>
        <v>58.623529411764707</v>
      </c>
    </row>
    <row r="6023" spans="1:24" x14ac:dyDescent="0.3">
      <c r="A6023" t="s">
        <v>6057</v>
      </c>
      <c r="B6023" t="s">
        <v>22</v>
      </c>
      <c r="C6023" t="s">
        <v>24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  <c r="V6023" t="str">
        <f t="shared" si="282"/>
        <v>Early</v>
      </c>
      <c r="W6023" t="str">
        <f t="shared" si="283"/>
        <v>Low</v>
      </c>
      <c r="X6023">
        <f t="shared" si="284"/>
        <v>19.576923076923077</v>
      </c>
    </row>
    <row r="6024" spans="1:24" x14ac:dyDescent="0.3">
      <c r="A6024" t="s">
        <v>6058</v>
      </c>
      <c r="B6024" t="s">
        <v>22</v>
      </c>
      <c r="C6024" t="s">
        <v>24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  <c r="V6024" t="str">
        <f t="shared" si="282"/>
        <v>Early</v>
      </c>
      <c r="W6024" t="str">
        <f t="shared" si="283"/>
        <v>Low</v>
      </c>
      <c r="X6024">
        <f t="shared" si="284"/>
        <v>17.3825</v>
      </c>
    </row>
    <row r="6025" spans="1:24" x14ac:dyDescent="0.3">
      <c r="A6025" t="s">
        <v>6059</v>
      </c>
      <c r="B6025" t="s">
        <v>22</v>
      </c>
      <c r="C6025" t="s">
        <v>23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  <c r="V6025" t="str">
        <f t="shared" si="282"/>
        <v>Loyal</v>
      </c>
      <c r="W6025" t="str">
        <f t="shared" si="283"/>
        <v>Low</v>
      </c>
      <c r="X6025">
        <f t="shared" si="284"/>
        <v>18.978431372549018</v>
      </c>
    </row>
    <row r="6026" spans="1:24" x14ac:dyDescent="0.3">
      <c r="A6026" t="s">
        <v>6060</v>
      </c>
      <c r="B6026" t="s">
        <v>22</v>
      </c>
      <c r="C6026" t="s">
        <v>24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  <c r="V6026" t="str">
        <f t="shared" si="282"/>
        <v>New</v>
      </c>
      <c r="W6026" t="str">
        <f t="shared" si="283"/>
        <v>High</v>
      </c>
      <c r="X6026">
        <f t="shared" si="284"/>
        <v>80.983333333333334</v>
      </c>
    </row>
    <row r="6027" spans="1:24" x14ac:dyDescent="0.3">
      <c r="A6027" t="s">
        <v>6061</v>
      </c>
      <c r="B6027" t="s">
        <v>22</v>
      </c>
      <c r="C6027" t="s">
        <v>24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  <c r="V6027" t="str">
        <f t="shared" si="282"/>
        <v>Established</v>
      </c>
      <c r="W6027" t="str">
        <f t="shared" si="283"/>
        <v>Medium</v>
      </c>
      <c r="X6027">
        <f t="shared" si="284"/>
        <v>44.924390243902444</v>
      </c>
    </row>
    <row r="6028" spans="1:24" x14ac:dyDescent="0.3">
      <c r="A6028" t="s">
        <v>6062</v>
      </c>
      <c r="B6028" t="s">
        <v>22</v>
      </c>
      <c r="C6028" t="s">
        <v>24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  <c r="V6028" t="str">
        <f t="shared" si="282"/>
        <v>Early</v>
      </c>
      <c r="W6028" t="str">
        <f t="shared" si="283"/>
        <v>Low</v>
      </c>
      <c r="X6028">
        <f t="shared" si="284"/>
        <v>17.853846153846153</v>
      </c>
    </row>
    <row r="6029" spans="1:24" x14ac:dyDescent="0.3">
      <c r="A6029" t="s">
        <v>6063</v>
      </c>
      <c r="B6029" t="s">
        <v>30</v>
      </c>
      <c r="C6029" t="s">
        <v>24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  <c r="V6029" t="str">
        <f t="shared" si="282"/>
        <v>Established</v>
      </c>
      <c r="W6029" t="str">
        <f t="shared" si="283"/>
        <v>Low</v>
      </c>
      <c r="X6029">
        <f t="shared" si="284"/>
        <v>23.12142857142857</v>
      </c>
    </row>
    <row r="6030" spans="1:24" x14ac:dyDescent="0.3">
      <c r="A6030" t="s">
        <v>6064</v>
      </c>
      <c r="B6030" t="s">
        <v>30</v>
      </c>
      <c r="C6030" t="s">
        <v>24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  <c r="V6030" t="str">
        <f t="shared" si="282"/>
        <v>New</v>
      </c>
      <c r="W6030" t="str">
        <f t="shared" si="283"/>
        <v>High</v>
      </c>
      <c r="X6030">
        <f t="shared" si="284"/>
        <v>72.204166666666666</v>
      </c>
    </row>
    <row r="6031" spans="1:24" x14ac:dyDescent="0.3">
      <c r="A6031" t="s">
        <v>6065</v>
      </c>
      <c r="B6031" t="s">
        <v>30</v>
      </c>
      <c r="C6031" t="s">
        <v>24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  <c r="V6031" t="str">
        <f t="shared" si="282"/>
        <v>New</v>
      </c>
      <c r="W6031" t="str">
        <f t="shared" si="283"/>
        <v>High</v>
      </c>
      <c r="X6031">
        <f t="shared" si="284"/>
        <v>90.137500000000003</v>
      </c>
    </row>
    <row r="6032" spans="1:24" x14ac:dyDescent="0.3">
      <c r="A6032" t="s">
        <v>6066</v>
      </c>
      <c r="B6032" t="s">
        <v>22</v>
      </c>
      <c r="C6032" t="s">
        <v>24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  <c r="V6032" t="str">
        <f t="shared" si="282"/>
        <v>Established</v>
      </c>
      <c r="W6032" t="str">
        <f t="shared" si="283"/>
        <v>Medium</v>
      </c>
      <c r="X6032">
        <f t="shared" si="284"/>
        <v>48.283720930232555</v>
      </c>
    </row>
    <row r="6033" spans="1:24" x14ac:dyDescent="0.3">
      <c r="A6033" t="s">
        <v>6067</v>
      </c>
      <c r="B6033" t="s">
        <v>22</v>
      </c>
      <c r="C6033" t="s">
        <v>23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  <c r="V6033" t="str">
        <f t="shared" si="282"/>
        <v>New</v>
      </c>
      <c r="W6033" t="str">
        <f t="shared" si="283"/>
        <v>Low</v>
      </c>
      <c r="X6033">
        <f t="shared" si="284"/>
        <v>29.658333333333331</v>
      </c>
    </row>
    <row r="6034" spans="1:24" x14ac:dyDescent="0.3">
      <c r="A6034" t="s">
        <v>6068</v>
      </c>
      <c r="B6034" t="s">
        <v>30</v>
      </c>
      <c r="C6034" t="s">
        <v>23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  <c r="V6034" t="str">
        <f t="shared" si="282"/>
        <v>Loyal</v>
      </c>
      <c r="W6034" t="str">
        <f t="shared" si="283"/>
        <v>High</v>
      </c>
      <c r="X6034">
        <f t="shared" si="284"/>
        <v>107.34779411764706</v>
      </c>
    </row>
    <row r="6035" spans="1:24" x14ac:dyDescent="0.3">
      <c r="A6035" t="s">
        <v>6069</v>
      </c>
      <c r="B6035" t="s">
        <v>30</v>
      </c>
      <c r="C6035" t="s">
        <v>23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  <c r="V6035" t="str">
        <f t="shared" si="282"/>
        <v>Established</v>
      </c>
      <c r="W6035" t="str">
        <f t="shared" si="283"/>
        <v>High</v>
      </c>
      <c r="X6035">
        <f t="shared" si="284"/>
        <v>91.647999999999996</v>
      </c>
    </row>
    <row r="6036" spans="1:24" x14ac:dyDescent="0.3">
      <c r="A6036" t="s">
        <v>6070</v>
      </c>
      <c r="B6036" t="s">
        <v>22</v>
      </c>
      <c r="C6036" t="s">
        <v>24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  <c r="V6036" t="str">
        <f t="shared" si="282"/>
        <v>New</v>
      </c>
      <c r="W6036" t="str">
        <f t="shared" si="283"/>
        <v>Low</v>
      </c>
      <c r="X6036">
        <f t="shared" si="284"/>
        <v>18.45</v>
      </c>
    </row>
    <row r="6037" spans="1:24" x14ac:dyDescent="0.3">
      <c r="A6037" t="s">
        <v>6071</v>
      </c>
      <c r="B6037" t="s">
        <v>30</v>
      </c>
      <c r="C6037" t="s">
        <v>23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  <c r="V6037" t="str">
        <f t="shared" si="282"/>
        <v>Loyal</v>
      </c>
      <c r="W6037" t="str">
        <f t="shared" si="283"/>
        <v>High</v>
      </c>
      <c r="X6037">
        <f t="shared" si="284"/>
        <v>113.51136363636364</v>
      </c>
    </row>
    <row r="6038" spans="1:24" x14ac:dyDescent="0.3">
      <c r="A6038" t="s">
        <v>6072</v>
      </c>
      <c r="B6038" t="s">
        <v>22</v>
      </c>
      <c r="C6038" t="s">
        <v>24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  <c r="V6038" t="str">
        <f t="shared" si="282"/>
        <v>Loyal</v>
      </c>
      <c r="W6038" t="str">
        <f t="shared" si="283"/>
        <v>High</v>
      </c>
      <c r="X6038">
        <f t="shared" si="284"/>
        <v>110.10377358490567</v>
      </c>
    </row>
    <row r="6039" spans="1:24" x14ac:dyDescent="0.3">
      <c r="A6039" t="s">
        <v>6073</v>
      </c>
      <c r="B6039" t="s">
        <v>30</v>
      </c>
      <c r="C6039" t="s">
        <v>23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  <c r="V6039" t="str">
        <f t="shared" si="282"/>
        <v>Loyal</v>
      </c>
      <c r="W6039" t="str">
        <f t="shared" si="283"/>
        <v>High</v>
      </c>
      <c r="X6039">
        <f t="shared" si="284"/>
        <v>111.61031746031746</v>
      </c>
    </row>
    <row r="6040" spans="1:24" x14ac:dyDescent="0.3">
      <c r="A6040" t="s">
        <v>6074</v>
      </c>
      <c r="B6040" t="s">
        <v>22</v>
      </c>
      <c r="C6040" t="s">
        <v>24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  <c r="V6040" t="str">
        <f t="shared" si="282"/>
        <v>Loyal</v>
      </c>
      <c r="W6040" t="str">
        <f t="shared" si="283"/>
        <v>High</v>
      </c>
      <c r="X6040">
        <f t="shared" si="284"/>
        <v>110.34142857142857</v>
      </c>
    </row>
    <row r="6041" spans="1:24" x14ac:dyDescent="0.3">
      <c r="A6041" t="s">
        <v>6075</v>
      </c>
      <c r="B6041" t="s">
        <v>30</v>
      </c>
      <c r="C6041" t="s">
        <v>23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  <c r="V6041" t="str">
        <f t="shared" si="282"/>
        <v>Established</v>
      </c>
      <c r="W6041" t="str">
        <f t="shared" si="283"/>
        <v>Low</v>
      </c>
      <c r="X6041">
        <f t="shared" si="284"/>
        <v>38.222222222222221</v>
      </c>
    </row>
    <row r="6042" spans="1:24" x14ac:dyDescent="0.3">
      <c r="A6042" t="s">
        <v>6076</v>
      </c>
      <c r="B6042" t="s">
        <v>22</v>
      </c>
      <c r="C6042" t="s">
        <v>24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  <c r="V6042" t="str">
        <f t="shared" si="282"/>
        <v>New</v>
      </c>
      <c r="W6042" t="str">
        <f t="shared" si="283"/>
        <v>Medium</v>
      </c>
      <c r="X6042">
        <f t="shared" si="284"/>
        <v>70.75</v>
      </c>
    </row>
    <row r="6043" spans="1:24" x14ac:dyDescent="0.3">
      <c r="A6043" t="s">
        <v>6077</v>
      </c>
      <c r="B6043" t="s">
        <v>22</v>
      </c>
      <c r="C6043" t="s">
        <v>24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  <c r="V6043" t="str">
        <f t="shared" si="282"/>
        <v>New</v>
      </c>
      <c r="W6043" t="str">
        <f t="shared" si="283"/>
        <v>Low</v>
      </c>
      <c r="X6043">
        <f t="shared" si="284"/>
        <v>21.919999999999998</v>
      </c>
    </row>
    <row r="6044" spans="1:24" x14ac:dyDescent="0.3">
      <c r="A6044" t="s">
        <v>6078</v>
      </c>
      <c r="B6044" t="s">
        <v>22</v>
      </c>
      <c r="C6044" t="s">
        <v>23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  <c r="V6044" t="str">
        <f t="shared" si="282"/>
        <v>Established</v>
      </c>
      <c r="W6044" t="str">
        <f t="shared" si="283"/>
        <v>Low</v>
      </c>
      <c r="X6044">
        <f t="shared" si="284"/>
        <v>19.670270270270269</v>
      </c>
    </row>
    <row r="6045" spans="1:24" x14ac:dyDescent="0.3">
      <c r="A6045" t="s">
        <v>6079</v>
      </c>
      <c r="B6045" t="s">
        <v>30</v>
      </c>
      <c r="C6045" t="s">
        <v>24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  <c r="V6045" t="str">
        <f t="shared" si="282"/>
        <v>New</v>
      </c>
      <c r="W6045" t="str">
        <f t="shared" si="283"/>
        <v>Medium</v>
      </c>
      <c r="X6045">
        <f t="shared" si="284"/>
        <v>43.583333333333336</v>
      </c>
    </row>
    <row r="6046" spans="1:24" x14ac:dyDescent="0.3">
      <c r="A6046" t="s">
        <v>6080</v>
      </c>
      <c r="B6046" t="s">
        <v>22</v>
      </c>
      <c r="C6046" t="s">
        <v>24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  <c r="V6046" t="str">
        <f t="shared" si="282"/>
        <v>New</v>
      </c>
      <c r="W6046" t="str">
        <f t="shared" si="283"/>
        <v>Medium</v>
      </c>
      <c r="X6046">
        <f t="shared" si="284"/>
        <v>74.416666666666671</v>
      </c>
    </row>
    <row r="6047" spans="1:24" x14ac:dyDescent="0.3">
      <c r="A6047" t="s">
        <v>6081</v>
      </c>
      <c r="B6047" t="s">
        <v>22</v>
      </c>
      <c r="C6047" t="s">
        <v>24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  <c r="V6047" t="str">
        <f t="shared" si="282"/>
        <v>Established</v>
      </c>
      <c r="W6047" t="str">
        <f t="shared" si="283"/>
        <v>Low</v>
      </c>
      <c r="X6047">
        <f t="shared" si="284"/>
        <v>20.081578947368421</v>
      </c>
    </row>
    <row r="6048" spans="1:24" x14ac:dyDescent="0.3">
      <c r="A6048" t="s">
        <v>6082</v>
      </c>
      <c r="B6048" t="s">
        <v>22</v>
      </c>
      <c r="C6048" t="s">
        <v>24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  <c r="V6048" t="str">
        <f t="shared" si="282"/>
        <v>New</v>
      </c>
      <c r="W6048" t="str">
        <f t="shared" si="283"/>
        <v>High</v>
      </c>
      <c r="X6048">
        <f t="shared" si="284"/>
        <v>86.822222222222223</v>
      </c>
    </row>
    <row r="6049" spans="1:24" x14ac:dyDescent="0.3">
      <c r="A6049" t="s">
        <v>6083</v>
      </c>
      <c r="B6049" t="s">
        <v>30</v>
      </c>
      <c r="C6049" t="s">
        <v>24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  <c r="V6049" t="str">
        <f t="shared" si="282"/>
        <v>Early</v>
      </c>
      <c r="W6049" t="str">
        <f t="shared" si="283"/>
        <v>Medium</v>
      </c>
      <c r="X6049">
        <f t="shared" si="284"/>
        <v>69.40384615384616</v>
      </c>
    </row>
    <row r="6050" spans="1:24" x14ac:dyDescent="0.3">
      <c r="A6050" t="s">
        <v>6084</v>
      </c>
      <c r="B6050" t="s">
        <v>30</v>
      </c>
      <c r="C6050" t="s">
        <v>23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  <c r="V6050" t="str">
        <f t="shared" si="282"/>
        <v>Established</v>
      </c>
      <c r="W6050" t="str">
        <f t="shared" si="283"/>
        <v>High</v>
      </c>
      <c r="X6050">
        <f t="shared" si="284"/>
        <v>91.505172413793105</v>
      </c>
    </row>
    <row r="6051" spans="1:24" x14ac:dyDescent="0.3">
      <c r="A6051" t="s">
        <v>6085</v>
      </c>
      <c r="B6051" t="s">
        <v>22</v>
      </c>
      <c r="C6051" t="s">
        <v>24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  <c r="V6051" t="str">
        <f t="shared" si="282"/>
        <v>Established</v>
      </c>
      <c r="W6051" t="str">
        <f t="shared" si="283"/>
        <v>Low</v>
      </c>
      <c r="X6051">
        <f t="shared" si="284"/>
        <v>21.631914893617022</v>
      </c>
    </row>
    <row r="6052" spans="1:24" x14ac:dyDescent="0.3">
      <c r="A6052" t="s">
        <v>6086</v>
      </c>
      <c r="B6052" t="s">
        <v>30</v>
      </c>
      <c r="C6052" t="s">
        <v>24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  <c r="V6052" t="str">
        <f t="shared" si="282"/>
        <v>Loyal</v>
      </c>
      <c r="W6052" t="str">
        <f t="shared" si="283"/>
        <v>High</v>
      </c>
      <c r="X6052">
        <f t="shared" si="284"/>
        <v>97.436885245901635</v>
      </c>
    </row>
    <row r="6053" spans="1:24" x14ac:dyDescent="0.3">
      <c r="A6053" t="s">
        <v>6087</v>
      </c>
      <c r="B6053" t="s">
        <v>30</v>
      </c>
      <c r="C6053" t="s">
        <v>24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  <c r="V6053" t="str">
        <f t="shared" si="282"/>
        <v>Early</v>
      </c>
      <c r="W6053" t="str">
        <f t="shared" si="283"/>
        <v>Low</v>
      </c>
      <c r="X6053">
        <f t="shared" si="284"/>
        <v>17.231249999999999</v>
      </c>
    </row>
    <row r="6054" spans="1:24" x14ac:dyDescent="0.3">
      <c r="A6054" t="s">
        <v>6088</v>
      </c>
      <c r="B6054" t="s">
        <v>22</v>
      </c>
      <c r="C6054" t="s">
        <v>24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  <c r="V6054" t="str">
        <f t="shared" si="282"/>
        <v>Established</v>
      </c>
      <c r="W6054" t="str">
        <f t="shared" si="283"/>
        <v>Medium</v>
      </c>
      <c r="X6054">
        <f t="shared" si="284"/>
        <v>76.254878048780483</v>
      </c>
    </row>
    <row r="6055" spans="1:24" x14ac:dyDescent="0.3">
      <c r="A6055" t="s">
        <v>6089</v>
      </c>
      <c r="B6055" t="s">
        <v>22</v>
      </c>
      <c r="C6055" t="s">
        <v>24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  <c r="V6055" t="str">
        <f t="shared" si="282"/>
        <v>Established</v>
      </c>
      <c r="W6055" t="str">
        <f t="shared" si="283"/>
        <v>Low</v>
      </c>
      <c r="X6055">
        <f t="shared" si="284"/>
        <v>24.887209302325584</v>
      </c>
    </row>
    <row r="6056" spans="1:24" x14ac:dyDescent="0.3">
      <c r="A6056" t="s">
        <v>6090</v>
      </c>
      <c r="B6056" t="s">
        <v>22</v>
      </c>
      <c r="C6056" t="s">
        <v>24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  <c r="V6056" t="str">
        <f t="shared" si="282"/>
        <v>Established</v>
      </c>
      <c r="W6056" t="str">
        <f t="shared" si="283"/>
        <v>High</v>
      </c>
      <c r="X6056">
        <f t="shared" si="284"/>
        <v>96.052777777777777</v>
      </c>
    </row>
    <row r="6057" spans="1:24" x14ac:dyDescent="0.3">
      <c r="A6057" t="s">
        <v>6091</v>
      </c>
      <c r="B6057" t="s">
        <v>22</v>
      </c>
      <c r="C6057" t="s">
        <v>24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  <c r="V6057" t="str">
        <f t="shared" si="282"/>
        <v>New</v>
      </c>
      <c r="W6057" t="str">
        <f t="shared" si="283"/>
        <v>Medium</v>
      </c>
      <c r="X6057">
        <f t="shared" si="284"/>
        <v>56.733333333333327</v>
      </c>
    </row>
    <row r="6058" spans="1:24" x14ac:dyDescent="0.3">
      <c r="A6058" t="s">
        <v>6092</v>
      </c>
      <c r="B6058" t="s">
        <v>22</v>
      </c>
      <c r="C6058" t="s">
        <v>24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  <c r="V6058" t="str">
        <f t="shared" si="282"/>
        <v>Loyal</v>
      </c>
      <c r="W6058" t="str">
        <f t="shared" si="283"/>
        <v>Medium</v>
      </c>
      <c r="X6058">
        <f t="shared" si="284"/>
        <v>74.124137931034483</v>
      </c>
    </row>
    <row r="6059" spans="1:24" x14ac:dyDescent="0.3">
      <c r="A6059" t="s">
        <v>6093</v>
      </c>
      <c r="B6059" t="s">
        <v>30</v>
      </c>
      <c r="C6059" t="s">
        <v>24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  <c r="V6059" t="str">
        <f t="shared" si="282"/>
        <v>Early</v>
      </c>
      <c r="W6059" t="str">
        <f t="shared" si="283"/>
        <v>Medium</v>
      </c>
      <c r="X6059">
        <f t="shared" si="284"/>
        <v>57.536842105263162</v>
      </c>
    </row>
    <row r="6060" spans="1:24" x14ac:dyDescent="0.3">
      <c r="A6060" t="s">
        <v>6094</v>
      </c>
      <c r="B6060" t="s">
        <v>30</v>
      </c>
      <c r="C6060" t="s">
        <v>24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  <c r="V6060" t="str">
        <f t="shared" si="282"/>
        <v>New</v>
      </c>
      <c r="W6060" t="str">
        <f t="shared" si="283"/>
        <v>Medium</v>
      </c>
      <c r="X6060">
        <f t="shared" si="284"/>
        <v>47.445454545454545</v>
      </c>
    </row>
    <row r="6061" spans="1:24" x14ac:dyDescent="0.3">
      <c r="A6061" t="s">
        <v>6095</v>
      </c>
      <c r="B6061" t="s">
        <v>22</v>
      </c>
      <c r="C6061" t="s">
        <v>24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  <c r="V6061" t="str">
        <f t="shared" si="282"/>
        <v>Established</v>
      </c>
      <c r="W6061" t="str">
        <f t="shared" si="283"/>
        <v>Medium</v>
      </c>
      <c r="X6061">
        <f t="shared" si="284"/>
        <v>41.805128205128206</v>
      </c>
    </row>
    <row r="6062" spans="1:24" x14ac:dyDescent="0.3">
      <c r="A6062" t="s">
        <v>6096</v>
      </c>
      <c r="B6062" t="s">
        <v>22</v>
      </c>
      <c r="C6062" t="s">
        <v>23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  <c r="V6062" t="str">
        <f t="shared" si="282"/>
        <v>New</v>
      </c>
      <c r="W6062" t="str">
        <f t="shared" si="283"/>
        <v>High</v>
      </c>
      <c r="X6062">
        <f t="shared" si="284"/>
        <v>89.2</v>
      </c>
    </row>
    <row r="6063" spans="1:24" x14ac:dyDescent="0.3">
      <c r="A6063" t="s">
        <v>6097</v>
      </c>
      <c r="B6063" t="s">
        <v>22</v>
      </c>
      <c r="C6063" t="s">
        <v>24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  <c r="V6063" t="str">
        <f t="shared" si="282"/>
        <v>Established</v>
      </c>
      <c r="W6063" t="str">
        <f t="shared" si="283"/>
        <v>Medium</v>
      </c>
      <c r="X6063">
        <f t="shared" si="284"/>
        <v>48.678846153846159</v>
      </c>
    </row>
    <row r="6064" spans="1:24" x14ac:dyDescent="0.3">
      <c r="A6064" t="s">
        <v>6098</v>
      </c>
      <c r="B6064" t="s">
        <v>22</v>
      </c>
      <c r="C6064" t="s">
        <v>23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  <c r="V6064" t="str">
        <f t="shared" si="282"/>
        <v>Loyal</v>
      </c>
      <c r="W6064" t="str">
        <f t="shared" si="283"/>
        <v>Medium</v>
      </c>
      <c r="X6064">
        <f t="shared" si="284"/>
        <v>75.544339622641502</v>
      </c>
    </row>
    <row r="6065" spans="1:24" x14ac:dyDescent="0.3">
      <c r="A6065" t="s">
        <v>6099</v>
      </c>
      <c r="B6065" t="s">
        <v>22</v>
      </c>
      <c r="C6065" t="s">
        <v>24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  <c r="V6065" t="str">
        <f t="shared" si="282"/>
        <v>Loyal</v>
      </c>
      <c r="W6065" t="str">
        <f t="shared" si="283"/>
        <v>Low</v>
      </c>
      <c r="X6065">
        <f t="shared" si="284"/>
        <v>20.02</v>
      </c>
    </row>
    <row r="6066" spans="1:24" x14ac:dyDescent="0.3">
      <c r="A6066" t="s">
        <v>6100</v>
      </c>
      <c r="B6066" t="s">
        <v>30</v>
      </c>
      <c r="C6066" t="s">
        <v>24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  <c r="V6066" t="str">
        <f t="shared" si="282"/>
        <v>New</v>
      </c>
      <c r="W6066" t="str">
        <f t="shared" si="283"/>
        <v>Medium</v>
      </c>
      <c r="X6066">
        <f t="shared" si="284"/>
        <v>45.3</v>
      </c>
    </row>
    <row r="6067" spans="1:24" x14ac:dyDescent="0.3">
      <c r="A6067" t="s">
        <v>6101</v>
      </c>
      <c r="B6067" t="s">
        <v>30</v>
      </c>
      <c r="C6067" t="s">
        <v>24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  <c r="V6067" t="str">
        <f t="shared" si="282"/>
        <v>Loyal</v>
      </c>
      <c r="W6067" t="str">
        <f t="shared" si="283"/>
        <v>Low</v>
      </c>
      <c r="X6067">
        <f t="shared" si="284"/>
        <v>25.601694915254239</v>
      </c>
    </row>
    <row r="6068" spans="1:24" x14ac:dyDescent="0.3">
      <c r="A6068" t="s">
        <v>6102</v>
      </c>
      <c r="B6068" t="s">
        <v>30</v>
      </c>
      <c r="C6068" t="s">
        <v>24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  <c r="V6068" t="str">
        <f t="shared" si="282"/>
        <v>New</v>
      </c>
      <c r="W6068" t="str">
        <f t="shared" si="283"/>
        <v>High</v>
      </c>
      <c r="X6068">
        <f t="shared" si="284"/>
        <v>89.05</v>
      </c>
    </row>
    <row r="6069" spans="1:24" x14ac:dyDescent="0.3">
      <c r="A6069" t="s">
        <v>6103</v>
      </c>
      <c r="B6069" t="s">
        <v>30</v>
      </c>
      <c r="C6069" t="s">
        <v>24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  <c r="V6069" t="str">
        <f t="shared" si="282"/>
        <v>New</v>
      </c>
      <c r="W6069" t="str">
        <f t="shared" si="283"/>
        <v>Low</v>
      </c>
      <c r="X6069">
        <f t="shared" si="284"/>
        <v>37.828571428571429</v>
      </c>
    </row>
    <row r="6070" spans="1:24" x14ac:dyDescent="0.3">
      <c r="A6070" t="s">
        <v>6104</v>
      </c>
      <c r="B6070" t="s">
        <v>22</v>
      </c>
      <c r="C6070" t="s">
        <v>24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  <c r="V6070" t="str">
        <f t="shared" si="282"/>
        <v>New</v>
      </c>
      <c r="W6070" t="str">
        <f t="shared" si="283"/>
        <v>Medium</v>
      </c>
      <c r="X6070">
        <f t="shared" si="284"/>
        <v>40.050000000000004</v>
      </c>
    </row>
    <row r="6071" spans="1:24" x14ac:dyDescent="0.3">
      <c r="A6071" t="s">
        <v>6105</v>
      </c>
      <c r="B6071" t="s">
        <v>30</v>
      </c>
      <c r="C6071" t="s">
        <v>24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  <c r="V6071" t="str">
        <f t="shared" si="282"/>
        <v>Loyal</v>
      </c>
      <c r="W6071" t="str">
        <f t="shared" si="283"/>
        <v>Medium</v>
      </c>
      <c r="X6071">
        <f t="shared" si="284"/>
        <v>76.981355932203385</v>
      </c>
    </row>
    <row r="6072" spans="1:24" x14ac:dyDescent="0.3">
      <c r="A6072" t="s">
        <v>6106</v>
      </c>
      <c r="B6072" t="s">
        <v>30</v>
      </c>
      <c r="C6072" t="s">
        <v>24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  <c r="V6072" t="str">
        <f t="shared" si="282"/>
        <v>Loyal</v>
      </c>
      <c r="W6072" t="str">
        <f t="shared" si="283"/>
        <v>High</v>
      </c>
      <c r="X6072">
        <f t="shared" si="284"/>
        <v>81.576229508196718</v>
      </c>
    </row>
    <row r="6073" spans="1:24" x14ac:dyDescent="0.3">
      <c r="A6073" t="s">
        <v>6107</v>
      </c>
      <c r="B6073" t="s">
        <v>30</v>
      </c>
      <c r="C6073" t="s">
        <v>24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  <c r="V6073" t="str">
        <f t="shared" si="282"/>
        <v>Loyal</v>
      </c>
      <c r="W6073" t="str">
        <f t="shared" si="283"/>
        <v>High</v>
      </c>
      <c r="X6073">
        <f t="shared" si="284"/>
        <v>104.75347222222223</v>
      </c>
    </row>
    <row r="6074" spans="1:24" x14ac:dyDescent="0.3">
      <c r="A6074" t="s">
        <v>6108</v>
      </c>
      <c r="B6074" t="s">
        <v>22</v>
      </c>
      <c r="C6074" t="s">
        <v>24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  <c r="V6074" t="str">
        <f t="shared" si="282"/>
        <v>Early</v>
      </c>
      <c r="W6074" t="str">
        <f t="shared" si="283"/>
        <v>Low</v>
      </c>
      <c r="X6074">
        <f t="shared" si="284"/>
        <v>19.326923076923077</v>
      </c>
    </row>
    <row r="6075" spans="1:24" x14ac:dyDescent="0.3">
      <c r="A6075" t="s">
        <v>6109</v>
      </c>
      <c r="B6075" t="s">
        <v>22</v>
      </c>
      <c r="C6075" t="s">
        <v>24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  <c r="V6075" t="str">
        <f t="shared" si="282"/>
        <v>Loyal</v>
      </c>
      <c r="W6075" t="str">
        <f t="shared" si="283"/>
        <v>Low</v>
      </c>
      <c r="X6075">
        <f t="shared" si="284"/>
        <v>24.9296875</v>
      </c>
    </row>
    <row r="6076" spans="1:24" x14ac:dyDescent="0.3">
      <c r="A6076" t="s">
        <v>6110</v>
      </c>
      <c r="B6076" t="s">
        <v>30</v>
      </c>
      <c r="C6076" t="s">
        <v>24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  <c r="V6076" t="str">
        <f t="shared" si="282"/>
        <v>New</v>
      </c>
      <c r="W6076" t="str">
        <f t="shared" si="283"/>
        <v>Low</v>
      </c>
      <c r="X6076">
        <f t="shared" si="284"/>
        <v>23.45</v>
      </c>
    </row>
    <row r="6077" spans="1:24" x14ac:dyDescent="0.3">
      <c r="A6077" t="s">
        <v>6111</v>
      </c>
      <c r="B6077" t="s">
        <v>22</v>
      </c>
      <c r="C6077" t="s">
        <v>24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  <c r="V6077" t="str">
        <f t="shared" si="282"/>
        <v>New</v>
      </c>
      <c r="W6077" t="str">
        <f t="shared" si="283"/>
        <v>Medium</v>
      </c>
      <c r="X6077">
        <f t="shared" si="284"/>
        <v>68.554999999999993</v>
      </c>
    </row>
    <row r="6078" spans="1:24" x14ac:dyDescent="0.3">
      <c r="A6078" t="s">
        <v>6112</v>
      </c>
      <c r="B6078" t="s">
        <v>22</v>
      </c>
      <c r="C6078" t="s">
        <v>24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  <c r="V6078" t="str">
        <f t="shared" si="282"/>
        <v>Loyal</v>
      </c>
      <c r="W6078" t="str">
        <f t="shared" si="283"/>
        <v>Medium</v>
      </c>
      <c r="X6078">
        <f t="shared" si="284"/>
        <v>59.60153846153846</v>
      </c>
    </row>
    <row r="6079" spans="1:24" x14ac:dyDescent="0.3">
      <c r="A6079" t="s">
        <v>6113</v>
      </c>
      <c r="B6079" t="s">
        <v>22</v>
      </c>
      <c r="C6079" t="s">
        <v>24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  <c r="V6079" t="str">
        <f t="shared" si="282"/>
        <v>Loyal</v>
      </c>
      <c r="W6079" t="str">
        <f t="shared" si="283"/>
        <v>High</v>
      </c>
      <c r="X6079">
        <f t="shared" si="284"/>
        <v>111.1516129032258</v>
      </c>
    </row>
    <row r="6080" spans="1:24" x14ac:dyDescent="0.3">
      <c r="A6080" t="s">
        <v>6114</v>
      </c>
      <c r="B6080" t="s">
        <v>22</v>
      </c>
      <c r="C6080" t="s">
        <v>24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  <c r="V6080" t="str">
        <f t="shared" si="282"/>
        <v>Loyal</v>
      </c>
      <c r="W6080" t="str">
        <f t="shared" si="283"/>
        <v>High</v>
      </c>
      <c r="X6080">
        <f t="shared" si="284"/>
        <v>89.399090909090901</v>
      </c>
    </row>
    <row r="6081" spans="1:24" x14ac:dyDescent="0.3">
      <c r="A6081" t="s">
        <v>6115</v>
      </c>
      <c r="B6081" t="s">
        <v>22</v>
      </c>
      <c r="C6081" t="s">
        <v>24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  <c r="V6081" t="str">
        <f t="shared" si="282"/>
        <v>Established</v>
      </c>
      <c r="W6081" t="str">
        <f t="shared" si="283"/>
        <v>Medium</v>
      </c>
      <c r="X6081">
        <f t="shared" si="284"/>
        <v>54.92</v>
      </c>
    </row>
    <row r="6082" spans="1:24" x14ac:dyDescent="0.3">
      <c r="A6082" t="s">
        <v>6116</v>
      </c>
      <c r="B6082" t="s">
        <v>30</v>
      </c>
      <c r="C6082" t="s">
        <v>24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  <c r="V6082" t="str">
        <f t="shared" si="282"/>
        <v>New</v>
      </c>
      <c r="W6082" t="str">
        <f t="shared" si="283"/>
        <v>Low</v>
      </c>
      <c r="X6082">
        <f t="shared" si="284"/>
        <v>29.7</v>
      </c>
    </row>
    <row r="6083" spans="1:24" x14ac:dyDescent="0.3">
      <c r="A6083" t="s">
        <v>6117</v>
      </c>
      <c r="B6083" t="s">
        <v>30</v>
      </c>
      <c r="C6083" t="s">
        <v>24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  <c r="V6083" t="str">
        <f t="shared" ref="V6083:V6146" si="285">IF(F6083&lt;=12,"New",IF(F6083&lt;=24,"Early",IF(F6083&lt;=48, "Established", "Loyal")))</f>
        <v>New</v>
      </c>
      <c r="W6083" t="str">
        <f t="shared" ref="W6083:W6146" si="286">IF(S6083&lt;=40,"Low",IF(S6083&lt;=80,"Medium","High"))</f>
        <v>Medium</v>
      </c>
      <c r="X6083">
        <f t="shared" ref="X6083:X6146" si="287">IF(F6083=0,0,T6083/F6083)</f>
        <v>49.8</v>
      </c>
    </row>
    <row r="6084" spans="1:24" x14ac:dyDescent="0.3">
      <c r="A6084" t="s">
        <v>6118</v>
      </c>
      <c r="B6084" t="s">
        <v>22</v>
      </c>
      <c r="C6084" t="s">
        <v>24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  <c r="V6084" t="str">
        <f t="shared" si="285"/>
        <v>Loyal</v>
      </c>
      <c r="W6084" t="str">
        <f t="shared" si="286"/>
        <v>High</v>
      </c>
      <c r="X6084">
        <f t="shared" si="287"/>
        <v>102.37118644067796</v>
      </c>
    </row>
    <row r="6085" spans="1:24" x14ac:dyDescent="0.3">
      <c r="A6085" t="s">
        <v>6119</v>
      </c>
      <c r="B6085" t="s">
        <v>30</v>
      </c>
      <c r="C6085" t="s">
        <v>23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  <c r="V6085" t="str">
        <f t="shared" si="285"/>
        <v>Loyal</v>
      </c>
      <c r="W6085" t="str">
        <f t="shared" si="286"/>
        <v>Low</v>
      </c>
      <c r="X6085">
        <f t="shared" si="287"/>
        <v>24.197656250000001</v>
      </c>
    </row>
    <row r="6086" spans="1:24" x14ac:dyDescent="0.3">
      <c r="A6086" t="s">
        <v>6120</v>
      </c>
      <c r="B6086" t="s">
        <v>30</v>
      </c>
      <c r="C6086" t="s">
        <v>24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  <c r="V6086" t="str">
        <f t="shared" si="285"/>
        <v>Established</v>
      </c>
      <c r="W6086" t="str">
        <f t="shared" si="286"/>
        <v>High</v>
      </c>
      <c r="X6086">
        <f t="shared" si="287"/>
        <v>95.5625</v>
      </c>
    </row>
    <row r="6087" spans="1:24" x14ac:dyDescent="0.3">
      <c r="A6087" t="s">
        <v>6121</v>
      </c>
      <c r="B6087" t="s">
        <v>22</v>
      </c>
      <c r="C6087" t="s">
        <v>24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  <c r="V6087" t="str">
        <f t="shared" si="285"/>
        <v>New</v>
      </c>
      <c r="W6087" t="str">
        <f t="shared" si="286"/>
        <v>Medium</v>
      </c>
      <c r="X6087">
        <f t="shared" si="287"/>
        <v>50.433333333333337</v>
      </c>
    </row>
    <row r="6088" spans="1:24" x14ac:dyDescent="0.3">
      <c r="A6088" t="s">
        <v>6122</v>
      </c>
      <c r="B6088" t="s">
        <v>30</v>
      </c>
      <c r="C6088" t="s">
        <v>24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  <c r="V6088" t="str">
        <f t="shared" si="285"/>
        <v>Loyal</v>
      </c>
      <c r="W6088" t="str">
        <f t="shared" si="286"/>
        <v>Medium</v>
      </c>
      <c r="X6088">
        <f t="shared" si="287"/>
        <v>69.290163934426232</v>
      </c>
    </row>
    <row r="6089" spans="1:24" x14ac:dyDescent="0.3">
      <c r="A6089" t="s">
        <v>6123</v>
      </c>
      <c r="B6089" t="s">
        <v>30</v>
      </c>
      <c r="C6089" t="s">
        <v>24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  <c r="V6089" t="str">
        <f t="shared" si="285"/>
        <v>Established</v>
      </c>
      <c r="W6089" t="str">
        <f t="shared" si="286"/>
        <v>Low</v>
      </c>
      <c r="X6089">
        <f t="shared" si="287"/>
        <v>39.375</v>
      </c>
    </row>
    <row r="6090" spans="1:24" x14ac:dyDescent="0.3">
      <c r="A6090" t="s">
        <v>6124</v>
      </c>
      <c r="B6090" t="s">
        <v>22</v>
      </c>
      <c r="C6090" t="s">
        <v>24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  <c r="V6090" t="str">
        <f t="shared" si="285"/>
        <v>New</v>
      </c>
      <c r="W6090" t="str">
        <f t="shared" si="286"/>
        <v>Medium</v>
      </c>
      <c r="X6090">
        <f t="shared" si="287"/>
        <v>55.4</v>
      </c>
    </row>
    <row r="6091" spans="1:24" x14ac:dyDescent="0.3">
      <c r="A6091" t="s">
        <v>6125</v>
      </c>
      <c r="B6091" t="s">
        <v>22</v>
      </c>
      <c r="C6091" t="s">
        <v>23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  <c r="V6091" t="str">
        <f t="shared" si="285"/>
        <v>New</v>
      </c>
      <c r="W6091" t="str">
        <f t="shared" si="286"/>
        <v>High</v>
      </c>
      <c r="X6091">
        <f t="shared" si="287"/>
        <v>90.6</v>
      </c>
    </row>
    <row r="6092" spans="1:24" x14ac:dyDescent="0.3">
      <c r="A6092" t="s">
        <v>6126</v>
      </c>
      <c r="B6092" t="s">
        <v>30</v>
      </c>
      <c r="C6092" t="s">
        <v>24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  <c r="V6092" t="str">
        <f t="shared" si="285"/>
        <v>Loyal</v>
      </c>
      <c r="W6092" t="str">
        <f t="shared" si="286"/>
        <v>High</v>
      </c>
      <c r="X6092">
        <f t="shared" si="287"/>
        <v>104.03529411764706</v>
      </c>
    </row>
    <row r="6093" spans="1:24" x14ac:dyDescent="0.3">
      <c r="A6093" t="s">
        <v>6127</v>
      </c>
      <c r="B6093" t="s">
        <v>30</v>
      </c>
      <c r="C6093" t="s">
        <v>23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  <c r="V6093" t="str">
        <f t="shared" si="285"/>
        <v>New</v>
      </c>
      <c r="W6093" t="str">
        <f t="shared" si="286"/>
        <v>High</v>
      </c>
      <c r="X6093">
        <f t="shared" si="287"/>
        <v>78.174999999999997</v>
      </c>
    </row>
    <row r="6094" spans="1:24" x14ac:dyDescent="0.3">
      <c r="A6094" t="s">
        <v>6128</v>
      </c>
      <c r="B6094" t="s">
        <v>22</v>
      </c>
      <c r="C6094" t="s">
        <v>24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  <c r="V6094" t="str">
        <f t="shared" si="285"/>
        <v>Loyal</v>
      </c>
      <c r="W6094" t="str">
        <f t="shared" si="286"/>
        <v>High</v>
      </c>
      <c r="X6094">
        <f t="shared" si="287"/>
        <v>95.135416666666671</v>
      </c>
    </row>
    <row r="6095" spans="1:24" x14ac:dyDescent="0.3">
      <c r="A6095" t="s">
        <v>6129</v>
      </c>
      <c r="B6095" t="s">
        <v>22</v>
      </c>
      <c r="C6095" t="s">
        <v>24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  <c r="V6095" t="str">
        <f t="shared" si="285"/>
        <v>Loyal</v>
      </c>
      <c r="W6095" t="str">
        <f t="shared" si="286"/>
        <v>Medium</v>
      </c>
      <c r="X6095">
        <f t="shared" si="287"/>
        <v>45.966197183098593</v>
      </c>
    </row>
    <row r="6096" spans="1:24" x14ac:dyDescent="0.3">
      <c r="A6096" t="s">
        <v>6130</v>
      </c>
      <c r="B6096" t="s">
        <v>30</v>
      </c>
      <c r="C6096" t="s">
        <v>24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  <c r="V6096" t="str">
        <f t="shared" si="285"/>
        <v>Loyal</v>
      </c>
      <c r="W6096" t="str">
        <f t="shared" si="286"/>
        <v>Low</v>
      </c>
      <c r="X6096">
        <f t="shared" si="287"/>
        <v>21.979824561403507</v>
      </c>
    </row>
    <row r="6097" spans="1:24" x14ac:dyDescent="0.3">
      <c r="A6097" t="s">
        <v>6131</v>
      </c>
      <c r="B6097" t="s">
        <v>30</v>
      </c>
      <c r="C6097" t="s">
        <v>24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  <c r="V6097" t="str">
        <f t="shared" si="285"/>
        <v>New</v>
      </c>
      <c r="W6097" t="str">
        <f t="shared" si="286"/>
        <v>Low</v>
      </c>
      <c r="X6097">
        <f t="shared" si="287"/>
        <v>16.887499999999999</v>
      </c>
    </row>
    <row r="6098" spans="1:24" x14ac:dyDescent="0.3">
      <c r="A6098" t="s">
        <v>6132</v>
      </c>
      <c r="B6098" t="s">
        <v>22</v>
      </c>
      <c r="C6098" t="s">
        <v>23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  <c r="V6098" t="str">
        <f t="shared" si="285"/>
        <v>New</v>
      </c>
      <c r="W6098" t="str">
        <f t="shared" si="286"/>
        <v>Medium</v>
      </c>
      <c r="X6098">
        <f t="shared" si="287"/>
        <v>70.2</v>
      </c>
    </row>
    <row r="6099" spans="1:24" x14ac:dyDescent="0.3">
      <c r="A6099" t="s">
        <v>6133</v>
      </c>
      <c r="B6099" t="s">
        <v>30</v>
      </c>
      <c r="C6099" t="s">
        <v>24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  <c r="V6099" t="str">
        <f t="shared" si="285"/>
        <v>Loyal</v>
      </c>
      <c r="W6099" t="str">
        <f t="shared" si="286"/>
        <v>High</v>
      </c>
      <c r="X6099">
        <f t="shared" si="287"/>
        <v>79.861111111111114</v>
      </c>
    </row>
    <row r="6100" spans="1:24" x14ac:dyDescent="0.3">
      <c r="A6100" t="s">
        <v>6134</v>
      </c>
      <c r="B6100" t="s">
        <v>30</v>
      </c>
      <c r="C6100" t="s">
        <v>24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  <c r="V6100" t="str">
        <f t="shared" si="285"/>
        <v>Early</v>
      </c>
      <c r="W6100" t="str">
        <f t="shared" si="286"/>
        <v>Medium</v>
      </c>
      <c r="X6100">
        <f t="shared" si="287"/>
        <v>73.797619047619051</v>
      </c>
    </row>
    <row r="6101" spans="1:24" x14ac:dyDescent="0.3">
      <c r="A6101" t="s">
        <v>6135</v>
      </c>
      <c r="B6101" t="s">
        <v>22</v>
      </c>
      <c r="C6101" t="s">
        <v>24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  <c r="V6101" t="str">
        <f t="shared" si="285"/>
        <v>Loyal</v>
      </c>
      <c r="W6101" t="str">
        <f t="shared" si="286"/>
        <v>Low</v>
      </c>
      <c r="X6101">
        <f t="shared" si="287"/>
        <v>25.500704225352113</v>
      </c>
    </row>
    <row r="6102" spans="1:24" x14ac:dyDescent="0.3">
      <c r="A6102" t="s">
        <v>6136</v>
      </c>
      <c r="B6102" t="s">
        <v>22</v>
      </c>
      <c r="C6102" t="s">
        <v>23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  <c r="V6102" t="str">
        <f t="shared" si="285"/>
        <v>Established</v>
      </c>
      <c r="W6102" t="str">
        <f t="shared" si="286"/>
        <v>High</v>
      </c>
      <c r="X6102">
        <f t="shared" si="287"/>
        <v>101.82241379310345</v>
      </c>
    </row>
    <row r="6103" spans="1:24" x14ac:dyDescent="0.3">
      <c r="A6103" t="s">
        <v>6137</v>
      </c>
      <c r="B6103" t="s">
        <v>22</v>
      </c>
      <c r="C6103" t="s">
        <v>23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  <c r="V6103" t="str">
        <f t="shared" si="285"/>
        <v>Loyal</v>
      </c>
      <c r="W6103" t="str">
        <f t="shared" si="286"/>
        <v>High</v>
      </c>
      <c r="X6103">
        <f t="shared" si="287"/>
        <v>108.22536231884058</v>
      </c>
    </row>
    <row r="6104" spans="1:24" x14ac:dyDescent="0.3">
      <c r="A6104" t="s">
        <v>6138</v>
      </c>
      <c r="B6104" t="s">
        <v>22</v>
      </c>
      <c r="C6104" t="s">
        <v>24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  <c r="V6104" t="str">
        <f t="shared" si="285"/>
        <v>Loyal</v>
      </c>
      <c r="W6104" t="str">
        <f t="shared" si="286"/>
        <v>High</v>
      </c>
      <c r="X6104">
        <f t="shared" si="287"/>
        <v>85.693749999999994</v>
      </c>
    </row>
    <row r="6105" spans="1:24" x14ac:dyDescent="0.3">
      <c r="A6105" t="s">
        <v>6139</v>
      </c>
      <c r="B6105" t="s">
        <v>30</v>
      </c>
      <c r="C6105" t="s">
        <v>24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  <c r="V6105" t="str">
        <f t="shared" si="285"/>
        <v>Early</v>
      </c>
      <c r="W6105" t="str">
        <f t="shared" si="286"/>
        <v>Low</v>
      </c>
      <c r="X6105">
        <f t="shared" si="287"/>
        <v>18.431249999999999</v>
      </c>
    </row>
    <row r="6106" spans="1:24" x14ac:dyDescent="0.3">
      <c r="A6106" t="s">
        <v>6140</v>
      </c>
      <c r="B6106" t="s">
        <v>22</v>
      </c>
      <c r="C6106" t="s">
        <v>24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  <c r="V6106" t="str">
        <f t="shared" si="285"/>
        <v>New</v>
      </c>
      <c r="W6106" t="str">
        <f t="shared" si="286"/>
        <v>Low</v>
      </c>
      <c r="X6106">
        <f t="shared" si="287"/>
        <v>24.375</v>
      </c>
    </row>
    <row r="6107" spans="1:24" x14ac:dyDescent="0.3">
      <c r="A6107" t="s">
        <v>6141</v>
      </c>
      <c r="B6107" t="s">
        <v>22</v>
      </c>
      <c r="C6107" t="s">
        <v>24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  <c r="V6107" t="str">
        <f t="shared" si="285"/>
        <v>Loyal</v>
      </c>
      <c r="W6107" t="str">
        <f t="shared" si="286"/>
        <v>High</v>
      </c>
      <c r="X6107">
        <f t="shared" si="287"/>
        <v>113.77788461538461</v>
      </c>
    </row>
    <row r="6108" spans="1:24" x14ac:dyDescent="0.3">
      <c r="A6108" t="s">
        <v>6142</v>
      </c>
      <c r="B6108" t="s">
        <v>30</v>
      </c>
      <c r="C6108" t="s">
        <v>24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  <c r="V6108" t="str">
        <f t="shared" si="285"/>
        <v>New</v>
      </c>
      <c r="W6108" t="str">
        <f t="shared" si="286"/>
        <v>Medium</v>
      </c>
      <c r="X6108">
        <f t="shared" si="287"/>
        <v>56.674999999999997</v>
      </c>
    </row>
    <row r="6109" spans="1:24" x14ac:dyDescent="0.3">
      <c r="A6109" t="s">
        <v>6143</v>
      </c>
      <c r="B6109" t="s">
        <v>30</v>
      </c>
      <c r="C6109" t="s">
        <v>24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  <c r="V6109" t="str">
        <f t="shared" si="285"/>
        <v>New</v>
      </c>
      <c r="W6109" t="str">
        <f t="shared" si="286"/>
        <v>Low</v>
      </c>
      <c r="X6109">
        <f t="shared" si="287"/>
        <v>19.95</v>
      </c>
    </row>
    <row r="6110" spans="1:24" x14ac:dyDescent="0.3">
      <c r="A6110" t="s">
        <v>6144</v>
      </c>
      <c r="B6110" t="s">
        <v>30</v>
      </c>
      <c r="C6110" t="s">
        <v>24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  <c r="V6110" t="str">
        <f t="shared" si="285"/>
        <v>Early</v>
      </c>
      <c r="W6110" t="str">
        <f t="shared" si="286"/>
        <v>Low</v>
      </c>
      <c r="X6110">
        <f t="shared" si="287"/>
        <v>26.488888888888891</v>
      </c>
    </row>
    <row r="6111" spans="1:24" x14ac:dyDescent="0.3">
      <c r="A6111" t="s">
        <v>6145</v>
      </c>
      <c r="B6111" t="s">
        <v>22</v>
      </c>
      <c r="C6111" t="s">
        <v>24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  <c r="V6111" t="str">
        <f t="shared" si="285"/>
        <v>New</v>
      </c>
      <c r="W6111" t="str">
        <f t="shared" si="286"/>
        <v>Medium</v>
      </c>
      <c r="X6111">
        <f t="shared" si="287"/>
        <v>50.825000000000003</v>
      </c>
    </row>
    <row r="6112" spans="1:24" x14ac:dyDescent="0.3">
      <c r="A6112" t="s">
        <v>6146</v>
      </c>
      <c r="B6112" t="s">
        <v>22</v>
      </c>
      <c r="C6112" t="s">
        <v>24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  <c r="V6112" t="str">
        <f t="shared" si="285"/>
        <v>Early</v>
      </c>
      <c r="W6112" t="str">
        <f t="shared" si="286"/>
        <v>Medium</v>
      </c>
      <c r="X6112">
        <f t="shared" si="287"/>
        <v>59.518421052631574</v>
      </c>
    </row>
    <row r="6113" spans="1:24" x14ac:dyDescent="0.3">
      <c r="A6113" t="s">
        <v>6147</v>
      </c>
      <c r="B6113" t="s">
        <v>22</v>
      </c>
      <c r="C6113" t="s">
        <v>24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  <c r="V6113" t="str">
        <f t="shared" si="285"/>
        <v>Established</v>
      </c>
      <c r="W6113" t="str">
        <f t="shared" si="286"/>
        <v>High</v>
      </c>
      <c r="X6113">
        <f t="shared" si="287"/>
        <v>88.306250000000006</v>
      </c>
    </row>
    <row r="6114" spans="1:24" x14ac:dyDescent="0.3">
      <c r="A6114" t="s">
        <v>6148</v>
      </c>
      <c r="B6114" t="s">
        <v>22</v>
      </c>
      <c r="C6114" t="s">
        <v>23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  <c r="V6114" t="str">
        <f t="shared" si="285"/>
        <v>Loyal</v>
      </c>
      <c r="W6114" t="str">
        <f t="shared" si="286"/>
        <v>High</v>
      </c>
      <c r="X6114">
        <f t="shared" si="287"/>
        <v>104.41590909090908</v>
      </c>
    </row>
    <row r="6115" spans="1:24" x14ac:dyDescent="0.3">
      <c r="A6115" t="s">
        <v>6149</v>
      </c>
      <c r="B6115" t="s">
        <v>30</v>
      </c>
      <c r="C6115" t="s">
        <v>24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  <c r="V6115" t="str">
        <f t="shared" si="285"/>
        <v>Early</v>
      </c>
      <c r="W6115" t="str">
        <f t="shared" si="286"/>
        <v>Medium</v>
      </c>
      <c r="X6115">
        <f t="shared" si="287"/>
        <v>74.795238095238091</v>
      </c>
    </row>
    <row r="6116" spans="1:24" x14ac:dyDescent="0.3">
      <c r="A6116" t="s">
        <v>6150</v>
      </c>
      <c r="B6116" t="s">
        <v>30</v>
      </c>
      <c r="C6116" t="s">
        <v>24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  <c r="V6116" t="str">
        <f t="shared" si="285"/>
        <v>New</v>
      </c>
      <c r="W6116" t="str">
        <f t="shared" si="286"/>
        <v>Medium</v>
      </c>
      <c r="X6116">
        <f t="shared" si="287"/>
        <v>65.118750000000006</v>
      </c>
    </row>
    <row r="6117" spans="1:24" x14ac:dyDescent="0.3">
      <c r="A6117" t="s">
        <v>6151</v>
      </c>
      <c r="B6117" t="s">
        <v>22</v>
      </c>
      <c r="C6117" t="s">
        <v>24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  <c r="V6117" t="str">
        <f t="shared" si="285"/>
        <v>Loyal</v>
      </c>
      <c r="W6117" t="str">
        <f t="shared" si="286"/>
        <v>High</v>
      </c>
      <c r="X6117">
        <f t="shared" si="287"/>
        <v>109.09583333333333</v>
      </c>
    </row>
    <row r="6118" spans="1:24" x14ac:dyDescent="0.3">
      <c r="A6118" t="s">
        <v>6152</v>
      </c>
      <c r="B6118" t="s">
        <v>22</v>
      </c>
      <c r="C6118" t="s">
        <v>24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  <c r="V6118" t="str">
        <f t="shared" si="285"/>
        <v>Established</v>
      </c>
      <c r="W6118" t="str">
        <f t="shared" si="286"/>
        <v>Medium</v>
      </c>
      <c r="X6118">
        <f t="shared" si="287"/>
        <v>74.612499999999997</v>
      </c>
    </row>
    <row r="6119" spans="1:24" x14ac:dyDescent="0.3">
      <c r="A6119" t="s">
        <v>6153</v>
      </c>
      <c r="B6119" t="s">
        <v>30</v>
      </c>
      <c r="C6119" t="s">
        <v>24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  <c r="V6119" t="str">
        <f t="shared" si="285"/>
        <v>Loyal</v>
      </c>
      <c r="W6119" t="str">
        <f t="shared" si="286"/>
        <v>Low</v>
      </c>
      <c r="X6119">
        <f t="shared" si="287"/>
        <v>20.984057971014494</v>
      </c>
    </row>
    <row r="6120" spans="1:24" x14ac:dyDescent="0.3">
      <c r="A6120" t="s">
        <v>6154</v>
      </c>
      <c r="B6120" t="s">
        <v>30</v>
      </c>
      <c r="C6120" t="s">
        <v>24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  <c r="V6120" t="str">
        <f t="shared" si="285"/>
        <v>Loyal</v>
      </c>
      <c r="W6120" t="str">
        <f t="shared" si="286"/>
        <v>High</v>
      </c>
      <c r="X6120">
        <f t="shared" si="287"/>
        <v>118.71041666666666</v>
      </c>
    </row>
    <row r="6121" spans="1:24" x14ac:dyDescent="0.3">
      <c r="A6121" t="s">
        <v>6155</v>
      </c>
      <c r="B6121" t="s">
        <v>22</v>
      </c>
      <c r="C6121" t="s">
        <v>24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  <c r="V6121" t="str">
        <f t="shared" si="285"/>
        <v>Early</v>
      </c>
      <c r="W6121" t="str">
        <f t="shared" si="286"/>
        <v>Medium</v>
      </c>
      <c r="X6121">
        <f t="shared" si="287"/>
        <v>51.989285714285714</v>
      </c>
    </row>
    <row r="6122" spans="1:24" x14ac:dyDescent="0.3">
      <c r="A6122" t="s">
        <v>6156</v>
      </c>
      <c r="B6122" t="s">
        <v>30</v>
      </c>
      <c r="C6122" t="s">
        <v>24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  <c r="V6122" t="str">
        <f t="shared" si="285"/>
        <v>New</v>
      </c>
      <c r="W6122" t="str">
        <f t="shared" si="286"/>
        <v>Medium</v>
      </c>
      <c r="X6122">
        <f t="shared" si="287"/>
        <v>59.6</v>
      </c>
    </row>
    <row r="6123" spans="1:24" x14ac:dyDescent="0.3">
      <c r="A6123" t="s">
        <v>6157</v>
      </c>
      <c r="B6123" t="s">
        <v>22</v>
      </c>
      <c r="C6123" t="s">
        <v>24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  <c r="V6123" t="str">
        <f t="shared" si="285"/>
        <v>New</v>
      </c>
      <c r="W6123" t="str">
        <f t="shared" si="286"/>
        <v>Low</v>
      </c>
      <c r="X6123">
        <f t="shared" si="287"/>
        <v>19.918749999999999</v>
      </c>
    </row>
    <row r="6124" spans="1:24" x14ac:dyDescent="0.3">
      <c r="A6124" t="s">
        <v>6158</v>
      </c>
      <c r="B6124" t="s">
        <v>22</v>
      </c>
      <c r="C6124" t="s">
        <v>24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  <c r="V6124" t="str">
        <f t="shared" si="285"/>
        <v>Early</v>
      </c>
      <c r="W6124" t="str">
        <f t="shared" si="286"/>
        <v>Low</v>
      </c>
      <c r="X6124">
        <f t="shared" si="287"/>
        <v>16.52058823529412</v>
      </c>
    </row>
    <row r="6125" spans="1:24" x14ac:dyDescent="0.3">
      <c r="A6125" t="s">
        <v>6159</v>
      </c>
      <c r="B6125" t="s">
        <v>30</v>
      </c>
      <c r="C6125" t="s">
        <v>24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  <c r="V6125" t="str">
        <f t="shared" si="285"/>
        <v>Loyal</v>
      </c>
      <c r="W6125" t="str">
        <f t="shared" si="286"/>
        <v>High</v>
      </c>
      <c r="X6125">
        <f t="shared" si="287"/>
        <v>93.373076923076923</v>
      </c>
    </row>
    <row r="6126" spans="1:24" x14ac:dyDescent="0.3">
      <c r="A6126" t="s">
        <v>6160</v>
      </c>
      <c r="B6126" t="s">
        <v>22</v>
      </c>
      <c r="C6126" t="s">
        <v>24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  <c r="V6126" t="str">
        <f t="shared" si="285"/>
        <v>Loyal</v>
      </c>
      <c r="W6126" t="str">
        <f t="shared" si="286"/>
        <v>Medium</v>
      </c>
      <c r="X6126">
        <f t="shared" si="287"/>
        <v>57.444736842105264</v>
      </c>
    </row>
    <row r="6127" spans="1:24" x14ac:dyDescent="0.3">
      <c r="A6127" t="s">
        <v>6161</v>
      </c>
      <c r="B6127" t="s">
        <v>30</v>
      </c>
      <c r="C6127" t="s">
        <v>24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  <c r="V6127" t="str">
        <f t="shared" si="285"/>
        <v>Early</v>
      </c>
      <c r="W6127" t="str">
        <f t="shared" si="286"/>
        <v>High</v>
      </c>
      <c r="X6127">
        <f t="shared" si="287"/>
        <v>104.53846153846153</v>
      </c>
    </row>
    <row r="6128" spans="1:24" x14ac:dyDescent="0.3">
      <c r="A6128" t="s">
        <v>6162</v>
      </c>
      <c r="B6128" t="s">
        <v>30</v>
      </c>
      <c r="C6128" t="s">
        <v>23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  <c r="V6128" t="str">
        <f t="shared" si="285"/>
        <v>Early</v>
      </c>
      <c r="W6128" t="str">
        <f t="shared" si="286"/>
        <v>High</v>
      </c>
      <c r="X6128">
        <f t="shared" si="287"/>
        <v>93.573684210526324</v>
      </c>
    </row>
    <row r="6129" spans="1:24" x14ac:dyDescent="0.3">
      <c r="A6129" t="s">
        <v>6163</v>
      </c>
      <c r="B6129" t="s">
        <v>22</v>
      </c>
      <c r="C6129" t="s">
        <v>24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  <c r="V6129" t="str">
        <f t="shared" si="285"/>
        <v>Loyal</v>
      </c>
      <c r="W6129" t="str">
        <f t="shared" si="286"/>
        <v>High</v>
      </c>
      <c r="X6129">
        <f t="shared" si="287"/>
        <v>109.10089285714285</v>
      </c>
    </row>
    <row r="6130" spans="1:24" x14ac:dyDescent="0.3">
      <c r="A6130" t="s">
        <v>6164</v>
      </c>
      <c r="B6130" t="s">
        <v>22</v>
      </c>
      <c r="C6130" t="s">
        <v>24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  <c r="V6130" t="str">
        <f t="shared" si="285"/>
        <v>Early</v>
      </c>
      <c r="W6130" t="str">
        <f t="shared" si="286"/>
        <v>Medium</v>
      </c>
      <c r="X6130">
        <f t="shared" si="287"/>
        <v>80.171428571428578</v>
      </c>
    </row>
    <row r="6131" spans="1:24" x14ac:dyDescent="0.3">
      <c r="A6131" t="s">
        <v>6165</v>
      </c>
      <c r="B6131" t="s">
        <v>30</v>
      </c>
      <c r="C6131" t="s">
        <v>24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  <c r="V6131" t="str">
        <f t="shared" si="285"/>
        <v>Loyal</v>
      </c>
      <c r="W6131" t="str">
        <f t="shared" si="286"/>
        <v>Low</v>
      </c>
      <c r="X6131">
        <f t="shared" si="287"/>
        <v>38.863461538461543</v>
      </c>
    </row>
    <row r="6132" spans="1:24" x14ac:dyDescent="0.3">
      <c r="A6132" t="s">
        <v>6166</v>
      </c>
      <c r="B6132" t="s">
        <v>22</v>
      </c>
      <c r="C6132" t="s">
        <v>24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  <c r="V6132" t="str">
        <f t="shared" si="285"/>
        <v>Loyal</v>
      </c>
      <c r="W6132" t="str">
        <f t="shared" si="286"/>
        <v>Medium</v>
      </c>
      <c r="X6132">
        <f t="shared" si="287"/>
        <v>65.438793103448276</v>
      </c>
    </row>
    <row r="6133" spans="1:24" x14ac:dyDescent="0.3">
      <c r="A6133" t="s">
        <v>6167</v>
      </c>
      <c r="B6133" t="s">
        <v>22</v>
      </c>
      <c r="C6133" t="s">
        <v>23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  <c r="V6133" t="str">
        <f t="shared" si="285"/>
        <v>Established</v>
      </c>
      <c r="W6133" t="str">
        <f t="shared" si="286"/>
        <v>High</v>
      </c>
      <c r="X6133">
        <f t="shared" si="287"/>
        <v>95.841489361702131</v>
      </c>
    </row>
    <row r="6134" spans="1:24" x14ac:dyDescent="0.3">
      <c r="A6134" t="s">
        <v>6168</v>
      </c>
      <c r="B6134" t="s">
        <v>22</v>
      </c>
      <c r="C6134" t="s">
        <v>24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  <c r="V6134" t="str">
        <f t="shared" si="285"/>
        <v>Loyal</v>
      </c>
      <c r="W6134" t="str">
        <f t="shared" si="286"/>
        <v>Medium</v>
      </c>
      <c r="X6134">
        <f t="shared" si="287"/>
        <v>53.420149253731346</v>
      </c>
    </row>
    <row r="6135" spans="1:24" x14ac:dyDescent="0.3">
      <c r="A6135" t="s">
        <v>6169</v>
      </c>
      <c r="B6135" t="s">
        <v>30</v>
      </c>
      <c r="C6135" t="s">
        <v>24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  <c r="V6135" t="str">
        <f t="shared" si="285"/>
        <v>New</v>
      </c>
      <c r="W6135" t="str">
        <f t="shared" si="286"/>
        <v>Low</v>
      </c>
      <c r="X6135">
        <f t="shared" si="287"/>
        <v>24.85</v>
      </c>
    </row>
    <row r="6136" spans="1:24" x14ac:dyDescent="0.3">
      <c r="A6136" t="s">
        <v>6170</v>
      </c>
      <c r="B6136" t="s">
        <v>30</v>
      </c>
      <c r="C6136" t="s">
        <v>23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  <c r="V6136" t="str">
        <f t="shared" si="285"/>
        <v>New</v>
      </c>
      <c r="W6136" t="str">
        <f t="shared" si="286"/>
        <v>Medium</v>
      </c>
      <c r="X6136">
        <f t="shared" si="287"/>
        <v>46.083333333333336</v>
      </c>
    </row>
    <row r="6137" spans="1:24" x14ac:dyDescent="0.3">
      <c r="A6137" t="s">
        <v>6171</v>
      </c>
      <c r="B6137" t="s">
        <v>30</v>
      </c>
      <c r="C6137" t="s">
        <v>24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  <c r="V6137" t="str">
        <f t="shared" si="285"/>
        <v>Loyal</v>
      </c>
      <c r="W6137" t="str">
        <f t="shared" si="286"/>
        <v>High</v>
      </c>
      <c r="X6137">
        <f t="shared" si="287"/>
        <v>115.15352112676055</v>
      </c>
    </row>
    <row r="6138" spans="1:24" x14ac:dyDescent="0.3">
      <c r="A6138" t="s">
        <v>6172</v>
      </c>
      <c r="B6138" t="s">
        <v>22</v>
      </c>
      <c r="C6138" t="s">
        <v>24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  <c r="V6138" t="str">
        <f t="shared" si="285"/>
        <v>Established</v>
      </c>
      <c r="W6138" t="str">
        <f t="shared" si="286"/>
        <v>Low</v>
      </c>
      <c r="X6138">
        <f t="shared" si="287"/>
        <v>19.355434782608697</v>
      </c>
    </row>
    <row r="6139" spans="1:24" x14ac:dyDescent="0.3">
      <c r="A6139" t="s">
        <v>6173</v>
      </c>
      <c r="B6139" t="s">
        <v>22</v>
      </c>
      <c r="C6139" t="s">
        <v>24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  <c r="V6139" t="str">
        <f t="shared" si="285"/>
        <v>New</v>
      </c>
      <c r="W6139" t="str">
        <f t="shared" si="286"/>
        <v>Medium</v>
      </c>
      <c r="X6139">
        <f t="shared" si="287"/>
        <v>51.96</v>
      </c>
    </row>
    <row r="6140" spans="1:24" x14ac:dyDescent="0.3">
      <c r="A6140" t="s">
        <v>6174</v>
      </c>
      <c r="B6140" t="s">
        <v>30</v>
      </c>
      <c r="C6140" t="s">
        <v>23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  <c r="V6140" t="str">
        <f t="shared" si="285"/>
        <v>Loyal</v>
      </c>
      <c r="W6140" t="str">
        <f t="shared" si="286"/>
        <v>High</v>
      </c>
      <c r="X6140">
        <f t="shared" si="287"/>
        <v>83.414925373134338</v>
      </c>
    </row>
    <row r="6141" spans="1:24" x14ac:dyDescent="0.3">
      <c r="A6141" t="s">
        <v>6175</v>
      </c>
      <c r="B6141" t="s">
        <v>30</v>
      </c>
      <c r="C6141" t="s">
        <v>24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  <c r="V6141" t="str">
        <f t="shared" si="285"/>
        <v>New</v>
      </c>
      <c r="W6141" t="str">
        <f t="shared" si="286"/>
        <v>Low</v>
      </c>
      <c r="X6141">
        <f t="shared" si="287"/>
        <v>16.866666666666667</v>
      </c>
    </row>
    <row r="6142" spans="1:24" x14ac:dyDescent="0.3">
      <c r="A6142" t="s">
        <v>6176</v>
      </c>
      <c r="B6142" t="s">
        <v>22</v>
      </c>
      <c r="C6142" t="s">
        <v>24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  <c r="V6142" t="str">
        <f t="shared" si="285"/>
        <v>New</v>
      </c>
      <c r="W6142" t="str">
        <f t="shared" si="286"/>
        <v>Low</v>
      </c>
      <c r="X6142">
        <f t="shared" si="287"/>
        <v>19.333333333333332</v>
      </c>
    </row>
    <row r="6143" spans="1:24" x14ac:dyDescent="0.3">
      <c r="A6143" t="s">
        <v>6177</v>
      </c>
      <c r="B6143" t="s">
        <v>30</v>
      </c>
      <c r="C6143" t="s">
        <v>23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  <c r="V6143" t="str">
        <f t="shared" si="285"/>
        <v>Loyal</v>
      </c>
      <c r="W6143" t="str">
        <f t="shared" si="286"/>
        <v>High</v>
      </c>
      <c r="X6143">
        <f t="shared" si="287"/>
        <v>107.08365384615385</v>
      </c>
    </row>
    <row r="6144" spans="1:24" x14ac:dyDescent="0.3">
      <c r="A6144" t="s">
        <v>6178</v>
      </c>
      <c r="B6144" t="s">
        <v>22</v>
      </c>
      <c r="C6144" t="s">
        <v>24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  <c r="V6144" t="str">
        <f t="shared" si="285"/>
        <v>Established</v>
      </c>
      <c r="W6144" t="str">
        <f t="shared" si="286"/>
        <v>Medium</v>
      </c>
      <c r="X6144">
        <f t="shared" si="287"/>
        <v>52.467857142857142</v>
      </c>
    </row>
    <row r="6145" spans="1:24" x14ac:dyDescent="0.3">
      <c r="A6145" t="s">
        <v>6179</v>
      </c>
      <c r="B6145" t="s">
        <v>30</v>
      </c>
      <c r="C6145" t="s">
        <v>24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  <c r="V6145" t="str">
        <f t="shared" si="285"/>
        <v>Loyal</v>
      </c>
      <c r="W6145" t="str">
        <f t="shared" si="286"/>
        <v>Low</v>
      </c>
      <c r="X6145">
        <f t="shared" si="287"/>
        <v>18.779</v>
      </c>
    </row>
    <row r="6146" spans="1:24" x14ac:dyDescent="0.3">
      <c r="A6146" t="s">
        <v>6180</v>
      </c>
      <c r="B6146" t="s">
        <v>30</v>
      </c>
      <c r="C6146" t="s">
        <v>23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  <c r="V6146" t="str">
        <f t="shared" si="285"/>
        <v>Early</v>
      </c>
      <c r="W6146" t="str">
        <f t="shared" si="286"/>
        <v>High</v>
      </c>
      <c r="X6146">
        <f t="shared" si="287"/>
        <v>88.004347826086956</v>
      </c>
    </row>
    <row r="6147" spans="1:24" x14ac:dyDescent="0.3">
      <c r="A6147" t="s">
        <v>6181</v>
      </c>
      <c r="B6147" t="s">
        <v>22</v>
      </c>
      <c r="C6147" t="s">
        <v>24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  <c r="V6147" t="str">
        <f t="shared" ref="V6147:V6210" si="288">IF(F6147&lt;=12,"New",IF(F6147&lt;=24,"Early",IF(F6147&lt;=48, "Established", "Loyal")))</f>
        <v>Loyal</v>
      </c>
      <c r="W6147" t="str">
        <f t="shared" ref="W6147:W6210" si="289">IF(S6147&lt;=40,"Low",IF(S6147&lt;=80,"Medium","High"))</f>
        <v>Medium</v>
      </c>
      <c r="X6147">
        <f t="shared" ref="X6147:X6210" si="290">IF(F6147=0,0,T6147/F6147)</f>
        <v>54.088805970149252</v>
      </c>
    </row>
    <row r="6148" spans="1:24" x14ac:dyDescent="0.3">
      <c r="A6148" t="s">
        <v>6182</v>
      </c>
      <c r="B6148" t="s">
        <v>22</v>
      </c>
      <c r="C6148" t="s">
        <v>24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  <c r="V6148" t="str">
        <f t="shared" si="288"/>
        <v>Established</v>
      </c>
      <c r="W6148" t="str">
        <f t="shared" si="289"/>
        <v>High</v>
      </c>
      <c r="X6148">
        <f t="shared" si="290"/>
        <v>94.762</v>
      </c>
    </row>
    <row r="6149" spans="1:24" x14ac:dyDescent="0.3">
      <c r="A6149" t="s">
        <v>6183</v>
      </c>
      <c r="B6149" t="s">
        <v>22</v>
      </c>
      <c r="C6149" t="s">
        <v>23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  <c r="V6149" t="str">
        <f t="shared" si="288"/>
        <v>Established</v>
      </c>
      <c r="W6149" t="str">
        <f t="shared" si="289"/>
        <v>High</v>
      </c>
      <c r="X6149">
        <f t="shared" si="290"/>
        <v>99.434615384615384</v>
      </c>
    </row>
    <row r="6150" spans="1:24" x14ac:dyDescent="0.3">
      <c r="A6150" t="s">
        <v>6184</v>
      </c>
      <c r="B6150" t="s">
        <v>22</v>
      </c>
      <c r="C6150" t="s">
        <v>24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  <c r="V6150" t="str">
        <f t="shared" si="288"/>
        <v>Loyal</v>
      </c>
      <c r="W6150" t="str">
        <f t="shared" si="289"/>
        <v>Medium</v>
      </c>
      <c r="X6150">
        <f t="shared" si="290"/>
        <v>66.346376811594197</v>
      </c>
    </row>
    <row r="6151" spans="1:24" x14ac:dyDescent="0.3">
      <c r="A6151" t="s">
        <v>6185</v>
      </c>
      <c r="B6151" t="s">
        <v>22</v>
      </c>
      <c r="C6151" t="s">
        <v>24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  <c r="V6151" t="str">
        <f t="shared" si="288"/>
        <v>New</v>
      </c>
      <c r="W6151" t="str">
        <f t="shared" si="289"/>
        <v>Low</v>
      </c>
      <c r="X6151">
        <f t="shared" si="290"/>
        <v>25.85</v>
      </c>
    </row>
    <row r="6152" spans="1:24" x14ac:dyDescent="0.3">
      <c r="A6152" t="s">
        <v>6186</v>
      </c>
      <c r="B6152" t="s">
        <v>30</v>
      </c>
      <c r="C6152" t="s">
        <v>24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  <c r="V6152" t="str">
        <f t="shared" si="288"/>
        <v>Established</v>
      </c>
      <c r="W6152" t="str">
        <f t="shared" si="289"/>
        <v>High</v>
      </c>
      <c r="X6152">
        <f t="shared" si="290"/>
        <v>89.734375</v>
      </c>
    </row>
    <row r="6153" spans="1:24" x14ac:dyDescent="0.3">
      <c r="A6153" t="s">
        <v>6187</v>
      </c>
      <c r="B6153" t="s">
        <v>22</v>
      </c>
      <c r="C6153" t="s">
        <v>24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  <c r="V6153" t="str">
        <f t="shared" si="288"/>
        <v>New</v>
      </c>
      <c r="W6153" t="str">
        <f t="shared" si="289"/>
        <v>Medium</v>
      </c>
      <c r="X6153">
        <f t="shared" si="290"/>
        <v>74.727777777777774</v>
      </c>
    </row>
    <row r="6154" spans="1:24" x14ac:dyDescent="0.3">
      <c r="A6154" t="s">
        <v>6188</v>
      </c>
      <c r="B6154" t="s">
        <v>22</v>
      </c>
      <c r="C6154" t="s">
        <v>24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  <c r="V6154" t="str">
        <f t="shared" si="288"/>
        <v>Early</v>
      </c>
      <c r="W6154" t="str">
        <f t="shared" si="289"/>
        <v>High</v>
      </c>
      <c r="X6154">
        <f t="shared" si="290"/>
        <v>98.356250000000003</v>
      </c>
    </row>
    <row r="6155" spans="1:24" x14ac:dyDescent="0.3">
      <c r="A6155" t="s">
        <v>6189</v>
      </c>
      <c r="B6155" t="s">
        <v>30</v>
      </c>
      <c r="C6155" t="s">
        <v>24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  <c r="V6155" t="str">
        <f t="shared" si="288"/>
        <v>Loyal</v>
      </c>
      <c r="W6155" t="str">
        <f t="shared" si="289"/>
        <v>Low</v>
      </c>
      <c r="X6155">
        <f t="shared" si="290"/>
        <v>21.175833333333333</v>
      </c>
    </row>
    <row r="6156" spans="1:24" x14ac:dyDescent="0.3">
      <c r="A6156" t="s">
        <v>6190</v>
      </c>
      <c r="B6156" t="s">
        <v>22</v>
      </c>
      <c r="C6156" t="s">
        <v>24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  <c r="V6156" t="str">
        <f t="shared" si="288"/>
        <v>Loyal</v>
      </c>
      <c r="W6156" t="str">
        <f t="shared" si="289"/>
        <v>High</v>
      </c>
      <c r="X6156">
        <f t="shared" si="290"/>
        <v>107.10347222222222</v>
      </c>
    </row>
    <row r="6157" spans="1:24" x14ac:dyDescent="0.3">
      <c r="A6157" t="s">
        <v>6191</v>
      </c>
      <c r="B6157" t="s">
        <v>30</v>
      </c>
      <c r="C6157" t="s">
        <v>24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  <c r="V6157" t="str">
        <f t="shared" si="288"/>
        <v>New</v>
      </c>
      <c r="W6157" t="str">
        <f t="shared" si="289"/>
        <v>Low</v>
      </c>
      <c r="X6157">
        <f t="shared" si="290"/>
        <v>25.21</v>
      </c>
    </row>
    <row r="6158" spans="1:24" x14ac:dyDescent="0.3">
      <c r="A6158" t="s">
        <v>6192</v>
      </c>
      <c r="B6158" t="s">
        <v>22</v>
      </c>
      <c r="C6158" t="s">
        <v>23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  <c r="V6158" t="str">
        <f t="shared" si="288"/>
        <v>Established</v>
      </c>
      <c r="W6158" t="str">
        <f t="shared" si="289"/>
        <v>High</v>
      </c>
      <c r="X6158">
        <f t="shared" si="290"/>
        <v>84.371153846153845</v>
      </c>
    </row>
    <row r="6159" spans="1:24" x14ac:dyDescent="0.3">
      <c r="A6159" t="s">
        <v>6193</v>
      </c>
      <c r="B6159" t="s">
        <v>30</v>
      </c>
      <c r="C6159" t="s">
        <v>24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  <c r="V6159" t="str">
        <f t="shared" si="288"/>
        <v>New</v>
      </c>
      <c r="W6159" t="str">
        <f t="shared" si="289"/>
        <v>Low</v>
      </c>
      <c r="X6159">
        <f t="shared" si="290"/>
        <v>21.516666666666666</v>
      </c>
    </row>
    <row r="6160" spans="1:24" x14ac:dyDescent="0.3">
      <c r="A6160" t="s">
        <v>6194</v>
      </c>
      <c r="B6160" t="s">
        <v>30</v>
      </c>
      <c r="C6160" t="s">
        <v>24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  <c r="V6160" t="str">
        <f t="shared" si="288"/>
        <v>New</v>
      </c>
      <c r="W6160" t="str">
        <f t="shared" si="289"/>
        <v>Low</v>
      </c>
      <c r="X6160">
        <f t="shared" si="290"/>
        <v>15.6</v>
      </c>
    </row>
    <row r="6161" spans="1:24" x14ac:dyDescent="0.3">
      <c r="A6161" t="s">
        <v>6195</v>
      </c>
      <c r="B6161" t="s">
        <v>22</v>
      </c>
      <c r="C6161" t="s">
        <v>24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  <c r="V6161" t="str">
        <f t="shared" si="288"/>
        <v>New</v>
      </c>
      <c r="W6161" t="str">
        <f t="shared" si="289"/>
        <v>Low</v>
      </c>
      <c r="X6161">
        <f t="shared" si="290"/>
        <v>19.125</v>
      </c>
    </row>
    <row r="6162" spans="1:24" x14ac:dyDescent="0.3">
      <c r="A6162" t="s">
        <v>6196</v>
      </c>
      <c r="B6162" t="s">
        <v>22</v>
      </c>
      <c r="C6162" t="s">
        <v>24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  <c r="V6162" t="str">
        <f t="shared" si="288"/>
        <v>Established</v>
      </c>
      <c r="W6162" t="str">
        <f t="shared" si="289"/>
        <v>High</v>
      </c>
      <c r="X6162">
        <f t="shared" si="290"/>
        <v>93.00277777777778</v>
      </c>
    </row>
    <row r="6163" spans="1:24" x14ac:dyDescent="0.3">
      <c r="A6163" t="s">
        <v>6197</v>
      </c>
      <c r="B6163" t="s">
        <v>30</v>
      </c>
      <c r="C6163" t="s">
        <v>24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  <c r="V6163" t="str">
        <f t="shared" si="288"/>
        <v>New</v>
      </c>
      <c r="W6163" t="str">
        <f t="shared" si="289"/>
        <v>Medium</v>
      </c>
      <c r="X6163">
        <f t="shared" si="290"/>
        <v>76.228571428571428</v>
      </c>
    </row>
    <row r="6164" spans="1:24" x14ac:dyDescent="0.3">
      <c r="A6164" t="s">
        <v>6198</v>
      </c>
      <c r="B6164" t="s">
        <v>22</v>
      </c>
      <c r="C6164" t="s">
        <v>23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  <c r="V6164" t="str">
        <f t="shared" si="288"/>
        <v>Loyal</v>
      </c>
      <c r="W6164" t="str">
        <f t="shared" si="289"/>
        <v>Medium</v>
      </c>
      <c r="X6164">
        <f t="shared" si="290"/>
        <v>48.459166666666668</v>
      </c>
    </row>
    <row r="6165" spans="1:24" x14ac:dyDescent="0.3">
      <c r="A6165" t="s">
        <v>6199</v>
      </c>
      <c r="B6165" t="s">
        <v>22</v>
      </c>
      <c r="C6165" t="s">
        <v>24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  <c r="V6165" t="str">
        <f t="shared" si="288"/>
        <v>Early</v>
      </c>
      <c r="W6165" t="str">
        <f t="shared" si="289"/>
        <v>High</v>
      </c>
      <c r="X6165">
        <f t="shared" si="290"/>
        <v>85.305263157894728</v>
      </c>
    </row>
    <row r="6166" spans="1:24" x14ac:dyDescent="0.3">
      <c r="A6166" t="s">
        <v>6200</v>
      </c>
      <c r="B6166" t="s">
        <v>30</v>
      </c>
      <c r="C6166" t="s">
        <v>23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  <c r="V6166" t="str">
        <f t="shared" si="288"/>
        <v>Established</v>
      </c>
      <c r="W6166" t="str">
        <f t="shared" si="289"/>
        <v>Medium</v>
      </c>
      <c r="X6166">
        <f t="shared" si="290"/>
        <v>77.341111111111104</v>
      </c>
    </row>
    <row r="6167" spans="1:24" x14ac:dyDescent="0.3">
      <c r="A6167" t="s">
        <v>6201</v>
      </c>
      <c r="B6167" t="s">
        <v>30</v>
      </c>
      <c r="C6167" t="s">
        <v>23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  <c r="V6167" t="str">
        <f t="shared" si="288"/>
        <v>New</v>
      </c>
      <c r="W6167" t="str">
        <f t="shared" si="289"/>
        <v>Medium</v>
      </c>
      <c r="X6167">
        <f t="shared" si="290"/>
        <v>73.462500000000006</v>
      </c>
    </row>
    <row r="6168" spans="1:24" x14ac:dyDescent="0.3">
      <c r="A6168" t="s">
        <v>6202</v>
      </c>
      <c r="B6168" t="s">
        <v>22</v>
      </c>
      <c r="C6168" t="s">
        <v>24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  <c r="V6168" t="str">
        <f t="shared" si="288"/>
        <v>Established</v>
      </c>
      <c r="W6168" t="str">
        <f t="shared" si="289"/>
        <v>High</v>
      </c>
      <c r="X6168">
        <f t="shared" si="290"/>
        <v>104.62741935483871</v>
      </c>
    </row>
    <row r="6169" spans="1:24" x14ac:dyDescent="0.3">
      <c r="A6169" t="s">
        <v>6203</v>
      </c>
      <c r="B6169" t="s">
        <v>30</v>
      </c>
      <c r="C6169" t="s">
        <v>24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  <c r="V6169" t="str">
        <f t="shared" si="288"/>
        <v>Established</v>
      </c>
      <c r="W6169" t="str">
        <f t="shared" si="289"/>
        <v>High</v>
      </c>
      <c r="X6169">
        <f t="shared" si="290"/>
        <v>88.02553191489362</v>
      </c>
    </row>
    <row r="6170" spans="1:24" x14ac:dyDescent="0.3">
      <c r="A6170" t="s">
        <v>6204</v>
      </c>
      <c r="B6170" t="s">
        <v>30</v>
      </c>
      <c r="C6170" t="s">
        <v>24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  <c r="V6170" t="str">
        <f t="shared" si="288"/>
        <v>New</v>
      </c>
      <c r="W6170" t="str">
        <f t="shared" si="289"/>
        <v>Medium</v>
      </c>
      <c r="X6170">
        <f t="shared" si="290"/>
        <v>79.25</v>
      </c>
    </row>
    <row r="6171" spans="1:24" x14ac:dyDescent="0.3">
      <c r="A6171" t="s">
        <v>6205</v>
      </c>
      <c r="B6171" t="s">
        <v>22</v>
      </c>
      <c r="C6171" t="s">
        <v>24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  <c r="V6171" t="str">
        <f t="shared" si="288"/>
        <v>New</v>
      </c>
      <c r="W6171" t="str">
        <f t="shared" si="289"/>
        <v>Medium</v>
      </c>
      <c r="X6171">
        <f t="shared" si="290"/>
        <v>44.9</v>
      </c>
    </row>
    <row r="6172" spans="1:24" x14ac:dyDescent="0.3">
      <c r="A6172" t="s">
        <v>6206</v>
      </c>
      <c r="B6172" t="s">
        <v>22</v>
      </c>
      <c r="C6172" t="s">
        <v>24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  <c r="V6172" t="str">
        <f t="shared" si="288"/>
        <v>New</v>
      </c>
      <c r="W6172" t="str">
        <f t="shared" si="289"/>
        <v>Low</v>
      </c>
      <c r="X6172">
        <f t="shared" si="290"/>
        <v>19.399999999999999</v>
      </c>
    </row>
    <row r="6173" spans="1:24" x14ac:dyDescent="0.3">
      <c r="A6173" t="s">
        <v>6207</v>
      </c>
      <c r="B6173" t="s">
        <v>22</v>
      </c>
      <c r="C6173" t="s">
        <v>23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  <c r="V6173" t="str">
        <f t="shared" si="288"/>
        <v>Loyal</v>
      </c>
      <c r="W6173" t="str">
        <f t="shared" si="289"/>
        <v>High</v>
      </c>
      <c r="X6173">
        <f t="shared" si="290"/>
        <v>90.655084745762707</v>
      </c>
    </row>
    <row r="6174" spans="1:24" x14ac:dyDescent="0.3">
      <c r="A6174" t="s">
        <v>6208</v>
      </c>
      <c r="B6174" t="s">
        <v>30</v>
      </c>
      <c r="C6174" t="s">
        <v>24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  <c r="V6174" t="str">
        <f t="shared" si="288"/>
        <v>New</v>
      </c>
      <c r="W6174" t="str">
        <f t="shared" si="289"/>
        <v>Medium</v>
      </c>
      <c r="X6174">
        <f t="shared" si="290"/>
        <v>65.965000000000003</v>
      </c>
    </row>
    <row r="6175" spans="1:24" x14ac:dyDescent="0.3">
      <c r="A6175" t="s">
        <v>6209</v>
      </c>
      <c r="B6175" t="s">
        <v>30</v>
      </c>
      <c r="C6175" t="s">
        <v>23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  <c r="V6175" t="str">
        <f t="shared" si="288"/>
        <v>Established</v>
      </c>
      <c r="W6175" t="str">
        <f t="shared" si="289"/>
        <v>High</v>
      </c>
      <c r="X6175">
        <f t="shared" si="290"/>
        <v>90.871428571428567</v>
      </c>
    </row>
    <row r="6176" spans="1:24" x14ac:dyDescent="0.3">
      <c r="A6176" t="s">
        <v>6210</v>
      </c>
      <c r="B6176" t="s">
        <v>30</v>
      </c>
      <c r="C6176" t="s">
        <v>24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  <c r="V6176" t="str">
        <f t="shared" si="288"/>
        <v>New</v>
      </c>
      <c r="W6176" t="str">
        <f t="shared" si="289"/>
        <v>Low</v>
      </c>
      <c r="X6176">
        <f t="shared" si="290"/>
        <v>29.625</v>
      </c>
    </row>
    <row r="6177" spans="1:24" x14ac:dyDescent="0.3">
      <c r="A6177" t="s">
        <v>6211</v>
      </c>
      <c r="B6177" t="s">
        <v>30</v>
      </c>
      <c r="C6177" t="s">
        <v>24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  <c r="V6177" t="str">
        <f t="shared" si="288"/>
        <v>Established</v>
      </c>
      <c r="W6177" t="str">
        <f t="shared" si="289"/>
        <v>High</v>
      </c>
      <c r="X6177">
        <f t="shared" si="290"/>
        <v>94.495312499999997</v>
      </c>
    </row>
    <row r="6178" spans="1:24" x14ac:dyDescent="0.3">
      <c r="A6178" t="s">
        <v>6212</v>
      </c>
      <c r="B6178" t="s">
        <v>30</v>
      </c>
      <c r="C6178" t="s">
        <v>24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  <c r="V6178" t="str">
        <f t="shared" si="288"/>
        <v>Established</v>
      </c>
      <c r="W6178" t="str">
        <f t="shared" si="289"/>
        <v>Medium</v>
      </c>
      <c r="X6178">
        <f t="shared" si="290"/>
        <v>78.275581395348837</v>
      </c>
    </row>
    <row r="6179" spans="1:24" x14ac:dyDescent="0.3">
      <c r="A6179" t="s">
        <v>6213</v>
      </c>
      <c r="B6179" t="s">
        <v>30</v>
      </c>
      <c r="C6179" t="s">
        <v>24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  <c r="V6179" t="str">
        <f t="shared" si="288"/>
        <v>New</v>
      </c>
      <c r="W6179" t="str">
        <f t="shared" si="289"/>
        <v>Medium</v>
      </c>
      <c r="X6179">
        <f t="shared" si="290"/>
        <v>48.825000000000003</v>
      </c>
    </row>
    <row r="6180" spans="1:24" x14ac:dyDescent="0.3">
      <c r="A6180" t="s">
        <v>6214</v>
      </c>
      <c r="B6180" t="s">
        <v>22</v>
      </c>
      <c r="C6180" t="s">
        <v>23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  <c r="V6180" t="str">
        <f t="shared" si="288"/>
        <v>Loyal</v>
      </c>
      <c r="W6180" t="str">
        <f t="shared" si="289"/>
        <v>Low</v>
      </c>
      <c r="X6180">
        <f t="shared" si="290"/>
        <v>19.094444444444441</v>
      </c>
    </row>
    <row r="6181" spans="1:24" x14ac:dyDescent="0.3">
      <c r="A6181" t="s">
        <v>6215</v>
      </c>
      <c r="B6181" t="s">
        <v>22</v>
      </c>
      <c r="C6181" t="s">
        <v>23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  <c r="V6181" t="str">
        <f t="shared" si="288"/>
        <v>New</v>
      </c>
      <c r="W6181" t="str">
        <f t="shared" si="289"/>
        <v>High</v>
      </c>
      <c r="X6181">
        <f t="shared" si="290"/>
        <v>90.695454545454538</v>
      </c>
    </row>
    <row r="6182" spans="1:24" x14ac:dyDescent="0.3">
      <c r="A6182" t="s">
        <v>6216</v>
      </c>
      <c r="B6182" t="s">
        <v>22</v>
      </c>
      <c r="C6182" t="s">
        <v>23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  <c r="V6182" t="str">
        <f t="shared" si="288"/>
        <v>Loyal</v>
      </c>
      <c r="W6182" t="str">
        <f t="shared" si="289"/>
        <v>High</v>
      </c>
      <c r="X6182">
        <f t="shared" si="290"/>
        <v>98.058333333333337</v>
      </c>
    </row>
    <row r="6183" spans="1:24" x14ac:dyDescent="0.3">
      <c r="A6183" t="s">
        <v>6217</v>
      </c>
      <c r="B6183" t="s">
        <v>30</v>
      </c>
      <c r="C6183" t="s">
        <v>24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  <c r="V6183" t="str">
        <f t="shared" si="288"/>
        <v>Loyal</v>
      </c>
      <c r="W6183" t="str">
        <f t="shared" si="289"/>
        <v>High</v>
      </c>
      <c r="X6183">
        <f t="shared" si="290"/>
        <v>102.31721311475411</v>
      </c>
    </row>
    <row r="6184" spans="1:24" x14ac:dyDescent="0.3">
      <c r="A6184" t="s">
        <v>6218</v>
      </c>
      <c r="B6184" t="s">
        <v>30</v>
      </c>
      <c r="C6184" t="s">
        <v>24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  <c r="V6184" t="str">
        <f t="shared" si="288"/>
        <v>Loyal</v>
      </c>
      <c r="W6184" t="str">
        <f t="shared" si="289"/>
        <v>High</v>
      </c>
      <c r="X6184">
        <f t="shared" si="290"/>
        <v>90.296527777777783</v>
      </c>
    </row>
    <row r="6185" spans="1:24" x14ac:dyDescent="0.3">
      <c r="A6185" t="s">
        <v>6219</v>
      </c>
      <c r="B6185" t="s">
        <v>30</v>
      </c>
      <c r="C6185" t="s">
        <v>24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  <c r="V6185" t="str">
        <f t="shared" si="288"/>
        <v>Established</v>
      </c>
      <c r="W6185" t="str">
        <f t="shared" si="289"/>
        <v>Medium</v>
      </c>
      <c r="X6185">
        <f t="shared" si="290"/>
        <v>52.661363636363632</v>
      </c>
    </row>
    <row r="6186" spans="1:24" x14ac:dyDescent="0.3">
      <c r="A6186" t="s">
        <v>6220</v>
      </c>
      <c r="B6186" t="s">
        <v>30</v>
      </c>
      <c r="C6186" t="s">
        <v>24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  <c r="V6186" t="str">
        <f t="shared" si="288"/>
        <v>Established</v>
      </c>
      <c r="W6186" t="str">
        <f t="shared" si="289"/>
        <v>Medium</v>
      </c>
      <c r="X6186">
        <f t="shared" si="290"/>
        <v>54.574390243902442</v>
      </c>
    </row>
    <row r="6187" spans="1:24" x14ac:dyDescent="0.3">
      <c r="A6187" t="s">
        <v>6221</v>
      </c>
      <c r="B6187" t="s">
        <v>30</v>
      </c>
      <c r="C6187" t="s">
        <v>24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  <c r="V6187" t="str">
        <f t="shared" si="288"/>
        <v>Loyal</v>
      </c>
      <c r="W6187" t="str">
        <f t="shared" si="289"/>
        <v>High</v>
      </c>
      <c r="X6187">
        <f t="shared" si="290"/>
        <v>104.626</v>
      </c>
    </row>
    <row r="6188" spans="1:24" x14ac:dyDescent="0.3">
      <c r="A6188" t="s">
        <v>6222</v>
      </c>
      <c r="B6188" t="s">
        <v>30</v>
      </c>
      <c r="C6188" t="s">
        <v>24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  <c r="V6188" t="str">
        <f t="shared" si="288"/>
        <v>Established</v>
      </c>
      <c r="W6188" t="str">
        <f t="shared" si="289"/>
        <v>High</v>
      </c>
      <c r="X6188">
        <f t="shared" si="290"/>
        <v>112.25106382978724</v>
      </c>
    </row>
    <row r="6189" spans="1:24" x14ac:dyDescent="0.3">
      <c r="A6189" t="s">
        <v>6223</v>
      </c>
      <c r="B6189" t="s">
        <v>30</v>
      </c>
      <c r="C6189" t="s">
        <v>24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  <c r="V6189" t="str">
        <f t="shared" si="288"/>
        <v>New</v>
      </c>
      <c r="W6189" t="str">
        <f t="shared" si="289"/>
        <v>Low</v>
      </c>
      <c r="X6189">
        <f t="shared" si="290"/>
        <v>20.6875</v>
      </c>
    </row>
    <row r="6190" spans="1:24" x14ac:dyDescent="0.3">
      <c r="A6190" t="s">
        <v>6224</v>
      </c>
      <c r="B6190" t="s">
        <v>30</v>
      </c>
      <c r="C6190" t="s">
        <v>24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  <c r="V6190" t="str">
        <f t="shared" si="288"/>
        <v>Early</v>
      </c>
      <c r="W6190" t="str">
        <f t="shared" si="289"/>
        <v>Low</v>
      </c>
      <c r="X6190">
        <f t="shared" si="290"/>
        <v>19.916666666666668</v>
      </c>
    </row>
    <row r="6191" spans="1:24" x14ac:dyDescent="0.3">
      <c r="A6191" t="s">
        <v>6225</v>
      </c>
      <c r="B6191" t="s">
        <v>30</v>
      </c>
      <c r="C6191" t="s">
        <v>24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  <c r="V6191" t="str">
        <f t="shared" si="288"/>
        <v>Loyal</v>
      </c>
      <c r="W6191" t="str">
        <f t="shared" si="289"/>
        <v>High</v>
      </c>
      <c r="X6191">
        <f t="shared" si="290"/>
        <v>91.873611111111103</v>
      </c>
    </row>
    <row r="6192" spans="1:24" x14ac:dyDescent="0.3">
      <c r="A6192" t="s">
        <v>6226</v>
      </c>
      <c r="B6192" t="s">
        <v>30</v>
      </c>
      <c r="C6192" t="s">
        <v>24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  <c r="V6192" t="str">
        <f t="shared" si="288"/>
        <v>New</v>
      </c>
      <c r="W6192" t="str">
        <f t="shared" si="289"/>
        <v>High</v>
      </c>
      <c r="X6192">
        <f t="shared" si="290"/>
        <v>80.5</v>
      </c>
    </row>
    <row r="6193" spans="1:24" x14ac:dyDescent="0.3">
      <c r="A6193" t="s">
        <v>6227</v>
      </c>
      <c r="B6193" t="s">
        <v>22</v>
      </c>
      <c r="C6193" t="s">
        <v>23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  <c r="V6193" t="str">
        <f t="shared" si="288"/>
        <v>Established</v>
      </c>
      <c r="W6193" t="str">
        <f t="shared" si="289"/>
        <v>Medium</v>
      </c>
      <c r="X6193">
        <f t="shared" si="290"/>
        <v>57.660714285714285</v>
      </c>
    </row>
    <row r="6194" spans="1:24" x14ac:dyDescent="0.3">
      <c r="A6194" t="s">
        <v>6228</v>
      </c>
      <c r="B6194" t="s">
        <v>22</v>
      </c>
      <c r="C6194" t="s">
        <v>23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  <c r="V6194" t="str">
        <f t="shared" si="288"/>
        <v>Early</v>
      </c>
      <c r="W6194" t="str">
        <f t="shared" si="289"/>
        <v>Medium</v>
      </c>
      <c r="X6194">
        <f t="shared" si="290"/>
        <v>71.922222222222217</v>
      </c>
    </row>
    <row r="6195" spans="1:24" x14ac:dyDescent="0.3">
      <c r="A6195" t="s">
        <v>6229</v>
      </c>
      <c r="B6195" t="s">
        <v>22</v>
      </c>
      <c r="C6195" t="s">
        <v>24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  <c r="V6195" t="str">
        <f t="shared" si="288"/>
        <v>Early</v>
      </c>
      <c r="W6195" t="str">
        <f t="shared" si="289"/>
        <v>High</v>
      </c>
      <c r="X6195">
        <f t="shared" si="290"/>
        <v>99.930769230769229</v>
      </c>
    </row>
    <row r="6196" spans="1:24" x14ac:dyDescent="0.3">
      <c r="A6196" t="s">
        <v>6230</v>
      </c>
      <c r="B6196" t="s">
        <v>22</v>
      </c>
      <c r="C6196" t="s">
        <v>24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  <c r="V6196" t="str">
        <f t="shared" si="288"/>
        <v>Loyal</v>
      </c>
      <c r="W6196" t="str">
        <f t="shared" si="289"/>
        <v>High</v>
      </c>
      <c r="X6196">
        <f t="shared" si="290"/>
        <v>84.314705882352939</v>
      </c>
    </row>
    <row r="6197" spans="1:24" x14ac:dyDescent="0.3">
      <c r="A6197" t="s">
        <v>6231</v>
      </c>
      <c r="B6197" t="s">
        <v>30</v>
      </c>
      <c r="C6197" t="s">
        <v>24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  <c r="V6197" t="str">
        <f t="shared" si="288"/>
        <v>New</v>
      </c>
      <c r="W6197" t="str">
        <f t="shared" si="289"/>
        <v>Medium</v>
      </c>
      <c r="X6197">
        <f t="shared" si="290"/>
        <v>76.387500000000003</v>
      </c>
    </row>
    <row r="6198" spans="1:24" x14ac:dyDescent="0.3">
      <c r="A6198" t="s">
        <v>6232</v>
      </c>
      <c r="B6198" t="s">
        <v>30</v>
      </c>
      <c r="C6198" t="s">
        <v>24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  <c r="V6198" t="str">
        <f t="shared" si="288"/>
        <v>Loyal</v>
      </c>
      <c r="W6198" t="str">
        <f t="shared" si="289"/>
        <v>High</v>
      </c>
      <c r="X6198">
        <f t="shared" si="290"/>
        <v>107.69202898550725</v>
      </c>
    </row>
    <row r="6199" spans="1:24" x14ac:dyDescent="0.3">
      <c r="A6199" t="s">
        <v>6233</v>
      </c>
      <c r="B6199" t="s">
        <v>30</v>
      </c>
      <c r="C6199" t="s">
        <v>24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  <c r="V6199" t="str">
        <f t="shared" si="288"/>
        <v>Early</v>
      </c>
      <c r="W6199" t="str">
        <f t="shared" si="289"/>
        <v>Medium</v>
      </c>
      <c r="X6199">
        <f t="shared" si="290"/>
        <v>52.970588235294116</v>
      </c>
    </row>
    <row r="6200" spans="1:24" x14ac:dyDescent="0.3">
      <c r="A6200" t="s">
        <v>6234</v>
      </c>
      <c r="B6200" t="s">
        <v>30</v>
      </c>
      <c r="C6200" t="s">
        <v>24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  <c r="V6200" t="str">
        <f t="shared" si="288"/>
        <v>Established</v>
      </c>
      <c r="W6200" t="str">
        <f t="shared" si="289"/>
        <v>Low</v>
      </c>
      <c r="X6200">
        <f t="shared" si="290"/>
        <v>25.224</v>
      </c>
    </row>
    <row r="6201" spans="1:24" x14ac:dyDescent="0.3">
      <c r="A6201" t="s">
        <v>6235</v>
      </c>
      <c r="B6201" t="s">
        <v>30</v>
      </c>
      <c r="C6201" t="s">
        <v>23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  <c r="V6201" t="str">
        <f t="shared" si="288"/>
        <v>Established</v>
      </c>
      <c r="W6201" t="str">
        <f t="shared" si="289"/>
        <v>High</v>
      </c>
      <c r="X6201">
        <f t="shared" si="290"/>
        <v>89.691860465116278</v>
      </c>
    </row>
    <row r="6202" spans="1:24" x14ac:dyDescent="0.3">
      <c r="A6202" t="s">
        <v>6236</v>
      </c>
      <c r="B6202" t="s">
        <v>22</v>
      </c>
      <c r="C6202" t="s">
        <v>24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  <c r="V6202" t="str">
        <f t="shared" si="288"/>
        <v>Loyal</v>
      </c>
      <c r="W6202" t="str">
        <f t="shared" si="289"/>
        <v>Low</v>
      </c>
      <c r="X6202">
        <f t="shared" si="290"/>
        <v>20.722881355932206</v>
      </c>
    </row>
    <row r="6203" spans="1:24" x14ac:dyDescent="0.3">
      <c r="A6203" t="s">
        <v>6237</v>
      </c>
      <c r="B6203" t="s">
        <v>22</v>
      </c>
      <c r="C6203" t="s">
        <v>23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  <c r="V6203" t="str">
        <f t="shared" si="288"/>
        <v>New</v>
      </c>
      <c r="W6203" t="str">
        <f t="shared" si="289"/>
        <v>High</v>
      </c>
      <c r="X6203">
        <f t="shared" si="290"/>
        <v>74.960000000000008</v>
      </c>
    </row>
    <row r="6204" spans="1:24" x14ac:dyDescent="0.3">
      <c r="A6204" t="s">
        <v>6238</v>
      </c>
      <c r="B6204" t="s">
        <v>30</v>
      </c>
      <c r="C6204" t="s">
        <v>24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  <c r="V6204" t="str">
        <f t="shared" si="288"/>
        <v>Early</v>
      </c>
      <c r="W6204" t="str">
        <f t="shared" si="289"/>
        <v>Medium</v>
      </c>
      <c r="X6204">
        <f t="shared" si="290"/>
        <v>77.38095238095238</v>
      </c>
    </row>
    <row r="6205" spans="1:24" x14ac:dyDescent="0.3">
      <c r="A6205" t="s">
        <v>6239</v>
      </c>
      <c r="B6205" t="s">
        <v>22</v>
      </c>
      <c r="C6205" t="s">
        <v>24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  <c r="V6205" t="str">
        <f t="shared" si="288"/>
        <v>Loyal</v>
      </c>
      <c r="W6205" t="str">
        <f t="shared" si="289"/>
        <v>High</v>
      </c>
      <c r="X6205">
        <f t="shared" si="290"/>
        <v>104.85217391304349</v>
      </c>
    </row>
    <row r="6206" spans="1:24" x14ac:dyDescent="0.3">
      <c r="A6206" t="s">
        <v>6240</v>
      </c>
      <c r="B6206" t="s">
        <v>30</v>
      </c>
      <c r="C6206" t="s">
        <v>24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  <c r="V6206" t="str">
        <f t="shared" si="288"/>
        <v>Early</v>
      </c>
      <c r="W6206" t="str">
        <f t="shared" si="289"/>
        <v>Low</v>
      </c>
      <c r="X6206">
        <f t="shared" si="290"/>
        <v>25.526923076923079</v>
      </c>
    </row>
    <row r="6207" spans="1:24" x14ac:dyDescent="0.3">
      <c r="A6207" t="s">
        <v>6241</v>
      </c>
      <c r="B6207" t="s">
        <v>30</v>
      </c>
      <c r="C6207" t="s">
        <v>24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  <c r="V6207" t="str">
        <f t="shared" si="288"/>
        <v>Established</v>
      </c>
      <c r="W6207" t="str">
        <f t="shared" si="289"/>
        <v>High</v>
      </c>
      <c r="X6207">
        <f t="shared" si="290"/>
        <v>94.270238095238099</v>
      </c>
    </row>
    <row r="6208" spans="1:24" x14ac:dyDescent="0.3">
      <c r="A6208" t="s">
        <v>6242</v>
      </c>
      <c r="B6208" t="s">
        <v>30</v>
      </c>
      <c r="C6208" t="s">
        <v>24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  <c r="V6208" t="str">
        <f t="shared" si="288"/>
        <v>Loyal</v>
      </c>
      <c r="W6208" t="str">
        <f t="shared" si="289"/>
        <v>High</v>
      </c>
      <c r="X6208">
        <f t="shared" si="290"/>
        <v>97.853846153846149</v>
      </c>
    </row>
    <row r="6209" spans="1:24" x14ac:dyDescent="0.3">
      <c r="A6209" t="s">
        <v>6243</v>
      </c>
      <c r="B6209" t="s">
        <v>30</v>
      </c>
      <c r="C6209" t="s">
        <v>23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  <c r="V6209" t="str">
        <f t="shared" si="288"/>
        <v>Established</v>
      </c>
      <c r="W6209" t="str">
        <f t="shared" si="289"/>
        <v>High</v>
      </c>
      <c r="X6209">
        <f t="shared" si="290"/>
        <v>86.291304347826085</v>
      </c>
    </row>
    <row r="6210" spans="1:24" x14ac:dyDescent="0.3">
      <c r="A6210" t="s">
        <v>6244</v>
      </c>
      <c r="B6210" t="s">
        <v>30</v>
      </c>
      <c r="C6210" t="s">
        <v>24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  <c r="V6210" t="str">
        <f t="shared" si="288"/>
        <v>Loyal</v>
      </c>
      <c r="W6210" t="str">
        <f t="shared" si="289"/>
        <v>High</v>
      </c>
      <c r="X6210">
        <f t="shared" si="290"/>
        <v>79.686065573770492</v>
      </c>
    </row>
    <row r="6211" spans="1:24" x14ac:dyDescent="0.3">
      <c r="A6211" t="s">
        <v>6245</v>
      </c>
      <c r="B6211" t="s">
        <v>30</v>
      </c>
      <c r="C6211" t="s">
        <v>24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  <c r="V6211" t="str">
        <f t="shared" ref="V6211:V6274" si="291">IF(F6211&lt;=12,"New",IF(F6211&lt;=24,"Early",IF(F6211&lt;=48, "Established", "Loyal")))</f>
        <v>Established</v>
      </c>
      <c r="W6211" t="str">
        <f t="shared" ref="W6211:W6274" si="292">IF(S6211&lt;=40,"Low",IF(S6211&lt;=80,"Medium","High"))</f>
        <v>Low</v>
      </c>
      <c r="X6211">
        <f t="shared" ref="X6211:X6274" si="293">IF(F6211=0,0,T6211/F6211)</f>
        <v>27.17413793103448</v>
      </c>
    </row>
    <row r="6212" spans="1:24" x14ac:dyDescent="0.3">
      <c r="A6212" t="s">
        <v>6246</v>
      </c>
      <c r="B6212" t="s">
        <v>22</v>
      </c>
      <c r="C6212" t="s">
        <v>24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  <c r="V6212" t="str">
        <f t="shared" si="291"/>
        <v>Established</v>
      </c>
      <c r="W6212" t="str">
        <f t="shared" si="292"/>
        <v>Medium</v>
      </c>
      <c r="X6212">
        <f t="shared" si="293"/>
        <v>50.653999999999996</v>
      </c>
    </row>
    <row r="6213" spans="1:24" x14ac:dyDescent="0.3">
      <c r="A6213" t="s">
        <v>6247</v>
      </c>
      <c r="B6213" t="s">
        <v>22</v>
      </c>
      <c r="C6213" t="s">
        <v>24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  <c r="V6213" t="str">
        <f t="shared" si="291"/>
        <v>New</v>
      </c>
      <c r="W6213" t="str">
        <f t="shared" si="292"/>
        <v>High</v>
      </c>
      <c r="X6213">
        <f t="shared" si="293"/>
        <v>94.19</v>
      </c>
    </row>
    <row r="6214" spans="1:24" x14ac:dyDescent="0.3">
      <c r="A6214" t="s">
        <v>6248</v>
      </c>
      <c r="B6214" t="s">
        <v>30</v>
      </c>
      <c r="C6214" t="s">
        <v>24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  <c r="V6214" t="str">
        <f t="shared" si="291"/>
        <v>Early</v>
      </c>
      <c r="W6214" t="str">
        <f t="shared" si="292"/>
        <v>Medium</v>
      </c>
      <c r="X6214">
        <f t="shared" si="293"/>
        <v>45.88</v>
      </c>
    </row>
    <row r="6215" spans="1:24" x14ac:dyDescent="0.3">
      <c r="A6215" t="s">
        <v>6249</v>
      </c>
      <c r="B6215" t="s">
        <v>22</v>
      </c>
      <c r="C6215" t="s">
        <v>24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  <c r="V6215" t="str">
        <f t="shared" si="291"/>
        <v>Early</v>
      </c>
      <c r="W6215" t="str">
        <f t="shared" si="292"/>
        <v>Low</v>
      </c>
      <c r="X6215">
        <f t="shared" si="293"/>
        <v>20.405263157894737</v>
      </c>
    </row>
    <row r="6216" spans="1:24" x14ac:dyDescent="0.3">
      <c r="A6216" t="s">
        <v>6250</v>
      </c>
      <c r="B6216" t="s">
        <v>30</v>
      </c>
      <c r="C6216" t="s">
        <v>24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  <c r="V6216" t="str">
        <f t="shared" si="291"/>
        <v>Established</v>
      </c>
      <c r="W6216" t="str">
        <f t="shared" si="292"/>
        <v>Low</v>
      </c>
      <c r="X6216">
        <f t="shared" si="293"/>
        <v>19.210227272727273</v>
      </c>
    </row>
    <row r="6217" spans="1:24" x14ac:dyDescent="0.3">
      <c r="A6217" t="s">
        <v>6251</v>
      </c>
      <c r="B6217" t="s">
        <v>22</v>
      </c>
      <c r="C6217" t="s">
        <v>23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  <c r="V6217" t="str">
        <f t="shared" si="291"/>
        <v>New</v>
      </c>
      <c r="W6217" t="str">
        <f t="shared" si="292"/>
        <v>High</v>
      </c>
      <c r="X6217">
        <f t="shared" si="293"/>
        <v>93.433333333333337</v>
      </c>
    </row>
    <row r="6218" spans="1:24" x14ac:dyDescent="0.3">
      <c r="A6218" t="s">
        <v>6252</v>
      </c>
      <c r="B6218" t="s">
        <v>30</v>
      </c>
      <c r="C6218" t="s">
        <v>24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  <c r="V6218" t="str">
        <f t="shared" si="291"/>
        <v>Loyal</v>
      </c>
      <c r="W6218" t="str">
        <f t="shared" si="292"/>
        <v>Medium</v>
      </c>
      <c r="X6218">
        <f t="shared" si="293"/>
        <v>72.935344827586206</v>
      </c>
    </row>
    <row r="6219" spans="1:24" x14ac:dyDescent="0.3">
      <c r="A6219" t="s">
        <v>6253</v>
      </c>
      <c r="B6219" t="s">
        <v>30</v>
      </c>
      <c r="C6219" t="s">
        <v>24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  <c r="V6219" t="str">
        <f t="shared" si="291"/>
        <v>Loyal</v>
      </c>
      <c r="W6219" t="str">
        <f t="shared" si="292"/>
        <v>High</v>
      </c>
      <c r="X6219">
        <f t="shared" si="293"/>
        <v>80.37177419354839</v>
      </c>
    </row>
    <row r="6220" spans="1:24" x14ac:dyDescent="0.3">
      <c r="A6220" t="s">
        <v>6254</v>
      </c>
      <c r="B6220" t="s">
        <v>22</v>
      </c>
      <c r="C6220" t="s">
        <v>24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  <c r="V6220" t="str">
        <f t="shared" si="291"/>
        <v>Loyal</v>
      </c>
      <c r="W6220" t="str">
        <f t="shared" si="292"/>
        <v>Medium</v>
      </c>
      <c r="X6220">
        <f t="shared" si="293"/>
        <v>58.75928571428571</v>
      </c>
    </row>
    <row r="6221" spans="1:24" x14ac:dyDescent="0.3">
      <c r="A6221" t="s">
        <v>6255</v>
      </c>
      <c r="B6221" t="s">
        <v>22</v>
      </c>
      <c r="C6221" t="s">
        <v>23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  <c r="V6221" t="str">
        <f t="shared" si="291"/>
        <v>New</v>
      </c>
      <c r="W6221" t="str">
        <f t="shared" si="292"/>
        <v>Low</v>
      </c>
      <c r="X6221">
        <f t="shared" si="293"/>
        <v>25.7</v>
      </c>
    </row>
    <row r="6222" spans="1:24" x14ac:dyDescent="0.3">
      <c r="A6222" t="s">
        <v>6256</v>
      </c>
      <c r="B6222" t="s">
        <v>30</v>
      </c>
      <c r="C6222" t="s">
        <v>24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  <c r="V6222" t="str">
        <f t="shared" si="291"/>
        <v>New</v>
      </c>
      <c r="W6222" t="str">
        <f t="shared" si="292"/>
        <v>Medium</v>
      </c>
      <c r="X6222">
        <f t="shared" si="293"/>
        <v>52.1</v>
      </c>
    </row>
    <row r="6223" spans="1:24" x14ac:dyDescent="0.3">
      <c r="A6223" t="s">
        <v>6257</v>
      </c>
      <c r="B6223" t="s">
        <v>30</v>
      </c>
      <c r="C6223" t="s">
        <v>24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  <c r="V6223" t="str">
        <f t="shared" si="291"/>
        <v>Established</v>
      </c>
      <c r="W6223" t="str">
        <f t="shared" si="292"/>
        <v>Low</v>
      </c>
      <c r="X6223">
        <f t="shared" si="293"/>
        <v>18.148076923076925</v>
      </c>
    </row>
    <row r="6224" spans="1:24" x14ac:dyDescent="0.3">
      <c r="A6224" t="s">
        <v>6258</v>
      </c>
      <c r="B6224" t="s">
        <v>30</v>
      </c>
      <c r="C6224" t="s">
        <v>24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  <c r="V6224" t="str">
        <f t="shared" si="291"/>
        <v>Loyal</v>
      </c>
      <c r="W6224" t="str">
        <f t="shared" si="292"/>
        <v>High</v>
      </c>
      <c r="X6224">
        <f t="shared" si="293"/>
        <v>90.559090909090898</v>
      </c>
    </row>
    <row r="6225" spans="1:24" x14ac:dyDescent="0.3">
      <c r="A6225" t="s">
        <v>6259</v>
      </c>
      <c r="B6225" t="s">
        <v>22</v>
      </c>
      <c r="C6225" t="s">
        <v>24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  <c r="V6225" t="str">
        <f t="shared" si="291"/>
        <v>New</v>
      </c>
      <c r="W6225" t="str">
        <f t="shared" si="292"/>
        <v>Medium</v>
      </c>
      <c r="X6225">
        <f t="shared" si="293"/>
        <v>72.414285714285711</v>
      </c>
    </row>
    <row r="6226" spans="1:24" x14ac:dyDescent="0.3">
      <c r="A6226" t="s">
        <v>6260</v>
      </c>
      <c r="B6226" t="s">
        <v>30</v>
      </c>
      <c r="C6226" t="s">
        <v>24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  <c r="V6226" t="str">
        <f t="shared" si="291"/>
        <v>Loyal</v>
      </c>
      <c r="W6226" t="str">
        <f t="shared" si="292"/>
        <v>High</v>
      </c>
      <c r="X6226">
        <f t="shared" si="293"/>
        <v>84.308823529411768</v>
      </c>
    </row>
    <row r="6227" spans="1:24" x14ac:dyDescent="0.3">
      <c r="A6227" t="s">
        <v>6261</v>
      </c>
      <c r="B6227" t="s">
        <v>30</v>
      </c>
      <c r="C6227" t="s">
        <v>24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  <c r="V6227" t="str">
        <f t="shared" si="291"/>
        <v>Loyal</v>
      </c>
      <c r="W6227" t="str">
        <f t="shared" si="292"/>
        <v>High</v>
      </c>
      <c r="X6227">
        <f t="shared" si="293"/>
        <v>104.84166666666667</v>
      </c>
    </row>
    <row r="6228" spans="1:24" x14ac:dyDescent="0.3">
      <c r="A6228" t="s">
        <v>6262</v>
      </c>
      <c r="B6228" t="s">
        <v>30</v>
      </c>
      <c r="C6228" t="s">
        <v>24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  <c r="V6228" t="str">
        <f t="shared" si="291"/>
        <v>Loyal</v>
      </c>
      <c r="W6228" t="str">
        <f t="shared" si="292"/>
        <v>Low</v>
      </c>
      <c r="X6228">
        <f t="shared" si="293"/>
        <v>25.457692307692309</v>
      </c>
    </row>
    <row r="6229" spans="1:24" x14ac:dyDescent="0.3">
      <c r="A6229" t="s">
        <v>6263</v>
      </c>
      <c r="B6229" t="s">
        <v>30</v>
      </c>
      <c r="C6229" t="s">
        <v>24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  <c r="V6229" t="str">
        <f t="shared" si="291"/>
        <v>New</v>
      </c>
      <c r="W6229" t="str">
        <f t="shared" si="292"/>
        <v>Medium</v>
      </c>
      <c r="X6229">
        <f t="shared" si="293"/>
        <v>40.174999999999997</v>
      </c>
    </row>
    <row r="6230" spans="1:24" x14ac:dyDescent="0.3">
      <c r="A6230" t="s">
        <v>6264</v>
      </c>
      <c r="B6230" t="s">
        <v>30</v>
      </c>
      <c r="C6230" t="s">
        <v>24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  <c r="V6230" t="str">
        <f t="shared" si="291"/>
        <v>Loyal</v>
      </c>
      <c r="W6230" t="str">
        <f t="shared" si="292"/>
        <v>Medium</v>
      </c>
      <c r="X6230">
        <f t="shared" si="293"/>
        <v>65.021428571428572</v>
      </c>
    </row>
    <row r="6231" spans="1:24" x14ac:dyDescent="0.3">
      <c r="A6231" t="s">
        <v>6265</v>
      </c>
      <c r="B6231" t="s">
        <v>30</v>
      </c>
      <c r="C6231" t="s">
        <v>24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  <c r="V6231" t="str">
        <f t="shared" si="291"/>
        <v>Loyal</v>
      </c>
      <c r="W6231" t="str">
        <f t="shared" si="292"/>
        <v>High</v>
      </c>
      <c r="X6231">
        <f t="shared" si="293"/>
        <v>86.493055555555557</v>
      </c>
    </row>
    <row r="6232" spans="1:24" x14ac:dyDescent="0.3">
      <c r="A6232" t="s">
        <v>6266</v>
      </c>
      <c r="B6232" t="s">
        <v>22</v>
      </c>
      <c r="C6232" t="s">
        <v>24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  <c r="V6232" t="str">
        <f t="shared" si="291"/>
        <v>New</v>
      </c>
      <c r="W6232" t="str">
        <f t="shared" si="292"/>
        <v>Low</v>
      </c>
      <c r="X6232">
        <f t="shared" si="293"/>
        <v>20.05</v>
      </c>
    </row>
    <row r="6233" spans="1:24" x14ac:dyDescent="0.3">
      <c r="A6233" t="s">
        <v>6267</v>
      </c>
      <c r="B6233" t="s">
        <v>22</v>
      </c>
      <c r="C6233" t="s">
        <v>23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  <c r="V6233" t="str">
        <f t="shared" si="291"/>
        <v>New</v>
      </c>
      <c r="W6233" t="str">
        <f t="shared" si="292"/>
        <v>Medium</v>
      </c>
      <c r="X6233">
        <f t="shared" si="293"/>
        <v>76.400000000000006</v>
      </c>
    </row>
    <row r="6234" spans="1:24" x14ac:dyDescent="0.3">
      <c r="A6234" t="s">
        <v>6268</v>
      </c>
      <c r="B6234" t="s">
        <v>22</v>
      </c>
      <c r="C6234" t="s">
        <v>24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  <c r="V6234" t="str">
        <f t="shared" si="291"/>
        <v>New</v>
      </c>
      <c r="W6234" t="str">
        <f t="shared" si="292"/>
        <v>High</v>
      </c>
      <c r="X6234">
        <f t="shared" si="293"/>
        <v>102.8</v>
      </c>
    </row>
    <row r="6235" spans="1:24" x14ac:dyDescent="0.3">
      <c r="A6235" t="s">
        <v>6269</v>
      </c>
      <c r="B6235" t="s">
        <v>30</v>
      </c>
      <c r="C6235" t="s">
        <v>24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  <c r="V6235" t="str">
        <f t="shared" si="291"/>
        <v>New</v>
      </c>
      <c r="W6235" t="str">
        <f t="shared" si="292"/>
        <v>Low</v>
      </c>
      <c r="X6235">
        <f t="shared" si="293"/>
        <v>19.166666666666668</v>
      </c>
    </row>
    <row r="6236" spans="1:24" x14ac:dyDescent="0.3">
      <c r="A6236" t="s">
        <v>6270</v>
      </c>
      <c r="B6236" t="s">
        <v>30</v>
      </c>
      <c r="C6236" t="s">
        <v>24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  <c r="V6236" t="str">
        <f t="shared" si="291"/>
        <v>Loyal</v>
      </c>
      <c r="W6236" t="str">
        <f t="shared" si="292"/>
        <v>Low</v>
      </c>
      <c r="X6236">
        <f t="shared" si="293"/>
        <v>25.419827586206896</v>
      </c>
    </row>
    <row r="6237" spans="1:24" x14ac:dyDescent="0.3">
      <c r="A6237" t="s">
        <v>6271</v>
      </c>
      <c r="B6237" t="s">
        <v>30</v>
      </c>
      <c r="C6237" t="s">
        <v>23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  <c r="V6237" t="str">
        <f t="shared" si="291"/>
        <v>Early</v>
      </c>
      <c r="W6237" t="str">
        <f t="shared" si="292"/>
        <v>Medium</v>
      </c>
      <c r="X6237">
        <f t="shared" si="293"/>
        <v>40.009090909090908</v>
      </c>
    </row>
    <row r="6238" spans="1:24" x14ac:dyDescent="0.3">
      <c r="A6238" t="s">
        <v>6272</v>
      </c>
      <c r="B6238" t="s">
        <v>30</v>
      </c>
      <c r="C6238" t="s">
        <v>23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  <c r="V6238" t="str">
        <f t="shared" si="291"/>
        <v>Established</v>
      </c>
      <c r="W6238" t="str">
        <f t="shared" si="292"/>
        <v>High</v>
      </c>
      <c r="X6238">
        <f t="shared" si="293"/>
        <v>99.098484848484844</v>
      </c>
    </row>
    <row r="6239" spans="1:24" x14ac:dyDescent="0.3">
      <c r="A6239" t="s">
        <v>6273</v>
      </c>
      <c r="B6239" t="s">
        <v>30</v>
      </c>
      <c r="C6239" t="s">
        <v>24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  <c r="V6239" t="str">
        <f t="shared" si="291"/>
        <v>New</v>
      </c>
      <c r="W6239" t="str">
        <f t="shared" si="292"/>
        <v>Medium</v>
      </c>
      <c r="X6239">
        <f t="shared" si="293"/>
        <v>69.95</v>
      </c>
    </row>
    <row r="6240" spans="1:24" x14ac:dyDescent="0.3">
      <c r="A6240" t="s">
        <v>6274</v>
      </c>
      <c r="B6240" t="s">
        <v>30</v>
      </c>
      <c r="C6240" t="s">
        <v>23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  <c r="V6240" t="str">
        <f t="shared" si="291"/>
        <v>Loyal</v>
      </c>
      <c r="W6240" t="str">
        <f t="shared" si="292"/>
        <v>Medium</v>
      </c>
      <c r="X6240">
        <f t="shared" si="293"/>
        <v>72.576851851851856</v>
      </c>
    </row>
    <row r="6241" spans="1:24" x14ac:dyDescent="0.3">
      <c r="A6241" t="s">
        <v>6275</v>
      </c>
      <c r="B6241" t="s">
        <v>30</v>
      </c>
      <c r="C6241" t="s">
        <v>24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  <c r="V6241" t="str">
        <f t="shared" si="291"/>
        <v>Loyal</v>
      </c>
      <c r="W6241" t="str">
        <f t="shared" si="292"/>
        <v>High</v>
      </c>
      <c r="X6241">
        <f t="shared" si="293"/>
        <v>101.19027777777778</v>
      </c>
    </row>
    <row r="6242" spans="1:24" x14ac:dyDescent="0.3">
      <c r="A6242" t="s">
        <v>6276</v>
      </c>
      <c r="B6242" t="s">
        <v>30</v>
      </c>
      <c r="C6242" t="s">
        <v>24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  <c r="V6242" t="str">
        <f t="shared" si="291"/>
        <v>New</v>
      </c>
      <c r="W6242" t="str">
        <f t="shared" si="292"/>
        <v>High</v>
      </c>
      <c r="X6242">
        <f t="shared" si="293"/>
        <v>93.3</v>
      </c>
    </row>
    <row r="6243" spans="1:24" x14ac:dyDescent="0.3">
      <c r="A6243" t="s">
        <v>6277</v>
      </c>
      <c r="B6243" t="s">
        <v>30</v>
      </c>
      <c r="C6243" t="s">
        <v>24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  <c r="V6243" t="str">
        <f t="shared" si="291"/>
        <v>New</v>
      </c>
      <c r="W6243" t="str">
        <f t="shared" si="292"/>
        <v>Medium</v>
      </c>
      <c r="X6243">
        <f t="shared" si="293"/>
        <v>56.35</v>
      </c>
    </row>
    <row r="6244" spans="1:24" x14ac:dyDescent="0.3">
      <c r="A6244" t="s">
        <v>6278</v>
      </c>
      <c r="B6244" t="s">
        <v>22</v>
      </c>
      <c r="C6244" t="s">
        <v>24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  <c r="V6244" t="str">
        <f t="shared" si="291"/>
        <v>Loyal</v>
      </c>
      <c r="W6244" t="str">
        <f t="shared" si="292"/>
        <v>High</v>
      </c>
      <c r="X6244">
        <f t="shared" si="293"/>
        <v>106.36527777777778</v>
      </c>
    </row>
    <row r="6245" spans="1:24" x14ac:dyDescent="0.3">
      <c r="A6245" t="s">
        <v>6279</v>
      </c>
      <c r="B6245" t="s">
        <v>22</v>
      </c>
      <c r="C6245" t="s">
        <v>24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  <c r="V6245" t="str">
        <f t="shared" si="291"/>
        <v>Loyal</v>
      </c>
      <c r="W6245" t="str">
        <f t="shared" si="292"/>
        <v>High</v>
      </c>
      <c r="X6245">
        <f t="shared" si="293"/>
        <v>82.768055555555563</v>
      </c>
    </row>
    <row r="6246" spans="1:24" x14ac:dyDescent="0.3">
      <c r="A6246" t="s">
        <v>6280</v>
      </c>
      <c r="B6246" t="s">
        <v>30</v>
      </c>
      <c r="C6246" t="s">
        <v>23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  <c r="V6246" t="str">
        <f t="shared" si="291"/>
        <v>Loyal</v>
      </c>
      <c r="W6246" t="str">
        <f t="shared" si="292"/>
        <v>High</v>
      </c>
      <c r="X6246">
        <f t="shared" si="293"/>
        <v>98.068518518518516</v>
      </c>
    </row>
    <row r="6247" spans="1:24" x14ac:dyDescent="0.3">
      <c r="A6247" t="s">
        <v>6281</v>
      </c>
      <c r="B6247" t="s">
        <v>22</v>
      </c>
      <c r="C6247" t="s">
        <v>24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  <c r="V6247" t="str">
        <f t="shared" si="291"/>
        <v>Loyal</v>
      </c>
      <c r="W6247" t="str">
        <f t="shared" si="292"/>
        <v>High</v>
      </c>
      <c r="X6247">
        <f t="shared" si="293"/>
        <v>79.545762711864398</v>
      </c>
    </row>
    <row r="6248" spans="1:24" x14ac:dyDescent="0.3">
      <c r="A6248" t="s">
        <v>6282</v>
      </c>
      <c r="B6248" t="s">
        <v>30</v>
      </c>
      <c r="C6248" t="s">
        <v>24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  <c r="V6248" t="str">
        <f t="shared" si="291"/>
        <v>Loyal</v>
      </c>
      <c r="W6248" t="str">
        <f t="shared" si="292"/>
        <v>Medium</v>
      </c>
      <c r="X6248">
        <f t="shared" si="293"/>
        <v>65.053703703703704</v>
      </c>
    </row>
    <row r="6249" spans="1:24" x14ac:dyDescent="0.3">
      <c r="A6249" t="s">
        <v>6283</v>
      </c>
      <c r="B6249" t="s">
        <v>30</v>
      </c>
      <c r="C6249" t="s">
        <v>24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  <c r="V6249" t="str">
        <f t="shared" si="291"/>
        <v>Loyal</v>
      </c>
      <c r="W6249" t="str">
        <f t="shared" si="292"/>
        <v>High</v>
      </c>
      <c r="X6249">
        <f t="shared" si="293"/>
        <v>87.186666666666667</v>
      </c>
    </row>
    <row r="6250" spans="1:24" x14ac:dyDescent="0.3">
      <c r="A6250" t="s">
        <v>6284</v>
      </c>
      <c r="B6250" t="s">
        <v>22</v>
      </c>
      <c r="C6250" t="s">
        <v>24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  <c r="V6250" t="str">
        <f t="shared" si="291"/>
        <v>Loyal</v>
      </c>
      <c r="W6250" t="str">
        <f t="shared" si="292"/>
        <v>Medium</v>
      </c>
      <c r="X6250">
        <f t="shared" si="293"/>
        <v>60.057499999999997</v>
      </c>
    </row>
    <row r="6251" spans="1:24" x14ac:dyDescent="0.3">
      <c r="A6251" t="s">
        <v>6285</v>
      </c>
      <c r="B6251" t="s">
        <v>30</v>
      </c>
      <c r="C6251" t="s">
        <v>24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  <c r="V6251" t="str">
        <f t="shared" si="291"/>
        <v>New</v>
      </c>
      <c r="W6251" t="str">
        <f t="shared" si="292"/>
        <v>Medium</v>
      </c>
      <c r="X6251">
        <f t="shared" si="293"/>
        <v>72.483333333333334</v>
      </c>
    </row>
    <row r="6252" spans="1:24" x14ac:dyDescent="0.3">
      <c r="A6252" t="s">
        <v>6286</v>
      </c>
      <c r="B6252" t="s">
        <v>22</v>
      </c>
      <c r="C6252" t="s">
        <v>24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  <c r="V6252" t="str">
        <f t="shared" si="291"/>
        <v>Loyal</v>
      </c>
      <c r="W6252" t="str">
        <f t="shared" si="292"/>
        <v>High</v>
      </c>
      <c r="X6252">
        <f t="shared" si="293"/>
        <v>99.642753623188412</v>
      </c>
    </row>
    <row r="6253" spans="1:24" x14ac:dyDescent="0.3">
      <c r="A6253" t="s">
        <v>6287</v>
      </c>
      <c r="B6253" t="s">
        <v>22</v>
      </c>
      <c r="C6253" t="s">
        <v>24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  <c r="V6253" t="str">
        <f t="shared" si="291"/>
        <v>New</v>
      </c>
      <c r="W6253" t="str">
        <f t="shared" si="292"/>
        <v>Low</v>
      </c>
      <c r="X6253">
        <f t="shared" si="293"/>
        <v>19.25</v>
      </c>
    </row>
    <row r="6254" spans="1:24" x14ac:dyDescent="0.3">
      <c r="A6254" t="s">
        <v>6288</v>
      </c>
      <c r="B6254" t="s">
        <v>30</v>
      </c>
      <c r="C6254" t="s">
        <v>24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  <c r="V6254" t="str">
        <f t="shared" si="291"/>
        <v>Loyal</v>
      </c>
      <c r="W6254" t="str">
        <f t="shared" si="292"/>
        <v>Low</v>
      </c>
      <c r="X6254">
        <f t="shared" si="293"/>
        <v>40.427</v>
      </c>
    </row>
    <row r="6255" spans="1:24" x14ac:dyDescent="0.3">
      <c r="A6255" t="s">
        <v>6289</v>
      </c>
      <c r="B6255" t="s">
        <v>22</v>
      </c>
      <c r="C6255" t="s">
        <v>24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  <c r="V6255" t="str">
        <f t="shared" si="291"/>
        <v>Loyal</v>
      </c>
      <c r="W6255" t="str">
        <f t="shared" si="292"/>
        <v>Medium</v>
      </c>
      <c r="X6255">
        <f t="shared" si="293"/>
        <v>45.802678571428565</v>
      </c>
    </row>
    <row r="6256" spans="1:24" x14ac:dyDescent="0.3">
      <c r="A6256" t="s">
        <v>6290</v>
      </c>
      <c r="B6256" t="s">
        <v>22</v>
      </c>
      <c r="C6256" t="s">
        <v>24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  <c r="V6256" t="str">
        <f t="shared" si="291"/>
        <v>Loyal</v>
      </c>
      <c r="W6256" t="str">
        <f t="shared" si="292"/>
        <v>High</v>
      </c>
      <c r="X6256">
        <f t="shared" si="293"/>
        <v>93.529166666666669</v>
      </c>
    </row>
    <row r="6257" spans="1:24" x14ac:dyDescent="0.3">
      <c r="A6257" t="s">
        <v>6291</v>
      </c>
      <c r="B6257" t="s">
        <v>30</v>
      </c>
      <c r="C6257" t="s">
        <v>23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  <c r="V6257" t="str">
        <f t="shared" si="291"/>
        <v>Loyal</v>
      </c>
      <c r="W6257" t="str">
        <f t="shared" si="292"/>
        <v>High</v>
      </c>
      <c r="X6257">
        <f t="shared" si="293"/>
        <v>110.2913043478261</v>
      </c>
    </row>
    <row r="6258" spans="1:24" x14ac:dyDescent="0.3">
      <c r="A6258" t="s">
        <v>6292</v>
      </c>
      <c r="B6258" t="s">
        <v>22</v>
      </c>
      <c r="C6258" t="s">
        <v>24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  <c r="V6258" t="str">
        <f t="shared" si="291"/>
        <v>New</v>
      </c>
      <c r="W6258" t="str">
        <f t="shared" si="292"/>
        <v>Low</v>
      </c>
      <c r="X6258">
        <f t="shared" si="293"/>
        <v>35.049999999999997</v>
      </c>
    </row>
    <row r="6259" spans="1:24" x14ac:dyDescent="0.3">
      <c r="A6259" t="s">
        <v>6293</v>
      </c>
      <c r="B6259" t="s">
        <v>22</v>
      </c>
      <c r="C6259" t="s">
        <v>23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  <c r="V6259" t="str">
        <f t="shared" si="291"/>
        <v>New</v>
      </c>
      <c r="W6259" t="str">
        <f t="shared" si="292"/>
        <v>Medium</v>
      </c>
      <c r="X6259">
        <f t="shared" si="293"/>
        <v>73</v>
      </c>
    </row>
    <row r="6260" spans="1:24" x14ac:dyDescent="0.3">
      <c r="A6260" t="s">
        <v>6294</v>
      </c>
      <c r="B6260" t="s">
        <v>22</v>
      </c>
      <c r="C6260" t="s">
        <v>24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  <c r="V6260" t="str">
        <f t="shared" si="291"/>
        <v>New</v>
      </c>
      <c r="W6260" t="str">
        <f t="shared" si="292"/>
        <v>Low</v>
      </c>
      <c r="X6260">
        <f t="shared" si="293"/>
        <v>15.25</v>
      </c>
    </row>
    <row r="6261" spans="1:24" x14ac:dyDescent="0.3">
      <c r="A6261" t="s">
        <v>6295</v>
      </c>
      <c r="B6261" t="s">
        <v>30</v>
      </c>
      <c r="C6261" t="s">
        <v>24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  <c r="V6261" t="str">
        <f t="shared" si="291"/>
        <v>Loyal</v>
      </c>
      <c r="W6261" t="str">
        <f t="shared" si="292"/>
        <v>Medium</v>
      </c>
      <c r="X6261">
        <f t="shared" si="293"/>
        <v>75.732500000000002</v>
      </c>
    </row>
    <row r="6262" spans="1:24" x14ac:dyDescent="0.3">
      <c r="A6262" t="s">
        <v>6296</v>
      </c>
      <c r="B6262" t="s">
        <v>22</v>
      </c>
      <c r="C6262" t="s">
        <v>24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  <c r="V6262" t="str">
        <f t="shared" si="291"/>
        <v>Early</v>
      </c>
      <c r="W6262" t="str">
        <f t="shared" si="292"/>
        <v>Low</v>
      </c>
      <c r="X6262">
        <f t="shared" si="293"/>
        <v>34.646153846153844</v>
      </c>
    </row>
    <row r="6263" spans="1:24" x14ac:dyDescent="0.3">
      <c r="A6263" t="s">
        <v>6297</v>
      </c>
      <c r="B6263" t="s">
        <v>30</v>
      </c>
      <c r="C6263" t="s">
        <v>24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  <c r="V6263" t="str">
        <f t="shared" si="291"/>
        <v>Loyal</v>
      </c>
      <c r="W6263" t="str">
        <f t="shared" si="292"/>
        <v>Low</v>
      </c>
      <c r="X6263">
        <f t="shared" si="293"/>
        <v>20.924999999999997</v>
      </c>
    </row>
    <row r="6264" spans="1:24" x14ac:dyDescent="0.3">
      <c r="A6264" t="s">
        <v>6298</v>
      </c>
      <c r="B6264" t="s">
        <v>22</v>
      </c>
      <c r="C6264" t="s">
        <v>24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  <c r="V6264" t="str">
        <f t="shared" si="291"/>
        <v>Established</v>
      </c>
      <c r="W6264" t="str">
        <f t="shared" si="292"/>
        <v>High</v>
      </c>
      <c r="X6264">
        <f t="shared" si="293"/>
        <v>98.727777777777774</v>
      </c>
    </row>
    <row r="6265" spans="1:24" x14ac:dyDescent="0.3">
      <c r="A6265" t="s">
        <v>6299</v>
      </c>
      <c r="B6265" t="s">
        <v>22</v>
      </c>
      <c r="C6265" t="s">
        <v>24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  <c r="V6265" t="str">
        <f t="shared" si="291"/>
        <v>Established</v>
      </c>
      <c r="W6265" t="str">
        <f t="shared" si="292"/>
        <v>Medium</v>
      </c>
      <c r="X6265">
        <f t="shared" si="293"/>
        <v>56.926000000000002</v>
      </c>
    </row>
    <row r="6266" spans="1:24" x14ac:dyDescent="0.3">
      <c r="A6266" t="s">
        <v>6300</v>
      </c>
      <c r="B6266" t="s">
        <v>30</v>
      </c>
      <c r="C6266" t="s">
        <v>24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  <c r="V6266" t="str">
        <f t="shared" si="291"/>
        <v>Established</v>
      </c>
      <c r="W6266" t="str">
        <f t="shared" si="292"/>
        <v>High</v>
      </c>
      <c r="X6266">
        <f t="shared" si="293"/>
        <v>99.507954545454552</v>
      </c>
    </row>
    <row r="6267" spans="1:24" x14ac:dyDescent="0.3">
      <c r="A6267" t="s">
        <v>6301</v>
      </c>
      <c r="B6267" t="s">
        <v>22</v>
      </c>
      <c r="C6267" t="s">
        <v>24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  <c r="V6267" t="str">
        <f t="shared" si="291"/>
        <v>New</v>
      </c>
      <c r="W6267" t="str">
        <f t="shared" si="292"/>
        <v>Medium</v>
      </c>
      <c r="X6267">
        <f t="shared" si="293"/>
        <v>37.1</v>
      </c>
    </row>
    <row r="6268" spans="1:24" x14ac:dyDescent="0.3">
      <c r="A6268" t="s">
        <v>6302</v>
      </c>
      <c r="B6268" t="s">
        <v>30</v>
      </c>
      <c r="C6268" t="s">
        <v>23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  <c r="V6268" t="str">
        <f t="shared" si="291"/>
        <v>Established</v>
      </c>
      <c r="W6268" t="str">
        <f t="shared" si="292"/>
        <v>High</v>
      </c>
      <c r="X6268">
        <f t="shared" si="293"/>
        <v>82.312121212121212</v>
      </c>
    </row>
    <row r="6269" spans="1:24" x14ac:dyDescent="0.3">
      <c r="A6269" t="s">
        <v>6303</v>
      </c>
      <c r="B6269" t="s">
        <v>22</v>
      </c>
      <c r="C6269" t="s">
        <v>24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  <c r="V6269" t="str">
        <f t="shared" si="291"/>
        <v>New</v>
      </c>
      <c r="W6269" t="str">
        <f t="shared" si="292"/>
        <v>Medium</v>
      </c>
      <c r="X6269">
        <f t="shared" si="293"/>
        <v>70.099999999999994</v>
      </c>
    </row>
    <row r="6270" spans="1:24" x14ac:dyDescent="0.3">
      <c r="A6270" t="s">
        <v>6304</v>
      </c>
      <c r="B6270" t="s">
        <v>22</v>
      </c>
      <c r="C6270" t="s">
        <v>24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  <c r="V6270" t="str">
        <f t="shared" si="291"/>
        <v>Early</v>
      </c>
      <c r="W6270" t="str">
        <f t="shared" si="292"/>
        <v>Low</v>
      </c>
      <c r="X6270">
        <f t="shared" si="293"/>
        <v>20.484090909090909</v>
      </c>
    </row>
    <row r="6271" spans="1:24" x14ac:dyDescent="0.3">
      <c r="A6271" t="s">
        <v>6305</v>
      </c>
      <c r="B6271" t="s">
        <v>22</v>
      </c>
      <c r="C6271" t="s">
        <v>24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  <c r="V6271" t="str">
        <f t="shared" si="291"/>
        <v>Established</v>
      </c>
      <c r="W6271" t="str">
        <f t="shared" si="292"/>
        <v>Low</v>
      </c>
      <c r="X6271">
        <f t="shared" si="293"/>
        <v>33.59571428571428</v>
      </c>
    </row>
    <row r="6272" spans="1:24" x14ac:dyDescent="0.3">
      <c r="A6272" t="s">
        <v>6306</v>
      </c>
      <c r="B6272" t="s">
        <v>22</v>
      </c>
      <c r="C6272" t="s">
        <v>24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  <c r="V6272" t="str">
        <f t="shared" si="291"/>
        <v>Established</v>
      </c>
      <c r="W6272" t="str">
        <f t="shared" si="292"/>
        <v>Low</v>
      </c>
      <c r="X6272">
        <f t="shared" si="293"/>
        <v>19.268965517241377</v>
      </c>
    </row>
    <row r="6273" spans="1:24" x14ac:dyDescent="0.3">
      <c r="A6273" t="s">
        <v>6307</v>
      </c>
      <c r="B6273" t="s">
        <v>30</v>
      </c>
      <c r="C6273" t="s">
        <v>23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  <c r="V6273" t="str">
        <f t="shared" si="291"/>
        <v>Established</v>
      </c>
      <c r="W6273" t="str">
        <f t="shared" si="292"/>
        <v>High</v>
      </c>
      <c r="X6273">
        <f t="shared" si="293"/>
        <v>82.225925925925921</v>
      </c>
    </row>
    <row r="6274" spans="1:24" x14ac:dyDescent="0.3">
      <c r="A6274" t="s">
        <v>6308</v>
      </c>
      <c r="B6274" t="s">
        <v>30</v>
      </c>
      <c r="C6274" t="s">
        <v>24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  <c r="V6274" t="str">
        <f t="shared" si="291"/>
        <v>Loyal</v>
      </c>
      <c r="W6274" t="str">
        <f t="shared" si="292"/>
        <v>Medium</v>
      </c>
      <c r="X6274">
        <f t="shared" si="293"/>
        <v>60.797222222222224</v>
      </c>
    </row>
    <row r="6275" spans="1:24" x14ac:dyDescent="0.3">
      <c r="A6275" t="s">
        <v>6309</v>
      </c>
      <c r="B6275" t="s">
        <v>22</v>
      </c>
      <c r="C6275" t="s">
        <v>23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  <c r="V6275" t="str">
        <f t="shared" ref="V6275:V6338" si="294">IF(F6275&lt;=12,"New",IF(F6275&lt;=24,"Early",IF(F6275&lt;=48, "Established", "Loyal")))</f>
        <v>New</v>
      </c>
      <c r="W6275" t="str">
        <f t="shared" ref="W6275:W6338" si="295">IF(S6275&lt;=40,"Low",IF(S6275&lt;=80,"Medium","High"))</f>
        <v>Medium</v>
      </c>
      <c r="X6275">
        <f t="shared" ref="X6275:X6338" si="296">IF(F6275=0,0,T6275/F6275)</f>
        <v>71.174999999999997</v>
      </c>
    </row>
    <row r="6276" spans="1:24" x14ac:dyDescent="0.3">
      <c r="A6276" t="s">
        <v>6310</v>
      </c>
      <c r="B6276" t="s">
        <v>30</v>
      </c>
      <c r="C6276" t="s">
        <v>24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  <c r="V6276" t="str">
        <f t="shared" si="294"/>
        <v>Loyal</v>
      </c>
      <c r="W6276" t="str">
        <f t="shared" si="295"/>
        <v>High</v>
      </c>
      <c r="X6276">
        <f t="shared" si="296"/>
        <v>86.653508771929822</v>
      </c>
    </row>
    <row r="6277" spans="1:24" x14ac:dyDescent="0.3">
      <c r="A6277" t="s">
        <v>6311</v>
      </c>
      <c r="B6277" t="s">
        <v>30</v>
      </c>
      <c r="C6277" t="s">
        <v>24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  <c r="V6277" t="str">
        <f t="shared" si="294"/>
        <v>Loyal</v>
      </c>
      <c r="W6277" t="str">
        <f t="shared" si="295"/>
        <v>Medium</v>
      </c>
      <c r="X6277">
        <f t="shared" si="296"/>
        <v>68.346774193548384</v>
      </c>
    </row>
    <row r="6278" spans="1:24" x14ac:dyDescent="0.3">
      <c r="A6278" t="s">
        <v>6312</v>
      </c>
      <c r="B6278" t="s">
        <v>22</v>
      </c>
      <c r="C6278" t="s">
        <v>24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  <c r="V6278" t="str">
        <f t="shared" si="294"/>
        <v>Early</v>
      </c>
      <c r="W6278" t="str">
        <f t="shared" si="295"/>
        <v>Low</v>
      </c>
      <c r="X6278">
        <f t="shared" si="296"/>
        <v>22.396666666666665</v>
      </c>
    </row>
    <row r="6279" spans="1:24" x14ac:dyDescent="0.3">
      <c r="A6279" t="s">
        <v>6313</v>
      </c>
      <c r="B6279" t="s">
        <v>30</v>
      </c>
      <c r="C6279" t="s">
        <v>24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  <c r="V6279" t="str">
        <f t="shared" si="294"/>
        <v>New</v>
      </c>
      <c r="W6279" t="str">
        <f t="shared" si="295"/>
        <v>Low</v>
      </c>
      <c r="X6279">
        <f t="shared" si="296"/>
        <v>16.600000000000001</v>
      </c>
    </row>
    <row r="6280" spans="1:24" x14ac:dyDescent="0.3">
      <c r="A6280" t="s">
        <v>6314</v>
      </c>
      <c r="B6280" t="s">
        <v>22</v>
      </c>
      <c r="C6280" t="s">
        <v>24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  <c r="V6280" t="str">
        <f t="shared" si="294"/>
        <v>Loyal</v>
      </c>
      <c r="W6280" t="str">
        <f t="shared" si="295"/>
        <v>High</v>
      </c>
      <c r="X6280">
        <f t="shared" si="296"/>
        <v>102.69285714285714</v>
      </c>
    </row>
    <row r="6281" spans="1:24" x14ac:dyDescent="0.3">
      <c r="A6281" t="s">
        <v>6315</v>
      </c>
      <c r="B6281" t="s">
        <v>22</v>
      </c>
      <c r="C6281" t="s">
        <v>24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  <c r="V6281" t="str">
        <f t="shared" si="294"/>
        <v>Early</v>
      </c>
      <c r="W6281" t="str">
        <f t="shared" si="295"/>
        <v>Medium</v>
      </c>
      <c r="X6281">
        <f t="shared" si="296"/>
        <v>44.107142857142854</v>
      </c>
    </row>
    <row r="6282" spans="1:24" x14ac:dyDescent="0.3">
      <c r="A6282" t="s">
        <v>6316</v>
      </c>
      <c r="B6282" t="s">
        <v>22</v>
      </c>
      <c r="C6282" t="s">
        <v>24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  <c r="V6282" t="str">
        <f t="shared" si="294"/>
        <v>Early</v>
      </c>
      <c r="W6282" t="str">
        <f t="shared" si="295"/>
        <v>Medium</v>
      </c>
      <c r="X6282">
        <f t="shared" si="296"/>
        <v>48.667391304347824</v>
      </c>
    </row>
    <row r="6283" spans="1:24" x14ac:dyDescent="0.3">
      <c r="A6283" t="s">
        <v>6317</v>
      </c>
      <c r="B6283" t="s">
        <v>30</v>
      </c>
      <c r="C6283" t="s">
        <v>24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  <c r="V6283" t="str">
        <f t="shared" si="294"/>
        <v>New</v>
      </c>
      <c r="W6283" t="str">
        <f t="shared" si="295"/>
        <v>Low</v>
      </c>
      <c r="X6283">
        <f t="shared" si="296"/>
        <v>19.433333333333334</v>
      </c>
    </row>
    <row r="6284" spans="1:24" x14ac:dyDescent="0.3">
      <c r="A6284" t="s">
        <v>6318</v>
      </c>
      <c r="B6284" t="s">
        <v>30</v>
      </c>
      <c r="C6284" t="s">
        <v>24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  <c r="V6284" t="str">
        <f t="shared" si="294"/>
        <v>New</v>
      </c>
      <c r="W6284" t="str">
        <f t="shared" si="295"/>
        <v>Low</v>
      </c>
      <c r="X6284">
        <f t="shared" si="296"/>
        <v>17.2</v>
      </c>
    </row>
    <row r="6285" spans="1:24" x14ac:dyDescent="0.3">
      <c r="A6285" t="s">
        <v>6319</v>
      </c>
      <c r="B6285" t="s">
        <v>22</v>
      </c>
      <c r="C6285" t="s">
        <v>24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  <c r="V6285" t="str">
        <f t="shared" si="294"/>
        <v>New</v>
      </c>
      <c r="W6285" t="str">
        <f t="shared" si="295"/>
        <v>High</v>
      </c>
      <c r="X6285">
        <f t="shared" si="296"/>
        <v>95.8</v>
      </c>
    </row>
    <row r="6286" spans="1:24" x14ac:dyDescent="0.3">
      <c r="A6286" t="s">
        <v>6320</v>
      </c>
      <c r="B6286" t="s">
        <v>22</v>
      </c>
      <c r="C6286" t="s">
        <v>24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  <c r="V6286" t="str">
        <f t="shared" si="294"/>
        <v>Early</v>
      </c>
      <c r="W6286" t="str">
        <f t="shared" si="295"/>
        <v>High</v>
      </c>
      <c r="X6286">
        <f t="shared" si="296"/>
        <v>101.80652173913045</v>
      </c>
    </row>
    <row r="6287" spans="1:24" x14ac:dyDescent="0.3">
      <c r="A6287" t="s">
        <v>6321</v>
      </c>
      <c r="B6287" t="s">
        <v>30</v>
      </c>
      <c r="C6287" t="s">
        <v>24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  <c r="V6287" t="str">
        <f t="shared" si="294"/>
        <v>Established</v>
      </c>
      <c r="W6287" t="str">
        <f t="shared" si="295"/>
        <v>Medium</v>
      </c>
      <c r="X6287">
        <f t="shared" si="296"/>
        <v>52.417307692307688</v>
      </c>
    </row>
    <row r="6288" spans="1:24" x14ac:dyDescent="0.3">
      <c r="A6288" t="s">
        <v>6322</v>
      </c>
      <c r="B6288" t="s">
        <v>22</v>
      </c>
      <c r="C6288" t="s">
        <v>24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  <c r="V6288" t="str">
        <f t="shared" si="294"/>
        <v>New</v>
      </c>
      <c r="W6288" t="str">
        <f t="shared" si="295"/>
        <v>Low</v>
      </c>
      <c r="X6288">
        <f t="shared" si="296"/>
        <v>20.45</v>
      </c>
    </row>
    <row r="6289" spans="1:24" x14ac:dyDescent="0.3">
      <c r="A6289" t="s">
        <v>6323</v>
      </c>
      <c r="B6289" t="s">
        <v>30</v>
      </c>
      <c r="C6289" t="s">
        <v>24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  <c r="V6289" t="str">
        <f t="shared" si="294"/>
        <v>Established</v>
      </c>
      <c r="W6289" t="str">
        <f t="shared" si="295"/>
        <v>High</v>
      </c>
      <c r="X6289">
        <f t="shared" si="296"/>
        <v>86.699999999999989</v>
      </c>
    </row>
    <row r="6290" spans="1:24" x14ac:dyDescent="0.3">
      <c r="A6290" t="s">
        <v>6324</v>
      </c>
      <c r="B6290" t="s">
        <v>30</v>
      </c>
      <c r="C6290" t="s">
        <v>24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  <c r="V6290" t="str">
        <f t="shared" si="294"/>
        <v>New</v>
      </c>
      <c r="W6290" t="str">
        <f t="shared" si="295"/>
        <v>Medium</v>
      </c>
      <c r="X6290">
        <f t="shared" si="296"/>
        <v>72.575000000000003</v>
      </c>
    </row>
    <row r="6291" spans="1:24" x14ac:dyDescent="0.3">
      <c r="A6291" t="s">
        <v>6325</v>
      </c>
      <c r="B6291" t="s">
        <v>30</v>
      </c>
      <c r="C6291" t="s">
        <v>24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  <c r="V6291" t="str">
        <f t="shared" si="294"/>
        <v>Loyal</v>
      </c>
      <c r="W6291" t="str">
        <f t="shared" si="295"/>
        <v>High</v>
      </c>
      <c r="X6291">
        <f t="shared" si="296"/>
        <v>115.70597014925373</v>
      </c>
    </row>
    <row r="6292" spans="1:24" x14ac:dyDescent="0.3">
      <c r="A6292" t="s">
        <v>6326</v>
      </c>
      <c r="B6292" t="s">
        <v>22</v>
      </c>
      <c r="C6292" t="s">
        <v>24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  <c r="V6292" t="str">
        <f t="shared" si="294"/>
        <v>Loyal</v>
      </c>
      <c r="W6292" t="str">
        <f t="shared" si="295"/>
        <v>High</v>
      </c>
      <c r="X6292">
        <f t="shared" si="296"/>
        <v>92.751408450704233</v>
      </c>
    </row>
    <row r="6293" spans="1:24" x14ac:dyDescent="0.3">
      <c r="A6293" t="s">
        <v>6327</v>
      </c>
      <c r="B6293" t="s">
        <v>22</v>
      </c>
      <c r="C6293" t="s">
        <v>24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  <c r="V6293" t="str">
        <f t="shared" si="294"/>
        <v>Loyal</v>
      </c>
      <c r="W6293" t="str">
        <f t="shared" si="295"/>
        <v>Medium</v>
      </c>
      <c r="X6293">
        <f t="shared" si="296"/>
        <v>81.120338983050857</v>
      </c>
    </row>
    <row r="6294" spans="1:24" x14ac:dyDescent="0.3">
      <c r="A6294" t="s">
        <v>6328</v>
      </c>
      <c r="B6294" t="s">
        <v>30</v>
      </c>
      <c r="C6294" t="s">
        <v>24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  <c r="V6294" t="str">
        <f t="shared" si="294"/>
        <v>Established</v>
      </c>
      <c r="W6294" t="str">
        <f t="shared" si="295"/>
        <v>High</v>
      </c>
      <c r="X6294">
        <f t="shared" si="296"/>
        <v>98.347435897435901</v>
      </c>
    </row>
    <row r="6295" spans="1:24" x14ac:dyDescent="0.3">
      <c r="A6295" t="s">
        <v>6329</v>
      </c>
      <c r="B6295" t="s">
        <v>30</v>
      </c>
      <c r="C6295" t="s">
        <v>24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  <c r="V6295" t="str">
        <f t="shared" si="294"/>
        <v>Early</v>
      </c>
      <c r="W6295" t="str">
        <f t="shared" si="295"/>
        <v>Low</v>
      </c>
      <c r="X6295">
        <f t="shared" si="296"/>
        <v>18.904761904761905</v>
      </c>
    </row>
    <row r="6296" spans="1:24" x14ac:dyDescent="0.3">
      <c r="A6296" t="s">
        <v>6330</v>
      </c>
      <c r="B6296" t="s">
        <v>30</v>
      </c>
      <c r="C6296" t="s">
        <v>24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  <c r="V6296" t="str">
        <f t="shared" si="294"/>
        <v>New</v>
      </c>
      <c r="W6296" t="str">
        <f t="shared" si="295"/>
        <v>Low</v>
      </c>
      <c r="X6296">
        <f t="shared" si="296"/>
        <v>19.7</v>
      </c>
    </row>
    <row r="6297" spans="1:24" x14ac:dyDescent="0.3">
      <c r="A6297" t="s">
        <v>6331</v>
      </c>
      <c r="B6297" t="s">
        <v>22</v>
      </c>
      <c r="C6297" t="s">
        <v>24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  <c r="V6297" t="str">
        <f t="shared" si="294"/>
        <v>Established</v>
      </c>
      <c r="W6297" t="str">
        <f t="shared" si="295"/>
        <v>Low</v>
      </c>
      <c r="X6297">
        <f t="shared" si="296"/>
        <v>21.401041666666668</v>
      </c>
    </row>
    <row r="6298" spans="1:24" x14ac:dyDescent="0.3">
      <c r="A6298" t="s">
        <v>6332</v>
      </c>
      <c r="B6298" t="s">
        <v>22</v>
      </c>
      <c r="C6298" t="s">
        <v>23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  <c r="V6298" t="str">
        <f t="shared" si="294"/>
        <v>Established</v>
      </c>
      <c r="W6298" t="str">
        <f t="shared" si="295"/>
        <v>Medium</v>
      </c>
      <c r="X6298">
        <f t="shared" si="296"/>
        <v>50.970967741935482</v>
      </c>
    </row>
    <row r="6299" spans="1:24" x14ac:dyDescent="0.3">
      <c r="A6299" t="s">
        <v>6333</v>
      </c>
      <c r="B6299" t="s">
        <v>22</v>
      </c>
      <c r="C6299" t="s">
        <v>24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  <c r="V6299" t="str">
        <f t="shared" si="294"/>
        <v>Loyal</v>
      </c>
      <c r="W6299" t="str">
        <f t="shared" si="295"/>
        <v>High</v>
      </c>
      <c r="X6299">
        <f t="shared" si="296"/>
        <v>112.85546875</v>
      </c>
    </row>
    <row r="6300" spans="1:24" x14ac:dyDescent="0.3">
      <c r="A6300" t="s">
        <v>6334</v>
      </c>
      <c r="B6300" t="s">
        <v>30</v>
      </c>
      <c r="C6300" t="s">
        <v>24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  <c r="V6300" t="str">
        <f t="shared" si="294"/>
        <v>Established</v>
      </c>
      <c r="W6300" t="str">
        <f t="shared" si="295"/>
        <v>Medium</v>
      </c>
      <c r="X6300">
        <f t="shared" si="296"/>
        <v>81.95</v>
      </c>
    </row>
    <row r="6301" spans="1:24" x14ac:dyDescent="0.3">
      <c r="A6301" t="s">
        <v>6335</v>
      </c>
      <c r="B6301" t="s">
        <v>22</v>
      </c>
      <c r="C6301" t="s">
        <v>24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  <c r="V6301" t="str">
        <f t="shared" si="294"/>
        <v>Loyal</v>
      </c>
      <c r="W6301" t="str">
        <f t="shared" si="295"/>
        <v>High</v>
      </c>
      <c r="X6301">
        <f t="shared" si="296"/>
        <v>81.422115384615381</v>
      </c>
    </row>
    <row r="6302" spans="1:24" x14ac:dyDescent="0.3">
      <c r="A6302" t="s">
        <v>6336</v>
      </c>
      <c r="B6302" t="s">
        <v>22</v>
      </c>
      <c r="C6302" t="s">
        <v>24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  <c r="V6302" t="str">
        <f t="shared" si="294"/>
        <v>Loyal</v>
      </c>
      <c r="W6302" t="str">
        <f t="shared" si="295"/>
        <v>Low</v>
      </c>
      <c r="X6302">
        <f t="shared" si="296"/>
        <v>25.078358208955223</v>
      </c>
    </row>
    <row r="6303" spans="1:24" x14ac:dyDescent="0.3">
      <c r="A6303" t="s">
        <v>6337</v>
      </c>
      <c r="B6303" t="s">
        <v>22</v>
      </c>
      <c r="C6303" t="s">
        <v>23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  <c r="V6303" t="str">
        <f t="shared" si="294"/>
        <v>Loyal</v>
      </c>
      <c r="W6303" t="str">
        <f t="shared" si="295"/>
        <v>Medium</v>
      </c>
      <c r="X6303">
        <f t="shared" si="296"/>
        <v>55.604477611940297</v>
      </c>
    </row>
    <row r="6304" spans="1:24" x14ac:dyDescent="0.3">
      <c r="A6304" t="s">
        <v>6338</v>
      </c>
      <c r="B6304" t="s">
        <v>22</v>
      </c>
      <c r="C6304" t="s">
        <v>24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  <c r="V6304" t="str">
        <f t="shared" si="294"/>
        <v>New</v>
      </c>
      <c r="W6304" t="str">
        <f t="shared" si="295"/>
        <v>Medium</v>
      </c>
      <c r="X6304">
        <f t="shared" si="296"/>
        <v>82.72999999999999</v>
      </c>
    </row>
    <row r="6305" spans="1:24" x14ac:dyDescent="0.3">
      <c r="A6305" t="s">
        <v>6339</v>
      </c>
      <c r="B6305" t="s">
        <v>22</v>
      </c>
      <c r="C6305" t="s">
        <v>24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  <c r="V6305" t="str">
        <f t="shared" si="294"/>
        <v>Loyal</v>
      </c>
      <c r="W6305" t="str">
        <f t="shared" si="295"/>
        <v>High</v>
      </c>
      <c r="X6305">
        <f t="shared" si="296"/>
        <v>108.55915492957746</v>
      </c>
    </row>
    <row r="6306" spans="1:24" x14ac:dyDescent="0.3">
      <c r="A6306" t="s">
        <v>6340</v>
      </c>
      <c r="B6306" t="s">
        <v>22</v>
      </c>
      <c r="C6306" t="s">
        <v>24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  <c r="V6306" t="str">
        <f t="shared" si="294"/>
        <v>New</v>
      </c>
      <c r="W6306" t="str">
        <f t="shared" si="295"/>
        <v>Medium</v>
      </c>
      <c r="X6306">
        <f t="shared" si="296"/>
        <v>79.349999999999994</v>
      </c>
    </row>
    <row r="6307" spans="1:24" x14ac:dyDescent="0.3">
      <c r="A6307" t="s">
        <v>6341</v>
      </c>
      <c r="B6307" t="s">
        <v>22</v>
      </c>
      <c r="C6307" t="s">
        <v>23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  <c r="V6307" t="str">
        <f t="shared" si="294"/>
        <v>Established</v>
      </c>
      <c r="W6307" t="str">
        <f t="shared" si="295"/>
        <v>High</v>
      </c>
      <c r="X6307">
        <f t="shared" si="296"/>
        <v>96.046153846153842</v>
      </c>
    </row>
    <row r="6308" spans="1:24" x14ac:dyDescent="0.3">
      <c r="A6308" t="s">
        <v>6342</v>
      </c>
      <c r="B6308" t="s">
        <v>30</v>
      </c>
      <c r="C6308" t="s">
        <v>24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  <c r="V6308" t="str">
        <f t="shared" si="294"/>
        <v>Loyal</v>
      </c>
      <c r="W6308" t="str">
        <f t="shared" si="295"/>
        <v>High</v>
      </c>
      <c r="X6308">
        <f t="shared" si="296"/>
        <v>117.03591549295774</v>
      </c>
    </row>
    <row r="6309" spans="1:24" x14ac:dyDescent="0.3">
      <c r="A6309" t="s">
        <v>6343</v>
      </c>
      <c r="B6309" t="s">
        <v>22</v>
      </c>
      <c r="C6309" t="s">
        <v>24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  <c r="V6309" t="str">
        <f t="shared" si="294"/>
        <v>Established</v>
      </c>
      <c r="W6309" t="str">
        <f t="shared" si="295"/>
        <v>Low</v>
      </c>
      <c r="X6309">
        <f t="shared" si="296"/>
        <v>18.798437499999999</v>
      </c>
    </row>
    <row r="6310" spans="1:24" x14ac:dyDescent="0.3">
      <c r="A6310" t="s">
        <v>6344</v>
      </c>
      <c r="B6310" t="s">
        <v>22</v>
      </c>
      <c r="C6310" t="s">
        <v>24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  <c r="V6310" t="str">
        <f t="shared" si="294"/>
        <v>New</v>
      </c>
      <c r="W6310" t="str">
        <f t="shared" si="295"/>
        <v>Medium</v>
      </c>
      <c r="X6310">
        <f t="shared" si="296"/>
        <v>69.625</v>
      </c>
    </row>
    <row r="6311" spans="1:24" x14ac:dyDescent="0.3">
      <c r="A6311" t="s">
        <v>6345</v>
      </c>
      <c r="B6311" t="s">
        <v>22</v>
      </c>
      <c r="C6311" t="s">
        <v>24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  <c r="V6311" t="str">
        <f t="shared" si="294"/>
        <v>Loyal</v>
      </c>
      <c r="W6311" t="str">
        <f t="shared" si="295"/>
        <v>Low</v>
      </c>
      <c r="X6311">
        <f t="shared" si="296"/>
        <v>26.595070422535212</v>
      </c>
    </row>
    <row r="6312" spans="1:24" x14ac:dyDescent="0.3">
      <c r="A6312" t="s">
        <v>6346</v>
      </c>
      <c r="B6312" t="s">
        <v>22</v>
      </c>
      <c r="C6312" t="s">
        <v>24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  <c r="V6312" t="str">
        <f t="shared" si="294"/>
        <v>Loyal</v>
      </c>
      <c r="W6312" t="str">
        <f t="shared" si="295"/>
        <v>Medium</v>
      </c>
      <c r="X6312">
        <f t="shared" si="296"/>
        <v>46.231666666666669</v>
      </c>
    </row>
    <row r="6313" spans="1:24" x14ac:dyDescent="0.3">
      <c r="A6313" t="s">
        <v>6347</v>
      </c>
      <c r="B6313" t="s">
        <v>22</v>
      </c>
      <c r="C6313" t="s">
        <v>23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  <c r="V6313" t="str">
        <f t="shared" si="294"/>
        <v>Loyal</v>
      </c>
      <c r="W6313" t="str">
        <f t="shared" si="295"/>
        <v>High</v>
      </c>
      <c r="X6313">
        <f t="shared" si="296"/>
        <v>98.359090909090909</v>
      </c>
    </row>
    <row r="6314" spans="1:24" x14ac:dyDescent="0.3">
      <c r="A6314" t="s">
        <v>6348</v>
      </c>
      <c r="B6314" t="s">
        <v>30</v>
      </c>
      <c r="C6314" t="s">
        <v>24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  <c r="V6314" t="str">
        <f t="shared" si="294"/>
        <v>Loyal</v>
      </c>
      <c r="W6314" t="str">
        <f t="shared" si="295"/>
        <v>High</v>
      </c>
      <c r="X6314">
        <f t="shared" si="296"/>
        <v>104.5074074074074</v>
      </c>
    </row>
    <row r="6315" spans="1:24" x14ac:dyDescent="0.3">
      <c r="A6315" t="s">
        <v>6349</v>
      </c>
      <c r="B6315" t="s">
        <v>30</v>
      </c>
      <c r="C6315" t="s">
        <v>24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  <c r="V6315" t="str">
        <f t="shared" si="294"/>
        <v>New</v>
      </c>
      <c r="W6315" t="str">
        <f t="shared" si="295"/>
        <v>High</v>
      </c>
      <c r="X6315">
        <f t="shared" si="296"/>
        <v>98.85</v>
      </c>
    </row>
    <row r="6316" spans="1:24" x14ac:dyDescent="0.3">
      <c r="A6316" t="s">
        <v>6350</v>
      </c>
      <c r="B6316" t="s">
        <v>22</v>
      </c>
      <c r="C6316" t="s">
        <v>24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  <c r="V6316" t="str">
        <f t="shared" si="294"/>
        <v>New</v>
      </c>
      <c r="W6316" t="str">
        <f t="shared" si="295"/>
        <v>Medium</v>
      </c>
      <c r="X6316">
        <f t="shared" si="296"/>
        <v>66.88333333333334</v>
      </c>
    </row>
    <row r="6317" spans="1:24" x14ac:dyDescent="0.3">
      <c r="A6317" t="s">
        <v>6351</v>
      </c>
      <c r="B6317" t="s">
        <v>22</v>
      </c>
      <c r="C6317" t="s">
        <v>24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  <c r="V6317" t="str">
        <f t="shared" si="294"/>
        <v>Established</v>
      </c>
      <c r="W6317" t="str">
        <f t="shared" si="295"/>
        <v>Medium</v>
      </c>
      <c r="X6317">
        <f t="shared" si="296"/>
        <v>67.466666666666669</v>
      </c>
    </row>
    <row r="6318" spans="1:24" x14ac:dyDescent="0.3">
      <c r="A6318" t="s">
        <v>6352</v>
      </c>
      <c r="B6318" t="s">
        <v>30</v>
      </c>
      <c r="C6318" t="s">
        <v>24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  <c r="V6318" t="str">
        <f t="shared" si="294"/>
        <v>Loyal</v>
      </c>
      <c r="W6318" t="str">
        <f t="shared" si="295"/>
        <v>Low</v>
      </c>
      <c r="X6318">
        <f t="shared" si="296"/>
        <v>24.969047619047618</v>
      </c>
    </row>
    <row r="6319" spans="1:24" x14ac:dyDescent="0.3">
      <c r="A6319" t="s">
        <v>6353</v>
      </c>
      <c r="B6319" t="s">
        <v>30</v>
      </c>
      <c r="C6319" t="s">
        <v>24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  <c r="V6319" t="str">
        <f t="shared" si="294"/>
        <v>New</v>
      </c>
      <c r="W6319" t="str">
        <f t="shared" si="295"/>
        <v>Medium</v>
      </c>
      <c r="X6319">
        <f t="shared" si="296"/>
        <v>79.150000000000006</v>
      </c>
    </row>
    <row r="6320" spans="1:24" x14ac:dyDescent="0.3">
      <c r="A6320" t="s">
        <v>6354</v>
      </c>
      <c r="B6320" t="s">
        <v>30</v>
      </c>
      <c r="C6320" t="s">
        <v>24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  <c r="V6320" t="str">
        <f t="shared" si="294"/>
        <v>New</v>
      </c>
      <c r="W6320" t="str">
        <f t="shared" si="295"/>
        <v>Low</v>
      </c>
      <c r="X6320">
        <f t="shared" si="296"/>
        <v>19.650000000000002</v>
      </c>
    </row>
    <row r="6321" spans="1:24" x14ac:dyDescent="0.3">
      <c r="A6321" t="s">
        <v>6355</v>
      </c>
      <c r="B6321" t="s">
        <v>30</v>
      </c>
      <c r="C6321" t="s">
        <v>23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  <c r="V6321" t="str">
        <f t="shared" si="294"/>
        <v>Loyal</v>
      </c>
      <c r="W6321" t="str">
        <f t="shared" si="295"/>
        <v>Low</v>
      </c>
      <c r="X6321">
        <f t="shared" si="296"/>
        <v>25.273148148148149</v>
      </c>
    </row>
    <row r="6322" spans="1:24" x14ac:dyDescent="0.3">
      <c r="A6322" t="s">
        <v>6356</v>
      </c>
      <c r="B6322" t="s">
        <v>22</v>
      </c>
      <c r="C6322" t="s">
        <v>24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  <c r="V6322" t="str">
        <f t="shared" si="294"/>
        <v>Established</v>
      </c>
      <c r="W6322" t="str">
        <f t="shared" si="295"/>
        <v>Medium</v>
      </c>
      <c r="X6322">
        <f t="shared" si="296"/>
        <v>66.171666666666667</v>
      </c>
    </row>
    <row r="6323" spans="1:24" x14ac:dyDescent="0.3">
      <c r="A6323" t="s">
        <v>6357</v>
      </c>
      <c r="B6323" t="s">
        <v>22</v>
      </c>
      <c r="C6323" t="s">
        <v>24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  <c r="V6323" t="str">
        <f t="shared" si="294"/>
        <v>Established</v>
      </c>
      <c r="W6323" t="str">
        <f t="shared" si="295"/>
        <v>Low</v>
      </c>
      <c r="X6323">
        <f t="shared" si="296"/>
        <v>21.861666666666668</v>
      </c>
    </row>
    <row r="6324" spans="1:24" x14ac:dyDescent="0.3">
      <c r="A6324" t="s">
        <v>6358</v>
      </c>
      <c r="B6324" t="s">
        <v>22</v>
      </c>
      <c r="C6324" t="s">
        <v>24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  <c r="V6324" t="str">
        <f t="shared" si="294"/>
        <v>New</v>
      </c>
      <c r="W6324" t="str">
        <f t="shared" si="295"/>
        <v>Medium</v>
      </c>
      <c r="X6324">
        <f t="shared" si="296"/>
        <v>75.787499999999994</v>
      </c>
    </row>
    <row r="6325" spans="1:24" x14ac:dyDescent="0.3">
      <c r="A6325" t="s">
        <v>6359</v>
      </c>
      <c r="B6325" t="s">
        <v>22</v>
      </c>
      <c r="C6325" t="s">
        <v>24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  <c r="V6325" t="str">
        <f t="shared" si="294"/>
        <v>Established</v>
      </c>
      <c r="W6325" t="str">
        <f t="shared" si="295"/>
        <v>High</v>
      </c>
      <c r="X6325">
        <f t="shared" si="296"/>
        <v>108.38</v>
      </c>
    </row>
    <row r="6326" spans="1:24" x14ac:dyDescent="0.3">
      <c r="A6326" t="s">
        <v>6360</v>
      </c>
      <c r="B6326" t="s">
        <v>22</v>
      </c>
      <c r="C6326" t="s">
        <v>24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  <c r="V6326" t="str">
        <f t="shared" si="294"/>
        <v>New</v>
      </c>
      <c r="W6326" t="str">
        <f t="shared" si="295"/>
        <v>Medium</v>
      </c>
      <c r="X6326">
        <f t="shared" si="296"/>
        <v>71.944444444444443</v>
      </c>
    </row>
    <row r="6327" spans="1:24" x14ac:dyDescent="0.3">
      <c r="A6327" t="s">
        <v>6361</v>
      </c>
      <c r="B6327" t="s">
        <v>22</v>
      </c>
      <c r="C6327" t="s">
        <v>24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  <c r="V6327" t="str">
        <f t="shared" si="294"/>
        <v>Early</v>
      </c>
      <c r="W6327" t="str">
        <f t="shared" si="295"/>
        <v>High</v>
      </c>
      <c r="X6327">
        <f t="shared" si="296"/>
        <v>92.614705882352951</v>
      </c>
    </row>
    <row r="6328" spans="1:24" x14ac:dyDescent="0.3">
      <c r="A6328" t="s">
        <v>6362</v>
      </c>
      <c r="B6328" t="s">
        <v>22</v>
      </c>
      <c r="C6328" t="s">
        <v>24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  <c r="V6328" t="str">
        <f t="shared" si="294"/>
        <v>Loyal</v>
      </c>
      <c r="W6328" t="str">
        <f t="shared" si="295"/>
        <v>Medium</v>
      </c>
      <c r="X6328">
        <f t="shared" si="296"/>
        <v>44.33387096774193</v>
      </c>
    </row>
    <row r="6329" spans="1:24" x14ac:dyDescent="0.3">
      <c r="A6329" t="s">
        <v>6363</v>
      </c>
      <c r="B6329" t="s">
        <v>30</v>
      </c>
      <c r="C6329" t="s">
        <v>24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  <c r="V6329" t="str">
        <f t="shared" si="294"/>
        <v>Established</v>
      </c>
      <c r="W6329" t="str">
        <f t="shared" si="295"/>
        <v>High</v>
      </c>
      <c r="X6329">
        <f t="shared" si="296"/>
        <v>88.70178571428572</v>
      </c>
    </row>
    <row r="6330" spans="1:24" x14ac:dyDescent="0.3">
      <c r="A6330" t="s">
        <v>6364</v>
      </c>
      <c r="B6330" t="s">
        <v>22</v>
      </c>
      <c r="C6330" t="s">
        <v>24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  <c r="V6330" t="str">
        <f t="shared" si="294"/>
        <v>Loyal</v>
      </c>
      <c r="W6330" t="str">
        <f t="shared" si="295"/>
        <v>High</v>
      </c>
      <c r="X6330">
        <f t="shared" si="296"/>
        <v>90.96</v>
      </c>
    </row>
    <row r="6331" spans="1:24" x14ac:dyDescent="0.3">
      <c r="A6331" t="s">
        <v>6365</v>
      </c>
      <c r="B6331" t="s">
        <v>22</v>
      </c>
      <c r="C6331" t="s">
        <v>24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  <c r="V6331" t="str">
        <f t="shared" si="294"/>
        <v>Established</v>
      </c>
      <c r="W6331" t="str">
        <f t="shared" si="295"/>
        <v>High</v>
      </c>
      <c r="X6331">
        <f t="shared" si="296"/>
        <v>106.61304347826086</v>
      </c>
    </row>
    <row r="6332" spans="1:24" x14ac:dyDescent="0.3">
      <c r="A6332" t="s">
        <v>6366</v>
      </c>
      <c r="B6332" t="s">
        <v>22</v>
      </c>
      <c r="C6332" t="s">
        <v>24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  <c r="V6332" t="str">
        <f t="shared" si="294"/>
        <v>Early</v>
      </c>
      <c r="W6332" t="str">
        <f t="shared" si="295"/>
        <v>High</v>
      </c>
      <c r="X6332">
        <f t="shared" si="296"/>
        <v>88.910869565217396</v>
      </c>
    </row>
    <row r="6333" spans="1:24" x14ac:dyDescent="0.3">
      <c r="A6333" t="s">
        <v>6367</v>
      </c>
      <c r="B6333" t="s">
        <v>30</v>
      </c>
      <c r="C6333" t="s">
        <v>24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  <c r="V6333" t="str">
        <f t="shared" si="294"/>
        <v>Established</v>
      </c>
      <c r="W6333" t="str">
        <f t="shared" si="295"/>
        <v>Medium</v>
      </c>
      <c r="X6333">
        <f t="shared" si="296"/>
        <v>38.187234042553193</v>
      </c>
    </row>
    <row r="6334" spans="1:24" x14ac:dyDescent="0.3">
      <c r="A6334" t="s">
        <v>6368</v>
      </c>
      <c r="B6334" t="s">
        <v>30</v>
      </c>
      <c r="C6334" t="s">
        <v>24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  <c r="V6334" t="str">
        <f t="shared" si="294"/>
        <v>Loyal</v>
      </c>
      <c r="W6334" t="str">
        <f t="shared" si="295"/>
        <v>High</v>
      </c>
      <c r="X6334">
        <f t="shared" si="296"/>
        <v>105.4875</v>
      </c>
    </row>
    <row r="6335" spans="1:24" x14ac:dyDescent="0.3">
      <c r="A6335" t="s">
        <v>6369</v>
      </c>
      <c r="B6335" t="s">
        <v>22</v>
      </c>
      <c r="C6335" t="s">
        <v>23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  <c r="V6335" t="str">
        <f t="shared" si="294"/>
        <v>Loyal</v>
      </c>
      <c r="W6335" t="str">
        <f t="shared" si="295"/>
        <v>High</v>
      </c>
      <c r="X6335">
        <f t="shared" si="296"/>
        <v>107.35666666666665</v>
      </c>
    </row>
    <row r="6336" spans="1:24" x14ac:dyDescent="0.3">
      <c r="A6336" t="s">
        <v>6370</v>
      </c>
      <c r="B6336" t="s">
        <v>22</v>
      </c>
      <c r="C6336" t="s">
        <v>24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  <c r="V6336" t="str">
        <f t="shared" si="294"/>
        <v>Loyal</v>
      </c>
      <c r="W6336" t="str">
        <f t="shared" si="295"/>
        <v>High</v>
      </c>
      <c r="X6336">
        <f t="shared" si="296"/>
        <v>105.06044776119403</v>
      </c>
    </row>
    <row r="6337" spans="1:24" x14ac:dyDescent="0.3">
      <c r="A6337" t="s">
        <v>6371</v>
      </c>
      <c r="B6337" t="s">
        <v>22</v>
      </c>
      <c r="C6337" t="s">
        <v>24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  <c r="V6337" t="str">
        <f t="shared" si="294"/>
        <v>Early</v>
      </c>
      <c r="W6337" t="str">
        <f t="shared" si="295"/>
        <v>Medium</v>
      </c>
      <c r="X6337">
        <f t="shared" si="296"/>
        <v>65.814285714285717</v>
      </c>
    </row>
    <row r="6338" spans="1:24" x14ac:dyDescent="0.3">
      <c r="A6338" t="s">
        <v>6372</v>
      </c>
      <c r="B6338" t="s">
        <v>30</v>
      </c>
      <c r="C6338" t="s">
        <v>24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  <c r="V6338" t="str">
        <f t="shared" si="294"/>
        <v>Loyal</v>
      </c>
      <c r="W6338" t="str">
        <f t="shared" si="295"/>
        <v>Medium</v>
      </c>
      <c r="X6338">
        <f t="shared" si="296"/>
        <v>70.497368421052627</v>
      </c>
    </row>
    <row r="6339" spans="1:24" x14ac:dyDescent="0.3">
      <c r="A6339" t="s">
        <v>6373</v>
      </c>
      <c r="B6339" t="s">
        <v>22</v>
      </c>
      <c r="C6339" t="s">
        <v>24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  <c r="V6339" t="str">
        <f t="shared" ref="V6339:V6402" si="297">IF(F6339&lt;=12,"New",IF(F6339&lt;=24,"Early",IF(F6339&lt;=48, "Established", "Loyal")))</f>
        <v>Loyal</v>
      </c>
      <c r="W6339" t="str">
        <f t="shared" ref="W6339:W6402" si="298">IF(S6339&lt;=40,"Low",IF(S6339&lt;=80,"Medium","High"))</f>
        <v>High</v>
      </c>
      <c r="X6339">
        <f t="shared" ref="X6339:X6402" si="299">IF(F6339=0,0,T6339/F6339)</f>
        <v>99.065454545454557</v>
      </c>
    </row>
    <row r="6340" spans="1:24" x14ac:dyDescent="0.3">
      <c r="A6340" t="s">
        <v>6374</v>
      </c>
      <c r="B6340" t="s">
        <v>30</v>
      </c>
      <c r="C6340" t="s">
        <v>24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  <c r="V6340" t="str">
        <f t="shared" si="297"/>
        <v>New</v>
      </c>
      <c r="W6340" t="str">
        <f t="shared" si="298"/>
        <v>Low</v>
      </c>
      <c r="X6340">
        <f t="shared" si="299"/>
        <v>20.25</v>
      </c>
    </row>
    <row r="6341" spans="1:24" x14ac:dyDescent="0.3">
      <c r="A6341" t="s">
        <v>6375</v>
      </c>
      <c r="B6341" t="s">
        <v>30</v>
      </c>
      <c r="C6341" t="s">
        <v>24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  <c r="V6341" t="str">
        <f t="shared" si="297"/>
        <v>New</v>
      </c>
      <c r="W6341" t="str">
        <f t="shared" si="298"/>
        <v>Medium</v>
      </c>
      <c r="X6341">
        <f t="shared" si="299"/>
        <v>49.9</v>
      </c>
    </row>
    <row r="6342" spans="1:24" x14ac:dyDescent="0.3">
      <c r="A6342" t="s">
        <v>6376</v>
      </c>
      <c r="B6342" t="s">
        <v>30</v>
      </c>
      <c r="C6342" t="s">
        <v>24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  <c r="V6342" t="str">
        <f t="shared" si="297"/>
        <v>Early</v>
      </c>
      <c r="W6342" t="str">
        <f t="shared" si="298"/>
        <v>High</v>
      </c>
      <c r="X6342">
        <f t="shared" si="299"/>
        <v>90.671739130434773</v>
      </c>
    </row>
    <row r="6343" spans="1:24" x14ac:dyDescent="0.3">
      <c r="A6343" t="s">
        <v>6377</v>
      </c>
      <c r="B6343" t="s">
        <v>22</v>
      </c>
      <c r="C6343" t="s">
        <v>24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  <c r="V6343" t="str">
        <f t="shared" si="297"/>
        <v>Early</v>
      </c>
      <c r="W6343" t="str">
        <f t="shared" si="298"/>
        <v>High</v>
      </c>
      <c r="X6343">
        <f t="shared" si="299"/>
        <v>104.52692307692307</v>
      </c>
    </row>
    <row r="6344" spans="1:24" x14ac:dyDescent="0.3">
      <c r="A6344" t="s">
        <v>6378</v>
      </c>
      <c r="B6344" t="s">
        <v>30</v>
      </c>
      <c r="C6344" t="s">
        <v>24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  <c r="V6344" t="str">
        <f t="shared" si="297"/>
        <v>Established</v>
      </c>
      <c r="W6344" t="str">
        <f t="shared" si="298"/>
        <v>High</v>
      </c>
      <c r="X6344">
        <f t="shared" si="299"/>
        <v>109.25851063829786</v>
      </c>
    </row>
    <row r="6345" spans="1:24" x14ac:dyDescent="0.3">
      <c r="A6345" t="s">
        <v>6379</v>
      </c>
      <c r="B6345" t="s">
        <v>30</v>
      </c>
      <c r="C6345" t="s">
        <v>24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  <c r="V6345" t="str">
        <f t="shared" si="297"/>
        <v>Established</v>
      </c>
      <c r="W6345" t="str">
        <f t="shared" si="298"/>
        <v>Low</v>
      </c>
      <c r="X6345">
        <f t="shared" si="299"/>
        <v>19.213157894736842</v>
      </c>
    </row>
    <row r="6346" spans="1:24" x14ac:dyDescent="0.3">
      <c r="A6346" t="s">
        <v>6380</v>
      </c>
      <c r="B6346" t="s">
        <v>22</v>
      </c>
      <c r="C6346" t="s">
        <v>23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  <c r="V6346" t="str">
        <f t="shared" si="297"/>
        <v>Established</v>
      </c>
      <c r="W6346" t="str">
        <f t="shared" si="298"/>
        <v>Medium</v>
      </c>
      <c r="X6346">
        <f t="shared" si="299"/>
        <v>75.522368421052633</v>
      </c>
    </row>
    <row r="6347" spans="1:24" x14ac:dyDescent="0.3">
      <c r="A6347" t="s">
        <v>6381</v>
      </c>
      <c r="B6347" t="s">
        <v>22</v>
      </c>
      <c r="C6347" t="s">
        <v>23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  <c r="V6347" t="str">
        <f t="shared" si="297"/>
        <v>New</v>
      </c>
      <c r="W6347" t="str">
        <f t="shared" si="298"/>
        <v>Medium</v>
      </c>
      <c r="X6347">
        <f t="shared" si="299"/>
        <v>59.125</v>
      </c>
    </row>
    <row r="6348" spans="1:24" x14ac:dyDescent="0.3">
      <c r="A6348" t="s">
        <v>6382</v>
      </c>
      <c r="B6348" t="s">
        <v>30</v>
      </c>
      <c r="C6348" t="s">
        <v>23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  <c r="V6348" t="str">
        <f t="shared" si="297"/>
        <v>New</v>
      </c>
      <c r="W6348" t="str">
        <f t="shared" si="298"/>
        <v>Medium</v>
      </c>
      <c r="X6348">
        <f t="shared" si="299"/>
        <v>49.25</v>
      </c>
    </row>
    <row r="6349" spans="1:24" x14ac:dyDescent="0.3">
      <c r="A6349" t="s">
        <v>6383</v>
      </c>
      <c r="B6349" t="s">
        <v>30</v>
      </c>
      <c r="C6349" t="s">
        <v>24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  <c r="V6349" t="str">
        <f t="shared" si="297"/>
        <v>Early</v>
      </c>
      <c r="W6349" t="str">
        <f t="shared" si="298"/>
        <v>Medium</v>
      </c>
      <c r="X6349">
        <f t="shared" si="299"/>
        <v>73.906666666666666</v>
      </c>
    </row>
    <row r="6350" spans="1:24" x14ac:dyDescent="0.3">
      <c r="A6350" t="s">
        <v>6384</v>
      </c>
      <c r="B6350" t="s">
        <v>22</v>
      </c>
      <c r="C6350" t="s">
        <v>24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  <c r="V6350" t="str">
        <f t="shared" si="297"/>
        <v>Established</v>
      </c>
      <c r="W6350" t="str">
        <f t="shared" si="298"/>
        <v>Medium</v>
      </c>
      <c r="X6350">
        <f t="shared" si="299"/>
        <v>69.832692307692312</v>
      </c>
    </row>
    <row r="6351" spans="1:24" x14ac:dyDescent="0.3">
      <c r="A6351" t="s">
        <v>6385</v>
      </c>
      <c r="B6351" t="s">
        <v>22</v>
      </c>
      <c r="C6351" t="s">
        <v>24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  <c r="V6351" t="str">
        <f t="shared" si="297"/>
        <v>Established</v>
      </c>
      <c r="W6351" t="str">
        <f t="shared" si="298"/>
        <v>Low</v>
      </c>
      <c r="X6351">
        <f t="shared" si="299"/>
        <v>20.868571428571428</v>
      </c>
    </row>
    <row r="6352" spans="1:24" x14ac:dyDescent="0.3">
      <c r="A6352" t="s">
        <v>6386</v>
      </c>
      <c r="B6352" t="s">
        <v>30</v>
      </c>
      <c r="C6352" t="s">
        <v>24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  <c r="V6352" t="str">
        <f t="shared" si="297"/>
        <v>New</v>
      </c>
      <c r="W6352" t="str">
        <f t="shared" si="298"/>
        <v>Low</v>
      </c>
      <c r="X6352">
        <f t="shared" si="299"/>
        <v>25.150000000000002</v>
      </c>
    </row>
    <row r="6353" spans="1:24" x14ac:dyDescent="0.3">
      <c r="A6353" t="s">
        <v>6387</v>
      </c>
      <c r="B6353" t="s">
        <v>30</v>
      </c>
      <c r="C6353" t="s">
        <v>24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  <c r="V6353" t="str">
        <f t="shared" si="297"/>
        <v>Loyal</v>
      </c>
      <c r="W6353" t="str">
        <f t="shared" si="298"/>
        <v>High</v>
      </c>
      <c r="X6353">
        <f t="shared" si="299"/>
        <v>101.42100000000001</v>
      </c>
    </row>
    <row r="6354" spans="1:24" x14ac:dyDescent="0.3">
      <c r="A6354" t="s">
        <v>6388</v>
      </c>
      <c r="B6354" t="s">
        <v>30</v>
      </c>
      <c r="C6354" t="s">
        <v>24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  <c r="V6354" t="str">
        <f t="shared" si="297"/>
        <v>Established</v>
      </c>
      <c r="W6354" t="str">
        <f t="shared" si="298"/>
        <v>High</v>
      </c>
      <c r="X6354">
        <f t="shared" si="299"/>
        <v>95.585714285714289</v>
      </c>
    </row>
    <row r="6355" spans="1:24" x14ac:dyDescent="0.3">
      <c r="A6355" t="s">
        <v>6389</v>
      </c>
      <c r="B6355" t="s">
        <v>30</v>
      </c>
      <c r="C6355" t="s">
        <v>24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  <c r="V6355" t="str">
        <f t="shared" si="297"/>
        <v>New</v>
      </c>
      <c r="W6355" t="str">
        <f t="shared" si="298"/>
        <v>Medium</v>
      </c>
      <c r="X6355">
        <f t="shared" si="299"/>
        <v>56.885000000000005</v>
      </c>
    </row>
    <row r="6356" spans="1:24" x14ac:dyDescent="0.3">
      <c r="A6356" t="s">
        <v>6390</v>
      </c>
      <c r="B6356" t="s">
        <v>22</v>
      </c>
      <c r="C6356" t="s">
        <v>24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  <c r="V6356" t="str">
        <f t="shared" si="297"/>
        <v>Loyal</v>
      </c>
      <c r="W6356" t="str">
        <f t="shared" si="298"/>
        <v>High</v>
      </c>
      <c r="X6356">
        <f t="shared" si="299"/>
        <v>96.077049180327862</v>
      </c>
    </row>
    <row r="6357" spans="1:24" x14ac:dyDescent="0.3">
      <c r="A6357" t="s">
        <v>6391</v>
      </c>
      <c r="B6357" t="s">
        <v>22</v>
      </c>
      <c r="C6357" t="s">
        <v>24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  <c r="V6357" t="str">
        <f t="shared" si="297"/>
        <v>Loyal</v>
      </c>
      <c r="W6357" t="str">
        <f t="shared" si="298"/>
        <v>High</v>
      </c>
      <c r="X6357">
        <f t="shared" si="299"/>
        <v>107.04926470588236</v>
      </c>
    </row>
    <row r="6358" spans="1:24" x14ac:dyDescent="0.3">
      <c r="A6358" t="s">
        <v>6392</v>
      </c>
      <c r="B6358" t="s">
        <v>30</v>
      </c>
      <c r="C6358" t="s">
        <v>24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  <c r="V6358" t="str">
        <f t="shared" si="297"/>
        <v>New</v>
      </c>
      <c r="W6358" t="str">
        <f t="shared" si="298"/>
        <v>High</v>
      </c>
      <c r="X6358">
        <f t="shared" si="299"/>
        <v>106.495</v>
      </c>
    </row>
    <row r="6359" spans="1:24" x14ac:dyDescent="0.3">
      <c r="A6359" t="s">
        <v>6393</v>
      </c>
      <c r="B6359" t="s">
        <v>30</v>
      </c>
      <c r="C6359" t="s">
        <v>24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  <c r="V6359" t="str">
        <f t="shared" si="297"/>
        <v>Loyal</v>
      </c>
      <c r="W6359" t="str">
        <f t="shared" si="298"/>
        <v>High</v>
      </c>
      <c r="X6359">
        <f t="shared" si="299"/>
        <v>88.763076923076923</v>
      </c>
    </row>
    <row r="6360" spans="1:24" x14ac:dyDescent="0.3">
      <c r="A6360" t="s">
        <v>6394</v>
      </c>
      <c r="B6360" t="s">
        <v>22</v>
      </c>
      <c r="C6360" t="s">
        <v>24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  <c r="V6360" t="str">
        <f t="shared" si="297"/>
        <v>Loyal</v>
      </c>
      <c r="W6360" t="str">
        <f t="shared" si="298"/>
        <v>High</v>
      </c>
      <c r="X6360">
        <f t="shared" si="299"/>
        <v>81.761805555555554</v>
      </c>
    </row>
    <row r="6361" spans="1:24" x14ac:dyDescent="0.3">
      <c r="A6361" t="s">
        <v>6395</v>
      </c>
      <c r="B6361" t="s">
        <v>30</v>
      </c>
      <c r="C6361" t="s">
        <v>24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  <c r="V6361" t="str">
        <f t="shared" si="297"/>
        <v>Loyal</v>
      </c>
      <c r="W6361" t="str">
        <f t="shared" si="298"/>
        <v>Medium</v>
      </c>
      <c r="X6361">
        <f t="shared" si="299"/>
        <v>77.062727272727273</v>
      </c>
    </row>
    <row r="6362" spans="1:24" x14ac:dyDescent="0.3">
      <c r="A6362" t="s">
        <v>6396</v>
      </c>
      <c r="B6362" t="s">
        <v>22</v>
      </c>
      <c r="C6362" t="s">
        <v>24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  <c r="V6362" t="str">
        <f t="shared" si="297"/>
        <v>New</v>
      </c>
      <c r="W6362" t="str">
        <f t="shared" si="298"/>
        <v>Low</v>
      </c>
      <c r="X6362">
        <f t="shared" si="299"/>
        <v>20.3</v>
      </c>
    </row>
    <row r="6363" spans="1:24" x14ac:dyDescent="0.3">
      <c r="A6363" t="s">
        <v>6397</v>
      </c>
      <c r="B6363" t="s">
        <v>22</v>
      </c>
      <c r="C6363" t="s">
        <v>24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  <c r="V6363" t="str">
        <f t="shared" si="297"/>
        <v>New</v>
      </c>
      <c r="W6363" t="str">
        <f t="shared" si="298"/>
        <v>Medium</v>
      </c>
      <c r="X6363">
        <f t="shared" si="299"/>
        <v>59.75714285714286</v>
      </c>
    </row>
    <row r="6364" spans="1:24" x14ac:dyDescent="0.3">
      <c r="A6364" t="s">
        <v>6398</v>
      </c>
      <c r="B6364" t="s">
        <v>22</v>
      </c>
      <c r="C6364" t="s">
        <v>24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  <c r="V6364" t="str">
        <f t="shared" si="297"/>
        <v>New</v>
      </c>
      <c r="W6364" t="str">
        <f t="shared" si="298"/>
        <v>Medium</v>
      </c>
      <c r="X6364">
        <f t="shared" si="299"/>
        <v>68.025000000000006</v>
      </c>
    </row>
    <row r="6365" spans="1:24" x14ac:dyDescent="0.3">
      <c r="A6365" t="s">
        <v>6399</v>
      </c>
      <c r="B6365" t="s">
        <v>22</v>
      </c>
      <c r="C6365" t="s">
        <v>24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  <c r="V6365" t="str">
        <f t="shared" si="297"/>
        <v>New</v>
      </c>
      <c r="W6365" t="str">
        <f t="shared" si="298"/>
        <v>Medium</v>
      </c>
      <c r="X6365">
        <f t="shared" si="299"/>
        <v>78.688888888888897</v>
      </c>
    </row>
    <row r="6366" spans="1:24" x14ac:dyDescent="0.3">
      <c r="A6366" t="s">
        <v>6400</v>
      </c>
      <c r="B6366" t="s">
        <v>30</v>
      </c>
      <c r="C6366" t="s">
        <v>24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  <c r="V6366" t="str">
        <f t="shared" si="297"/>
        <v>Established</v>
      </c>
      <c r="W6366" t="str">
        <f t="shared" si="298"/>
        <v>Low</v>
      </c>
      <c r="X6366">
        <f t="shared" si="299"/>
        <v>29.205555555555552</v>
      </c>
    </row>
    <row r="6367" spans="1:24" x14ac:dyDescent="0.3">
      <c r="A6367" t="s">
        <v>6401</v>
      </c>
      <c r="B6367" t="s">
        <v>30</v>
      </c>
      <c r="C6367" t="s">
        <v>23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  <c r="V6367" t="str">
        <f t="shared" si="297"/>
        <v>New</v>
      </c>
      <c r="W6367" t="str">
        <f t="shared" si="298"/>
        <v>High</v>
      </c>
      <c r="X6367">
        <f t="shared" si="299"/>
        <v>100.12142857142858</v>
      </c>
    </row>
    <row r="6368" spans="1:24" x14ac:dyDescent="0.3">
      <c r="A6368" t="s">
        <v>6402</v>
      </c>
      <c r="B6368" t="s">
        <v>22</v>
      </c>
      <c r="C6368" t="s">
        <v>24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  <c r="V6368" t="str">
        <f t="shared" si="297"/>
        <v>Loyal</v>
      </c>
      <c r="W6368" t="str">
        <f t="shared" si="298"/>
        <v>Medium</v>
      </c>
      <c r="X6368">
        <f t="shared" si="299"/>
        <v>68.418750000000003</v>
      </c>
    </row>
    <row r="6369" spans="1:24" x14ac:dyDescent="0.3">
      <c r="A6369" t="s">
        <v>6403</v>
      </c>
      <c r="B6369" t="s">
        <v>30</v>
      </c>
      <c r="C6369" t="s">
        <v>24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  <c r="V6369" t="str">
        <f t="shared" si="297"/>
        <v>Loyal</v>
      </c>
      <c r="W6369" t="str">
        <f t="shared" si="298"/>
        <v>Medium</v>
      </c>
      <c r="X6369">
        <f t="shared" si="299"/>
        <v>49.182857142857145</v>
      </c>
    </row>
    <row r="6370" spans="1:24" x14ac:dyDescent="0.3">
      <c r="A6370" t="s">
        <v>6404</v>
      </c>
      <c r="B6370" t="s">
        <v>30</v>
      </c>
      <c r="C6370" t="s">
        <v>23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  <c r="V6370" t="str">
        <f t="shared" si="297"/>
        <v>New</v>
      </c>
      <c r="W6370" t="str">
        <f t="shared" si="298"/>
        <v>High</v>
      </c>
      <c r="X6370">
        <f t="shared" si="299"/>
        <v>90.85</v>
      </c>
    </row>
    <row r="6371" spans="1:24" x14ac:dyDescent="0.3">
      <c r="A6371" t="s">
        <v>6405</v>
      </c>
      <c r="B6371" t="s">
        <v>30</v>
      </c>
      <c r="C6371" t="s">
        <v>23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  <c r="V6371" t="str">
        <f t="shared" si="297"/>
        <v>Loyal</v>
      </c>
      <c r="W6371" t="str">
        <f t="shared" si="298"/>
        <v>High</v>
      </c>
      <c r="X6371">
        <f t="shared" si="299"/>
        <v>107.04029850746268</v>
      </c>
    </row>
    <row r="6372" spans="1:24" x14ac:dyDescent="0.3">
      <c r="A6372" t="s">
        <v>6406</v>
      </c>
      <c r="B6372" t="s">
        <v>22</v>
      </c>
      <c r="C6372" t="s">
        <v>24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  <c r="V6372" t="str">
        <f t="shared" si="297"/>
        <v>Established</v>
      </c>
      <c r="W6372" t="str">
        <f t="shared" si="298"/>
        <v>High</v>
      </c>
      <c r="X6372">
        <f t="shared" si="299"/>
        <v>89.263333333333335</v>
      </c>
    </row>
    <row r="6373" spans="1:24" x14ac:dyDescent="0.3">
      <c r="A6373" t="s">
        <v>6407</v>
      </c>
      <c r="B6373" t="s">
        <v>22</v>
      </c>
      <c r="C6373" t="s">
        <v>24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  <c r="V6373" t="str">
        <f t="shared" si="297"/>
        <v>Early</v>
      </c>
      <c r="W6373" t="str">
        <f t="shared" si="298"/>
        <v>Low</v>
      </c>
      <c r="X6373">
        <f t="shared" si="299"/>
        <v>23.041666666666668</v>
      </c>
    </row>
    <row r="6374" spans="1:24" x14ac:dyDescent="0.3">
      <c r="A6374" t="s">
        <v>6408</v>
      </c>
      <c r="B6374" t="s">
        <v>30</v>
      </c>
      <c r="C6374" t="s">
        <v>24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  <c r="V6374" t="str">
        <f t="shared" si="297"/>
        <v>New</v>
      </c>
      <c r="W6374" t="str">
        <f t="shared" si="298"/>
        <v>Low</v>
      </c>
      <c r="X6374">
        <f t="shared" si="299"/>
        <v>24.212499999999999</v>
      </c>
    </row>
    <row r="6375" spans="1:24" x14ac:dyDescent="0.3">
      <c r="A6375" t="s">
        <v>6409</v>
      </c>
      <c r="B6375" t="s">
        <v>30</v>
      </c>
      <c r="C6375" t="s">
        <v>24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  <c r="V6375" t="str">
        <f t="shared" si="297"/>
        <v>Established</v>
      </c>
      <c r="W6375" t="str">
        <f t="shared" si="298"/>
        <v>High</v>
      </c>
      <c r="X6375">
        <f t="shared" si="299"/>
        <v>93.702272727272714</v>
      </c>
    </row>
    <row r="6376" spans="1:24" x14ac:dyDescent="0.3">
      <c r="A6376" t="s">
        <v>6410</v>
      </c>
      <c r="B6376" t="s">
        <v>22</v>
      </c>
      <c r="C6376" t="s">
        <v>24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  <c r="V6376" t="str">
        <f t="shared" si="297"/>
        <v>Loyal</v>
      </c>
      <c r="W6376" t="str">
        <f t="shared" si="298"/>
        <v>Low</v>
      </c>
      <c r="X6376">
        <f t="shared" si="299"/>
        <v>20.587499999999999</v>
      </c>
    </row>
    <row r="6377" spans="1:24" x14ac:dyDescent="0.3">
      <c r="A6377" t="s">
        <v>6411</v>
      </c>
      <c r="B6377" t="s">
        <v>22</v>
      </c>
      <c r="C6377" t="s">
        <v>24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  <c r="V6377" t="str">
        <f t="shared" si="297"/>
        <v>New</v>
      </c>
      <c r="W6377" t="str">
        <f t="shared" si="298"/>
        <v>Medium</v>
      </c>
      <c r="X6377">
        <f t="shared" si="299"/>
        <v>74.3</v>
      </c>
    </row>
    <row r="6378" spans="1:24" x14ac:dyDescent="0.3">
      <c r="A6378" t="s">
        <v>6412</v>
      </c>
      <c r="B6378" t="s">
        <v>30</v>
      </c>
      <c r="C6378" t="s">
        <v>24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  <c r="V6378" t="str">
        <f t="shared" si="297"/>
        <v>Loyal</v>
      </c>
      <c r="W6378" t="str">
        <f t="shared" si="298"/>
        <v>Low</v>
      </c>
      <c r="X6378">
        <f t="shared" si="299"/>
        <v>18.8</v>
      </c>
    </row>
    <row r="6379" spans="1:24" x14ac:dyDescent="0.3">
      <c r="A6379" t="s">
        <v>6413</v>
      </c>
      <c r="B6379" t="s">
        <v>30</v>
      </c>
      <c r="C6379" t="s">
        <v>24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  <c r="V6379" t="str">
        <f t="shared" si="297"/>
        <v>New</v>
      </c>
      <c r="W6379" t="str">
        <f t="shared" si="298"/>
        <v>Medium</v>
      </c>
      <c r="X6379">
        <f t="shared" si="299"/>
        <v>44.65</v>
      </c>
    </row>
    <row r="6380" spans="1:24" x14ac:dyDescent="0.3">
      <c r="A6380" t="s">
        <v>6414</v>
      </c>
      <c r="B6380" t="s">
        <v>30</v>
      </c>
      <c r="C6380" t="s">
        <v>24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  <c r="V6380" t="str">
        <f t="shared" si="297"/>
        <v>Early</v>
      </c>
      <c r="W6380" t="str">
        <f t="shared" si="298"/>
        <v>High</v>
      </c>
      <c r="X6380">
        <f t="shared" si="299"/>
        <v>84.253846153846155</v>
      </c>
    </row>
    <row r="6381" spans="1:24" x14ac:dyDescent="0.3">
      <c r="A6381" t="s">
        <v>6415</v>
      </c>
      <c r="B6381" t="s">
        <v>30</v>
      </c>
      <c r="C6381" t="s">
        <v>24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  <c r="V6381" t="str">
        <f t="shared" si="297"/>
        <v>New</v>
      </c>
      <c r="W6381" t="str">
        <f t="shared" si="298"/>
        <v>High</v>
      </c>
      <c r="X6381">
        <f t="shared" si="299"/>
        <v>78.88</v>
      </c>
    </row>
    <row r="6382" spans="1:24" x14ac:dyDescent="0.3">
      <c r="A6382" t="s">
        <v>6416</v>
      </c>
      <c r="B6382" t="s">
        <v>30</v>
      </c>
      <c r="C6382" t="s">
        <v>23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  <c r="V6382" t="str">
        <f t="shared" si="297"/>
        <v>Loyal</v>
      </c>
      <c r="W6382" t="str">
        <f t="shared" si="298"/>
        <v>High</v>
      </c>
      <c r="X6382">
        <f t="shared" si="299"/>
        <v>101.20846153846153</v>
      </c>
    </row>
    <row r="6383" spans="1:24" x14ac:dyDescent="0.3">
      <c r="A6383" t="s">
        <v>6417</v>
      </c>
      <c r="B6383" t="s">
        <v>30</v>
      </c>
      <c r="C6383" t="s">
        <v>24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  <c r="V6383" t="str">
        <f t="shared" si="297"/>
        <v>New</v>
      </c>
      <c r="W6383" t="str">
        <f t="shared" si="298"/>
        <v>Low</v>
      </c>
      <c r="X6383">
        <f t="shared" si="299"/>
        <v>19.55</v>
      </c>
    </row>
    <row r="6384" spans="1:24" x14ac:dyDescent="0.3">
      <c r="A6384" t="s">
        <v>6418</v>
      </c>
      <c r="B6384" t="s">
        <v>30</v>
      </c>
      <c r="C6384" t="s">
        <v>24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  <c r="V6384" t="str">
        <f t="shared" si="297"/>
        <v>Established</v>
      </c>
      <c r="W6384" t="str">
        <f t="shared" si="298"/>
        <v>Medium</v>
      </c>
      <c r="X6384">
        <f t="shared" si="299"/>
        <v>73.744736842105269</v>
      </c>
    </row>
    <row r="6385" spans="1:24" x14ac:dyDescent="0.3">
      <c r="A6385" t="s">
        <v>6419</v>
      </c>
      <c r="B6385" t="s">
        <v>30</v>
      </c>
      <c r="C6385" t="s">
        <v>24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  <c r="V6385" t="str">
        <f t="shared" si="297"/>
        <v>Early</v>
      </c>
      <c r="W6385" t="str">
        <f t="shared" si="298"/>
        <v>Medium</v>
      </c>
      <c r="X6385">
        <f t="shared" si="299"/>
        <v>37.293478260869563</v>
      </c>
    </row>
    <row r="6386" spans="1:24" x14ac:dyDescent="0.3">
      <c r="A6386" t="s">
        <v>6420</v>
      </c>
      <c r="B6386" t="s">
        <v>22</v>
      </c>
      <c r="C6386" t="s">
        <v>24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  <c r="V6386" t="str">
        <f t="shared" si="297"/>
        <v>New</v>
      </c>
      <c r="W6386" t="str">
        <f t="shared" si="298"/>
        <v>Low</v>
      </c>
      <c r="X6386">
        <f t="shared" si="299"/>
        <v>18.440000000000001</v>
      </c>
    </row>
    <row r="6387" spans="1:24" x14ac:dyDescent="0.3">
      <c r="A6387" t="s">
        <v>6421</v>
      </c>
      <c r="B6387" t="s">
        <v>30</v>
      </c>
      <c r="C6387" t="s">
        <v>24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  <c r="V6387" t="str">
        <f t="shared" si="297"/>
        <v>New</v>
      </c>
      <c r="W6387" t="str">
        <f t="shared" si="298"/>
        <v>High</v>
      </c>
      <c r="X6387">
        <f t="shared" si="299"/>
        <v>91.137500000000003</v>
      </c>
    </row>
    <row r="6388" spans="1:24" x14ac:dyDescent="0.3">
      <c r="A6388" t="s">
        <v>6422</v>
      </c>
      <c r="B6388" t="s">
        <v>30</v>
      </c>
      <c r="C6388" t="s">
        <v>24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  <c r="V6388" t="str">
        <f t="shared" si="297"/>
        <v>Loyal</v>
      </c>
      <c r="W6388" t="str">
        <f t="shared" si="298"/>
        <v>High</v>
      </c>
      <c r="X6388">
        <f t="shared" si="299"/>
        <v>84.629166666666663</v>
      </c>
    </row>
    <row r="6389" spans="1:24" x14ac:dyDescent="0.3">
      <c r="A6389" t="s">
        <v>6423</v>
      </c>
      <c r="B6389" t="s">
        <v>22</v>
      </c>
      <c r="C6389" t="s">
        <v>24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  <c r="V6389" t="str">
        <f t="shared" si="297"/>
        <v>Established</v>
      </c>
      <c r="W6389" t="str">
        <f t="shared" si="298"/>
        <v>Medium</v>
      </c>
      <c r="X6389">
        <f t="shared" si="299"/>
        <v>53.174285714285709</v>
      </c>
    </row>
    <row r="6390" spans="1:24" x14ac:dyDescent="0.3">
      <c r="A6390" t="s">
        <v>6424</v>
      </c>
      <c r="B6390" t="s">
        <v>22</v>
      </c>
      <c r="C6390" t="s">
        <v>24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  <c r="V6390" t="str">
        <f t="shared" si="297"/>
        <v>New</v>
      </c>
      <c r="W6390" t="str">
        <f t="shared" si="298"/>
        <v>Low</v>
      </c>
      <c r="X6390">
        <f t="shared" si="299"/>
        <v>20.399999999999999</v>
      </c>
    </row>
    <row r="6391" spans="1:24" x14ac:dyDescent="0.3">
      <c r="A6391" t="s">
        <v>6425</v>
      </c>
      <c r="B6391" t="s">
        <v>22</v>
      </c>
      <c r="C6391" t="s">
        <v>24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  <c r="V6391" t="str">
        <f t="shared" si="297"/>
        <v>Loyal</v>
      </c>
      <c r="W6391" t="str">
        <f t="shared" si="298"/>
        <v>Low</v>
      </c>
      <c r="X6391">
        <f t="shared" si="299"/>
        <v>18.614655172413794</v>
      </c>
    </row>
    <row r="6392" spans="1:24" x14ac:dyDescent="0.3">
      <c r="A6392" t="s">
        <v>6426</v>
      </c>
      <c r="B6392" t="s">
        <v>30</v>
      </c>
      <c r="C6392" t="s">
        <v>24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  <c r="V6392" t="str">
        <f t="shared" si="297"/>
        <v>Loyal</v>
      </c>
      <c r="W6392" t="str">
        <f t="shared" si="298"/>
        <v>High</v>
      </c>
      <c r="X6392">
        <f t="shared" si="299"/>
        <v>106.78714285714287</v>
      </c>
    </row>
    <row r="6393" spans="1:24" x14ac:dyDescent="0.3">
      <c r="A6393" t="s">
        <v>6427</v>
      </c>
      <c r="B6393" t="s">
        <v>30</v>
      </c>
      <c r="C6393" t="s">
        <v>24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  <c r="V6393" t="str">
        <f t="shared" si="297"/>
        <v>Established</v>
      </c>
      <c r="W6393" t="str">
        <f t="shared" si="298"/>
        <v>Medium</v>
      </c>
      <c r="X6393">
        <f t="shared" si="299"/>
        <v>75.330263157894748</v>
      </c>
    </row>
    <row r="6394" spans="1:24" x14ac:dyDescent="0.3">
      <c r="A6394" t="s">
        <v>6428</v>
      </c>
      <c r="B6394" t="s">
        <v>22</v>
      </c>
      <c r="C6394" t="s">
        <v>24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  <c r="V6394" t="str">
        <f t="shared" si="297"/>
        <v>Loyal</v>
      </c>
      <c r="W6394" t="str">
        <f t="shared" si="298"/>
        <v>Medium</v>
      </c>
      <c r="X6394">
        <f t="shared" si="299"/>
        <v>51.157499999999999</v>
      </c>
    </row>
    <row r="6395" spans="1:24" x14ac:dyDescent="0.3">
      <c r="A6395" t="s">
        <v>6429</v>
      </c>
      <c r="B6395" t="s">
        <v>30</v>
      </c>
      <c r="C6395" t="s">
        <v>24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  <c r="V6395" t="str">
        <f t="shared" si="297"/>
        <v>Established</v>
      </c>
      <c r="W6395" t="str">
        <f t="shared" si="298"/>
        <v>High</v>
      </c>
      <c r="X6395">
        <f t="shared" si="299"/>
        <v>90.376923076923077</v>
      </c>
    </row>
    <row r="6396" spans="1:24" x14ac:dyDescent="0.3">
      <c r="A6396" t="s">
        <v>6430</v>
      </c>
      <c r="B6396" t="s">
        <v>22</v>
      </c>
      <c r="C6396" t="s">
        <v>24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  <c r="V6396" t="str">
        <f t="shared" si="297"/>
        <v>New</v>
      </c>
      <c r="W6396" t="str">
        <f t="shared" si="298"/>
        <v>Medium</v>
      </c>
      <c r="X6396">
        <f t="shared" si="299"/>
        <v>58.65625</v>
      </c>
    </row>
    <row r="6397" spans="1:24" x14ac:dyDescent="0.3">
      <c r="A6397" t="s">
        <v>6431</v>
      </c>
      <c r="B6397" t="s">
        <v>30</v>
      </c>
      <c r="C6397" t="s">
        <v>24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  <c r="V6397" t="str">
        <f t="shared" si="297"/>
        <v>Established</v>
      </c>
      <c r="W6397" t="str">
        <f t="shared" si="298"/>
        <v>High</v>
      </c>
      <c r="X6397">
        <f t="shared" si="299"/>
        <v>102.76463414634148</v>
      </c>
    </row>
    <row r="6398" spans="1:24" x14ac:dyDescent="0.3">
      <c r="A6398" t="s">
        <v>6432</v>
      </c>
      <c r="B6398" t="s">
        <v>22</v>
      </c>
      <c r="C6398" t="s">
        <v>23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  <c r="V6398" t="str">
        <f t="shared" si="297"/>
        <v>Established</v>
      </c>
      <c r="W6398" t="str">
        <f t="shared" si="298"/>
        <v>High</v>
      </c>
      <c r="X6398">
        <f t="shared" si="299"/>
        <v>91.69583333333334</v>
      </c>
    </row>
    <row r="6399" spans="1:24" x14ac:dyDescent="0.3">
      <c r="A6399" t="s">
        <v>6433</v>
      </c>
      <c r="B6399" t="s">
        <v>30</v>
      </c>
      <c r="C6399" t="s">
        <v>23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  <c r="V6399" t="str">
        <f t="shared" si="297"/>
        <v>Loyal</v>
      </c>
      <c r="W6399" t="str">
        <f t="shared" si="298"/>
        <v>Medium</v>
      </c>
      <c r="X6399">
        <f t="shared" si="299"/>
        <v>65.36944444444444</v>
      </c>
    </row>
    <row r="6400" spans="1:24" x14ac:dyDescent="0.3">
      <c r="A6400" t="s">
        <v>6434</v>
      </c>
      <c r="B6400" t="s">
        <v>30</v>
      </c>
      <c r="C6400" t="s">
        <v>24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  <c r="V6400" t="str">
        <f t="shared" si="297"/>
        <v>Loyal</v>
      </c>
      <c r="W6400" t="str">
        <f t="shared" si="298"/>
        <v>High</v>
      </c>
      <c r="X6400">
        <f t="shared" si="299"/>
        <v>108.78450704225352</v>
      </c>
    </row>
    <row r="6401" spans="1:24" x14ac:dyDescent="0.3">
      <c r="A6401" t="s">
        <v>6435</v>
      </c>
      <c r="B6401" t="s">
        <v>22</v>
      </c>
      <c r="C6401" t="s">
        <v>24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  <c r="V6401" t="str">
        <f t="shared" si="297"/>
        <v>Loyal</v>
      </c>
      <c r="W6401" t="str">
        <f t="shared" si="298"/>
        <v>Medium</v>
      </c>
      <c r="X6401">
        <f t="shared" si="299"/>
        <v>75.36181818181818</v>
      </c>
    </row>
    <row r="6402" spans="1:24" x14ac:dyDescent="0.3">
      <c r="A6402" t="s">
        <v>6436</v>
      </c>
      <c r="B6402" t="s">
        <v>22</v>
      </c>
      <c r="C6402" t="s">
        <v>24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  <c r="V6402" t="str">
        <f t="shared" si="297"/>
        <v>Loyal</v>
      </c>
      <c r="W6402" t="str">
        <f t="shared" si="298"/>
        <v>Medium</v>
      </c>
      <c r="X6402">
        <f t="shared" si="299"/>
        <v>59.236111111111114</v>
      </c>
    </row>
    <row r="6403" spans="1:24" x14ac:dyDescent="0.3">
      <c r="A6403" t="s">
        <v>6437</v>
      </c>
      <c r="B6403" t="s">
        <v>22</v>
      </c>
      <c r="C6403" t="s">
        <v>24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  <c r="V6403" t="str">
        <f t="shared" ref="V6403:V6466" si="300">IF(F6403&lt;=12,"New",IF(F6403&lt;=24,"Early",IF(F6403&lt;=48, "Established", "Loyal")))</f>
        <v>New</v>
      </c>
      <c r="W6403" t="str">
        <f t="shared" ref="W6403:W6466" si="301">IF(S6403&lt;=40,"Low",IF(S6403&lt;=80,"Medium","High"))</f>
        <v>Medium</v>
      </c>
      <c r="X6403">
        <f t="shared" ref="X6403:X6466" si="302">IF(F6403=0,0,T6403/F6403)</f>
        <v>51.550000000000004</v>
      </c>
    </row>
    <row r="6404" spans="1:24" x14ac:dyDescent="0.3">
      <c r="A6404" t="s">
        <v>6438</v>
      </c>
      <c r="B6404" t="s">
        <v>22</v>
      </c>
      <c r="C6404" t="s">
        <v>24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  <c r="V6404" t="str">
        <f t="shared" si="300"/>
        <v>Loyal</v>
      </c>
      <c r="W6404" t="str">
        <f t="shared" si="301"/>
        <v>Medium</v>
      </c>
      <c r="X6404">
        <f t="shared" si="302"/>
        <v>60.11944444444444</v>
      </c>
    </row>
    <row r="6405" spans="1:24" x14ac:dyDescent="0.3">
      <c r="A6405" t="s">
        <v>6439</v>
      </c>
      <c r="B6405" t="s">
        <v>30</v>
      </c>
      <c r="C6405" t="s">
        <v>24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  <c r="V6405" t="str">
        <f t="shared" si="300"/>
        <v>Loyal</v>
      </c>
      <c r="W6405" t="str">
        <f t="shared" si="301"/>
        <v>High</v>
      </c>
      <c r="X6405">
        <f t="shared" si="302"/>
        <v>115.79791666666668</v>
      </c>
    </row>
    <row r="6406" spans="1:24" x14ac:dyDescent="0.3">
      <c r="A6406" t="s">
        <v>6440</v>
      </c>
      <c r="B6406" t="s">
        <v>30</v>
      </c>
      <c r="C6406" t="s">
        <v>24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  <c r="V6406" t="str">
        <f t="shared" si="300"/>
        <v>Loyal</v>
      </c>
      <c r="W6406" t="str">
        <f t="shared" si="301"/>
        <v>High</v>
      </c>
      <c r="X6406">
        <f t="shared" si="302"/>
        <v>110.21923076923076</v>
      </c>
    </row>
    <row r="6407" spans="1:24" x14ac:dyDescent="0.3">
      <c r="A6407" t="s">
        <v>6441</v>
      </c>
      <c r="B6407" t="s">
        <v>22</v>
      </c>
      <c r="C6407" t="s">
        <v>23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  <c r="V6407" t="str">
        <f t="shared" si="300"/>
        <v>Loyal</v>
      </c>
      <c r="W6407" t="str">
        <f t="shared" si="301"/>
        <v>High</v>
      </c>
      <c r="X6407">
        <f t="shared" si="302"/>
        <v>102.94333333333334</v>
      </c>
    </row>
    <row r="6408" spans="1:24" x14ac:dyDescent="0.3">
      <c r="A6408" t="s">
        <v>6442</v>
      </c>
      <c r="B6408" t="s">
        <v>22</v>
      </c>
      <c r="C6408" t="s">
        <v>24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  <c r="V6408" t="str">
        <f t="shared" si="300"/>
        <v>Established</v>
      </c>
      <c r="W6408" t="str">
        <f t="shared" si="301"/>
        <v>Medium</v>
      </c>
      <c r="X6408">
        <f t="shared" si="302"/>
        <v>48.856410256410257</v>
      </c>
    </row>
    <row r="6409" spans="1:24" x14ac:dyDescent="0.3">
      <c r="A6409" t="s">
        <v>6443</v>
      </c>
      <c r="B6409" t="s">
        <v>22</v>
      </c>
      <c r="C6409" t="s">
        <v>24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  <c r="V6409" t="str">
        <f t="shared" si="300"/>
        <v>Early</v>
      </c>
      <c r="W6409" t="str">
        <f t="shared" si="301"/>
        <v>Medium</v>
      </c>
      <c r="X6409">
        <f t="shared" si="302"/>
        <v>62.126666666666665</v>
      </c>
    </row>
    <row r="6410" spans="1:24" x14ac:dyDescent="0.3">
      <c r="A6410" t="s">
        <v>6444</v>
      </c>
      <c r="B6410" t="s">
        <v>30</v>
      </c>
      <c r="C6410" t="s">
        <v>24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  <c r="V6410" t="str">
        <f t="shared" si="300"/>
        <v>Loyal</v>
      </c>
      <c r="W6410" t="str">
        <f t="shared" si="301"/>
        <v>High</v>
      </c>
      <c r="X6410">
        <f t="shared" si="302"/>
        <v>106.50434782608696</v>
      </c>
    </row>
    <row r="6411" spans="1:24" x14ac:dyDescent="0.3">
      <c r="A6411" t="s">
        <v>6445</v>
      </c>
      <c r="B6411" t="s">
        <v>30</v>
      </c>
      <c r="C6411" t="s">
        <v>24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  <c r="V6411" t="str">
        <f t="shared" si="300"/>
        <v>Established</v>
      </c>
      <c r="W6411" t="str">
        <f t="shared" si="301"/>
        <v>Low</v>
      </c>
      <c r="X6411">
        <f t="shared" si="302"/>
        <v>18.052325581395348</v>
      </c>
    </row>
    <row r="6412" spans="1:24" x14ac:dyDescent="0.3">
      <c r="A6412" t="s">
        <v>6446</v>
      </c>
      <c r="B6412" t="s">
        <v>22</v>
      </c>
      <c r="C6412" t="s">
        <v>23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  <c r="V6412" t="str">
        <f t="shared" si="300"/>
        <v>Loyal</v>
      </c>
      <c r="W6412" t="str">
        <f t="shared" si="301"/>
        <v>High</v>
      </c>
      <c r="X6412">
        <f t="shared" si="302"/>
        <v>83.223015873015882</v>
      </c>
    </row>
    <row r="6413" spans="1:24" x14ac:dyDescent="0.3">
      <c r="A6413" t="s">
        <v>6447</v>
      </c>
      <c r="B6413" t="s">
        <v>30</v>
      </c>
      <c r="C6413" t="s">
        <v>23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  <c r="V6413" t="str">
        <f t="shared" si="300"/>
        <v>New</v>
      </c>
      <c r="W6413" t="str">
        <f t="shared" si="301"/>
        <v>Medium</v>
      </c>
      <c r="X6413">
        <f t="shared" si="302"/>
        <v>70.825000000000003</v>
      </c>
    </row>
    <row r="6414" spans="1:24" x14ac:dyDescent="0.3">
      <c r="A6414" t="s">
        <v>6448</v>
      </c>
      <c r="B6414" t="s">
        <v>22</v>
      </c>
      <c r="C6414" t="s">
        <v>24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  <c r="V6414" t="str">
        <f t="shared" si="300"/>
        <v>Loyal</v>
      </c>
      <c r="W6414" t="str">
        <f t="shared" si="301"/>
        <v>High</v>
      </c>
      <c r="X6414">
        <f t="shared" si="302"/>
        <v>106.66180555555555</v>
      </c>
    </row>
    <row r="6415" spans="1:24" x14ac:dyDescent="0.3">
      <c r="A6415" t="s">
        <v>6449</v>
      </c>
      <c r="B6415" t="s">
        <v>22</v>
      </c>
      <c r="C6415" t="s">
        <v>24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  <c r="V6415" t="str">
        <f t="shared" si="300"/>
        <v>Established</v>
      </c>
      <c r="W6415" t="str">
        <f t="shared" si="301"/>
        <v>High</v>
      </c>
      <c r="X6415">
        <f t="shared" si="302"/>
        <v>92.328125</v>
      </c>
    </row>
    <row r="6416" spans="1:24" x14ac:dyDescent="0.3">
      <c r="A6416" t="s">
        <v>6450</v>
      </c>
      <c r="B6416" t="s">
        <v>30</v>
      </c>
      <c r="C6416" t="s">
        <v>24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  <c r="V6416" t="str">
        <f t="shared" si="300"/>
        <v>Established</v>
      </c>
      <c r="W6416" t="str">
        <f t="shared" si="301"/>
        <v>Low</v>
      </c>
      <c r="X6416">
        <f t="shared" si="302"/>
        <v>25.172499999999999</v>
      </c>
    </row>
    <row r="6417" spans="1:24" x14ac:dyDescent="0.3">
      <c r="A6417" t="s">
        <v>6451</v>
      </c>
      <c r="B6417" t="s">
        <v>22</v>
      </c>
      <c r="C6417" t="s">
        <v>24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  <c r="V6417" t="str">
        <f t="shared" si="300"/>
        <v>Loyal</v>
      </c>
      <c r="W6417" t="str">
        <f t="shared" si="301"/>
        <v>Medium</v>
      </c>
      <c r="X6417">
        <f t="shared" si="302"/>
        <v>43.794827586206893</v>
      </c>
    </row>
    <row r="6418" spans="1:24" x14ac:dyDescent="0.3">
      <c r="A6418" t="s">
        <v>6452</v>
      </c>
      <c r="B6418" t="s">
        <v>30</v>
      </c>
      <c r="C6418" t="s">
        <v>24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  <c r="V6418" t="str">
        <f t="shared" si="300"/>
        <v>Loyal</v>
      </c>
      <c r="W6418" t="str">
        <f t="shared" si="301"/>
        <v>Medium</v>
      </c>
      <c r="X6418">
        <f t="shared" si="302"/>
        <v>46.226865671641789</v>
      </c>
    </row>
    <row r="6419" spans="1:24" x14ac:dyDescent="0.3">
      <c r="A6419" t="s">
        <v>6453</v>
      </c>
      <c r="B6419" t="s">
        <v>22</v>
      </c>
      <c r="C6419" t="s">
        <v>23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  <c r="V6419" t="str">
        <f t="shared" si="300"/>
        <v>Loyal</v>
      </c>
      <c r="W6419" t="str">
        <f t="shared" si="301"/>
        <v>Medium</v>
      </c>
      <c r="X6419">
        <f t="shared" si="302"/>
        <v>74.653921568627453</v>
      </c>
    </row>
    <row r="6420" spans="1:24" x14ac:dyDescent="0.3">
      <c r="A6420" t="s">
        <v>6454</v>
      </c>
      <c r="B6420" t="s">
        <v>30</v>
      </c>
      <c r="C6420" t="s">
        <v>24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  <c r="V6420" t="str">
        <f t="shared" si="300"/>
        <v>Established</v>
      </c>
      <c r="W6420" t="str">
        <f t="shared" si="301"/>
        <v>Medium</v>
      </c>
      <c r="X6420">
        <f t="shared" si="302"/>
        <v>80.129032258064512</v>
      </c>
    </row>
    <row r="6421" spans="1:24" x14ac:dyDescent="0.3">
      <c r="A6421" t="s">
        <v>6455</v>
      </c>
      <c r="B6421" t="s">
        <v>30</v>
      </c>
      <c r="C6421" t="s">
        <v>23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  <c r="V6421" t="str">
        <f t="shared" si="300"/>
        <v>Loyal</v>
      </c>
      <c r="W6421" t="str">
        <f t="shared" si="301"/>
        <v>High</v>
      </c>
      <c r="X6421">
        <f t="shared" si="302"/>
        <v>83.85</v>
      </c>
    </row>
    <row r="6422" spans="1:24" x14ac:dyDescent="0.3">
      <c r="A6422" t="s">
        <v>6456</v>
      </c>
      <c r="B6422" t="s">
        <v>30</v>
      </c>
      <c r="C6422" t="s">
        <v>24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  <c r="V6422" t="str">
        <f t="shared" si="300"/>
        <v>Established</v>
      </c>
      <c r="W6422" t="str">
        <f t="shared" si="301"/>
        <v>Medium</v>
      </c>
      <c r="X6422">
        <f t="shared" si="302"/>
        <v>81.848437500000003</v>
      </c>
    </row>
    <row r="6423" spans="1:24" x14ac:dyDescent="0.3">
      <c r="A6423" t="s">
        <v>6457</v>
      </c>
      <c r="B6423" t="s">
        <v>22</v>
      </c>
      <c r="C6423" t="s">
        <v>24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  <c r="V6423" t="str">
        <f t="shared" si="300"/>
        <v>Early</v>
      </c>
      <c r="W6423" t="str">
        <f t="shared" si="301"/>
        <v>Medium</v>
      </c>
      <c r="X6423">
        <f t="shared" si="302"/>
        <v>72.611904761904754</v>
      </c>
    </row>
    <row r="6424" spans="1:24" x14ac:dyDescent="0.3">
      <c r="A6424" t="s">
        <v>6458</v>
      </c>
      <c r="B6424" t="s">
        <v>30</v>
      </c>
      <c r="C6424" t="s">
        <v>24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  <c r="V6424" t="str">
        <f t="shared" si="300"/>
        <v>Loyal</v>
      </c>
      <c r="W6424" t="str">
        <f t="shared" si="301"/>
        <v>Medium</v>
      </c>
      <c r="X6424">
        <f t="shared" si="302"/>
        <v>53.666346153846156</v>
      </c>
    </row>
    <row r="6425" spans="1:24" x14ac:dyDescent="0.3">
      <c r="A6425" t="s">
        <v>6459</v>
      </c>
      <c r="B6425" t="s">
        <v>22</v>
      </c>
      <c r="C6425" t="s">
        <v>24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  <c r="V6425" t="str">
        <f t="shared" si="300"/>
        <v>Loyal</v>
      </c>
      <c r="W6425" t="str">
        <f t="shared" si="301"/>
        <v>Low</v>
      </c>
      <c r="X6425">
        <f t="shared" si="302"/>
        <v>24.784722222222221</v>
      </c>
    </row>
    <row r="6426" spans="1:24" x14ac:dyDescent="0.3">
      <c r="A6426" t="s">
        <v>6460</v>
      </c>
      <c r="B6426" t="s">
        <v>22</v>
      </c>
      <c r="C6426" t="s">
        <v>24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  <c r="V6426" t="str">
        <f t="shared" si="300"/>
        <v>Loyal</v>
      </c>
      <c r="W6426" t="str">
        <f t="shared" si="301"/>
        <v>Medium</v>
      </c>
      <c r="X6426">
        <f t="shared" si="302"/>
        <v>54.686805555555551</v>
      </c>
    </row>
    <row r="6427" spans="1:24" x14ac:dyDescent="0.3">
      <c r="A6427" t="s">
        <v>6461</v>
      </c>
      <c r="B6427" t="s">
        <v>30</v>
      </c>
      <c r="C6427" t="s">
        <v>24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  <c r="V6427" t="str">
        <f t="shared" si="300"/>
        <v>Loyal</v>
      </c>
      <c r="W6427" t="str">
        <f t="shared" si="301"/>
        <v>Medium</v>
      </c>
      <c r="X6427">
        <f t="shared" si="302"/>
        <v>43.771153846153844</v>
      </c>
    </row>
    <row r="6428" spans="1:24" x14ac:dyDescent="0.3">
      <c r="A6428" t="s">
        <v>6462</v>
      </c>
      <c r="B6428" t="s">
        <v>22</v>
      </c>
      <c r="C6428" t="s">
        <v>24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  <c r="V6428" t="str">
        <f t="shared" si="300"/>
        <v>Established</v>
      </c>
      <c r="W6428" t="str">
        <f t="shared" si="301"/>
        <v>Medium</v>
      </c>
      <c r="X6428">
        <f t="shared" si="302"/>
        <v>49.489024390243898</v>
      </c>
    </row>
    <row r="6429" spans="1:24" x14ac:dyDescent="0.3">
      <c r="A6429" t="s">
        <v>6463</v>
      </c>
      <c r="B6429" t="s">
        <v>30</v>
      </c>
      <c r="C6429" t="s">
        <v>24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  <c r="V6429" t="str">
        <f t="shared" si="300"/>
        <v>Established</v>
      </c>
      <c r="W6429" t="str">
        <f t="shared" si="301"/>
        <v>Low</v>
      </c>
      <c r="X6429">
        <f t="shared" si="302"/>
        <v>19.569512195121952</v>
      </c>
    </row>
    <row r="6430" spans="1:24" x14ac:dyDescent="0.3">
      <c r="A6430" t="s">
        <v>6464</v>
      </c>
      <c r="B6430" t="s">
        <v>22</v>
      </c>
      <c r="C6430" t="s">
        <v>24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  <c r="V6430" t="str">
        <f t="shared" si="300"/>
        <v>New</v>
      </c>
      <c r="W6430" t="str">
        <f t="shared" si="301"/>
        <v>Medium</v>
      </c>
      <c r="X6430">
        <f t="shared" si="302"/>
        <v>69.733333333333334</v>
      </c>
    </row>
    <row r="6431" spans="1:24" x14ac:dyDescent="0.3">
      <c r="A6431" t="s">
        <v>6465</v>
      </c>
      <c r="B6431" t="s">
        <v>30</v>
      </c>
      <c r="C6431" t="s">
        <v>24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  <c r="V6431" t="str">
        <f t="shared" si="300"/>
        <v>Loyal</v>
      </c>
      <c r="W6431" t="str">
        <f t="shared" si="301"/>
        <v>Medium</v>
      </c>
      <c r="X6431">
        <f t="shared" si="302"/>
        <v>69.451492537313428</v>
      </c>
    </row>
    <row r="6432" spans="1:24" x14ac:dyDescent="0.3">
      <c r="A6432" t="s">
        <v>6466</v>
      </c>
      <c r="B6432" t="s">
        <v>22</v>
      </c>
      <c r="C6432" t="s">
        <v>24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  <c r="V6432" t="str">
        <f t="shared" si="300"/>
        <v>Early</v>
      </c>
      <c r="W6432" t="str">
        <f t="shared" si="301"/>
        <v>Low</v>
      </c>
      <c r="X6432">
        <f t="shared" si="302"/>
        <v>17.243749999999999</v>
      </c>
    </row>
    <row r="6433" spans="1:24" x14ac:dyDescent="0.3">
      <c r="A6433" t="s">
        <v>6467</v>
      </c>
      <c r="B6433" t="s">
        <v>30</v>
      </c>
      <c r="C6433" t="s">
        <v>24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  <c r="V6433" t="str">
        <f t="shared" si="300"/>
        <v>Early</v>
      </c>
      <c r="W6433" t="str">
        <f t="shared" si="301"/>
        <v>Low</v>
      </c>
      <c r="X6433">
        <f t="shared" si="302"/>
        <v>20.202941176470588</v>
      </c>
    </row>
    <row r="6434" spans="1:24" x14ac:dyDescent="0.3">
      <c r="A6434" t="s">
        <v>6468</v>
      </c>
      <c r="B6434" t="s">
        <v>30</v>
      </c>
      <c r="C6434" t="s">
        <v>24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  <c r="V6434" t="str">
        <f t="shared" si="300"/>
        <v>Established</v>
      </c>
      <c r="W6434" t="str">
        <f t="shared" si="301"/>
        <v>Medium</v>
      </c>
      <c r="X6434">
        <f t="shared" si="302"/>
        <v>60.87</v>
      </c>
    </row>
    <row r="6435" spans="1:24" x14ac:dyDescent="0.3">
      <c r="A6435" t="s">
        <v>6469</v>
      </c>
      <c r="B6435" t="s">
        <v>22</v>
      </c>
      <c r="C6435" t="s">
        <v>24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  <c r="V6435" t="str">
        <f t="shared" si="300"/>
        <v>Loyal</v>
      </c>
      <c r="W6435" t="str">
        <f t="shared" si="301"/>
        <v>Low</v>
      </c>
      <c r="X6435">
        <f t="shared" si="302"/>
        <v>20.54137931034483</v>
      </c>
    </row>
    <row r="6436" spans="1:24" x14ac:dyDescent="0.3">
      <c r="A6436" t="s">
        <v>6470</v>
      </c>
      <c r="B6436" t="s">
        <v>30</v>
      </c>
      <c r="C6436" t="s">
        <v>24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  <c r="V6436" t="str">
        <f t="shared" si="300"/>
        <v>New</v>
      </c>
      <c r="W6436" t="str">
        <f t="shared" si="301"/>
        <v>Medium</v>
      </c>
      <c r="X6436">
        <f t="shared" si="302"/>
        <v>50.5</v>
      </c>
    </row>
    <row r="6437" spans="1:24" x14ac:dyDescent="0.3">
      <c r="A6437" t="s">
        <v>6471</v>
      </c>
      <c r="B6437" t="s">
        <v>30</v>
      </c>
      <c r="C6437" t="s">
        <v>24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  <c r="V6437" t="str">
        <f t="shared" si="300"/>
        <v>Loyal</v>
      </c>
      <c r="W6437" t="str">
        <f t="shared" si="301"/>
        <v>Medium</v>
      </c>
      <c r="X6437">
        <f t="shared" si="302"/>
        <v>49.115384615384613</v>
      </c>
    </row>
    <row r="6438" spans="1:24" x14ac:dyDescent="0.3">
      <c r="A6438" t="s">
        <v>6472</v>
      </c>
      <c r="B6438" t="s">
        <v>22</v>
      </c>
      <c r="C6438" t="s">
        <v>24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  <c r="V6438" t="str">
        <f t="shared" si="300"/>
        <v>Loyal</v>
      </c>
      <c r="W6438" t="str">
        <f t="shared" si="301"/>
        <v>Medium</v>
      </c>
      <c r="X6438">
        <f t="shared" si="302"/>
        <v>79.849285714285713</v>
      </c>
    </row>
    <row r="6439" spans="1:24" x14ac:dyDescent="0.3">
      <c r="A6439" t="s">
        <v>6473</v>
      </c>
      <c r="B6439" t="s">
        <v>22</v>
      </c>
      <c r="C6439" t="s">
        <v>24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  <c r="V6439" t="str">
        <f t="shared" si="300"/>
        <v>Early</v>
      </c>
      <c r="W6439" t="str">
        <f t="shared" si="301"/>
        <v>Low</v>
      </c>
      <c r="X6439">
        <f t="shared" si="302"/>
        <v>24.61578947368421</v>
      </c>
    </row>
    <row r="6440" spans="1:24" x14ac:dyDescent="0.3">
      <c r="A6440" t="s">
        <v>6474</v>
      </c>
      <c r="B6440" t="s">
        <v>30</v>
      </c>
      <c r="C6440" t="s">
        <v>23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  <c r="V6440" t="str">
        <f t="shared" si="300"/>
        <v>New</v>
      </c>
      <c r="W6440" t="str">
        <f t="shared" si="301"/>
        <v>Medium</v>
      </c>
      <c r="X6440">
        <f t="shared" si="302"/>
        <v>74.400000000000006</v>
      </c>
    </row>
    <row r="6441" spans="1:24" x14ac:dyDescent="0.3">
      <c r="A6441" t="s">
        <v>6475</v>
      </c>
      <c r="B6441" t="s">
        <v>22</v>
      </c>
      <c r="C6441" t="s">
        <v>24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  <c r="V6441" t="str">
        <f t="shared" si="300"/>
        <v>Established</v>
      </c>
      <c r="W6441" t="str">
        <f t="shared" si="301"/>
        <v>High</v>
      </c>
      <c r="X6441">
        <f t="shared" si="302"/>
        <v>107.32714285714285</v>
      </c>
    </row>
    <row r="6442" spans="1:24" x14ac:dyDescent="0.3">
      <c r="A6442" t="s">
        <v>6476</v>
      </c>
      <c r="B6442" t="s">
        <v>22</v>
      </c>
      <c r="C6442" t="s">
        <v>24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  <c r="V6442" t="str">
        <f t="shared" si="300"/>
        <v>Established</v>
      </c>
      <c r="W6442" t="str">
        <f t="shared" si="301"/>
        <v>High</v>
      </c>
      <c r="X6442">
        <f t="shared" si="302"/>
        <v>104.215625</v>
      </c>
    </row>
    <row r="6443" spans="1:24" x14ac:dyDescent="0.3">
      <c r="A6443" t="s">
        <v>6477</v>
      </c>
      <c r="B6443" t="s">
        <v>22</v>
      </c>
      <c r="C6443" t="s">
        <v>24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  <c r="V6443" t="str">
        <f t="shared" si="300"/>
        <v>Early</v>
      </c>
      <c r="W6443" t="str">
        <f t="shared" si="301"/>
        <v>Medium</v>
      </c>
      <c r="X6443">
        <f t="shared" si="302"/>
        <v>54.147058823529413</v>
      </c>
    </row>
    <row r="6444" spans="1:24" x14ac:dyDescent="0.3">
      <c r="A6444" t="s">
        <v>6478</v>
      </c>
      <c r="B6444" t="s">
        <v>22</v>
      </c>
      <c r="C6444" t="s">
        <v>24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  <c r="V6444" t="str">
        <f t="shared" si="300"/>
        <v>Loyal</v>
      </c>
      <c r="W6444" t="str">
        <f t="shared" si="301"/>
        <v>Medium</v>
      </c>
      <c r="X6444">
        <f t="shared" si="302"/>
        <v>51.220149253731343</v>
      </c>
    </row>
    <row r="6445" spans="1:24" x14ac:dyDescent="0.3">
      <c r="A6445" t="s">
        <v>6479</v>
      </c>
      <c r="B6445" t="s">
        <v>22</v>
      </c>
      <c r="C6445" t="s">
        <v>24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  <c r="V6445" t="str">
        <f t="shared" si="300"/>
        <v>New</v>
      </c>
      <c r="W6445" t="str">
        <f t="shared" si="301"/>
        <v>Low</v>
      </c>
      <c r="X6445">
        <f t="shared" si="302"/>
        <v>16.705555555555556</v>
      </c>
    </row>
    <row r="6446" spans="1:24" x14ac:dyDescent="0.3">
      <c r="A6446" t="s">
        <v>6480</v>
      </c>
      <c r="B6446" t="s">
        <v>30</v>
      </c>
      <c r="C6446" t="s">
        <v>24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  <c r="V6446" t="str">
        <f t="shared" si="300"/>
        <v>Established</v>
      </c>
      <c r="W6446" t="str">
        <f t="shared" si="301"/>
        <v>Medium</v>
      </c>
      <c r="X6446">
        <f t="shared" si="302"/>
        <v>83.474193548387092</v>
      </c>
    </row>
    <row r="6447" spans="1:24" x14ac:dyDescent="0.3">
      <c r="A6447" t="s">
        <v>6481</v>
      </c>
      <c r="B6447" t="s">
        <v>30</v>
      </c>
      <c r="C6447" t="s">
        <v>24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  <c r="V6447" t="str">
        <f t="shared" si="300"/>
        <v>New</v>
      </c>
      <c r="W6447" t="str">
        <f t="shared" si="301"/>
        <v>High</v>
      </c>
      <c r="X6447">
        <f t="shared" si="302"/>
        <v>91.987499999999997</v>
      </c>
    </row>
    <row r="6448" spans="1:24" x14ac:dyDescent="0.3">
      <c r="A6448" t="s">
        <v>6482</v>
      </c>
      <c r="B6448" t="s">
        <v>30</v>
      </c>
      <c r="C6448" t="s">
        <v>23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  <c r="V6448" t="str">
        <f t="shared" si="300"/>
        <v>Loyal</v>
      </c>
      <c r="W6448" t="str">
        <f t="shared" si="301"/>
        <v>High</v>
      </c>
      <c r="X6448">
        <f t="shared" si="302"/>
        <v>88.375</v>
      </c>
    </row>
    <row r="6449" spans="1:24" x14ac:dyDescent="0.3">
      <c r="A6449" t="s">
        <v>6483</v>
      </c>
      <c r="B6449" t="s">
        <v>30</v>
      </c>
      <c r="C6449" t="s">
        <v>24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  <c r="V6449" t="str">
        <f t="shared" si="300"/>
        <v>Loyal</v>
      </c>
      <c r="W6449" t="str">
        <f t="shared" si="301"/>
        <v>Medium</v>
      </c>
      <c r="X6449">
        <f t="shared" si="302"/>
        <v>80.018333333333345</v>
      </c>
    </row>
    <row r="6450" spans="1:24" x14ac:dyDescent="0.3">
      <c r="A6450" t="s">
        <v>6484</v>
      </c>
      <c r="B6450" t="s">
        <v>30</v>
      </c>
      <c r="C6450" t="s">
        <v>24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  <c r="V6450" t="str">
        <f t="shared" si="300"/>
        <v>Loyal</v>
      </c>
      <c r="W6450" t="str">
        <f t="shared" si="301"/>
        <v>High</v>
      </c>
      <c r="X6450">
        <f t="shared" si="302"/>
        <v>107.2344827586207</v>
      </c>
    </row>
    <row r="6451" spans="1:24" x14ac:dyDescent="0.3">
      <c r="A6451" t="s">
        <v>6485</v>
      </c>
      <c r="B6451" t="s">
        <v>30</v>
      </c>
      <c r="C6451" t="s">
        <v>24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  <c r="V6451" t="str">
        <f t="shared" si="300"/>
        <v>New</v>
      </c>
      <c r="W6451" t="str">
        <f t="shared" si="301"/>
        <v>Low</v>
      </c>
      <c r="X6451">
        <f t="shared" si="302"/>
        <v>19.55</v>
      </c>
    </row>
    <row r="6452" spans="1:24" x14ac:dyDescent="0.3">
      <c r="A6452" t="s">
        <v>6486</v>
      </c>
      <c r="B6452" t="s">
        <v>22</v>
      </c>
      <c r="C6452" t="s">
        <v>24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  <c r="V6452" t="str">
        <f t="shared" si="300"/>
        <v>Established</v>
      </c>
      <c r="W6452" t="str">
        <f t="shared" si="301"/>
        <v>Low</v>
      </c>
      <c r="X6452">
        <f t="shared" si="302"/>
        <v>20.374074074074073</v>
      </c>
    </row>
    <row r="6453" spans="1:24" x14ac:dyDescent="0.3">
      <c r="A6453" t="s">
        <v>6487</v>
      </c>
      <c r="B6453" t="s">
        <v>30</v>
      </c>
      <c r="C6453" t="s">
        <v>23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  <c r="V6453" t="str">
        <f t="shared" si="300"/>
        <v>Loyal</v>
      </c>
      <c r="W6453" t="str">
        <f t="shared" si="301"/>
        <v>High</v>
      </c>
      <c r="X6453">
        <f t="shared" si="302"/>
        <v>119.125</v>
      </c>
    </row>
    <row r="6454" spans="1:24" x14ac:dyDescent="0.3">
      <c r="A6454" t="s">
        <v>6488</v>
      </c>
      <c r="B6454" t="s">
        <v>30</v>
      </c>
      <c r="C6454" t="s">
        <v>24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  <c r="V6454" t="str">
        <f t="shared" si="300"/>
        <v>Early</v>
      </c>
      <c r="W6454" t="str">
        <f t="shared" si="301"/>
        <v>High</v>
      </c>
      <c r="X6454">
        <f t="shared" si="302"/>
        <v>82.813333333333333</v>
      </c>
    </row>
    <row r="6455" spans="1:24" x14ac:dyDescent="0.3">
      <c r="A6455" t="s">
        <v>6489</v>
      </c>
      <c r="B6455" t="s">
        <v>30</v>
      </c>
      <c r="C6455" t="s">
        <v>23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  <c r="V6455" t="str">
        <f t="shared" si="300"/>
        <v>Established</v>
      </c>
      <c r="W6455" t="str">
        <f t="shared" si="301"/>
        <v>High</v>
      </c>
      <c r="X6455">
        <f t="shared" si="302"/>
        <v>103.63936170212766</v>
      </c>
    </row>
    <row r="6456" spans="1:24" x14ac:dyDescent="0.3">
      <c r="A6456" t="s">
        <v>6490</v>
      </c>
      <c r="B6456" t="s">
        <v>22</v>
      </c>
      <c r="C6456" t="s">
        <v>24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  <c r="V6456" t="str">
        <f t="shared" si="300"/>
        <v>Established</v>
      </c>
      <c r="W6456" t="str">
        <f t="shared" si="301"/>
        <v>High</v>
      </c>
      <c r="X6456">
        <f t="shared" si="302"/>
        <v>77.82073170731708</v>
      </c>
    </row>
    <row r="6457" spans="1:24" x14ac:dyDescent="0.3">
      <c r="A6457" t="s">
        <v>6491</v>
      </c>
      <c r="B6457" t="s">
        <v>30</v>
      </c>
      <c r="C6457" t="s">
        <v>24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  <c r="V6457" t="str">
        <f t="shared" si="300"/>
        <v>Loyal</v>
      </c>
      <c r="W6457" t="str">
        <f t="shared" si="301"/>
        <v>Medium</v>
      </c>
      <c r="X6457">
        <f t="shared" si="302"/>
        <v>45.199152542372879</v>
      </c>
    </row>
    <row r="6458" spans="1:24" x14ac:dyDescent="0.3">
      <c r="A6458" t="s">
        <v>6492</v>
      </c>
      <c r="B6458" t="s">
        <v>22</v>
      </c>
      <c r="C6458" t="s">
        <v>24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  <c r="V6458" t="str">
        <f t="shared" si="300"/>
        <v>Loyal</v>
      </c>
      <c r="W6458" t="str">
        <f t="shared" si="301"/>
        <v>Medium</v>
      </c>
      <c r="X6458">
        <f t="shared" si="302"/>
        <v>70.671999999999997</v>
      </c>
    </row>
    <row r="6459" spans="1:24" x14ac:dyDescent="0.3">
      <c r="A6459" t="s">
        <v>6493</v>
      </c>
      <c r="B6459" t="s">
        <v>30</v>
      </c>
      <c r="C6459" t="s">
        <v>24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  <c r="V6459" t="str">
        <f t="shared" si="300"/>
        <v>Early</v>
      </c>
      <c r="W6459" t="str">
        <f t="shared" si="301"/>
        <v>Medium</v>
      </c>
      <c r="X6459">
        <f t="shared" si="302"/>
        <v>46.597058823529409</v>
      </c>
    </row>
    <row r="6460" spans="1:24" x14ac:dyDescent="0.3">
      <c r="A6460" t="s">
        <v>6494</v>
      </c>
      <c r="B6460" t="s">
        <v>30</v>
      </c>
      <c r="C6460" t="s">
        <v>24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  <c r="V6460" t="str">
        <f t="shared" si="300"/>
        <v>New</v>
      </c>
      <c r="W6460" t="str">
        <f t="shared" si="301"/>
        <v>Medium</v>
      </c>
      <c r="X6460">
        <f t="shared" si="302"/>
        <v>49.274999999999999</v>
      </c>
    </row>
    <row r="6461" spans="1:24" x14ac:dyDescent="0.3">
      <c r="A6461" t="s">
        <v>6495</v>
      </c>
      <c r="B6461" t="s">
        <v>30</v>
      </c>
      <c r="C6461" t="s">
        <v>23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  <c r="V6461" t="str">
        <f t="shared" si="300"/>
        <v>Loyal</v>
      </c>
      <c r="W6461" t="str">
        <f t="shared" si="301"/>
        <v>Low</v>
      </c>
      <c r="X6461">
        <f t="shared" si="302"/>
        <v>28.61470588235294</v>
      </c>
    </row>
    <row r="6462" spans="1:24" x14ac:dyDescent="0.3">
      <c r="A6462" t="s">
        <v>6496</v>
      </c>
      <c r="B6462" t="s">
        <v>30</v>
      </c>
      <c r="C6462" t="s">
        <v>24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  <c r="V6462" t="str">
        <f t="shared" si="300"/>
        <v>Established</v>
      </c>
      <c r="W6462" t="str">
        <f t="shared" si="301"/>
        <v>High</v>
      </c>
      <c r="X6462">
        <f t="shared" si="302"/>
        <v>99.957954545454541</v>
      </c>
    </row>
    <row r="6463" spans="1:24" x14ac:dyDescent="0.3">
      <c r="A6463" t="s">
        <v>6497</v>
      </c>
      <c r="B6463" t="s">
        <v>30</v>
      </c>
      <c r="C6463" t="s">
        <v>24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  <c r="V6463" t="str">
        <f t="shared" si="300"/>
        <v>Loyal</v>
      </c>
      <c r="W6463" t="str">
        <f t="shared" si="301"/>
        <v>High</v>
      </c>
      <c r="X6463">
        <f t="shared" si="302"/>
        <v>87.713265306122452</v>
      </c>
    </row>
    <row r="6464" spans="1:24" x14ac:dyDescent="0.3">
      <c r="A6464" t="s">
        <v>6498</v>
      </c>
      <c r="B6464" t="s">
        <v>30</v>
      </c>
      <c r="C6464" t="s">
        <v>24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  <c r="V6464" t="str">
        <f t="shared" si="300"/>
        <v>New</v>
      </c>
      <c r="W6464" t="str">
        <f t="shared" si="301"/>
        <v>High</v>
      </c>
      <c r="X6464">
        <f t="shared" si="302"/>
        <v>83.65</v>
      </c>
    </row>
    <row r="6465" spans="1:24" x14ac:dyDescent="0.3">
      <c r="A6465" t="s">
        <v>6499</v>
      </c>
      <c r="B6465" t="s">
        <v>30</v>
      </c>
      <c r="C6465" t="s">
        <v>24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  <c r="V6465" t="str">
        <f t="shared" si="300"/>
        <v>Loyal</v>
      </c>
      <c r="W6465" t="str">
        <f t="shared" si="301"/>
        <v>Medium</v>
      </c>
      <c r="X6465">
        <f t="shared" si="302"/>
        <v>69.438983050847455</v>
      </c>
    </row>
    <row r="6466" spans="1:24" x14ac:dyDescent="0.3">
      <c r="A6466" t="s">
        <v>6500</v>
      </c>
      <c r="B6466" t="s">
        <v>30</v>
      </c>
      <c r="C6466" t="s">
        <v>23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  <c r="V6466" t="str">
        <f t="shared" si="300"/>
        <v>Loyal</v>
      </c>
      <c r="W6466" t="str">
        <f t="shared" si="301"/>
        <v>Medium</v>
      </c>
      <c r="X6466">
        <f t="shared" si="302"/>
        <v>69.091999999999999</v>
      </c>
    </row>
    <row r="6467" spans="1:24" x14ac:dyDescent="0.3">
      <c r="A6467" t="s">
        <v>6501</v>
      </c>
      <c r="B6467" t="s">
        <v>22</v>
      </c>
      <c r="C6467" t="s">
        <v>24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  <c r="V6467" t="str">
        <f t="shared" ref="V6467:V6530" si="303">IF(F6467&lt;=12,"New",IF(F6467&lt;=24,"Early",IF(F6467&lt;=48, "Established", "Loyal")))</f>
        <v>Loyal</v>
      </c>
      <c r="W6467" t="str">
        <f t="shared" ref="W6467:W6530" si="304">IF(S6467&lt;=40,"Low",IF(S6467&lt;=80,"Medium","High"))</f>
        <v>Low</v>
      </c>
      <c r="X6467">
        <f t="shared" ref="X6467:X6530" si="305">IF(F6467=0,0,T6467/F6467)</f>
        <v>21.796610169491526</v>
      </c>
    </row>
    <row r="6468" spans="1:24" x14ac:dyDescent="0.3">
      <c r="A6468" t="s">
        <v>6502</v>
      </c>
      <c r="B6468" t="s">
        <v>30</v>
      </c>
      <c r="C6468" t="s">
        <v>24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  <c r="V6468" t="str">
        <f t="shared" si="303"/>
        <v>Early</v>
      </c>
      <c r="W6468" t="str">
        <f t="shared" si="304"/>
        <v>Medium</v>
      </c>
      <c r="X6468">
        <f t="shared" si="305"/>
        <v>77.055555555555557</v>
      </c>
    </row>
    <row r="6469" spans="1:24" x14ac:dyDescent="0.3">
      <c r="A6469" t="s">
        <v>6503</v>
      </c>
      <c r="B6469" t="s">
        <v>30</v>
      </c>
      <c r="C6469" t="s">
        <v>24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  <c r="V6469" t="str">
        <f t="shared" si="303"/>
        <v>New</v>
      </c>
      <c r="W6469" t="str">
        <f t="shared" si="304"/>
        <v>Medium</v>
      </c>
      <c r="X6469">
        <f t="shared" si="305"/>
        <v>78.63</v>
      </c>
    </row>
    <row r="6470" spans="1:24" x14ac:dyDescent="0.3">
      <c r="A6470" t="s">
        <v>6504</v>
      </c>
      <c r="B6470" t="s">
        <v>30</v>
      </c>
      <c r="C6470" t="s">
        <v>24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  <c r="V6470" t="str">
        <f t="shared" si="303"/>
        <v>Early</v>
      </c>
      <c r="W6470" t="str">
        <f t="shared" si="304"/>
        <v>Medium</v>
      </c>
      <c r="X6470">
        <f t="shared" si="305"/>
        <v>45.803571428571431</v>
      </c>
    </row>
    <row r="6471" spans="1:24" x14ac:dyDescent="0.3">
      <c r="A6471" t="s">
        <v>6505</v>
      </c>
      <c r="B6471" t="s">
        <v>30</v>
      </c>
      <c r="C6471" t="s">
        <v>24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  <c r="V6471" t="str">
        <f t="shared" si="303"/>
        <v>Established</v>
      </c>
      <c r="W6471" t="str">
        <f t="shared" si="304"/>
        <v>Low</v>
      </c>
      <c r="X6471">
        <f t="shared" si="305"/>
        <v>20.155714285714286</v>
      </c>
    </row>
    <row r="6472" spans="1:24" x14ac:dyDescent="0.3">
      <c r="A6472" t="s">
        <v>6506</v>
      </c>
      <c r="B6472" t="s">
        <v>30</v>
      </c>
      <c r="C6472" t="s">
        <v>24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  <c r="V6472" t="str">
        <f t="shared" si="303"/>
        <v>New</v>
      </c>
      <c r="W6472" t="str">
        <f t="shared" si="304"/>
        <v>Medium</v>
      </c>
      <c r="X6472">
        <f t="shared" si="305"/>
        <v>43.1875</v>
      </c>
    </row>
    <row r="6473" spans="1:24" x14ac:dyDescent="0.3">
      <c r="A6473" t="s">
        <v>6507</v>
      </c>
      <c r="B6473" t="s">
        <v>30</v>
      </c>
      <c r="C6473" t="s">
        <v>24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  <c r="V6473" t="str">
        <f t="shared" si="303"/>
        <v>Early</v>
      </c>
      <c r="W6473" t="str">
        <f t="shared" si="304"/>
        <v>Low</v>
      </c>
      <c r="X6473">
        <f t="shared" si="305"/>
        <v>19.216666666666665</v>
      </c>
    </row>
    <row r="6474" spans="1:24" x14ac:dyDescent="0.3">
      <c r="A6474" t="s">
        <v>6508</v>
      </c>
      <c r="B6474" t="s">
        <v>22</v>
      </c>
      <c r="C6474" t="s">
        <v>24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  <c r="V6474" t="str">
        <f t="shared" si="303"/>
        <v>Loyal</v>
      </c>
      <c r="W6474" t="str">
        <f t="shared" si="304"/>
        <v>High</v>
      </c>
      <c r="X6474">
        <f t="shared" si="305"/>
        <v>96.86333333333333</v>
      </c>
    </row>
    <row r="6475" spans="1:24" x14ac:dyDescent="0.3">
      <c r="A6475" t="s">
        <v>6509</v>
      </c>
      <c r="B6475" t="s">
        <v>22</v>
      </c>
      <c r="C6475" t="s">
        <v>24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  <c r="V6475" t="str">
        <f t="shared" si="303"/>
        <v>New</v>
      </c>
      <c r="W6475" t="str">
        <f t="shared" si="304"/>
        <v>High</v>
      </c>
      <c r="X6475">
        <f t="shared" si="305"/>
        <v>94.4</v>
      </c>
    </row>
    <row r="6476" spans="1:24" x14ac:dyDescent="0.3">
      <c r="A6476" t="s">
        <v>6510</v>
      </c>
      <c r="B6476" t="s">
        <v>22</v>
      </c>
      <c r="C6476" t="s">
        <v>24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  <c r="V6476" t="str">
        <f t="shared" si="303"/>
        <v>New</v>
      </c>
      <c r="W6476" t="str">
        <f t="shared" si="304"/>
        <v>Low</v>
      </c>
      <c r="X6476">
        <f t="shared" si="305"/>
        <v>20.741666666666667</v>
      </c>
    </row>
    <row r="6477" spans="1:24" x14ac:dyDescent="0.3">
      <c r="A6477" t="s">
        <v>6511</v>
      </c>
      <c r="B6477" t="s">
        <v>22</v>
      </c>
      <c r="C6477" t="s">
        <v>24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  <c r="V6477" t="str">
        <f t="shared" si="303"/>
        <v>Early</v>
      </c>
      <c r="W6477" t="str">
        <f t="shared" si="304"/>
        <v>Medium</v>
      </c>
      <c r="X6477">
        <f t="shared" si="305"/>
        <v>72.399999999999991</v>
      </c>
    </row>
    <row r="6478" spans="1:24" x14ac:dyDescent="0.3">
      <c r="A6478" t="s">
        <v>6512</v>
      </c>
      <c r="B6478" t="s">
        <v>30</v>
      </c>
      <c r="C6478" t="s">
        <v>24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  <c r="V6478" t="str">
        <f t="shared" si="303"/>
        <v>Loyal</v>
      </c>
      <c r="W6478" t="str">
        <f t="shared" si="304"/>
        <v>Medium</v>
      </c>
      <c r="X6478">
        <f t="shared" si="305"/>
        <v>65.878301886792457</v>
      </c>
    </row>
    <row r="6479" spans="1:24" x14ac:dyDescent="0.3">
      <c r="A6479" t="s">
        <v>6513</v>
      </c>
      <c r="B6479" t="s">
        <v>30</v>
      </c>
      <c r="C6479" t="s">
        <v>23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  <c r="V6479" t="str">
        <f t="shared" si="303"/>
        <v>Loyal</v>
      </c>
      <c r="W6479" t="str">
        <f t="shared" si="304"/>
        <v>High</v>
      </c>
      <c r="X6479">
        <f t="shared" si="305"/>
        <v>110.00972222222222</v>
      </c>
    </row>
    <row r="6480" spans="1:24" x14ac:dyDescent="0.3">
      <c r="A6480" t="s">
        <v>6514</v>
      </c>
      <c r="B6480" t="s">
        <v>22</v>
      </c>
      <c r="C6480" t="s">
        <v>24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  <c r="V6480" t="str">
        <f t="shared" si="303"/>
        <v>Loyal</v>
      </c>
      <c r="W6480" t="str">
        <f t="shared" si="304"/>
        <v>High</v>
      </c>
      <c r="X6480">
        <f t="shared" si="305"/>
        <v>110.67833333333333</v>
      </c>
    </row>
    <row r="6481" spans="1:24" x14ac:dyDescent="0.3">
      <c r="A6481" t="s">
        <v>6515</v>
      </c>
      <c r="B6481" t="s">
        <v>22</v>
      </c>
      <c r="C6481" t="s">
        <v>24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  <c r="V6481" t="str">
        <f t="shared" si="303"/>
        <v>New</v>
      </c>
      <c r="W6481" t="str">
        <f t="shared" si="304"/>
        <v>Medium</v>
      </c>
      <c r="X6481">
        <f t="shared" si="305"/>
        <v>55</v>
      </c>
    </row>
    <row r="6482" spans="1:24" x14ac:dyDescent="0.3">
      <c r="A6482" t="s">
        <v>6516</v>
      </c>
      <c r="B6482" t="s">
        <v>22</v>
      </c>
      <c r="C6482" t="s">
        <v>24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  <c r="V6482" t="str">
        <f t="shared" si="303"/>
        <v>Early</v>
      </c>
      <c r="W6482" t="str">
        <f t="shared" si="304"/>
        <v>Medium</v>
      </c>
      <c r="X6482">
        <f t="shared" si="305"/>
        <v>55.238461538461543</v>
      </c>
    </row>
    <row r="6483" spans="1:24" x14ac:dyDescent="0.3">
      <c r="A6483" t="s">
        <v>6517</v>
      </c>
      <c r="B6483" t="s">
        <v>22</v>
      </c>
      <c r="C6483" t="s">
        <v>24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  <c r="V6483" t="str">
        <f t="shared" si="303"/>
        <v>New</v>
      </c>
      <c r="W6483" t="str">
        <f t="shared" si="304"/>
        <v>Medium</v>
      </c>
      <c r="X6483">
        <f t="shared" si="305"/>
        <v>64.08</v>
      </c>
    </row>
    <row r="6484" spans="1:24" x14ac:dyDescent="0.3">
      <c r="A6484" t="s">
        <v>6518</v>
      </c>
      <c r="B6484" t="s">
        <v>30</v>
      </c>
      <c r="C6484" t="s">
        <v>24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  <c r="V6484" t="str">
        <f t="shared" si="303"/>
        <v>New</v>
      </c>
      <c r="W6484" t="str">
        <f t="shared" si="304"/>
        <v>High</v>
      </c>
      <c r="X6484">
        <f t="shared" si="305"/>
        <v>101.45</v>
      </c>
    </row>
    <row r="6485" spans="1:24" x14ac:dyDescent="0.3">
      <c r="A6485" t="s">
        <v>6519</v>
      </c>
      <c r="B6485" t="s">
        <v>30</v>
      </c>
      <c r="C6485" t="s">
        <v>24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  <c r="V6485" t="str">
        <f t="shared" si="303"/>
        <v>Early</v>
      </c>
      <c r="W6485" t="str">
        <f t="shared" si="304"/>
        <v>High</v>
      </c>
      <c r="X6485">
        <f t="shared" si="305"/>
        <v>102.65</v>
      </c>
    </row>
    <row r="6486" spans="1:24" x14ac:dyDescent="0.3">
      <c r="A6486" t="s">
        <v>6520</v>
      </c>
      <c r="B6486" t="s">
        <v>30</v>
      </c>
      <c r="C6486" t="s">
        <v>24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  <c r="V6486" t="str">
        <f t="shared" si="303"/>
        <v>Established</v>
      </c>
      <c r="W6486" t="str">
        <f t="shared" si="304"/>
        <v>High</v>
      </c>
      <c r="X6486">
        <f t="shared" si="305"/>
        <v>90.774324324324326</v>
      </c>
    </row>
    <row r="6487" spans="1:24" x14ac:dyDescent="0.3">
      <c r="A6487" t="s">
        <v>6521</v>
      </c>
      <c r="B6487" t="s">
        <v>30</v>
      </c>
      <c r="C6487" t="s">
        <v>24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  <c r="V6487" t="str">
        <f t="shared" si="303"/>
        <v>Loyal</v>
      </c>
      <c r="W6487" t="str">
        <f t="shared" si="304"/>
        <v>Medium</v>
      </c>
      <c r="X6487">
        <f t="shared" si="305"/>
        <v>74.4375</v>
      </c>
    </row>
    <row r="6488" spans="1:24" x14ac:dyDescent="0.3">
      <c r="A6488" t="s">
        <v>6522</v>
      </c>
      <c r="B6488" t="s">
        <v>22</v>
      </c>
      <c r="C6488" t="s">
        <v>24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  <c r="V6488" t="str">
        <f t="shared" si="303"/>
        <v>New</v>
      </c>
      <c r="W6488" t="str">
        <f t="shared" si="304"/>
        <v>Medium</v>
      </c>
      <c r="X6488">
        <f t="shared" si="305"/>
        <v>70.06</v>
      </c>
    </row>
    <row r="6489" spans="1:24" x14ac:dyDescent="0.3">
      <c r="A6489" t="s">
        <v>6523</v>
      </c>
      <c r="B6489" t="s">
        <v>22</v>
      </c>
      <c r="C6489" t="s">
        <v>24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  <c r="V6489" t="str">
        <f t="shared" si="303"/>
        <v>Loyal</v>
      </c>
      <c r="W6489" t="str">
        <f t="shared" si="304"/>
        <v>High</v>
      </c>
      <c r="X6489">
        <f t="shared" si="305"/>
        <v>93.491803278688522</v>
      </c>
    </row>
    <row r="6490" spans="1:24" x14ac:dyDescent="0.3">
      <c r="A6490" t="s">
        <v>6524</v>
      </c>
      <c r="B6490" t="s">
        <v>22</v>
      </c>
      <c r="C6490" t="s">
        <v>24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  <c r="V6490" t="str">
        <f t="shared" si="303"/>
        <v>New</v>
      </c>
      <c r="W6490" t="str">
        <f t="shared" si="304"/>
        <v>Medium</v>
      </c>
      <c r="X6490">
        <f t="shared" si="305"/>
        <v>69.5</v>
      </c>
    </row>
    <row r="6491" spans="1:24" x14ac:dyDescent="0.3">
      <c r="A6491" t="s">
        <v>6525</v>
      </c>
      <c r="B6491" t="s">
        <v>30</v>
      </c>
      <c r="C6491" t="s">
        <v>24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  <c r="V6491" t="str">
        <f t="shared" si="303"/>
        <v>New</v>
      </c>
      <c r="W6491" t="str">
        <f t="shared" si="304"/>
        <v>Low</v>
      </c>
      <c r="X6491">
        <f t="shared" si="305"/>
        <v>18.850000000000001</v>
      </c>
    </row>
    <row r="6492" spans="1:24" x14ac:dyDescent="0.3">
      <c r="A6492" t="s">
        <v>6526</v>
      </c>
      <c r="B6492" t="s">
        <v>30</v>
      </c>
      <c r="C6492" t="s">
        <v>24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  <c r="V6492" t="str">
        <f t="shared" si="303"/>
        <v>Established</v>
      </c>
      <c r="W6492" t="str">
        <f t="shared" si="304"/>
        <v>Low</v>
      </c>
      <c r="X6492">
        <f t="shared" si="305"/>
        <v>20.213461538461537</v>
      </c>
    </row>
    <row r="6493" spans="1:24" x14ac:dyDescent="0.3">
      <c r="A6493" t="s">
        <v>6527</v>
      </c>
      <c r="B6493" t="s">
        <v>22</v>
      </c>
      <c r="C6493" t="s">
        <v>24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  <c r="V6493" t="str">
        <f t="shared" si="303"/>
        <v>New</v>
      </c>
      <c r="W6493" t="str">
        <f t="shared" si="304"/>
        <v>Medium</v>
      </c>
      <c r="X6493">
        <f t="shared" si="305"/>
        <v>69.2</v>
      </c>
    </row>
    <row r="6494" spans="1:24" x14ac:dyDescent="0.3">
      <c r="A6494" t="s">
        <v>6528</v>
      </c>
      <c r="B6494" t="s">
        <v>30</v>
      </c>
      <c r="C6494" t="s">
        <v>24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  <c r="V6494" t="str">
        <f t="shared" si="303"/>
        <v>Early</v>
      </c>
      <c r="W6494" t="str">
        <f t="shared" si="304"/>
        <v>Low</v>
      </c>
      <c r="X6494">
        <f t="shared" si="305"/>
        <v>20.131249999999998</v>
      </c>
    </row>
    <row r="6495" spans="1:24" x14ac:dyDescent="0.3">
      <c r="A6495" t="s">
        <v>6529</v>
      </c>
      <c r="B6495" t="s">
        <v>30</v>
      </c>
      <c r="C6495" t="s">
        <v>24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  <c r="V6495" t="str">
        <f t="shared" si="303"/>
        <v>Early</v>
      </c>
      <c r="W6495" t="str">
        <f t="shared" si="304"/>
        <v>Medium</v>
      </c>
      <c r="X6495">
        <f t="shared" si="305"/>
        <v>54.988235294117644</v>
      </c>
    </row>
    <row r="6496" spans="1:24" x14ac:dyDescent="0.3">
      <c r="A6496" t="s">
        <v>6530</v>
      </c>
      <c r="B6496" t="s">
        <v>22</v>
      </c>
      <c r="C6496" t="s">
        <v>24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  <c r="V6496" t="str">
        <f t="shared" si="303"/>
        <v>Established</v>
      </c>
      <c r="W6496" t="str">
        <f t="shared" si="304"/>
        <v>Low</v>
      </c>
      <c r="X6496">
        <f t="shared" si="305"/>
        <v>30.25</v>
      </c>
    </row>
    <row r="6497" spans="1:24" x14ac:dyDescent="0.3">
      <c r="A6497" t="s">
        <v>6531</v>
      </c>
      <c r="B6497" t="s">
        <v>30</v>
      </c>
      <c r="C6497" t="s">
        <v>24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  <c r="V6497" t="str">
        <f t="shared" si="303"/>
        <v>New</v>
      </c>
      <c r="W6497" t="str">
        <f t="shared" si="304"/>
        <v>Medium</v>
      </c>
      <c r="X6497">
        <f t="shared" si="305"/>
        <v>69.650000000000006</v>
      </c>
    </row>
    <row r="6498" spans="1:24" x14ac:dyDescent="0.3">
      <c r="A6498" t="s">
        <v>6532</v>
      </c>
      <c r="B6498" t="s">
        <v>30</v>
      </c>
      <c r="C6498" t="s">
        <v>23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  <c r="V6498" t="str">
        <f t="shared" si="303"/>
        <v>Established</v>
      </c>
      <c r="W6498" t="str">
        <f t="shared" si="304"/>
        <v>High</v>
      </c>
      <c r="X6498">
        <f t="shared" si="305"/>
        <v>102.1575</v>
      </c>
    </row>
    <row r="6499" spans="1:24" x14ac:dyDescent="0.3">
      <c r="A6499" t="s">
        <v>6533</v>
      </c>
      <c r="B6499" t="s">
        <v>30</v>
      </c>
      <c r="C6499" t="s">
        <v>24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  <c r="V6499" t="str">
        <f t="shared" si="303"/>
        <v>Loyal</v>
      </c>
      <c r="W6499" t="str">
        <f t="shared" si="304"/>
        <v>High</v>
      </c>
      <c r="X6499">
        <f t="shared" si="305"/>
        <v>103.16923076923078</v>
      </c>
    </row>
    <row r="6500" spans="1:24" x14ac:dyDescent="0.3">
      <c r="A6500" t="s">
        <v>6534</v>
      </c>
      <c r="B6500" t="s">
        <v>22</v>
      </c>
      <c r="C6500" t="s">
        <v>24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  <c r="V6500" t="str">
        <f t="shared" si="303"/>
        <v>New</v>
      </c>
      <c r="W6500" t="str">
        <f t="shared" si="304"/>
        <v>High</v>
      </c>
      <c r="X6500">
        <f t="shared" si="305"/>
        <v>82.3</v>
      </c>
    </row>
    <row r="6501" spans="1:24" x14ac:dyDescent="0.3">
      <c r="A6501" t="s">
        <v>6535</v>
      </c>
      <c r="B6501" t="s">
        <v>30</v>
      </c>
      <c r="C6501" t="s">
        <v>24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  <c r="V6501" t="str">
        <f t="shared" si="303"/>
        <v>New</v>
      </c>
      <c r="W6501" t="str">
        <f t="shared" si="304"/>
        <v>Low</v>
      </c>
      <c r="X6501">
        <f t="shared" si="305"/>
        <v>20.3</v>
      </c>
    </row>
    <row r="6502" spans="1:24" x14ac:dyDescent="0.3">
      <c r="A6502" t="s">
        <v>6536</v>
      </c>
      <c r="B6502" t="s">
        <v>22</v>
      </c>
      <c r="C6502" t="s">
        <v>24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  <c r="V6502" t="str">
        <f t="shared" si="303"/>
        <v>Early</v>
      </c>
      <c r="W6502" t="str">
        <f t="shared" si="304"/>
        <v>Low</v>
      </c>
      <c r="X6502">
        <f t="shared" si="305"/>
        <v>36.685714285714283</v>
      </c>
    </row>
    <row r="6503" spans="1:24" x14ac:dyDescent="0.3">
      <c r="A6503" t="s">
        <v>6537</v>
      </c>
      <c r="B6503" t="s">
        <v>22</v>
      </c>
      <c r="C6503" t="s">
        <v>24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  <c r="V6503" t="str">
        <f t="shared" si="303"/>
        <v>Loyal</v>
      </c>
      <c r="W6503" t="str">
        <f t="shared" si="304"/>
        <v>High</v>
      </c>
      <c r="X6503">
        <f t="shared" si="305"/>
        <v>101.7455223880597</v>
      </c>
    </row>
    <row r="6504" spans="1:24" x14ac:dyDescent="0.3">
      <c r="A6504" t="s">
        <v>6538</v>
      </c>
      <c r="B6504" t="s">
        <v>22</v>
      </c>
      <c r="C6504" t="s">
        <v>24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  <c r="V6504" t="str">
        <f t="shared" si="303"/>
        <v>Established</v>
      </c>
      <c r="W6504" t="str">
        <f t="shared" si="304"/>
        <v>Medium</v>
      </c>
      <c r="X6504">
        <f t="shared" si="305"/>
        <v>54.989772727272729</v>
      </c>
    </row>
    <row r="6505" spans="1:24" x14ac:dyDescent="0.3">
      <c r="A6505" t="s">
        <v>6539</v>
      </c>
      <c r="B6505" t="s">
        <v>30</v>
      </c>
      <c r="C6505" t="s">
        <v>24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  <c r="V6505" t="str">
        <f t="shared" si="303"/>
        <v>Loyal</v>
      </c>
      <c r="W6505" t="str">
        <f t="shared" si="304"/>
        <v>Medium</v>
      </c>
      <c r="X6505">
        <f t="shared" si="305"/>
        <v>59.124285714285712</v>
      </c>
    </row>
    <row r="6506" spans="1:24" x14ac:dyDescent="0.3">
      <c r="A6506" t="s">
        <v>6540</v>
      </c>
      <c r="B6506" t="s">
        <v>30</v>
      </c>
      <c r="C6506" t="s">
        <v>24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  <c r="V6506" t="str">
        <f t="shared" si="303"/>
        <v>New</v>
      </c>
      <c r="W6506" t="str">
        <f t="shared" si="304"/>
        <v>Medium</v>
      </c>
      <c r="X6506">
        <f t="shared" si="305"/>
        <v>89.2</v>
      </c>
    </row>
    <row r="6507" spans="1:24" x14ac:dyDescent="0.3">
      <c r="A6507" t="s">
        <v>6541</v>
      </c>
      <c r="B6507" t="s">
        <v>30</v>
      </c>
      <c r="C6507" t="s">
        <v>24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  <c r="V6507" t="str">
        <f t="shared" si="303"/>
        <v>Loyal</v>
      </c>
      <c r="W6507" t="str">
        <f t="shared" si="304"/>
        <v>Medium</v>
      </c>
      <c r="X6507">
        <f t="shared" si="305"/>
        <v>61.740178571428565</v>
      </c>
    </row>
    <row r="6508" spans="1:24" x14ac:dyDescent="0.3">
      <c r="A6508" t="s">
        <v>6542</v>
      </c>
      <c r="B6508" t="s">
        <v>22</v>
      </c>
      <c r="C6508" t="s">
        <v>24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  <c r="V6508" t="str">
        <f t="shared" si="303"/>
        <v>Early</v>
      </c>
      <c r="W6508" t="str">
        <f t="shared" si="304"/>
        <v>High</v>
      </c>
      <c r="X6508">
        <f t="shared" si="305"/>
        <v>85.784615384615392</v>
      </c>
    </row>
    <row r="6509" spans="1:24" x14ac:dyDescent="0.3">
      <c r="A6509" t="s">
        <v>6543</v>
      </c>
      <c r="B6509" t="s">
        <v>22</v>
      </c>
      <c r="C6509" t="s">
        <v>24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  <c r="V6509" t="str">
        <f t="shared" si="303"/>
        <v>Loyal</v>
      </c>
      <c r="W6509" t="str">
        <f t="shared" si="304"/>
        <v>High</v>
      </c>
      <c r="X6509">
        <f t="shared" si="305"/>
        <v>93.717241379310352</v>
      </c>
    </row>
    <row r="6510" spans="1:24" x14ac:dyDescent="0.3">
      <c r="A6510" t="s">
        <v>6544</v>
      </c>
      <c r="B6510" t="s">
        <v>22</v>
      </c>
      <c r="C6510" t="s">
        <v>24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  <c r="V6510" t="str">
        <f t="shared" si="303"/>
        <v>Established</v>
      </c>
      <c r="W6510" t="str">
        <f t="shared" si="304"/>
        <v>High</v>
      </c>
      <c r="X6510">
        <f t="shared" si="305"/>
        <v>99.673809523809524</v>
      </c>
    </row>
    <row r="6511" spans="1:24" x14ac:dyDescent="0.3">
      <c r="A6511" t="s">
        <v>6545</v>
      </c>
      <c r="B6511" t="s">
        <v>30</v>
      </c>
      <c r="C6511" t="s">
        <v>23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  <c r="V6511" t="str">
        <f t="shared" si="303"/>
        <v>New</v>
      </c>
      <c r="W6511" t="str">
        <f t="shared" si="304"/>
        <v>Low</v>
      </c>
      <c r="X6511">
        <f t="shared" si="305"/>
        <v>25.05</v>
      </c>
    </row>
    <row r="6512" spans="1:24" x14ac:dyDescent="0.3">
      <c r="A6512" t="s">
        <v>6546</v>
      </c>
      <c r="B6512" t="s">
        <v>22</v>
      </c>
      <c r="C6512" t="s">
        <v>24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  <c r="V6512" t="str">
        <f t="shared" si="303"/>
        <v>Established</v>
      </c>
      <c r="W6512" t="str">
        <f t="shared" si="304"/>
        <v>High</v>
      </c>
      <c r="X6512">
        <f t="shared" si="305"/>
        <v>100.65652173913043</v>
      </c>
    </row>
    <row r="6513" spans="1:24" x14ac:dyDescent="0.3">
      <c r="A6513" t="s">
        <v>6547</v>
      </c>
      <c r="B6513" t="s">
        <v>22</v>
      </c>
      <c r="C6513" t="s">
        <v>24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  <c r="V6513" t="str">
        <f t="shared" si="303"/>
        <v>Loyal</v>
      </c>
      <c r="W6513" t="str">
        <f t="shared" si="304"/>
        <v>Medium</v>
      </c>
      <c r="X6513">
        <f t="shared" si="305"/>
        <v>51.13095238095238</v>
      </c>
    </row>
    <row r="6514" spans="1:24" x14ac:dyDescent="0.3">
      <c r="A6514" t="s">
        <v>6548</v>
      </c>
      <c r="B6514" t="s">
        <v>30</v>
      </c>
      <c r="C6514" t="s">
        <v>24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  <c r="V6514" t="str">
        <f t="shared" si="303"/>
        <v>New</v>
      </c>
      <c r="W6514" t="str">
        <f t="shared" si="304"/>
        <v>Medium</v>
      </c>
      <c r="X6514">
        <f t="shared" si="305"/>
        <v>62.590909090909093</v>
      </c>
    </row>
    <row r="6515" spans="1:24" x14ac:dyDescent="0.3">
      <c r="A6515" t="s">
        <v>6549</v>
      </c>
      <c r="B6515" t="s">
        <v>30</v>
      </c>
      <c r="C6515" t="s">
        <v>24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  <c r="V6515" t="str">
        <f t="shared" si="303"/>
        <v>Early</v>
      </c>
      <c r="W6515" t="str">
        <f t="shared" si="304"/>
        <v>Medium</v>
      </c>
      <c r="X6515">
        <f t="shared" si="305"/>
        <v>57.806666666666665</v>
      </c>
    </row>
    <row r="6516" spans="1:24" x14ac:dyDescent="0.3">
      <c r="A6516" t="s">
        <v>6550</v>
      </c>
      <c r="B6516" t="s">
        <v>30</v>
      </c>
      <c r="C6516" t="s">
        <v>24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  <c r="V6516" t="str">
        <f t="shared" si="303"/>
        <v>Loyal</v>
      </c>
      <c r="W6516" t="str">
        <f t="shared" si="304"/>
        <v>Medium</v>
      </c>
      <c r="X6516">
        <f t="shared" si="305"/>
        <v>65.91736111111112</v>
      </c>
    </row>
    <row r="6517" spans="1:24" x14ac:dyDescent="0.3">
      <c r="A6517" t="s">
        <v>6551</v>
      </c>
      <c r="B6517" t="s">
        <v>22</v>
      </c>
      <c r="C6517" t="s">
        <v>24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  <c r="V6517" t="str">
        <f t="shared" si="303"/>
        <v>Established</v>
      </c>
      <c r="W6517" t="str">
        <f t="shared" si="304"/>
        <v>Low</v>
      </c>
      <c r="X6517">
        <f t="shared" si="305"/>
        <v>24.581034482758621</v>
      </c>
    </row>
    <row r="6518" spans="1:24" x14ac:dyDescent="0.3">
      <c r="A6518" t="s">
        <v>6552</v>
      </c>
      <c r="B6518" t="s">
        <v>30</v>
      </c>
      <c r="C6518" t="s">
        <v>24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  <c r="V6518" t="str">
        <f t="shared" si="303"/>
        <v>New</v>
      </c>
      <c r="W6518" t="str">
        <f t="shared" si="304"/>
        <v>Medium</v>
      </c>
      <c r="X6518">
        <f t="shared" si="305"/>
        <v>48.95</v>
      </c>
    </row>
    <row r="6519" spans="1:24" x14ac:dyDescent="0.3">
      <c r="A6519" t="s">
        <v>6553</v>
      </c>
      <c r="B6519" t="s">
        <v>22</v>
      </c>
      <c r="C6519" t="s">
        <v>24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  <c r="V6519" t="str">
        <f t="shared" si="303"/>
        <v>New</v>
      </c>
      <c r="W6519" t="str">
        <f t="shared" si="304"/>
        <v>Medium</v>
      </c>
      <c r="X6519">
        <f t="shared" si="305"/>
        <v>59.183333333333337</v>
      </c>
    </row>
    <row r="6520" spans="1:24" x14ac:dyDescent="0.3">
      <c r="A6520" t="s">
        <v>6554</v>
      </c>
      <c r="B6520" t="s">
        <v>30</v>
      </c>
      <c r="C6520" t="s">
        <v>24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  <c r="V6520" t="str">
        <f t="shared" si="303"/>
        <v>New</v>
      </c>
      <c r="W6520" t="str">
        <f t="shared" si="304"/>
        <v>Medium</v>
      </c>
      <c r="X6520">
        <f t="shared" si="305"/>
        <v>45.3</v>
      </c>
    </row>
    <row r="6521" spans="1:24" x14ac:dyDescent="0.3">
      <c r="A6521" t="s">
        <v>6555</v>
      </c>
      <c r="B6521" t="s">
        <v>30</v>
      </c>
      <c r="C6521" t="s">
        <v>24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  <c r="V6521" t="str">
        <f t="shared" si="303"/>
        <v>Loyal</v>
      </c>
      <c r="W6521" t="str">
        <f t="shared" si="304"/>
        <v>High</v>
      </c>
      <c r="X6521">
        <f t="shared" si="305"/>
        <v>91.5031746031746</v>
      </c>
    </row>
    <row r="6522" spans="1:24" x14ac:dyDescent="0.3">
      <c r="A6522" t="s">
        <v>6556</v>
      </c>
      <c r="B6522" t="s">
        <v>30</v>
      </c>
      <c r="C6522" t="s">
        <v>24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  <c r="V6522" t="str">
        <f t="shared" si="303"/>
        <v>New</v>
      </c>
      <c r="W6522" t="str">
        <f t="shared" si="304"/>
        <v>High</v>
      </c>
      <c r="X6522">
        <f t="shared" si="305"/>
        <v>83.65</v>
      </c>
    </row>
    <row r="6523" spans="1:24" x14ac:dyDescent="0.3">
      <c r="A6523" t="s">
        <v>6557</v>
      </c>
      <c r="B6523" t="s">
        <v>22</v>
      </c>
      <c r="C6523" t="s">
        <v>24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  <c r="V6523" t="str">
        <f t="shared" si="303"/>
        <v>Early</v>
      </c>
      <c r="W6523" t="str">
        <f t="shared" si="304"/>
        <v>Low</v>
      </c>
      <c r="X6523">
        <f t="shared" si="305"/>
        <v>23.802777777777777</v>
      </c>
    </row>
    <row r="6524" spans="1:24" x14ac:dyDescent="0.3">
      <c r="A6524" t="s">
        <v>6558</v>
      </c>
      <c r="B6524" t="s">
        <v>22</v>
      </c>
      <c r="C6524" t="s">
        <v>24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  <c r="V6524" t="str">
        <f t="shared" si="303"/>
        <v>Established</v>
      </c>
      <c r="W6524" t="str">
        <f t="shared" si="304"/>
        <v>Low</v>
      </c>
      <c r="X6524">
        <f t="shared" si="305"/>
        <v>35.008139534883718</v>
      </c>
    </row>
    <row r="6525" spans="1:24" x14ac:dyDescent="0.3">
      <c r="A6525" t="s">
        <v>6559</v>
      </c>
      <c r="B6525" t="s">
        <v>22</v>
      </c>
      <c r="C6525" t="s">
        <v>24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  <c r="V6525" t="str">
        <f t="shared" si="303"/>
        <v>Early</v>
      </c>
      <c r="W6525" t="str">
        <f t="shared" si="304"/>
        <v>Medium</v>
      </c>
      <c r="X6525">
        <f t="shared" si="305"/>
        <v>46.230000000000004</v>
      </c>
    </row>
    <row r="6526" spans="1:24" x14ac:dyDescent="0.3">
      <c r="A6526" t="s">
        <v>6560</v>
      </c>
      <c r="B6526" t="s">
        <v>30</v>
      </c>
      <c r="C6526" t="s">
        <v>24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  <c r="V6526" t="str">
        <f t="shared" si="303"/>
        <v>New</v>
      </c>
      <c r="W6526" t="str">
        <f t="shared" si="304"/>
        <v>High</v>
      </c>
      <c r="X6526">
        <f t="shared" si="305"/>
        <v>93.039999999999992</v>
      </c>
    </row>
    <row r="6527" spans="1:24" x14ac:dyDescent="0.3">
      <c r="A6527" t="s">
        <v>6561</v>
      </c>
      <c r="B6527" t="s">
        <v>30</v>
      </c>
      <c r="C6527" t="s">
        <v>24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  <c r="V6527" t="str">
        <f t="shared" si="303"/>
        <v>Loyal</v>
      </c>
      <c r="W6527" t="str">
        <f t="shared" si="304"/>
        <v>Low</v>
      </c>
      <c r="X6527">
        <f t="shared" si="305"/>
        <v>21.417272727272728</v>
      </c>
    </row>
    <row r="6528" spans="1:24" x14ac:dyDescent="0.3">
      <c r="A6528" t="s">
        <v>6562</v>
      </c>
      <c r="B6528" t="s">
        <v>30</v>
      </c>
      <c r="C6528" t="s">
        <v>24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  <c r="V6528" t="str">
        <f t="shared" si="303"/>
        <v>Loyal</v>
      </c>
      <c r="W6528" t="str">
        <f t="shared" si="304"/>
        <v>High</v>
      </c>
      <c r="X6528">
        <f t="shared" si="305"/>
        <v>103.46224489795918</v>
      </c>
    </row>
    <row r="6529" spans="1:24" x14ac:dyDescent="0.3">
      <c r="A6529" t="s">
        <v>6563</v>
      </c>
      <c r="B6529" t="s">
        <v>30</v>
      </c>
      <c r="C6529" t="s">
        <v>24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  <c r="V6529" t="str">
        <f t="shared" si="303"/>
        <v>New</v>
      </c>
      <c r="W6529" t="str">
        <f t="shared" si="304"/>
        <v>Medium</v>
      </c>
      <c r="X6529">
        <f t="shared" si="305"/>
        <v>54.041666666666664</v>
      </c>
    </row>
    <row r="6530" spans="1:24" x14ac:dyDescent="0.3">
      <c r="A6530" t="s">
        <v>6564</v>
      </c>
      <c r="B6530" t="s">
        <v>30</v>
      </c>
      <c r="C6530" t="s">
        <v>24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  <c r="V6530" t="str">
        <f t="shared" si="303"/>
        <v>Loyal</v>
      </c>
      <c r="W6530" t="str">
        <f t="shared" si="304"/>
        <v>Low</v>
      </c>
      <c r="X6530">
        <f t="shared" si="305"/>
        <v>20.83</v>
      </c>
    </row>
    <row r="6531" spans="1:24" x14ac:dyDescent="0.3">
      <c r="A6531" t="s">
        <v>6565</v>
      </c>
      <c r="B6531" t="s">
        <v>30</v>
      </c>
      <c r="C6531" t="s">
        <v>23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  <c r="V6531" t="str">
        <f t="shared" ref="V6531:V6594" si="306">IF(F6531&lt;=12,"New",IF(F6531&lt;=24,"Early",IF(F6531&lt;=48, "Established", "Loyal")))</f>
        <v>New</v>
      </c>
      <c r="W6531" t="str">
        <f t="shared" ref="W6531:W6594" si="307">IF(S6531&lt;=40,"Low",IF(S6531&lt;=80,"Medium","High"))</f>
        <v>Medium</v>
      </c>
      <c r="X6531">
        <f t="shared" ref="X6531:X6594" si="308">IF(F6531=0,0,T6531/F6531)</f>
        <v>78.2</v>
      </c>
    </row>
    <row r="6532" spans="1:24" x14ac:dyDescent="0.3">
      <c r="A6532" t="s">
        <v>6566</v>
      </c>
      <c r="B6532" t="s">
        <v>30</v>
      </c>
      <c r="C6532" t="s">
        <v>23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  <c r="V6532" t="str">
        <f t="shared" si="306"/>
        <v>Loyal</v>
      </c>
      <c r="W6532" t="str">
        <f t="shared" si="307"/>
        <v>Low</v>
      </c>
      <c r="X6532">
        <f t="shared" si="308"/>
        <v>36.490476190476194</v>
      </c>
    </row>
    <row r="6533" spans="1:24" x14ac:dyDescent="0.3">
      <c r="A6533" t="s">
        <v>6567</v>
      </c>
      <c r="B6533" t="s">
        <v>22</v>
      </c>
      <c r="C6533" t="s">
        <v>24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  <c r="V6533" t="str">
        <f t="shared" si="306"/>
        <v>Established</v>
      </c>
      <c r="W6533" t="str">
        <f t="shared" si="307"/>
        <v>Medium</v>
      </c>
      <c r="X6533">
        <f t="shared" si="308"/>
        <v>67.186000000000007</v>
      </c>
    </row>
    <row r="6534" spans="1:24" x14ac:dyDescent="0.3">
      <c r="A6534" t="s">
        <v>6568</v>
      </c>
      <c r="B6534" t="s">
        <v>22</v>
      </c>
      <c r="C6534" t="s">
        <v>23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  <c r="V6534" t="str">
        <f t="shared" si="306"/>
        <v>Early</v>
      </c>
      <c r="W6534" t="str">
        <f t="shared" si="307"/>
        <v>Low</v>
      </c>
      <c r="X6534">
        <f t="shared" si="308"/>
        <v>20.533333333333335</v>
      </c>
    </row>
    <row r="6535" spans="1:24" x14ac:dyDescent="0.3">
      <c r="A6535" t="s">
        <v>6569</v>
      </c>
      <c r="B6535" t="s">
        <v>30</v>
      </c>
      <c r="C6535" t="s">
        <v>23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  <c r="V6535" t="str">
        <f t="shared" si="306"/>
        <v>Established</v>
      </c>
      <c r="W6535" t="str">
        <f t="shared" si="307"/>
        <v>High</v>
      </c>
      <c r="X6535">
        <f t="shared" si="308"/>
        <v>107.07142857142857</v>
      </c>
    </row>
    <row r="6536" spans="1:24" x14ac:dyDescent="0.3">
      <c r="A6536" t="s">
        <v>6570</v>
      </c>
      <c r="B6536" t="s">
        <v>22</v>
      </c>
      <c r="C6536" t="s">
        <v>23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  <c r="V6536" t="str">
        <f t="shared" si="306"/>
        <v>Loyal</v>
      </c>
      <c r="W6536" t="str">
        <f t="shared" si="307"/>
        <v>High</v>
      </c>
      <c r="X6536">
        <f t="shared" si="308"/>
        <v>98.236792452830187</v>
      </c>
    </row>
    <row r="6537" spans="1:24" x14ac:dyDescent="0.3">
      <c r="A6537" t="s">
        <v>6571</v>
      </c>
      <c r="B6537" t="s">
        <v>30</v>
      </c>
      <c r="C6537" t="s">
        <v>24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  <c r="V6537" t="str">
        <f t="shared" si="306"/>
        <v>Established</v>
      </c>
      <c r="W6537" t="str">
        <f t="shared" si="307"/>
        <v>High</v>
      </c>
      <c r="X6537">
        <f t="shared" si="308"/>
        <v>103.60285714285715</v>
      </c>
    </row>
    <row r="6538" spans="1:24" x14ac:dyDescent="0.3">
      <c r="A6538" t="s">
        <v>6572</v>
      </c>
      <c r="B6538" t="s">
        <v>30</v>
      </c>
      <c r="C6538" t="s">
        <v>24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  <c r="V6538" t="str">
        <f t="shared" si="306"/>
        <v>New</v>
      </c>
      <c r="W6538" t="str">
        <f t="shared" si="307"/>
        <v>Low</v>
      </c>
      <c r="X6538">
        <f t="shared" si="308"/>
        <v>24.4</v>
      </c>
    </row>
    <row r="6539" spans="1:24" x14ac:dyDescent="0.3">
      <c r="A6539" t="s">
        <v>6573</v>
      </c>
      <c r="B6539" t="s">
        <v>30</v>
      </c>
      <c r="C6539" t="s">
        <v>24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  <c r="V6539" t="str">
        <f t="shared" si="306"/>
        <v>Loyal</v>
      </c>
      <c r="W6539" t="str">
        <f t="shared" si="307"/>
        <v>High</v>
      </c>
      <c r="X6539">
        <f t="shared" si="308"/>
        <v>113.84071428571428</v>
      </c>
    </row>
    <row r="6540" spans="1:24" x14ac:dyDescent="0.3">
      <c r="A6540" t="s">
        <v>6574</v>
      </c>
      <c r="B6540" t="s">
        <v>30</v>
      </c>
      <c r="C6540" t="s">
        <v>24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  <c r="V6540" t="str">
        <f t="shared" si="306"/>
        <v>New</v>
      </c>
      <c r="W6540" t="str">
        <f t="shared" si="307"/>
        <v>Medium</v>
      </c>
      <c r="X6540">
        <f t="shared" si="308"/>
        <v>76.224999999999994</v>
      </c>
    </row>
    <row r="6541" spans="1:24" x14ac:dyDescent="0.3">
      <c r="A6541" t="s">
        <v>6575</v>
      </c>
      <c r="B6541" t="s">
        <v>22</v>
      </c>
      <c r="C6541" t="s">
        <v>24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  <c r="V6541" t="str">
        <f t="shared" si="306"/>
        <v>Established</v>
      </c>
      <c r="W6541" t="str">
        <f t="shared" si="307"/>
        <v>Medium</v>
      </c>
      <c r="X6541">
        <f t="shared" si="308"/>
        <v>75.365384615384613</v>
      </c>
    </row>
    <row r="6542" spans="1:24" x14ac:dyDescent="0.3">
      <c r="A6542" t="s">
        <v>6576</v>
      </c>
      <c r="B6542" t="s">
        <v>22</v>
      </c>
      <c r="C6542" t="s">
        <v>24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  <c r="V6542" t="str">
        <f t="shared" si="306"/>
        <v>Established</v>
      </c>
      <c r="W6542" t="str">
        <f t="shared" si="307"/>
        <v>Medium</v>
      </c>
      <c r="X6542">
        <f t="shared" si="308"/>
        <v>60.383823529411771</v>
      </c>
    </row>
    <row r="6543" spans="1:24" x14ac:dyDescent="0.3">
      <c r="A6543" t="s">
        <v>6577</v>
      </c>
      <c r="B6543" t="s">
        <v>22</v>
      </c>
      <c r="C6543" t="s">
        <v>24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  <c r="V6543" t="str">
        <f t="shared" si="306"/>
        <v>Early</v>
      </c>
      <c r="W6543" t="str">
        <f t="shared" si="307"/>
        <v>Low</v>
      </c>
      <c r="X6543">
        <f t="shared" si="308"/>
        <v>20.976315789473684</v>
      </c>
    </row>
    <row r="6544" spans="1:24" x14ac:dyDescent="0.3">
      <c r="A6544" t="s">
        <v>6578</v>
      </c>
      <c r="B6544" t="s">
        <v>30</v>
      </c>
      <c r="C6544" t="s">
        <v>24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  <c r="V6544" t="str">
        <f t="shared" si="306"/>
        <v>Early</v>
      </c>
      <c r="W6544" t="str">
        <f t="shared" si="307"/>
        <v>Medium</v>
      </c>
      <c r="X6544">
        <f t="shared" si="308"/>
        <v>75.39</v>
      </c>
    </row>
    <row r="6545" spans="1:24" x14ac:dyDescent="0.3">
      <c r="A6545" t="s">
        <v>6579</v>
      </c>
      <c r="B6545" t="s">
        <v>22</v>
      </c>
      <c r="C6545" t="s">
        <v>24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  <c r="V6545" t="str">
        <f t="shared" si="306"/>
        <v>Loyal</v>
      </c>
      <c r="W6545" t="str">
        <f t="shared" si="307"/>
        <v>Medium</v>
      </c>
      <c r="X6545">
        <f t="shared" si="308"/>
        <v>55.247580645161285</v>
      </c>
    </row>
    <row r="6546" spans="1:24" x14ac:dyDescent="0.3">
      <c r="A6546" t="s">
        <v>6580</v>
      </c>
      <c r="B6546" t="s">
        <v>22</v>
      </c>
      <c r="C6546" t="s">
        <v>23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  <c r="V6546" t="str">
        <f t="shared" si="306"/>
        <v>Established</v>
      </c>
      <c r="W6546" t="str">
        <f t="shared" si="307"/>
        <v>High</v>
      </c>
      <c r="X6546">
        <f t="shared" si="308"/>
        <v>102.93928571428572</v>
      </c>
    </row>
    <row r="6547" spans="1:24" x14ac:dyDescent="0.3">
      <c r="A6547" t="s">
        <v>6581</v>
      </c>
      <c r="B6547" t="s">
        <v>22</v>
      </c>
      <c r="C6547" t="s">
        <v>24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  <c r="V6547" t="str">
        <f t="shared" si="306"/>
        <v>New</v>
      </c>
      <c r="W6547" t="str">
        <f t="shared" si="307"/>
        <v>Medium</v>
      </c>
      <c r="X6547">
        <f t="shared" si="308"/>
        <v>78.172222222222217</v>
      </c>
    </row>
    <row r="6548" spans="1:24" x14ac:dyDescent="0.3">
      <c r="A6548" t="s">
        <v>6582</v>
      </c>
      <c r="B6548" t="s">
        <v>30</v>
      </c>
      <c r="C6548" t="s">
        <v>24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  <c r="V6548" t="str">
        <f t="shared" si="306"/>
        <v>Early</v>
      </c>
      <c r="W6548" t="str">
        <f t="shared" si="307"/>
        <v>Medium</v>
      </c>
      <c r="X6548">
        <f t="shared" si="308"/>
        <v>53.154166666666669</v>
      </c>
    </row>
    <row r="6549" spans="1:24" x14ac:dyDescent="0.3">
      <c r="A6549" t="s">
        <v>6583</v>
      </c>
      <c r="B6549" t="s">
        <v>30</v>
      </c>
      <c r="C6549" t="s">
        <v>23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  <c r="V6549" t="str">
        <f t="shared" si="306"/>
        <v>Loyal</v>
      </c>
      <c r="W6549" t="str">
        <f t="shared" si="307"/>
        <v>Medium</v>
      </c>
      <c r="X6549">
        <f t="shared" si="308"/>
        <v>43.613970588235297</v>
      </c>
    </row>
    <row r="6550" spans="1:24" x14ac:dyDescent="0.3">
      <c r="A6550" t="s">
        <v>6584</v>
      </c>
      <c r="B6550" t="s">
        <v>30</v>
      </c>
      <c r="C6550" t="s">
        <v>24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  <c r="V6550" t="str">
        <f t="shared" si="306"/>
        <v>Established</v>
      </c>
      <c r="W6550" t="str">
        <f t="shared" si="307"/>
        <v>Medium</v>
      </c>
      <c r="X6550">
        <f t="shared" si="308"/>
        <v>53.12903225806452</v>
      </c>
    </row>
    <row r="6551" spans="1:24" x14ac:dyDescent="0.3">
      <c r="A6551" t="s">
        <v>6585</v>
      </c>
      <c r="B6551" t="s">
        <v>22</v>
      </c>
      <c r="C6551" t="s">
        <v>24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  <c r="V6551" t="str">
        <f t="shared" si="306"/>
        <v>New</v>
      </c>
      <c r="W6551" t="str">
        <f t="shared" si="307"/>
        <v>Medium</v>
      </c>
      <c r="X6551">
        <f t="shared" si="308"/>
        <v>56.25</v>
      </c>
    </row>
    <row r="6552" spans="1:24" x14ac:dyDescent="0.3">
      <c r="A6552" t="s">
        <v>6586</v>
      </c>
      <c r="B6552" t="s">
        <v>30</v>
      </c>
      <c r="C6552" t="s">
        <v>24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  <c r="V6552" t="str">
        <f t="shared" si="306"/>
        <v>Early</v>
      </c>
      <c r="W6552" t="str">
        <f t="shared" si="307"/>
        <v>High</v>
      </c>
      <c r="X6552">
        <f t="shared" si="308"/>
        <v>107.14047619047618</v>
      </c>
    </row>
    <row r="6553" spans="1:24" x14ac:dyDescent="0.3">
      <c r="A6553" t="s">
        <v>6587</v>
      </c>
      <c r="B6553" t="s">
        <v>22</v>
      </c>
      <c r="C6553" t="s">
        <v>24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  <c r="V6553" t="str">
        <f t="shared" si="306"/>
        <v>Loyal</v>
      </c>
      <c r="W6553" t="str">
        <f t="shared" si="307"/>
        <v>High</v>
      </c>
      <c r="X6553">
        <f t="shared" si="308"/>
        <v>96.980158730158735</v>
      </c>
    </row>
    <row r="6554" spans="1:24" x14ac:dyDescent="0.3">
      <c r="A6554" t="s">
        <v>6588</v>
      </c>
      <c r="B6554" t="s">
        <v>22</v>
      </c>
      <c r="C6554" t="s">
        <v>23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  <c r="V6554" t="str">
        <f t="shared" si="306"/>
        <v>New</v>
      </c>
      <c r="W6554" t="str">
        <f t="shared" si="307"/>
        <v>Medium</v>
      </c>
      <c r="X6554">
        <f t="shared" si="308"/>
        <v>79.7</v>
      </c>
    </row>
    <row r="6555" spans="1:24" x14ac:dyDescent="0.3">
      <c r="A6555" t="s">
        <v>6589</v>
      </c>
      <c r="B6555" t="s">
        <v>22</v>
      </c>
      <c r="C6555" t="s">
        <v>24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  <c r="V6555" t="str">
        <f t="shared" si="306"/>
        <v>Loyal</v>
      </c>
      <c r="W6555" t="str">
        <f t="shared" si="307"/>
        <v>Medium</v>
      </c>
      <c r="X6555">
        <f t="shared" si="308"/>
        <v>61.494262295081967</v>
      </c>
    </row>
    <row r="6556" spans="1:24" x14ac:dyDescent="0.3">
      <c r="A6556" t="s">
        <v>6590</v>
      </c>
      <c r="B6556" t="s">
        <v>22</v>
      </c>
      <c r="C6556" t="s">
        <v>24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  <c r="V6556" t="str">
        <f t="shared" si="306"/>
        <v>New</v>
      </c>
      <c r="W6556" t="str">
        <f t="shared" si="307"/>
        <v>Medium</v>
      </c>
      <c r="X6556">
        <f t="shared" si="308"/>
        <v>68.650000000000006</v>
      </c>
    </row>
    <row r="6557" spans="1:24" x14ac:dyDescent="0.3">
      <c r="A6557" t="s">
        <v>6591</v>
      </c>
      <c r="B6557" t="s">
        <v>30</v>
      </c>
      <c r="C6557" t="s">
        <v>24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  <c r="V6557" t="str">
        <f t="shared" si="306"/>
        <v>Early</v>
      </c>
      <c r="W6557" t="str">
        <f t="shared" si="307"/>
        <v>Low</v>
      </c>
      <c r="X6557">
        <f t="shared" si="308"/>
        <v>22.847222222222221</v>
      </c>
    </row>
    <row r="6558" spans="1:24" x14ac:dyDescent="0.3">
      <c r="A6558" t="s">
        <v>6592</v>
      </c>
      <c r="B6558" t="s">
        <v>22</v>
      </c>
      <c r="C6558" t="s">
        <v>24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  <c r="V6558" t="str">
        <f t="shared" si="306"/>
        <v>New</v>
      </c>
      <c r="W6558" t="str">
        <f t="shared" si="307"/>
        <v>Low</v>
      </c>
      <c r="X6558">
        <f t="shared" si="308"/>
        <v>17.583333333333332</v>
      </c>
    </row>
    <row r="6559" spans="1:24" x14ac:dyDescent="0.3">
      <c r="A6559" t="s">
        <v>6593</v>
      </c>
      <c r="B6559" t="s">
        <v>22</v>
      </c>
      <c r="C6559" t="s">
        <v>24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  <c r="V6559" t="str">
        <f t="shared" si="306"/>
        <v>Established</v>
      </c>
      <c r="W6559" t="str">
        <f t="shared" si="307"/>
        <v>High</v>
      </c>
      <c r="X6559">
        <f t="shared" si="308"/>
        <v>100.62424242424242</v>
      </c>
    </row>
    <row r="6560" spans="1:24" x14ac:dyDescent="0.3">
      <c r="A6560" t="s">
        <v>6594</v>
      </c>
      <c r="B6560" t="s">
        <v>30</v>
      </c>
      <c r="C6560" t="s">
        <v>24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  <c r="V6560" t="str">
        <f t="shared" si="306"/>
        <v>Early</v>
      </c>
      <c r="W6560" t="str">
        <f t="shared" si="307"/>
        <v>Low</v>
      </c>
      <c r="X6560">
        <f t="shared" si="308"/>
        <v>20.465624999999999</v>
      </c>
    </row>
    <row r="6561" spans="1:24" x14ac:dyDescent="0.3">
      <c r="A6561" t="s">
        <v>6595</v>
      </c>
      <c r="B6561" t="s">
        <v>22</v>
      </c>
      <c r="C6561" t="s">
        <v>24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  <c r="V6561" t="str">
        <f t="shared" si="306"/>
        <v>Loyal</v>
      </c>
      <c r="W6561" t="str">
        <f t="shared" si="307"/>
        <v>High</v>
      </c>
      <c r="X6561">
        <f t="shared" si="308"/>
        <v>101.24107142857143</v>
      </c>
    </row>
    <row r="6562" spans="1:24" x14ac:dyDescent="0.3">
      <c r="A6562" t="s">
        <v>6596</v>
      </c>
      <c r="B6562" t="s">
        <v>30</v>
      </c>
      <c r="C6562" t="s">
        <v>24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  <c r="V6562" t="str">
        <f t="shared" si="306"/>
        <v>Early</v>
      </c>
      <c r="W6562" t="str">
        <f t="shared" si="307"/>
        <v>Low</v>
      </c>
      <c r="X6562">
        <f t="shared" si="308"/>
        <v>20.236956521739131</v>
      </c>
    </row>
    <row r="6563" spans="1:24" x14ac:dyDescent="0.3">
      <c r="A6563" t="s">
        <v>6597</v>
      </c>
      <c r="B6563" t="s">
        <v>30</v>
      </c>
      <c r="C6563" t="s">
        <v>24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  <c r="V6563" t="str">
        <f t="shared" si="306"/>
        <v>New</v>
      </c>
      <c r="W6563" t="str">
        <f t="shared" si="307"/>
        <v>Medium</v>
      </c>
      <c r="X6563">
        <f t="shared" si="308"/>
        <v>78.255555555555546</v>
      </c>
    </row>
    <row r="6564" spans="1:24" x14ac:dyDescent="0.3">
      <c r="A6564" t="s">
        <v>6598</v>
      </c>
      <c r="B6564" t="s">
        <v>22</v>
      </c>
      <c r="C6564" t="s">
        <v>23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  <c r="V6564" t="str">
        <f t="shared" si="306"/>
        <v>Early</v>
      </c>
      <c r="W6564" t="str">
        <f t="shared" si="307"/>
        <v>High</v>
      </c>
      <c r="X6564">
        <f t="shared" si="308"/>
        <v>97.842857142857142</v>
      </c>
    </row>
    <row r="6565" spans="1:24" x14ac:dyDescent="0.3">
      <c r="A6565" t="s">
        <v>6599</v>
      </c>
      <c r="B6565" t="s">
        <v>30</v>
      </c>
      <c r="C6565" t="s">
        <v>24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  <c r="V6565" t="str">
        <f t="shared" si="306"/>
        <v>Early</v>
      </c>
      <c r="W6565" t="str">
        <f t="shared" si="307"/>
        <v>Medium</v>
      </c>
      <c r="X6565">
        <f t="shared" si="308"/>
        <v>73.816666666666663</v>
      </c>
    </row>
    <row r="6566" spans="1:24" x14ac:dyDescent="0.3">
      <c r="A6566" t="s">
        <v>6600</v>
      </c>
      <c r="B6566" t="s">
        <v>30</v>
      </c>
      <c r="C6566" t="s">
        <v>24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  <c r="V6566" t="str">
        <f t="shared" si="306"/>
        <v>New</v>
      </c>
      <c r="W6566" t="str">
        <f t="shared" si="307"/>
        <v>Low</v>
      </c>
      <c r="X6566">
        <f t="shared" si="308"/>
        <v>19.11</v>
      </c>
    </row>
    <row r="6567" spans="1:24" x14ac:dyDescent="0.3">
      <c r="A6567" t="s">
        <v>6601</v>
      </c>
      <c r="B6567" t="s">
        <v>30</v>
      </c>
      <c r="C6567" t="s">
        <v>24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  <c r="V6567" t="str">
        <f t="shared" si="306"/>
        <v>Loyal</v>
      </c>
      <c r="W6567" t="str">
        <f t="shared" si="307"/>
        <v>High</v>
      </c>
      <c r="X6567">
        <f t="shared" si="308"/>
        <v>104.51147540983607</v>
      </c>
    </row>
    <row r="6568" spans="1:24" x14ac:dyDescent="0.3">
      <c r="A6568" t="s">
        <v>6602</v>
      </c>
      <c r="B6568" t="s">
        <v>30</v>
      </c>
      <c r="C6568" t="s">
        <v>24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  <c r="V6568" t="str">
        <f t="shared" si="306"/>
        <v>Loyal</v>
      </c>
      <c r="W6568" t="str">
        <f t="shared" si="307"/>
        <v>High</v>
      </c>
      <c r="X6568">
        <f t="shared" si="308"/>
        <v>116.46142857142857</v>
      </c>
    </row>
    <row r="6569" spans="1:24" x14ac:dyDescent="0.3">
      <c r="A6569" t="s">
        <v>6603</v>
      </c>
      <c r="B6569" t="s">
        <v>30</v>
      </c>
      <c r="C6569" t="s">
        <v>24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  <c r="V6569" t="str">
        <f t="shared" si="306"/>
        <v>Early</v>
      </c>
      <c r="W6569" t="str">
        <f t="shared" si="307"/>
        <v>High</v>
      </c>
      <c r="X6569">
        <f t="shared" si="308"/>
        <v>104.45</v>
      </c>
    </row>
    <row r="6570" spans="1:24" x14ac:dyDescent="0.3">
      <c r="A6570" t="s">
        <v>6604</v>
      </c>
      <c r="B6570" t="s">
        <v>30</v>
      </c>
      <c r="C6570" t="s">
        <v>24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  <c r="V6570" t="str">
        <f t="shared" si="306"/>
        <v>New</v>
      </c>
      <c r="W6570" t="str">
        <f t="shared" si="307"/>
        <v>Low</v>
      </c>
      <c r="X6570">
        <f t="shared" si="308"/>
        <v>16.28125</v>
      </c>
    </row>
    <row r="6571" spans="1:24" x14ac:dyDescent="0.3">
      <c r="A6571" t="s">
        <v>6605</v>
      </c>
      <c r="B6571" t="s">
        <v>22</v>
      </c>
      <c r="C6571" t="s">
        <v>24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  <c r="V6571" t="str">
        <f t="shared" si="306"/>
        <v>New</v>
      </c>
      <c r="W6571" t="str">
        <f t="shared" si="307"/>
        <v>Low</v>
      </c>
      <c r="X6571">
        <f t="shared" si="308"/>
        <v>20.268750000000001</v>
      </c>
    </row>
    <row r="6572" spans="1:24" x14ac:dyDescent="0.3">
      <c r="A6572" t="s">
        <v>6606</v>
      </c>
      <c r="B6572" t="s">
        <v>22</v>
      </c>
      <c r="C6572" t="s">
        <v>24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  <c r="V6572" t="str">
        <f t="shared" si="306"/>
        <v>New</v>
      </c>
      <c r="W6572" t="str">
        <f t="shared" si="307"/>
        <v>Low</v>
      </c>
      <c r="X6572">
        <f t="shared" si="308"/>
        <v>27.512499999999999</v>
      </c>
    </row>
    <row r="6573" spans="1:24" x14ac:dyDescent="0.3">
      <c r="A6573" t="s">
        <v>6607</v>
      </c>
      <c r="B6573" t="s">
        <v>22</v>
      </c>
      <c r="C6573" t="s">
        <v>24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  <c r="V6573" t="str">
        <f t="shared" si="306"/>
        <v>Established</v>
      </c>
      <c r="W6573" t="str">
        <f t="shared" si="307"/>
        <v>Medium</v>
      </c>
      <c r="X6573">
        <f t="shared" si="308"/>
        <v>55.445588235294117</v>
      </c>
    </row>
    <row r="6574" spans="1:24" x14ac:dyDescent="0.3">
      <c r="A6574" t="s">
        <v>6608</v>
      </c>
      <c r="B6574" t="s">
        <v>30</v>
      </c>
      <c r="C6574" t="s">
        <v>24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  <c r="V6574" t="str">
        <f t="shared" si="306"/>
        <v>Loyal</v>
      </c>
      <c r="W6574" t="str">
        <f t="shared" si="307"/>
        <v>High</v>
      </c>
      <c r="X6574">
        <f t="shared" si="308"/>
        <v>92.688970588235293</v>
      </c>
    </row>
    <row r="6575" spans="1:24" x14ac:dyDescent="0.3">
      <c r="A6575" t="s">
        <v>6609</v>
      </c>
      <c r="B6575" t="s">
        <v>22</v>
      </c>
      <c r="C6575" t="s">
        <v>24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  <c r="V6575" t="str">
        <f t="shared" si="306"/>
        <v>Established</v>
      </c>
      <c r="W6575" t="str">
        <f t="shared" si="307"/>
        <v>Medium</v>
      </c>
      <c r="X6575">
        <f t="shared" si="308"/>
        <v>50.322222222222223</v>
      </c>
    </row>
    <row r="6576" spans="1:24" x14ac:dyDescent="0.3">
      <c r="A6576" t="s">
        <v>6610</v>
      </c>
      <c r="B6576" t="s">
        <v>22</v>
      </c>
      <c r="C6576" t="s">
        <v>23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  <c r="V6576" t="str">
        <f t="shared" si="306"/>
        <v>New</v>
      </c>
      <c r="W6576" t="str">
        <f t="shared" si="307"/>
        <v>High</v>
      </c>
      <c r="X6576">
        <f t="shared" si="308"/>
        <v>90.755555555555546</v>
      </c>
    </row>
    <row r="6577" spans="1:24" x14ac:dyDescent="0.3">
      <c r="A6577" t="s">
        <v>6611</v>
      </c>
      <c r="B6577" t="s">
        <v>22</v>
      </c>
      <c r="C6577" t="s">
        <v>24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  <c r="V6577" t="str">
        <f t="shared" si="306"/>
        <v>Early</v>
      </c>
      <c r="W6577" t="str">
        <f t="shared" si="307"/>
        <v>Medium</v>
      </c>
      <c r="X6577">
        <f t="shared" si="308"/>
        <v>56.977272727272727</v>
      </c>
    </row>
    <row r="6578" spans="1:24" x14ac:dyDescent="0.3">
      <c r="A6578" t="s">
        <v>6612</v>
      </c>
      <c r="B6578" t="s">
        <v>22</v>
      </c>
      <c r="C6578" t="s">
        <v>24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  <c r="V6578" t="str">
        <f t="shared" si="306"/>
        <v>New</v>
      </c>
      <c r="W6578" t="str">
        <f t="shared" si="307"/>
        <v>Low</v>
      </c>
      <c r="X6578">
        <f t="shared" si="308"/>
        <v>20.6</v>
      </c>
    </row>
    <row r="6579" spans="1:24" x14ac:dyDescent="0.3">
      <c r="A6579" t="s">
        <v>6613</v>
      </c>
      <c r="B6579" t="s">
        <v>30</v>
      </c>
      <c r="C6579" t="s">
        <v>24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  <c r="V6579" t="str">
        <f t="shared" si="306"/>
        <v>Loyal</v>
      </c>
      <c r="W6579" t="str">
        <f t="shared" si="307"/>
        <v>Medium</v>
      </c>
      <c r="X6579">
        <f t="shared" si="308"/>
        <v>75.222142857142856</v>
      </c>
    </row>
    <row r="6580" spans="1:24" x14ac:dyDescent="0.3">
      <c r="A6580" t="s">
        <v>6614</v>
      </c>
      <c r="B6580" t="s">
        <v>22</v>
      </c>
      <c r="C6580" t="s">
        <v>24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  <c r="V6580" t="str">
        <f t="shared" si="306"/>
        <v>New</v>
      </c>
      <c r="W6580" t="str">
        <f t="shared" si="307"/>
        <v>Medium</v>
      </c>
      <c r="X6580">
        <f t="shared" si="308"/>
        <v>69.33</v>
      </c>
    </row>
    <row r="6581" spans="1:24" x14ac:dyDescent="0.3">
      <c r="A6581" t="s">
        <v>6615</v>
      </c>
      <c r="B6581" t="s">
        <v>30</v>
      </c>
      <c r="C6581" t="s">
        <v>24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  <c r="V6581" t="str">
        <f t="shared" si="306"/>
        <v>Loyal</v>
      </c>
      <c r="W6581" t="str">
        <f t="shared" si="307"/>
        <v>High</v>
      </c>
      <c r="X6581">
        <f t="shared" si="308"/>
        <v>83.293055555555554</v>
      </c>
    </row>
    <row r="6582" spans="1:24" x14ac:dyDescent="0.3">
      <c r="A6582" t="s">
        <v>6616</v>
      </c>
      <c r="B6582" t="s">
        <v>22</v>
      </c>
      <c r="C6582" t="s">
        <v>24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  <c r="V6582" t="str">
        <f t="shared" si="306"/>
        <v>Loyal</v>
      </c>
      <c r="W6582" t="str">
        <f t="shared" si="307"/>
        <v>Medium</v>
      </c>
      <c r="X6582">
        <f t="shared" si="308"/>
        <v>78.044897959183672</v>
      </c>
    </row>
    <row r="6583" spans="1:24" x14ac:dyDescent="0.3">
      <c r="A6583" t="s">
        <v>6617</v>
      </c>
      <c r="B6583" t="s">
        <v>22</v>
      </c>
      <c r="C6583" t="s">
        <v>23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  <c r="V6583" t="str">
        <f t="shared" si="306"/>
        <v>Loyal</v>
      </c>
      <c r="W6583" t="str">
        <f t="shared" si="307"/>
        <v>Medium</v>
      </c>
      <c r="X6583">
        <f t="shared" si="308"/>
        <v>71.963888888888889</v>
      </c>
    </row>
    <row r="6584" spans="1:24" x14ac:dyDescent="0.3">
      <c r="A6584" t="s">
        <v>6618</v>
      </c>
      <c r="B6584" t="s">
        <v>22</v>
      </c>
      <c r="C6584" t="s">
        <v>24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  <c r="V6584" t="str">
        <f t="shared" si="306"/>
        <v>Loyal</v>
      </c>
      <c r="W6584" t="str">
        <f t="shared" si="307"/>
        <v>High</v>
      </c>
      <c r="X6584">
        <f t="shared" si="308"/>
        <v>102.58098591549296</v>
      </c>
    </row>
    <row r="6585" spans="1:24" x14ac:dyDescent="0.3">
      <c r="A6585" t="s">
        <v>6619</v>
      </c>
      <c r="B6585" t="s">
        <v>22</v>
      </c>
      <c r="C6585" t="s">
        <v>24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  <c r="V6585" t="str">
        <f t="shared" si="306"/>
        <v>Early</v>
      </c>
      <c r="W6585" t="str">
        <f t="shared" si="307"/>
        <v>Low</v>
      </c>
      <c r="X6585">
        <f t="shared" si="308"/>
        <v>18.752272727272729</v>
      </c>
    </row>
    <row r="6586" spans="1:24" x14ac:dyDescent="0.3">
      <c r="A6586" t="s">
        <v>6620</v>
      </c>
      <c r="B6586" t="s">
        <v>22</v>
      </c>
      <c r="C6586" t="s">
        <v>24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  <c r="V6586" t="str">
        <f t="shared" si="306"/>
        <v>Loyal</v>
      </c>
      <c r="W6586" t="str">
        <f t="shared" si="307"/>
        <v>Low</v>
      </c>
      <c r="X6586">
        <f t="shared" si="308"/>
        <v>21.405000000000001</v>
      </c>
    </row>
    <row r="6587" spans="1:24" x14ac:dyDescent="0.3">
      <c r="A6587" t="s">
        <v>6621</v>
      </c>
      <c r="B6587" t="s">
        <v>22</v>
      </c>
      <c r="C6587" t="s">
        <v>24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  <c r="V6587" t="str">
        <f t="shared" si="306"/>
        <v>Established</v>
      </c>
      <c r="W6587" t="str">
        <f t="shared" si="307"/>
        <v>Low</v>
      </c>
      <c r="X6587">
        <f t="shared" si="308"/>
        <v>19.022093023255817</v>
      </c>
    </row>
    <row r="6588" spans="1:24" x14ac:dyDescent="0.3">
      <c r="A6588" t="s">
        <v>6622</v>
      </c>
      <c r="B6588" t="s">
        <v>22</v>
      </c>
      <c r="C6588" t="s">
        <v>24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  <c r="V6588" t="str">
        <f t="shared" si="306"/>
        <v>Established</v>
      </c>
      <c r="W6588" t="str">
        <f t="shared" si="307"/>
        <v>Low</v>
      </c>
      <c r="X6588">
        <f t="shared" si="308"/>
        <v>26.028888888888886</v>
      </c>
    </row>
    <row r="6589" spans="1:24" x14ac:dyDescent="0.3">
      <c r="A6589" t="s">
        <v>6623</v>
      </c>
      <c r="B6589" t="s">
        <v>30</v>
      </c>
      <c r="C6589" t="s">
        <v>23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  <c r="V6589" t="str">
        <f t="shared" si="306"/>
        <v>Loyal</v>
      </c>
      <c r="W6589" t="str">
        <f t="shared" si="307"/>
        <v>High</v>
      </c>
      <c r="X6589">
        <f t="shared" si="308"/>
        <v>102.32265624999999</v>
      </c>
    </row>
    <row r="6590" spans="1:24" x14ac:dyDescent="0.3">
      <c r="A6590" t="s">
        <v>6624</v>
      </c>
      <c r="B6590" t="s">
        <v>22</v>
      </c>
      <c r="C6590" t="s">
        <v>24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  <c r="V6590" t="str">
        <f t="shared" si="306"/>
        <v>Early</v>
      </c>
      <c r="W6590" t="str">
        <f t="shared" si="307"/>
        <v>Low</v>
      </c>
      <c r="X6590">
        <f t="shared" si="308"/>
        <v>27.202173913043477</v>
      </c>
    </row>
    <row r="6591" spans="1:24" x14ac:dyDescent="0.3">
      <c r="A6591" t="s">
        <v>6625</v>
      </c>
      <c r="B6591" t="s">
        <v>22</v>
      </c>
      <c r="C6591" t="s">
        <v>24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  <c r="V6591" t="str">
        <f t="shared" si="306"/>
        <v>Loyal</v>
      </c>
      <c r="W6591" t="str">
        <f t="shared" si="307"/>
        <v>Low</v>
      </c>
      <c r="X6591">
        <f t="shared" si="308"/>
        <v>28.110294117647058</v>
      </c>
    </row>
    <row r="6592" spans="1:24" x14ac:dyDescent="0.3">
      <c r="A6592" t="s">
        <v>6626</v>
      </c>
      <c r="B6592" t="s">
        <v>22</v>
      </c>
      <c r="C6592" t="s">
        <v>24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  <c r="V6592" t="str">
        <f t="shared" si="306"/>
        <v>New</v>
      </c>
      <c r="W6592" t="str">
        <f t="shared" si="307"/>
        <v>Medium</v>
      </c>
      <c r="X6592">
        <f t="shared" si="308"/>
        <v>70.849999999999994</v>
      </c>
    </row>
    <row r="6593" spans="1:24" x14ac:dyDescent="0.3">
      <c r="A6593" t="s">
        <v>6627</v>
      </c>
      <c r="B6593" t="s">
        <v>30</v>
      </c>
      <c r="C6593" t="s">
        <v>24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  <c r="V6593" t="str">
        <f t="shared" si="306"/>
        <v>New</v>
      </c>
      <c r="W6593" t="str">
        <f t="shared" si="307"/>
        <v>Medium</v>
      </c>
      <c r="X6593">
        <f t="shared" si="308"/>
        <v>67.349999999999994</v>
      </c>
    </row>
    <row r="6594" spans="1:24" x14ac:dyDescent="0.3">
      <c r="A6594" t="s">
        <v>6628</v>
      </c>
      <c r="B6594" t="s">
        <v>30</v>
      </c>
      <c r="C6594" t="s">
        <v>24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  <c r="V6594" t="str">
        <f t="shared" si="306"/>
        <v>Established</v>
      </c>
      <c r="W6594" t="str">
        <f t="shared" si="307"/>
        <v>Medium</v>
      </c>
      <c r="X6594">
        <f t="shared" si="308"/>
        <v>57.96153846153846</v>
      </c>
    </row>
    <row r="6595" spans="1:24" x14ac:dyDescent="0.3">
      <c r="A6595" t="s">
        <v>6629</v>
      </c>
      <c r="B6595" t="s">
        <v>30</v>
      </c>
      <c r="C6595" t="s">
        <v>24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  <c r="V6595" t="str">
        <f t="shared" ref="V6595:V6658" si="309">IF(F6595&lt;=12,"New",IF(F6595&lt;=24,"Early",IF(F6595&lt;=48, "Established", "Loyal")))</f>
        <v>Loyal</v>
      </c>
      <c r="W6595" t="str">
        <f t="shared" ref="W6595:W6658" si="310">IF(S6595&lt;=40,"Low",IF(S6595&lt;=80,"Medium","High"))</f>
        <v>Medium</v>
      </c>
      <c r="X6595">
        <f t="shared" ref="X6595:X6658" si="311">IF(F6595=0,0,T6595/F6595)</f>
        <v>54.150909090909096</v>
      </c>
    </row>
    <row r="6596" spans="1:24" x14ac:dyDescent="0.3">
      <c r="A6596" t="s">
        <v>6630</v>
      </c>
      <c r="B6596" t="s">
        <v>30</v>
      </c>
      <c r="C6596" t="s">
        <v>24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  <c r="V6596" t="str">
        <f t="shared" si="309"/>
        <v>Early</v>
      </c>
      <c r="W6596" t="str">
        <f t="shared" si="310"/>
        <v>Low</v>
      </c>
      <c r="X6596">
        <f t="shared" si="311"/>
        <v>21.37857142857143</v>
      </c>
    </row>
    <row r="6597" spans="1:24" x14ac:dyDescent="0.3">
      <c r="A6597" t="s">
        <v>6631</v>
      </c>
      <c r="B6597" t="s">
        <v>30</v>
      </c>
      <c r="C6597" t="s">
        <v>24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  <c r="V6597" t="str">
        <f t="shared" si="309"/>
        <v>Loyal</v>
      </c>
      <c r="W6597" t="str">
        <f t="shared" si="310"/>
        <v>High</v>
      </c>
      <c r="X6597">
        <f t="shared" si="311"/>
        <v>82.149999999999991</v>
      </c>
    </row>
    <row r="6598" spans="1:24" x14ac:dyDescent="0.3">
      <c r="A6598" t="s">
        <v>6632</v>
      </c>
      <c r="B6598" t="s">
        <v>30</v>
      </c>
      <c r="C6598" t="s">
        <v>24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  <c r="V6598" t="str">
        <f t="shared" si="309"/>
        <v>Loyal</v>
      </c>
      <c r="W6598" t="str">
        <f t="shared" si="310"/>
        <v>High</v>
      </c>
      <c r="X6598">
        <f t="shared" si="311"/>
        <v>86.992968750000003</v>
      </c>
    </row>
    <row r="6599" spans="1:24" x14ac:dyDescent="0.3">
      <c r="A6599" t="s">
        <v>6633</v>
      </c>
      <c r="B6599" t="s">
        <v>22</v>
      </c>
      <c r="C6599" t="s">
        <v>24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  <c r="V6599" t="str">
        <f t="shared" si="309"/>
        <v>New</v>
      </c>
      <c r="W6599" t="str">
        <f t="shared" si="310"/>
        <v>Medium</v>
      </c>
      <c r="X6599">
        <f t="shared" si="311"/>
        <v>64.400000000000006</v>
      </c>
    </row>
    <row r="6600" spans="1:24" x14ac:dyDescent="0.3">
      <c r="A6600" t="s">
        <v>6634</v>
      </c>
      <c r="B6600" t="s">
        <v>22</v>
      </c>
      <c r="C6600" t="s">
        <v>24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  <c r="V6600" t="str">
        <f t="shared" si="309"/>
        <v>Loyal</v>
      </c>
      <c r="W6600" t="str">
        <f t="shared" si="310"/>
        <v>Medium</v>
      </c>
      <c r="X6600">
        <f t="shared" si="311"/>
        <v>73.09385964912282</v>
      </c>
    </row>
    <row r="6601" spans="1:24" x14ac:dyDescent="0.3">
      <c r="A6601" t="s">
        <v>6635</v>
      </c>
      <c r="B6601" t="s">
        <v>22</v>
      </c>
      <c r="C6601" t="s">
        <v>24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  <c r="V6601" t="str">
        <f t="shared" si="309"/>
        <v>Early</v>
      </c>
      <c r="W6601" t="str">
        <f t="shared" si="310"/>
        <v>High</v>
      </c>
      <c r="X6601">
        <f t="shared" si="311"/>
        <v>93.507692307692295</v>
      </c>
    </row>
    <row r="6602" spans="1:24" x14ac:dyDescent="0.3">
      <c r="A6602" t="s">
        <v>6636</v>
      </c>
      <c r="B6602" t="s">
        <v>22</v>
      </c>
      <c r="C6602" t="s">
        <v>24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  <c r="V6602" t="str">
        <f t="shared" si="309"/>
        <v>New</v>
      </c>
      <c r="W6602" t="str">
        <f t="shared" si="310"/>
        <v>Low</v>
      </c>
      <c r="X6602">
        <f t="shared" si="311"/>
        <v>30.566666666666666</v>
      </c>
    </row>
    <row r="6603" spans="1:24" x14ac:dyDescent="0.3">
      <c r="A6603" t="s">
        <v>6637</v>
      </c>
      <c r="B6603" t="s">
        <v>30</v>
      </c>
      <c r="C6603" t="s">
        <v>23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  <c r="V6603" t="str">
        <f t="shared" si="309"/>
        <v>Loyal</v>
      </c>
      <c r="W6603" t="str">
        <f t="shared" si="310"/>
        <v>High</v>
      </c>
      <c r="X6603">
        <f t="shared" si="311"/>
        <v>109.70069444444444</v>
      </c>
    </row>
    <row r="6604" spans="1:24" x14ac:dyDescent="0.3">
      <c r="A6604" t="s">
        <v>6638</v>
      </c>
      <c r="B6604" t="s">
        <v>22</v>
      </c>
      <c r="C6604" t="s">
        <v>24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  <c r="V6604" t="str">
        <f t="shared" si="309"/>
        <v>Established</v>
      </c>
      <c r="W6604" t="str">
        <f t="shared" si="310"/>
        <v>High</v>
      </c>
      <c r="X6604">
        <f t="shared" si="311"/>
        <v>97.885000000000005</v>
      </c>
    </row>
    <row r="6605" spans="1:24" x14ac:dyDescent="0.3">
      <c r="A6605" t="s">
        <v>6639</v>
      </c>
      <c r="B6605" t="s">
        <v>30</v>
      </c>
      <c r="C6605" t="s">
        <v>24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  <c r="V6605" t="str">
        <f t="shared" si="309"/>
        <v>Early</v>
      </c>
      <c r="W6605" t="str">
        <f t="shared" si="310"/>
        <v>Medium</v>
      </c>
      <c r="X6605">
        <f t="shared" si="311"/>
        <v>69.964285714285708</v>
      </c>
    </row>
    <row r="6606" spans="1:24" x14ac:dyDescent="0.3">
      <c r="A6606" t="s">
        <v>6640</v>
      </c>
      <c r="B6606" t="s">
        <v>30</v>
      </c>
      <c r="C6606" t="s">
        <v>24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  <c r="V6606" t="str">
        <f t="shared" si="309"/>
        <v>New</v>
      </c>
      <c r="W6606" t="str">
        <f t="shared" si="310"/>
        <v>Medium</v>
      </c>
      <c r="X6606">
        <f t="shared" si="311"/>
        <v>45.024999999999999</v>
      </c>
    </row>
    <row r="6607" spans="1:24" x14ac:dyDescent="0.3">
      <c r="A6607" t="s">
        <v>6641</v>
      </c>
      <c r="B6607" t="s">
        <v>30</v>
      </c>
      <c r="C6607" t="s">
        <v>23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  <c r="V6607" t="str">
        <f t="shared" si="309"/>
        <v>Loyal</v>
      </c>
      <c r="W6607" t="str">
        <f t="shared" si="310"/>
        <v>High</v>
      </c>
      <c r="X6607">
        <f t="shared" si="311"/>
        <v>112.60681818181818</v>
      </c>
    </row>
    <row r="6608" spans="1:24" x14ac:dyDescent="0.3">
      <c r="A6608" t="s">
        <v>6642</v>
      </c>
      <c r="B6608" t="s">
        <v>22</v>
      </c>
      <c r="C6608" t="s">
        <v>24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  <c r="V6608" t="str">
        <f t="shared" si="309"/>
        <v>Established</v>
      </c>
      <c r="W6608" t="str">
        <f t="shared" si="310"/>
        <v>High</v>
      </c>
      <c r="X6608">
        <f t="shared" si="311"/>
        <v>105.95789473684211</v>
      </c>
    </row>
    <row r="6609" spans="1:24" x14ac:dyDescent="0.3">
      <c r="A6609" t="s">
        <v>6643</v>
      </c>
      <c r="B6609" t="s">
        <v>30</v>
      </c>
      <c r="C6609" t="s">
        <v>24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  <c r="V6609" t="str">
        <f t="shared" si="309"/>
        <v>New</v>
      </c>
      <c r="W6609" t="str">
        <f t="shared" si="310"/>
        <v>Low</v>
      </c>
      <c r="X6609">
        <f t="shared" si="311"/>
        <v>25.3</v>
      </c>
    </row>
    <row r="6610" spans="1:24" x14ac:dyDescent="0.3">
      <c r="A6610" t="s">
        <v>6644</v>
      </c>
      <c r="B6610" t="s">
        <v>30</v>
      </c>
      <c r="C6610" t="s">
        <v>24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  <c r="V6610" t="str">
        <f t="shared" si="309"/>
        <v>Early</v>
      </c>
      <c r="W6610" t="str">
        <f t="shared" si="310"/>
        <v>Medium</v>
      </c>
      <c r="X6610">
        <f t="shared" si="311"/>
        <v>54.229545454545452</v>
      </c>
    </row>
    <row r="6611" spans="1:24" x14ac:dyDescent="0.3">
      <c r="A6611" t="s">
        <v>6645</v>
      </c>
      <c r="B6611" t="s">
        <v>30</v>
      </c>
      <c r="C6611" t="s">
        <v>24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  <c r="V6611" t="str">
        <f t="shared" si="309"/>
        <v>New</v>
      </c>
      <c r="W6611" t="str">
        <f t="shared" si="310"/>
        <v>Low</v>
      </c>
      <c r="X6611">
        <f t="shared" si="311"/>
        <v>20.100000000000001</v>
      </c>
    </row>
    <row r="6612" spans="1:24" x14ac:dyDescent="0.3">
      <c r="A6612" t="s">
        <v>6646</v>
      </c>
      <c r="B6612" t="s">
        <v>30</v>
      </c>
      <c r="C6612" t="s">
        <v>24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  <c r="V6612" t="str">
        <f t="shared" si="309"/>
        <v>New</v>
      </c>
      <c r="W6612" t="str">
        <f t="shared" si="310"/>
        <v>High</v>
      </c>
      <c r="X6612">
        <f t="shared" si="311"/>
        <v>79.710000000000008</v>
      </c>
    </row>
    <row r="6613" spans="1:24" x14ac:dyDescent="0.3">
      <c r="A6613" t="s">
        <v>6647</v>
      </c>
      <c r="B6613" t="s">
        <v>30</v>
      </c>
      <c r="C6613" t="s">
        <v>24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  <c r="V6613" t="str">
        <f t="shared" si="309"/>
        <v>Established</v>
      </c>
      <c r="W6613" t="str">
        <f t="shared" si="310"/>
        <v>Medium</v>
      </c>
      <c r="X6613">
        <f t="shared" si="311"/>
        <v>67.532758620689663</v>
      </c>
    </row>
    <row r="6614" spans="1:24" x14ac:dyDescent="0.3">
      <c r="A6614" t="s">
        <v>6648</v>
      </c>
      <c r="B6614" t="s">
        <v>30</v>
      </c>
      <c r="C6614" t="s">
        <v>24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  <c r="V6614" t="str">
        <f t="shared" si="309"/>
        <v>New</v>
      </c>
      <c r="W6614" t="str">
        <f t="shared" si="310"/>
        <v>Medium</v>
      </c>
      <c r="X6614">
        <f t="shared" si="311"/>
        <v>69.900000000000006</v>
      </c>
    </row>
    <row r="6615" spans="1:24" x14ac:dyDescent="0.3">
      <c r="A6615" t="s">
        <v>6649</v>
      </c>
      <c r="B6615" t="s">
        <v>22</v>
      </c>
      <c r="C6615" t="s">
        <v>24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  <c r="V6615" t="str">
        <f t="shared" si="309"/>
        <v>New</v>
      </c>
      <c r="W6615" t="str">
        <f t="shared" si="310"/>
        <v>Low</v>
      </c>
      <c r="X6615">
        <f t="shared" si="311"/>
        <v>21.05</v>
      </c>
    </row>
    <row r="6616" spans="1:24" x14ac:dyDescent="0.3">
      <c r="A6616" t="s">
        <v>6650</v>
      </c>
      <c r="B6616" t="s">
        <v>30</v>
      </c>
      <c r="C6616" t="s">
        <v>24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  <c r="V6616" t="str">
        <f t="shared" si="309"/>
        <v>Loyal</v>
      </c>
      <c r="W6616" t="str">
        <f t="shared" si="310"/>
        <v>Low</v>
      </c>
      <c r="X6616">
        <f t="shared" si="311"/>
        <v>18.325352112676054</v>
      </c>
    </row>
    <row r="6617" spans="1:24" x14ac:dyDescent="0.3">
      <c r="A6617" t="s">
        <v>6651</v>
      </c>
      <c r="B6617" t="s">
        <v>30</v>
      </c>
      <c r="C6617" t="s">
        <v>24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  <c r="V6617" t="str">
        <f t="shared" si="309"/>
        <v>New</v>
      </c>
      <c r="W6617" t="str">
        <f t="shared" si="310"/>
        <v>Medium</v>
      </c>
      <c r="X6617">
        <f t="shared" si="311"/>
        <v>53.783333333333331</v>
      </c>
    </row>
    <row r="6618" spans="1:24" x14ac:dyDescent="0.3">
      <c r="A6618" t="s">
        <v>6652</v>
      </c>
      <c r="B6618" t="s">
        <v>30</v>
      </c>
      <c r="C6618" t="s">
        <v>24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  <c r="V6618" t="str">
        <f t="shared" si="309"/>
        <v>Established</v>
      </c>
      <c r="W6618" t="str">
        <f t="shared" si="310"/>
        <v>High</v>
      </c>
      <c r="X6618">
        <f t="shared" si="311"/>
        <v>105.30232558139535</v>
      </c>
    </row>
    <row r="6619" spans="1:24" x14ac:dyDescent="0.3">
      <c r="A6619" t="s">
        <v>6653</v>
      </c>
      <c r="B6619" t="s">
        <v>22</v>
      </c>
      <c r="C6619" t="s">
        <v>24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  <c r="V6619" t="str">
        <f t="shared" si="309"/>
        <v>Established</v>
      </c>
      <c r="W6619" t="str">
        <f t="shared" si="310"/>
        <v>High</v>
      </c>
      <c r="X6619">
        <f t="shared" si="311"/>
        <v>80.996875000000003</v>
      </c>
    </row>
    <row r="6620" spans="1:24" x14ac:dyDescent="0.3">
      <c r="A6620" t="s">
        <v>6654</v>
      </c>
      <c r="B6620" t="s">
        <v>30</v>
      </c>
      <c r="C6620" t="s">
        <v>24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  <c r="V6620" t="str">
        <f t="shared" si="309"/>
        <v>Established</v>
      </c>
      <c r="W6620" t="str">
        <f t="shared" si="310"/>
        <v>High</v>
      </c>
      <c r="X6620">
        <f t="shared" si="311"/>
        <v>84.95192307692308</v>
      </c>
    </row>
    <row r="6621" spans="1:24" x14ac:dyDescent="0.3">
      <c r="A6621" t="s">
        <v>6655</v>
      </c>
      <c r="B6621" t="s">
        <v>22</v>
      </c>
      <c r="C6621" t="s">
        <v>24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  <c r="V6621" t="str">
        <f t="shared" si="309"/>
        <v>New</v>
      </c>
      <c r="W6621" t="str">
        <f t="shared" si="310"/>
        <v>Low</v>
      </c>
      <c r="X6621">
        <f t="shared" si="311"/>
        <v>26.461111111111112</v>
      </c>
    </row>
    <row r="6622" spans="1:24" x14ac:dyDescent="0.3">
      <c r="A6622" t="s">
        <v>6656</v>
      </c>
      <c r="B6622" t="s">
        <v>30</v>
      </c>
      <c r="C6622" t="s">
        <v>24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  <c r="V6622" t="str">
        <f t="shared" si="309"/>
        <v>New</v>
      </c>
      <c r="W6622" t="str">
        <f t="shared" si="310"/>
        <v>High</v>
      </c>
      <c r="X6622">
        <f t="shared" si="311"/>
        <v>80.8</v>
      </c>
    </row>
    <row r="6623" spans="1:24" x14ac:dyDescent="0.3">
      <c r="A6623" t="s">
        <v>6657</v>
      </c>
      <c r="B6623" t="s">
        <v>22</v>
      </c>
      <c r="C6623" t="s">
        <v>24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  <c r="V6623" t="str">
        <f t="shared" si="309"/>
        <v>Established</v>
      </c>
      <c r="W6623" t="str">
        <f t="shared" si="310"/>
        <v>Low</v>
      </c>
      <c r="X6623">
        <f t="shared" si="311"/>
        <v>20.829347826086956</v>
      </c>
    </row>
    <row r="6624" spans="1:24" x14ac:dyDescent="0.3">
      <c r="A6624" t="s">
        <v>6658</v>
      </c>
      <c r="B6624" t="s">
        <v>30</v>
      </c>
      <c r="C6624" t="s">
        <v>24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  <c r="V6624" t="str">
        <f t="shared" si="309"/>
        <v>New</v>
      </c>
      <c r="W6624" t="str">
        <f t="shared" si="310"/>
        <v>Medium</v>
      </c>
      <c r="X6624">
        <f t="shared" si="311"/>
        <v>59.15</v>
      </c>
    </row>
    <row r="6625" spans="1:24" x14ac:dyDescent="0.3">
      <c r="A6625" t="s">
        <v>6659</v>
      </c>
      <c r="B6625" t="s">
        <v>30</v>
      </c>
      <c r="C6625" t="s">
        <v>23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  <c r="V6625" t="str">
        <f t="shared" si="309"/>
        <v>New</v>
      </c>
      <c r="W6625" t="str">
        <f t="shared" si="310"/>
        <v>Medium</v>
      </c>
      <c r="X6625">
        <f t="shared" si="311"/>
        <v>76.45</v>
      </c>
    </row>
    <row r="6626" spans="1:24" x14ac:dyDescent="0.3">
      <c r="A6626" t="s">
        <v>6660</v>
      </c>
      <c r="B6626" t="s">
        <v>30</v>
      </c>
      <c r="C6626" t="s">
        <v>24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  <c r="V6626" t="str">
        <f t="shared" si="309"/>
        <v>Loyal</v>
      </c>
      <c r="W6626" t="str">
        <f t="shared" si="310"/>
        <v>Medium</v>
      </c>
      <c r="X6626">
        <f t="shared" si="311"/>
        <v>60.085156249999997</v>
      </c>
    </row>
    <row r="6627" spans="1:24" x14ac:dyDescent="0.3">
      <c r="A6627" t="s">
        <v>6661</v>
      </c>
      <c r="B6627" t="s">
        <v>22</v>
      </c>
      <c r="C6627" t="s">
        <v>23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  <c r="V6627" t="str">
        <f t="shared" si="309"/>
        <v>New</v>
      </c>
      <c r="W6627" t="str">
        <f t="shared" si="310"/>
        <v>High</v>
      </c>
      <c r="X6627">
        <f t="shared" si="311"/>
        <v>91.208333333333329</v>
      </c>
    </row>
    <row r="6628" spans="1:24" x14ac:dyDescent="0.3">
      <c r="A6628" t="s">
        <v>6662</v>
      </c>
      <c r="B6628" t="s">
        <v>30</v>
      </c>
      <c r="C6628" t="s">
        <v>23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  <c r="V6628" t="str">
        <f t="shared" si="309"/>
        <v>New</v>
      </c>
      <c r="W6628" t="str">
        <f t="shared" si="310"/>
        <v>High</v>
      </c>
      <c r="X6628">
        <f t="shared" si="311"/>
        <v>95.625</v>
      </c>
    </row>
    <row r="6629" spans="1:24" x14ac:dyDescent="0.3">
      <c r="A6629" t="s">
        <v>6663</v>
      </c>
      <c r="B6629" t="s">
        <v>22</v>
      </c>
      <c r="C6629" t="s">
        <v>24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  <c r="V6629" t="str">
        <f t="shared" si="309"/>
        <v>Loyal</v>
      </c>
      <c r="W6629" t="str">
        <f t="shared" si="310"/>
        <v>Low</v>
      </c>
      <c r="X6629">
        <f t="shared" si="311"/>
        <v>21.474576271186439</v>
      </c>
    </row>
    <row r="6630" spans="1:24" x14ac:dyDescent="0.3">
      <c r="A6630" t="s">
        <v>6664</v>
      </c>
      <c r="B6630" t="s">
        <v>22</v>
      </c>
      <c r="C6630" t="s">
        <v>24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  <c r="V6630" t="str">
        <f t="shared" si="309"/>
        <v>New</v>
      </c>
      <c r="W6630" t="str">
        <f t="shared" si="310"/>
        <v>High</v>
      </c>
      <c r="X6630">
        <f t="shared" si="311"/>
        <v>90.492857142857147</v>
      </c>
    </row>
    <row r="6631" spans="1:24" x14ac:dyDescent="0.3">
      <c r="A6631" t="s">
        <v>6665</v>
      </c>
      <c r="B6631" t="s">
        <v>22</v>
      </c>
      <c r="C6631" t="s">
        <v>23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  <c r="V6631" t="str">
        <f t="shared" si="309"/>
        <v>Loyal</v>
      </c>
      <c r="W6631" t="str">
        <f t="shared" si="310"/>
        <v>High</v>
      </c>
      <c r="X6631">
        <f t="shared" si="311"/>
        <v>85.134027777777774</v>
      </c>
    </row>
    <row r="6632" spans="1:24" x14ac:dyDescent="0.3">
      <c r="A6632" t="s">
        <v>6666</v>
      </c>
      <c r="B6632" t="s">
        <v>30</v>
      </c>
      <c r="C6632" t="s">
        <v>23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  <c r="V6632" t="str">
        <f t="shared" si="309"/>
        <v>Early</v>
      </c>
      <c r="W6632" t="str">
        <f t="shared" si="310"/>
        <v>Medium</v>
      </c>
      <c r="X6632">
        <f t="shared" si="311"/>
        <v>76.140625</v>
      </c>
    </row>
    <row r="6633" spans="1:24" x14ac:dyDescent="0.3">
      <c r="A6633" t="s">
        <v>6667</v>
      </c>
      <c r="B6633" t="s">
        <v>30</v>
      </c>
      <c r="C6633" t="s">
        <v>24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  <c r="V6633" t="str">
        <f t="shared" si="309"/>
        <v>Established</v>
      </c>
      <c r="W6633" t="str">
        <f t="shared" si="310"/>
        <v>Medium</v>
      </c>
      <c r="X6633">
        <f t="shared" si="311"/>
        <v>56.211999999999996</v>
      </c>
    </row>
    <row r="6634" spans="1:24" x14ac:dyDescent="0.3">
      <c r="A6634" t="s">
        <v>6668</v>
      </c>
      <c r="B6634" t="s">
        <v>22</v>
      </c>
      <c r="C6634" t="s">
        <v>24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  <c r="V6634" t="str">
        <f t="shared" si="309"/>
        <v>Established</v>
      </c>
      <c r="W6634" t="str">
        <f t="shared" si="310"/>
        <v>Medium</v>
      </c>
      <c r="X6634">
        <f t="shared" si="311"/>
        <v>66.908823529411762</v>
      </c>
    </row>
    <row r="6635" spans="1:24" x14ac:dyDescent="0.3">
      <c r="A6635" t="s">
        <v>6669</v>
      </c>
      <c r="B6635" t="s">
        <v>22</v>
      </c>
      <c r="C6635" t="s">
        <v>24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  <c r="V6635" t="str">
        <f t="shared" si="309"/>
        <v>New</v>
      </c>
      <c r="W6635" t="str">
        <f t="shared" si="310"/>
        <v>Medium</v>
      </c>
      <c r="X6635">
        <f t="shared" si="311"/>
        <v>74.5</v>
      </c>
    </row>
    <row r="6636" spans="1:24" x14ac:dyDescent="0.3">
      <c r="A6636" t="s">
        <v>6670</v>
      </c>
      <c r="B6636" t="s">
        <v>22</v>
      </c>
      <c r="C6636" t="s">
        <v>24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  <c r="V6636" t="str">
        <f t="shared" si="309"/>
        <v>New</v>
      </c>
      <c r="W6636" t="str">
        <f t="shared" si="310"/>
        <v>High</v>
      </c>
      <c r="X6636">
        <f t="shared" si="311"/>
        <v>106.88499999999999</v>
      </c>
    </row>
    <row r="6637" spans="1:24" x14ac:dyDescent="0.3">
      <c r="A6637" t="s">
        <v>6671</v>
      </c>
      <c r="B6637" t="s">
        <v>30</v>
      </c>
      <c r="C6637" t="s">
        <v>24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  <c r="V6637" t="str">
        <f t="shared" si="309"/>
        <v>Early</v>
      </c>
      <c r="W6637" t="str">
        <f t="shared" si="310"/>
        <v>Low</v>
      </c>
      <c r="X6637">
        <f t="shared" si="311"/>
        <v>22.245833333333334</v>
      </c>
    </row>
    <row r="6638" spans="1:24" x14ac:dyDescent="0.3">
      <c r="A6638" t="s">
        <v>6672</v>
      </c>
      <c r="B6638" t="s">
        <v>22</v>
      </c>
      <c r="C6638" t="s">
        <v>24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  <c r="V6638" t="str">
        <f t="shared" si="309"/>
        <v>New</v>
      </c>
      <c r="W6638" t="str">
        <f t="shared" si="310"/>
        <v>Medium</v>
      </c>
      <c r="X6638">
        <f t="shared" si="311"/>
        <v>67.614999999999995</v>
      </c>
    </row>
    <row r="6639" spans="1:24" x14ac:dyDescent="0.3">
      <c r="A6639" t="s">
        <v>6673</v>
      </c>
      <c r="B6639" t="s">
        <v>30</v>
      </c>
      <c r="C6639" t="s">
        <v>24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  <c r="V6639" t="str">
        <f t="shared" si="309"/>
        <v>Loyal</v>
      </c>
      <c r="W6639" t="str">
        <f t="shared" si="310"/>
        <v>Medium</v>
      </c>
      <c r="X6639">
        <f t="shared" si="311"/>
        <v>55.13623188405797</v>
      </c>
    </row>
    <row r="6640" spans="1:24" x14ac:dyDescent="0.3">
      <c r="A6640" t="s">
        <v>6674</v>
      </c>
      <c r="B6640" t="s">
        <v>30</v>
      </c>
      <c r="C6640" t="s">
        <v>24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  <c r="V6640" t="str">
        <f t="shared" si="309"/>
        <v>Loyal</v>
      </c>
      <c r="W6640" t="str">
        <f t="shared" si="310"/>
        <v>Low</v>
      </c>
      <c r="X6640">
        <f t="shared" si="311"/>
        <v>19.628070175438594</v>
      </c>
    </row>
    <row r="6641" spans="1:24" x14ac:dyDescent="0.3">
      <c r="A6641" t="s">
        <v>6675</v>
      </c>
      <c r="B6641" t="s">
        <v>30</v>
      </c>
      <c r="C6641" t="s">
        <v>24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  <c r="V6641" t="str">
        <f t="shared" si="309"/>
        <v>Loyal</v>
      </c>
      <c r="W6641" t="str">
        <f t="shared" si="310"/>
        <v>High</v>
      </c>
      <c r="X6641">
        <f t="shared" si="311"/>
        <v>104.72799999999999</v>
      </c>
    </row>
    <row r="6642" spans="1:24" x14ac:dyDescent="0.3">
      <c r="A6642" t="s">
        <v>6676</v>
      </c>
      <c r="B6642" t="s">
        <v>30</v>
      </c>
      <c r="C6642" t="s">
        <v>24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  <c r="V6642" t="str">
        <f t="shared" si="309"/>
        <v>Established</v>
      </c>
      <c r="W6642" t="str">
        <f t="shared" si="310"/>
        <v>Medium</v>
      </c>
      <c r="X6642">
        <f t="shared" si="311"/>
        <v>49.528571428571425</v>
      </c>
    </row>
    <row r="6643" spans="1:24" x14ac:dyDescent="0.3">
      <c r="A6643" t="s">
        <v>6677</v>
      </c>
      <c r="B6643" t="s">
        <v>22</v>
      </c>
      <c r="C6643" t="s">
        <v>24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  <c r="V6643" t="str">
        <f t="shared" si="309"/>
        <v>Early</v>
      </c>
      <c r="W6643" t="str">
        <f t="shared" si="310"/>
        <v>Medium</v>
      </c>
      <c r="X6643">
        <f t="shared" si="311"/>
        <v>47.640625</v>
      </c>
    </row>
    <row r="6644" spans="1:24" x14ac:dyDescent="0.3">
      <c r="A6644" t="s">
        <v>6678</v>
      </c>
      <c r="B6644" t="s">
        <v>30</v>
      </c>
      <c r="C6644" t="s">
        <v>24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  <c r="V6644" t="str">
        <f t="shared" si="309"/>
        <v>Established</v>
      </c>
      <c r="W6644" t="str">
        <f t="shared" si="310"/>
        <v>Medium</v>
      </c>
      <c r="X6644">
        <f t="shared" si="311"/>
        <v>76.08</v>
      </c>
    </row>
    <row r="6645" spans="1:24" x14ac:dyDescent="0.3">
      <c r="A6645" t="s">
        <v>6679</v>
      </c>
      <c r="B6645" t="s">
        <v>22</v>
      </c>
      <c r="C6645" t="s">
        <v>23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  <c r="V6645" t="str">
        <f t="shared" si="309"/>
        <v>New</v>
      </c>
      <c r="W6645" t="str">
        <f t="shared" si="310"/>
        <v>Medium</v>
      </c>
      <c r="X6645">
        <f t="shared" si="311"/>
        <v>79.683333333333337</v>
      </c>
    </row>
    <row r="6646" spans="1:24" x14ac:dyDescent="0.3">
      <c r="A6646" t="s">
        <v>6680</v>
      </c>
      <c r="B6646" t="s">
        <v>30</v>
      </c>
      <c r="C6646" t="s">
        <v>24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  <c r="V6646" t="str">
        <f t="shared" si="309"/>
        <v>Loyal</v>
      </c>
      <c r="W6646" t="str">
        <f t="shared" si="310"/>
        <v>High</v>
      </c>
      <c r="X6646">
        <f t="shared" si="311"/>
        <v>93.011475409836066</v>
      </c>
    </row>
    <row r="6647" spans="1:24" x14ac:dyDescent="0.3">
      <c r="A6647" t="s">
        <v>6681</v>
      </c>
      <c r="B6647" t="s">
        <v>22</v>
      </c>
      <c r="C6647" t="s">
        <v>24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  <c r="V6647" t="str">
        <f t="shared" si="309"/>
        <v>New</v>
      </c>
      <c r="W6647" t="str">
        <f t="shared" si="310"/>
        <v>Low</v>
      </c>
      <c r="X6647">
        <f t="shared" si="311"/>
        <v>19.899999999999999</v>
      </c>
    </row>
    <row r="6648" spans="1:24" x14ac:dyDescent="0.3">
      <c r="A6648" t="s">
        <v>6682</v>
      </c>
      <c r="B6648" t="s">
        <v>30</v>
      </c>
      <c r="C6648" t="s">
        <v>24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  <c r="V6648" t="str">
        <f t="shared" si="309"/>
        <v>Loyal</v>
      </c>
      <c r="W6648" t="str">
        <f t="shared" si="310"/>
        <v>Low</v>
      </c>
      <c r="X6648">
        <f t="shared" si="311"/>
        <v>19.563725490196077</v>
      </c>
    </row>
    <row r="6649" spans="1:24" x14ac:dyDescent="0.3">
      <c r="A6649" t="s">
        <v>6683</v>
      </c>
      <c r="B6649" t="s">
        <v>22</v>
      </c>
      <c r="C6649" t="s">
        <v>24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  <c r="V6649" t="str">
        <f t="shared" si="309"/>
        <v>Loyal</v>
      </c>
      <c r="W6649" t="str">
        <f t="shared" si="310"/>
        <v>Medium</v>
      </c>
      <c r="X6649">
        <f t="shared" si="311"/>
        <v>78.511971830985914</v>
      </c>
    </row>
    <row r="6650" spans="1:24" x14ac:dyDescent="0.3">
      <c r="A6650" t="s">
        <v>6684</v>
      </c>
      <c r="B6650" t="s">
        <v>22</v>
      </c>
      <c r="C6650" t="s">
        <v>24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  <c r="V6650" t="str">
        <f t="shared" si="309"/>
        <v>Early</v>
      </c>
      <c r="W6650" t="str">
        <f t="shared" si="310"/>
        <v>Low</v>
      </c>
      <c r="X6650">
        <f t="shared" si="311"/>
        <v>20.302500000000002</v>
      </c>
    </row>
    <row r="6651" spans="1:24" x14ac:dyDescent="0.3">
      <c r="A6651" t="s">
        <v>6685</v>
      </c>
      <c r="B6651" t="s">
        <v>30</v>
      </c>
      <c r="C6651" t="s">
        <v>24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  <c r="V6651" t="str">
        <f t="shared" si="309"/>
        <v>New</v>
      </c>
      <c r="W6651" t="str">
        <f t="shared" si="310"/>
        <v>Low</v>
      </c>
      <c r="X6651">
        <f t="shared" si="311"/>
        <v>23.141666666666666</v>
      </c>
    </row>
    <row r="6652" spans="1:24" x14ac:dyDescent="0.3">
      <c r="A6652" t="s">
        <v>6686</v>
      </c>
      <c r="B6652" t="s">
        <v>22</v>
      </c>
      <c r="C6652" t="s">
        <v>24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  <c r="V6652" t="str">
        <f t="shared" si="309"/>
        <v>New</v>
      </c>
      <c r="W6652" t="str">
        <f t="shared" si="310"/>
        <v>Low</v>
      </c>
      <c r="X6652">
        <f t="shared" si="311"/>
        <v>20.608333333333334</v>
      </c>
    </row>
    <row r="6653" spans="1:24" x14ac:dyDescent="0.3">
      <c r="A6653" t="s">
        <v>6687</v>
      </c>
      <c r="B6653" t="s">
        <v>22</v>
      </c>
      <c r="C6653" t="s">
        <v>24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  <c r="V6653" t="str">
        <f t="shared" si="309"/>
        <v>Established</v>
      </c>
      <c r="W6653" t="str">
        <f t="shared" si="310"/>
        <v>Medium</v>
      </c>
      <c r="X6653">
        <f t="shared" si="311"/>
        <v>62.106896551724134</v>
      </c>
    </row>
    <row r="6654" spans="1:24" x14ac:dyDescent="0.3">
      <c r="A6654" t="s">
        <v>6688</v>
      </c>
      <c r="B6654" t="s">
        <v>30</v>
      </c>
      <c r="C6654" t="s">
        <v>24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  <c r="V6654" t="str">
        <f t="shared" si="309"/>
        <v>Established</v>
      </c>
      <c r="W6654" t="str">
        <f t="shared" si="310"/>
        <v>Low</v>
      </c>
      <c r="X6654">
        <f t="shared" si="311"/>
        <v>19.138888888888889</v>
      </c>
    </row>
    <row r="6655" spans="1:24" x14ac:dyDescent="0.3">
      <c r="A6655" t="s">
        <v>6689</v>
      </c>
      <c r="B6655" t="s">
        <v>22</v>
      </c>
      <c r="C6655" t="s">
        <v>24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  <c r="V6655" t="str">
        <f t="shared" si="309"/>
        <v>Established</v>
      </c>
      <c r="W6655" t="str">
        <f t="shared" si="310"/>
        <v>Low</v>
      </c>
      <c r="X6655">
        <f t="shared" si="311"/>
        <v>28.239285714285717</v>
      </c>
    </row>
    <row r="6656" spans="1:24" x14ac:dyDescent="0.3">
      <c r="A6656" t="s">
        <v>6690</v>
      </c>
      <c r="B6656" t="s">
        <v>22</v>
      </c>
      <c r="C6656" t="s">
        <v>24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  <c r="V6656" t="str">
        <f t="shared" si="309"/>
        <v>New</v>
      </c>
      <c r="W6656" t="str">
        <f t="shared" si="310"/>
        <v>High</v>
      </c>
      <c r="X6656">
        <f t="shared" si="311"/>
        <v>83.214285714285708</v>
      </c>
    </row>
    <row r="6657" spans="1:24" x14ac:dyDescent="0.3">
      <c r="A6657" t="s">
        <v>6691</v>
      </c>
      <c r="B6657" t="s">
        <v>22</v>
      </c>
      <c r="C6657" t="s">
        <v>24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  <c r="V6657" t="str">
        <f t="shared" si="309"/>
        <v>Loyal</v>
      </c>
      <c r="W6657" t="str">
        <f t="shared" si="310"/>
        <v>Low</v>
      </c>
      <c r="X6657">
        <f t="shared" si="311"/>
        <v>25.685714285714287</v>
      </c>
    </row>
    <row r="6658" spans="1:24" x14ac:dyDescent="0.3">
      <c r="A6658" t="s">
        <v>6692</v>
      </c>
      <c r="B6658" t="s">
        <v>30</v>
      </c>
      <c r="C6658" t="s">
        <v>24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  <c r="V6658" t="str">
        <f t="shared" si="309"/>
        <v>Established</v>
      </c>
      <c r="W6658" t="str">
        <f t="shared" si="310"/>
        <v>Low</v>
      </c>
      <c r="X6658">
        <f t="shared" si="311"/>
        <v>24.444791666666664</v>
      </c>
    </row>
    <row r="6659" spans="1:24" x14ac:dyDescent="0.3">
      <c r="A6659" t="s">
        <v>6693</v>
      </c>
      <c r="B6659" t="s">
        <v>22</v>
      </c>
      <c r="C6659" t="s">
        <v>24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  <c r="V6659" t="str">
        <f t="shared" ref="V6659:V6722" si="312">IF(F6659&lt;=12,"New",IF(F6659&lt;=24,"Early",IF(F6659&lt;=48, "Established", "Loyal")))</f>
        <v>Loyal</v>
      </c>
      <c r="W6659" t="str">
        <f t="shared" ref="W6659:W6722" si="313">IF(S6659&lt;=40,"Low",IF(S6659&lt;=80,"Medium","High"))</f>
        <v>Low</v>
      </c>
      <c r="X6659">
        <f t="shared" ref="X6659:X6722" si="314">IF(F6659=0,0,T6659/F6659)</f>
        <v>18.385714285714286</v>
      </c>
    </row>
    <row r="6660" spans="1:24" x14ac:dyDescent="0.3">
      <c r="A6660" t="s">
        <v>6694</v>
      </c>
      <c r="B6660" t="s">
        <v>30</v>
      </c>
      <c r="C6660" t="s">
        <v>23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  <c r="V6660" t="str">
        <f t="shared" si="312"/>
        <v>Established</v>
      </c>
      <c r="W6660" t="str">
        <f t="shared" si="313"/>
        <v>High</v>
      </c>
      <c r="X6660">
        <f t="shared" si="314"/>
        <v>78.594444444444449</v>
      </c>
    </row>
    <row r="6661" spans="1:24" x14ac:dyDescent="0.3">
      <c r="A6661" t="s">
        <v>6695</v>
      </c>
      <c r="B6661" t="s">
        <v>30</v>
      </c>
      <c r="C6661" t="s">
        <v>24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  <c r="V6661" t="str">
        <f t="shared" si="312"/>
        <v>Loyal</v>
      </c>
      <c r="W6661" t="str">
        <f t="shared" si="313"/>
        <v>High</v>
      </c>
      <c r="X6661">
        <f t="shared" si="314"/>
        <v>93.331944444444446</v>
      </c>
    </row>
    <row r="6662" spans="1:24" x14ac:dyDescent="0.3">
      <c r="A6662" t="s">
        <v>6696</v>
      </c>
      <c r="B6662" t="s">
        <v>30</v>
      </c>
      <c r="C6662" t="s">
        <v>24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  <c r="V6662" t="str">
        <f t="shared" si="312"/>
        <v>New</v>
      </c>
      <c r="W6662" t="str">
        <f t="shared" si="313"/>
        <v>Medium</v>
      </c>
      <c r="X6662">
        <f t="shared" si="314"/>
        <v>69.150000000000006</v>
      </c>
    </row>
    <row r="6663" spans="1:24" x14ac:dyDescent="0.3">
      <c r="A6663" t="s">
        <v>6697</v>
      </c>
      <c r="B6663" t="s">
        <v>22</v>
      </c>
      <c r="C6663" t="s">
        <v>24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  <c r="V6663" t="str">
        <f t="shared" si="312"/>
        <v>Loyal</v>
      </c>
      <c r="W6663" t="str">
        <f t="shared" si="313"/>
        <v>Medium</v>
      </c>
      <c r="X6663">
        <f t="shared" si="314"/>
        <v>52.555555555555557</v>
      </c>
    </row>
    <row r="6664" spans="1:24" x14ac:dyDescent="0.3">
      <c r="A6664" t="s">
        <v>6698</v>
      </c>
      <c r="B6664" t="s">
        <v>22</v>
      </c>
      <c r="C6664" t="s">
        <v>24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  <c r="V6664" t="str">
        <f t="shared" si="312"/>
        <v>Established</v>
      </c>
      <c r="W6664" t="str">
        <f t="shared" si="313"/>
        <v>Low</v>
      </c>
      <c r="X6664">
        <f t="shared" si="314"/>
        <v>38.269148936170218</v>
      </c>
    </row>
    <row r="6665" spans="1:24" x14ac:dyDescent="0.3">
      <c r="A6665" t="s">
        <v>6699</v>
      </c>
      <c r="B6665" t="s">
        <v>22</v>
      </c>
      <c r="C6665" t="s">
        <v>24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  <c r="V6665" t="str">
        <f t="shared" si="312"/>
        <v>New</v>
      </c>
      <c r="W6665" t="str">
        <f t="shared" si="313"/>
        <v>Medium</v>
      </c>
      <c r="X6665">
        <f t="shared" si="314"/>
        <v>54.65</v>
      </c>
    </row>
    <row r="6666" spans="1:24" x14ac:dyDescent="0.3">
      <c r="A6666" t="s">
        <v>6700</v>
      </c>
      <c r="B6666" t="s">
        <v>22</v>
      </c>
      <c r="C6666" t="s">
        <v>24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  <c r="V6666" t="str">
        <f t="shared" si="312"/>
        <v>Established</v>
      </c>
      <c r="W6666" t="str">
        <f t="shared" si="313"/>
        <v>High</v>
      </c>
      <c r="X6666">
        <f t="shared" si="314"/>
        <v>107.95694444444445</v>
      </c>
    </row>
    <row r="6667" spans="1:24" x14ac:dyDescent="0.3">
      <c r="A6667" t="s">
        <v>6701</v>
      </c>
      <c r="B6667" t="s">
        <v>30</v>
      </c>
      <c r="C6667" t="s">
        <v>24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  <c r="V6667" t="str">
        <f t="shared" si="312"/>
        <v>Established</v>
      </c>
      <c r="W6667" t="str">
        <f t="shared" si="313"/>
        <v>Low</v>
      </c>
      <c r="X6667">
        <f t="shared" si="314"/>
        <v>28.466279069767442</v>
      </c>
    </row>
    <row r="6668" spans="1:24" x14ac:dyDescent="0.3">
      <c r="A6668" t="s">
        <v>6702</v>
      </c>
      <c r="B6668" t="s">
        <v>22</v>
      </c>
      <c r="C6668" t="s">
        <v>23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  <c r="V6668" t="str">
        <f t="shared" si="312"/>
        <v>Established</v>
      </c>
      <c r="W6668" t="str">
        <f t="shared" si="313"/>
        <v>High</v>
      </c>
      <c r="X6668">
        <f t="shared" si="314"/>
        <v>85.562962962962956</v>
      </c>
    </row>
    <row r="6669" spans="1:24" x14ac:dyDescent="0.3">
      <c r="A6669" t="s">
        <v>6703</v>
      </c>
      <c r="B6669" t="s">
        <v>22</v>
      </c>
      <c r="C6669" t="s">
        <v>24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  <c r="V6669" t="str">
        <f t="shared" si="312"/>
        <v>New</v>
      </c>
      <c r="W6669" t="str">
        <f t="shared" si="313"/>
        <v>Medium</v>
      </c>
      <c r="X6669">
        <f t="shared" si="314"/>
        <v>80.37777777777778</v>
      </c>
    </row>
    <row r="6670" spans="1:24" x14ac:dyDescent="0.3">
      <c r="A6670" t="s">
        <v>6704</v>
      </c>
      <c r="B6670" t="s">
        <v>22</v>
      </c>
      <c r="C6670" t="s">
        <v>24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  <c r="V6670" t="str">
        <f t="shared" si="312"/>
        <v>Established</v>
      </c>
      <c r="W6670" t="str">
        <f t="shared" si="313"/>
        <v>High</v>
      </c>
      <c r="X6670">
        <f t="shared" si="314"/>
        <v>104.96052631578948</v>
      </c>
    </row>
    <row r="6671" spans="1:24" x14ac:dyDescent="0.3">
      <c r="A6671" t="s">
        <v>6705</v>
      </c>
      <c r="B6671" t="s">
        <v>22</v>
      </c>
      <c r="C6671" t="s">
        <v>23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  <c r="V6671" t="str">
        <f t="shared" si="312"/>
        <v>Established</v>
      </c>
      <c r="W6671" t="str">
        <f t="shared" si="313"/>
        <v>High</v>
      </c>
      <c r="X6671">
        <f t="shared" si="314"/>
        <v>101.56</v>
      </c>
    </row>
    <row r="6672" spans="1:24" x14ac:dyDescent="0.3">
      <c r="A6672" t="s">
        <v>6706</v>
      </c>
      <c r="B6672" t="s">
        <v>22</v>
      </c>
      <c r="C6672" t="s">
        <v>24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>
        <v>0</v>
      </c>
      <c r="U6672" t="s">
        <v>24</v>
      </c>
      <c r="V6672" t="str">
        <f t="shared" si="312"/>
        <v>New</v>
      </c>
      <c r="W6672" t="str">
        <f t="shared" si="313"/>
        <v>Medium</v>
      </c>
      <c r="X6672">
        <f t="shared" si="314"/>
        <v>0</v>
      </c>
    </row>
    <row r="6673" spans="1:24" x14ac:dyDescent="0.3">
      <c r="A6673" t="s">
        <v>6707</v>
      </c>
      <c r="B6673" t="s">
        <v>22</v>
      </c>
      <c r="C6673" t="s">
        <v>24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  <c r="V6673" t="str">
        <f t="shared" si="312"/>
        <v>Loyal</v>
      </c>
      <c r="W6673" t="str">
        <f t="shared" si="313"/>
        <v>High</v>
      </c>
      <c r="X6673">
        <f t="shared" si="314"/>
        <v>102.285593220339</v>
      </c>
    </row>
    <row r="6674" spans="1:24" x14ac:dyDescent="0.3">
      <c r="A6674" t="s">
        <v>6708</v>
      </c>
      <c r="B6674" t="s">
        <v>30</v>
      </c>
      <c r="C6674" t="s">
        <v>24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  <c r="V6674" t="str">
        <f t="shared" si="312"/>
        <v>Established</v>
      </c>
      <c r="W6674" t="str">
        <f t="shared" si="313"/>
        <v>Low</v>
      </c>
      <c r="X6674">
        <f t="shared" si="314"/>
        <v>19.68888888888889</v>
      </c>
    </row>
    <row r="6675" spans="1:24" x14ac:dyDescent="0.3">
      <c r="A6675" t="s">
        <v>6709</v>
      </c>
      <c r="B6675" t="s">
        <v>22</v>
      </c>
      <c r="C6675" t="s">
        <v>23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  <c r="V6675" t="str">
        <f t="shared" si="312"/>
        <v>New</v>
      </c>
      <c r="W6675" t="str">
        <f t="shared" si="313"/>
        <v>Medium</v>
      </c>
      <c r="X6675">
        <f t="shared" si="314"/>
        <v>42.55</v>
      </c>
    </row>
    <row r="6676" spans="1:24" x14ac:dyDescent="0.3">
      <c r="A6676" t="s">
        <v>6710</v>
      </c>
      <c r="B6676" t="s">
        <v>30</v>
      </c>
      <c r="C6676" t="s">
        <v>24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  <c r="V6676" t="str">
        <f t="shared" si="312"/>
        <v>New</v>
      </c>
      <c r="W6676" t="str">
        <f t="shared" si="313"/>
        <v>Low</v>
      </c>
      <c r="X6676">
        <f t="shared" si="314"/>
        <v>24.714285714285715</v>
      </c>
    </row>
    <row r="6677" spans="1:24" x14ac:dyDescent="0.3">
      <c r="A6677" t="s">
        <v>6711</v>
      </c>
      <c r="B6677" t="s">
        <v>22</v>
      </c>
      <c r="C6677" t="s">
        <v>24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  <c r="V6677" t="str">
        <f t="shared" si="312"/>
        <v>Established</v>
      </c>
      <c r="W6677" t="str">
        <f t="shared" si="313"/>
        <v>Medium</v>
      </c>
      <c r="X6677">
        <f t="shared" si="314"/>
        <v>69.776388888888889</v>
      </c>
    </row>
    <row r="6678" spans="1:24" x14ac:dyDescent="0.3">
      <c r="A6678" t="s">
        <v>6712</v>
      </c>
      <c r="B6678" t="s">
        <v>22</v>
      </c>
      <c r="C6678" t="s">
        <v>24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  <c r="V6678" t="str">
        <f t="shared" si="312"/>
        <v>Established</v>
      </c>
      <c r="W6678" t="str">
        <f t="shared" si="313"/>
        <v>High</v>
      </c>
      <c r="X6678">
        <f t="shared" si="314"/>
        <v>94.965853658536588</v>
      </c>
    </row>
    <row r="6679" spans="1:24" x14ac:dyDescent="0.3">
      <c r="A6679" t="s">
        <v>6713</v>
      </c>
      <c r="B6679" t="s">
        <v>22</v>
      </c>
      <c r="C6679" t="s">
        <v>24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  <c r="V6679" t="str">
        <f t="shared" si="312"/>
        <v>Early</v>
      </c>
      <c r="W6679" t="str">
        <f t="shared" si="313"/>
        <v>Low</v>
      </c>
      <c r="X6679">
        <f t="shared" si="314"/>
        <v>27.473076923076921</v>
      </c>
    </row>
    <row r="6680" spans="1:24" x14ac:dyDescent="0.3">
      <c r="A6680" t="s">
        <v>6714</v>
      </c>
      <c r="B6680" t="s">
        <v>30</v>
      </c>
      <c r="C6680" t="s">
        <v>24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  <c r="V6680" t="str">
        <f t="shared" si="312"/>
        <v>Early</v>
      </c>
      <c r="W6680" t="str">
        <f t="shared" si="313"/>
        <v>Low</v>
      </c>
      <c r="X6680">
        <f t="shared" si="314"/>
        <v>24.605263157894736</v>
      </c>
    </row>
    <row r="6681" spans="1:24" x14ac:dyDescent="0.3">
      <c r="A6681" t="s">
        <v>6715</v>
      </c>
      <c r="B6681" t="s">
        <v>22</v>
      </c>
      <c r="C6681" t="s">
        <v>24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  <c r="V6681" t="str">
        <f t="shared" si="312"/>
        <v>Loyal</v>
      </c>
      <c r="W6681" t="str">
        <f t="shared" si="313"/>
        <v>Low</v>
      </c>
      <c r="X6681">
        <f t="shared" si="314"/>
        <v>38.144999999999996</v>
      </c>
    </row>
    <row r="6682" spans="1:24" x14ac:dyDescent="0.3">
      <c r="A6682" t="s">
        <v>6716</v>
      </c>
      <c r="B6682" t="s">
        <v>22</v>
      </c>
      <c r="C6682" t="s">
        <v>24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  <c r="V6682" t="str">
        <f t="shared" si="312"/>
        <v>Established</v>
      </c>
      <c r="W6682" t="str">
        <f t="shared" si="313"/>
        <v>High</v>
      </c>
      <c r="X6682">
        <f t="shared" si="314"/>
        <v>96.413541666666674</v>
      </c>
    </row>
    <row r="6683" spans="1:24" x14ac:dyDescent="0.3">
      <c r="A6683" t="s">
        <v>6717</v>
      </c>
      <c r="B6683" t="s">
        <v>30</v>
      </c>
      <c r="C6683" t="s">
        <v>23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  <c r="V6683" t="str">
        <f t="shared" si="312"/>
        <v>New</v>
      </c>
      <c r="W6683" t="str">
        <f t="shared" si="313"/>
        <v>High</v>
      </c>
      <c r="X6683">
        <f t="shared" si="314"/>
        <v>96.366666666666674</v>
      </c>
    </row>
    <row r="6684" spans="1:24" x14ac:dyDescent="0.3">
      <c r="A6684" t="s">
        <v>6718</v>
      </c>
      <c r="B6684" t="s">
        <v>30</v>
      </c>
      <c r="C6684" t="s">
        <v>24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  <c r="V6684" t="str">
        <f t="shared" si="312"/>
        <v>Loyal</v>
      </c>
      <c r="W6684" t="str">
        <f t="shared" si="313"/>
        <v>High</v>
      </c>
      <c r="X6684">
        <f t="shared" si="314"/>
        <v>93.631159420289862</v>
      </c>
    </row>
    <row r="6685" spans="1:24" x14ac:dyDescent="0.3">
      <c r="A6685" t="s">
        <v>6719</v>
      </c>
      <c r="B6685" t="s">
        <v>30</v>
      </c>
      <c r="C6685" t="s">
        <v>24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  <c r="V6685" t="str">
        <f t="shared" si="312"/>
        <v>Established</v>
      </c>
      <c r="W6685" t="str">
        <f t="shared" si="313"/>
        <v>Medium</v>
      </c>
      <c r="X6685">
        <f t="shared" si="314"/>
        <v>44.913953488372094</v>
      </c>
    </row>
    <row r="6686" spans="1:24" x14ac:dyDescent="0.3">
      <c r="A6686" t="s">
        <v>6720</v>
      </c>
      <c r="B6686" t="s">
        <v>22</v>
      </c>
      <c r="C6686" t="s">
        <v>24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  <c r="V6686" t="str">
        <f t="shared" si="312"/>
        <v>New</v>
      </c>
      <c r="W6686" t="str">
        <f t="shared" si="313"/>
        <v>Low</v>
      </c>
      <c r="X6686">
        <f t="shared" si="314"/>
        <v>36.6</v>
      </c>
    </row>
    <row r="6687" spans="1:24" x14ac:dyDescent="0.3">
      <c r="A6687" t="s">
        <v>6721</v>
      </c>
      <c r="B6687" t="s">
        <v>22</v>
      </c>
      <c r="C6687" t="s">
        <v>24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  <c r="V6687" t="str">
        <f t="shared" si="312"/>
        <v>Established</v>
      </c>
      <c r="W6687" t="str">
        <f t="shared" si="313"/>
        <v>Medium</v>
      </c>
      <c r="X6687">
        <f t="shared" si="314"/>
        <v>49.367777777777782</v>
      </c>
    </row>
    <row r="6688" spans="1:24" x14ac:dyDescent="0.3">
      <c r="A6688" t="s">
        <v>6722</v>
      </c>
      <c r="B6688" t="s">
        <v>30</v>
      </c>
      <c r="C6688" t="s">
        <v>24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  <c r="V6688" t="str">
        <f t="shared" si="312"/>
        <v>Loyal</v>
      </c>
      <c r="W6688" t="str">
        <f t="shared" si="313"/>
        <v>High</v>
      </c>
      <c r="X6688">
        <f t="shared" si="314"/>
        <v>107.76249999999999</v>
      </c>
    </row>
    <row r="6689" spans="1:24" x14ac:dyDescent="0.3">
      <c r="A6689" t="s">
        <v>6723</v>
      </c>
      <c r="B6689" t="s">
        <v>22</v>
      </c>
      <c r="C6689" t="s">
        <v>23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  <c r="V6689" t="str">
        <f t="shared" si="312"/>
        <v>New</v>
      </c>
      <c r="W6689" t="str">
        <f t="shared" si="313"/>
        <v>Medium</v>
      </c>
      <c r="X6689">
        <f t="shared" si="314"/>
        <v>86.424999999999997</v>
      </c>
    </row>
    <row r="6690" spans="1:24" x14ac:dyDescent="0.3">
      <c r="A6690" t="s">
        <v>6724</v>
      </c>
      <c r="B6690" t="s">
        <v>22</v>
      </c>
      <c r="C6690" t="s">
        <v>24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  <c r="V6690" t="str">
        <f t="shared" si="312"/>
        <v>New</v>
      </c>
      <c r="W6690" t="str">
        <f t="shared" si="313"/>
        <v>Low</v>
      </c>
      <c r="X6690">
        <f t="shared" si="314"/>
        <v>18.708333333333332</v>
      </c>
    </row>
    <row r="6691" spans="1:24" x14ac:dyDescent="0.3">
      <c r="A6691" t="s">
        <v>6725</v>
      </c>
      <c r="B6691" t="s">
        <v>22</v>
      </c>
      <c r="C6691" t="s">
        <v>24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  <c r="V6691" t="str">
        <f t="shared" si="312"/>
        <v>Loyal</v>
      </c>
      <c r="W6691" t="str">
        <f t="shared" si="313"/>
        <v>High</v>
      </c>
      <c r="X6691">
        <f t="shared" si="314"/>
        <v>110.27537313432836</v>
      </c>
    </row>
    <row r="6692" spans="1:24" x14ac:dyDescent="0.3">
      <c r="A6692" t="s">
        <v>6726</v>
      </c>
      <c r="B6692" t="s">
        <v>30</v>
      </c>
      <c r="C6692" t="s">
        <v>24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  <c r="V6692" t="str">
        <f t="shared" si="312"/>
        <v>Established</v>
      </c>
      <c r="W6692" t="str">
        <f t="shared" si="313"/>
        <v>High</v>
      </c>
      <c r="X6692">
        <f t="shared" si="314"/>
        <v>93.539189189189187</v>
      </c>
    </row>
    <row r="6693" spans="1:24" x14ac:dyDescent="0.3">
      <c r="A6693" t="s">
        <v>6727</v>
      </c>
      <c r="B6693" t="s">
        <v>22</v>
      </c>
      <c r="C6693" t="s">
        <v>24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  <c r="V6693" t="str">
        <f t="shared" si="312"/>
        <v>Established</v>
      </c>
      <c r="W6693" t="str">
        <f t="shared" si="313"/>
        <v>Medium</v>
      </c>
      <c r="X6693">
        <f t="shared" si="314"/>
        <v>43.612820512820512</v>
      </c>
    </row>
    <row r="6694" spans="1:24" x14ac:dyDescent="0.3">
      <c r="A6694" t="s">
        <v>6728</v>
      </c>
      <c r="B6694" t="s">
        <v>22</v>
      </c>
      <c r="C6694" t="s">
        <v>24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  <c r="V6694" t="str">
        <f t="shared" si="312"/>
        <v>Established</v>
      </c>
      <c r="W6694" t="str">
        <f t="shared" si="313"/>
        <v>Medium</v>
      </c>
      <c r="X6694">
        <f t="shared" si="314"/>
        <v>75.381707317073179</v>
      </c>
    </row>
    <row r="6695" spans="1:24" x14ac:dyDescent="0.3">
      <c r="A6695" t="s">
        <v>6729</v>
      </c>
      <c r="B6695" t="s">
        <v>22</v>
      </c>
      <c r="C6695" t="s">
        <v>24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  <c r="V6695" t="str">
        <f t="shared" si="312"/>
        <v>Established</v>
      </c>
      <c r="W6695" t="str">
        <f t="shared" si="313"/>
        <v>Medium</v>
      </c>
      <c r="X6695">
        <f t="shared" si="314"/>
        <v>51.751999999999995</v>
      </c>
    </row>
    <row r="6696" spans="1:24" x14ac:dyDescent="0.3">
      <c r="A6696" t="s">
        <v>6730</v>
      </c>
      <c r="B6696" t="s">
        <v>30</v>
      </c>
      <c r="C6696" t="s">
        <v>24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  <c r="V6696" t="str">
        <f t="shared" si="312"/>
        <v>New</v>
      </c>
      <c r="W6696" t="str">
        <f t="shared" si="313"/>
        <v>Medium</v>
      </c>
      <c r="X6696">
        <f t="shared" si="314"/>
        <v>80.724999999999994</v>
      </c>
    </row>
    <row r="6697" spans="1:24" x14ac:dyDescent="0.3">
      <c r="A6697" t="s">
        <v>6731</v>
      </c>
      <c r="B6697" t="s">
        <v>22</v>
      </c>
      <c r="C6697" t="s">
        <v>24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  <c r="V6697" t="str">
        <f t="shared" si="312"/>
        <v>Loyal</v>
      </c>
      <c r="W6697" t="str">
        <f t="shared" si="313"/>
        <v>Medium</v>
      </c>
      <c r="X6697">
        <f t="shared" si="314"/>
        <v>73.590845070422532</v>
      </c>
    </row>
    <row r="6698" spans="1:24" x14ac:dyDescent="0.3">
      <c r="A6698" t="s">
        <v>6732</v>
      </c>
      <c r="B6698" t="s">
        <v>30</v>
      </c>
      <c r="C6698" t="s">
        <v>24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  <c r="V6698" t="str">
        <f t="shared" si="312"/>
        <v>New</v>
      </c>
      <c r="W6698" t="str">
        <f t="shared" si="313"/>
        <v>High</v>
      </c>
      <c r="X6698">
        <f t="shared" si="314"/>
        <v>100.02000000000001</v>
      </c>
    </row>
    <row r="6699" spans="1:24" x14ac:dyDescent="0.3">
      <c r="A6699" t="s">
        <v>6733</v>
      </c>
      <c r="B6699" t="s">
        <v>22</v>
      </c>
      <c r="C6699" t="s">
        <v>24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  <c r="V6699" t="str">
        <f t="shared" si="312"/>
        <v>Established</v>
      </c>
      <c r="W6699" t="str">
        <f t="shared" si="313"/>
        <v>Medium</v>
      </c>
      <c r="X6699">
        <f t="shared" si="314"/>
        <v>80.903333333333336</v>
      </c>
    </row>
    <row r="6700" spans="1:24" x14ac:dyDescent="0.3">
      <c r="A6700" t="s">
        <v>6734</v>
      </c>
      <c r="B6700" t="s">
        <v>30</v>
      </c>
      <c r="C6700" t="s">
        <v>24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  <c r="V6700" t="str">
        <f t="shared" si="312"/>
        <v>Established</v>
      </c>
      <c r="W6700" t="str">
        <f t="shared" si="313"/>
        <v>High</v>
      </c>
      <c r="X6700">
        <f t="shared" si="314"/>
        <v>87.203749999999999</v>
      </c>
    </row>
    <row r="6701" spans="1:24" x14ac:dyDescent="0.3">
      <c r="A6701" t="s">
        <v>6735</v>
      </c>
      <c r="B6701" t="s">
        <v>22</v>
      </c>
      <c r="C6701" t="s">
        <v>24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  <c r="V6701" t="str">
        <f t="shared" si="312"/>
        <v>Loyal</v>
      </c>
      <c r="W6701" t="str">
        <f t="shared" si="313"/>
        <v>Low</v>
      </c>
      <c r="X6701">
        <f t="shared" si="314"/>
        <v>19.17962962962963</v>
      </c>
    </row>
    <row r="6702" spans="1:24" x14ac:dyDescent="0.3">
      <c r="A6702" t="s">
        <v>6736</v>
      </c>
      <c r="B6702" t="s">
        <v>30</v>
      </c>
      <c r="C6702" t="s">
        <v>24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  <c r="V6702" t="str">
        <f t="shared" si="312"/>
        <v>Loyal</v>
      </c>
      <c r="W6702" t="str">
        <f t="shared" si="313"/>
        <v>High</v>
      </c>
      <c r="X6702">
        <f t="shared" si="314"/>
        <v>105.07430555555555</v>
      </c>
    </row>
    <row r="6703" spans="1:24" x14ac:dyDescent="0.3">
      <c r="A6703" t="s">
        <v>6737</v>
      </c>
      <c r="B6703" t="s">
        <v>30</v>
      </c>
      <c r="C6703" t="s">
        <v>24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  <c r="V6703" t="str">
        <f t="shared" si="312"/>
        <v>Established</v>
      </c>
      <c r="W6703" t="str">
        <f t="shared" si="313"/>
        <v>High</v>
      </c>
      <c r="X6703">
        <f t="shared" si="314"/>
        <v>99.964285714285708</v>
      </c>
    </row>
    <row r="6704" spans="1:24" x14ac:dyDescent="0.3">
      <c r="A6704" t="s">
        <v>6738</v>
      </c>
      <c r="B6704" t="s">
        <v>30</v>
      </c>
      <c r="C6704" t="s">
        <v>24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  <c r="V6704" t="str">
        <f t="shared" si="312"/>
        <v>Early</v>
      </c>
      <c r="W6704" t="str">
        <f t="shared" si="313"/>
        <v>High</v>
      </c>
      <c r="X6704">
        <f t="shared" si="314"/>
        <v>88.972222222222229</v>
      </c>
    </row>
    <row r="6705" spans="1:24" x14ac:dyDescent="0.3">
      <c r="A6705" t="s">
        <v>6739</v>
      </c>
      <c r="B6705" t="s">
        <v>22</v>
      </c>
      <c r="C6705" t="s">
        <v>24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  <c r="V6705" t="str">
        <f t="shared" si="312"/>
        <v>New</v>
      </c>
      <c r="W6705" t="str">
        <f t="shared" si="313"/>
        <v>Medium</v>
      </c>
      <c r="X6705">
        <f t="shared" si="314"/>
        <v>42.75</v>
      </c>
    </row>
    <row r="6706" spans="1:24" x14ac:dyDescent="0.3">
      <c r="A6706" t="s">
        <v>6740</v>
      </c>
      <c r="B6706" t="s">
        <v>22</v>
      </c>
      <c r="C6706" t="s">
        <v>24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  <c r="V6706" t="str">
        <f t="shared" si="312"/>
        <v>Loyal</v>
      </c>
      <c r="W6706" t="str">
        <f t="shared" si="313"/>
        <v>High</v>
      </c>
      <c r="X6706">
        <f t="shared" si="314"/>
        <v>106.03728813559322</v>
      </c>
    </row>
    <row r="6707" spans="1:24" x14ac:dyDescent="0.3">
      <c r="A6707" t="s">
        <v>6741</v>
      </c>
      <c r="B6707" t="s">
        <v>30</v>
      </c>
      <c r="C6707" t="s">
        <v>24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  <c r="V6707" t="str">
        <f t="shared" si="312"/>
        <v>Early</v>
      </c>
      <c r="W6707" t="str">
        <f t="shared" si="313"/>
        <v>Medium</v>
      </c>
      <c r="X6707">
        <f t="shared" si="314"/>
        <v>56.040909090909096</v>
      </c>
    </row>
    <row r="6708" spans="1:24" x14ac:dyDescent="0.3">
      <c r="A6708" t="s">
        <v>6742</v>
      </c>
      <c r="B6708" t="s">
        <v>22</v>
      </c>
      <c r="C6708" t="s">
        <v>24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  <c r="V6708" t="str">
        <f t="shared" si="312"/>
        <v>New</v>
      </c>
      <c r="W6708" t="str">
        <f t="shared" si="313"/>
        <v>Low</v>
      </c>
      <c r="X6708">
        <f t="shared" si="314"/>
        <v>19.899999999999999</v>
      </c>
    </row>
    <row r="6709" spans="1:24" x14ac:dyDescent="0.3">
      <c r="A6709" t="s">
        <v>6743</v>
      </c>
      <c r="B6709" t="s">
        <v>22</v>
      </c>
      <c r="C6709" t="s">
        <v>23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  <c r="V6709" t="str">
        <f t="shared" si="312"/>
        <v>Loyal</v>
      </c>
      <c r="W6709" t="str">
        <f t="shared" si="313"/>
        <v>Low</v>
      </c>
      <c r="X6709">
        <f t="shared" si="314"/>
        <v>26.908333333333335</v>
      </c>
    </row>
    <row r="6710" spans="1:24" x14ac:dyDescent="0.3">
      <c r="A6710" t="s">
        <v>6744</v>
      </c>
      <c r="B6710" t="s">
        <v>22</v>
      </c>
      <c r="C6710" t="s">
        <v>23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  <c r="V6710" t="str">
        <f t="shared" si="312"/>
        <v>Early</v>
      </c>
      <c r="W6710" t="str">
        <f t="shared" si="313"/>
        <v>Medium</v>
      </c>
      <c r="X6710">
        <f t="shared" si="314"/>
        <v>78.303571428571431</v>
      </c>
    </row>
    <row r="6711" spans="1:24" x14ac:dyDescent="0.3">
      <c r="A6711" t="s">
        <v>6745</v>
      </c>
      <c r="B6711" t="s">
        <v>30</v>
      </c>
      <c r="C6711" t="s">
        <v>24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  <c r="V6711" t="str">
        <f t="shared" si="312"/>
        <v>Loyal</v>
      </c>
      <c r="W6711" t="str">
        <f t="shared" si="313"/>
        <v>High</v>
      </c>
      <c r="X6711">
        <f t="shared" si="314"/>
        <v>101.19499999999999</v>
      </c>
    </row>
    <row r="6712" spans="1:24" x14ac:dyDescent="0.3">
      <c r="A6712" t="s">
        <v>6746</v>
      </c>
      <c r="B6712" t="s">
        <v>22</v>
      </c>
      <c r="C6712" t="s">
        <v>24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  <c r="V6712" t="str">
        <f t="shared" si="312"/>
        <v>Established</v>
      </c>
      <c r="W6712" t="str">
        <f t="shared" si="313"/>
        <v>Medium</v>
      </c>
      <c r="X6712">
        <f t="shared" si="314"/>
        <v>62.992708333333333</v>
      </c>
    </row>
    <row r="6713" spans="1:24" x14ac:dyDescent="0.3">
      <c r="A6713" t="s">
        <v>6747</v>
      </c>
      <c r="B6713" t="s">
        <v>22</v>
      </c>
      <c r="C6713" t="s">
        <v>24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  <c r="V6713" t="str">
        <f t="shared" si="312"/>
        <v>Loyal</v>
      </c>
      <c r="W6713" t="str">
        <f t="shared" si="313"/>
        <v>High</v>
      </c>
      <c r="X6713">
        <f t="shared" si="314"/>
        <v>99.779591836734696</v>
      </c>
    </row>
    <row r="6714" spans="1:24" x14ac:dyDescent="0.3">
      <c r="A6714" t="s">
        <v>6748</v>
      </c>
      <c r="B6714" t="s">
        <v>30</v>
      </c>
      <c r="C6714" t="s">
        <v>24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  <c r="V6714" t="str">
        <f t="shared" si="312"/>
        <v>Established</v>
      </c>
      <c r="W6714" t="str">
        <f t="shared" si="313"/>
        <v>High</v>
      </c>
      <c r="X6714">
        <f t="shared" si="314"/>
        <v>81.782142857142858</v>
      </c>
    </row>
    <row r="6715" spans="1:24" x14ac:dyDescent="0.3">
      <c r="A6715" t="s">
        <v>6749</v>
      </c>
      <c r="B6715" t="s">
        <v>30</v>
      </c>
      <c r="C6715" t="s">
        <v>23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  <c r="V6715" t="str">
        <f t="shared" si="312"/>
        <v>Loyal</v>
      </c>
      <c r="W6715" t="str">
        <f t="shared" si="313"/>
        <v>High</v>
      </c>
      <c r="X6715">
        <f t="shared" si="314"/>
        <v>95.635294117647049</v>
      </c>
    </row>
    <row r="6716" spans="1:24" x14ac:dyDescent="0.3">
      <c r="A6716" t="s">
        <v>6750</v>
      </c>
      <c r="B6716" t="s">
        <v>30</v>
      </c>
      <c r="C6716" t="s">
        <v>24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  <c r="V6716" t="str">
        <f t="shared" si="312"/>
        <v>Early</v>
      </c>
      <c r="W6716" t="str">
        <f t="shared" si="313"/>
        <v>High</v>
      </c>
      <c r="X6716">
        <f t="shared" si="314"/>
        <v>101.01923076923077</v>
      </c>
    </row>
    <row r="6717" spans="1:24" x14ac:dyDescent="0.3">
      <c r="A6717" t="s">
        <v>6751</v>
      </c>
      <c r="B6717" t="s">
        <v>22</v>
      </c>
      <c r="C6717" t="s">
        <v>24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  <c r="V6717" t="str">
        <f t="shared" si="312"/>
        <v>New</v>
      </c>
      <c r="W6717" t="str">
        <f t="shared" si="313"/>
        <v>High</v>
      </c>
      <c r="X6717">
        <f t="shared" si="314"/>
        <v>90.027272727272717</v>
      </c>
    </row>
    <row r="6718" spans="1:24" x14ac:dyDescent="0.3">
      <c r="A6718" t="s">
        <v>6752</v>
      </c>
      <c r="B6718" t="s">
        <v>22</v>
      </c>
      <c r="C6718" t="s">
        <v>24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  <c r="V6718" t="str">
        <f t="shared" si="312"/>
        <v>New</v>
      </c>
      <c r="W6718" t="str">
        <f t="shared" si="313"/>
        <v>Medium</v>
      </c>
      <c r="X6718">
        <f t="shared" si="314"/>
        <v>76</v>
      </c>
    </row>
    <row r="6719" spans="1:24" x14ac:dyDescent="0.3">
      <c r="A6719" t="s">
        <v>6753</v>
      </c>
      <c r="B6719" t="s">
        <v>30</v>
      </c>
      <c r="C6719" t="s">
        <v>23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  <c r="V6719" t="str">
        <f t="shared" si="312"/>
        <v>Loyal</v>
      </c>
      <c r="W6719" t="str">
        <f t="shared" si="313"/>
        <v>High</v>
      </c>
      <c r="X6719">
        <f t="shared" si="314"/>
        <v>100.80964912280702</v>
      </c>
    </row>
    <row r="6720" spans="1:24" x14ac:dyDescent="0.3">
      <c r="A6720" t="s">
        <v>6754</v>
      </c>
      <c r="B6720" t="s">
        <v>30</v>
      </c>
      <c r="C6720" t="s">
        <v>24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  <c r="V6720" t="str">
        <f t="shared" si="312"/>
        <v>New</v>
      </c>
      <c r="W6720" t="str">
        <f t="shared" si="313"/>
        <v>Medium</v>
      </c>
      <c r="X6720">
        <f t="shared" si="314"/>
        <v>69.7</v>
      </c>
    </row>
    <row r="6721" spans="1:24" x14ac:dyDescent="0.3">
      <c r="A6721" t="s">
        <v>6755</v>
      </c>
      <c r="B6721" t="s">
        <v>30</v>
      </c>
      <c r="C6721" t="s">
        <v>24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  <c r="V6721" t="str">
        <f t="shared" si="312"/>
        <v>Loyal</v>
      </c>
      <c r="W6721" t="str">
        <f t="shared" si="313"/>
        <v>Low</v>
      </c>
      <c r="X6721">
        <f t="shared" si="314"/>
        <v>25.891666666666666</v>
      </c>
    </row>
    <row r="6722" spans="1:24" x14ac:dyDescent="0.3">
      <c r="A6722" t="s">
        <v>6756</v>
      </c>
      <c r="B6722" t="s">
        <v>30</v>
      </c>
      <c r="C6722" t="s">
        <v>24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  <c r="V6722" t="str">
        <f t="shared" si="312"/>
        <v>Loyal</v>
      </c>
      <c r="W6722" t="str">
        <f t="shared" si="313"/>
        <v>High</v>
      </c>
      <c r="X6722">
        <f t="shared" si="314"/>
        <v>85.424285714285716</v>
      </c>
    </row>
    <row r="6723" spans="1:24" x14ac:dyDescent="0.3">
      <c r="A6723" t="s">
        <v>6757</v>
      </c>
      <c r="B6723" t="s">
        <v>22</v>
      </c>
      <c r="C6723" t="s">
        <v>24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  <c r="V6723" t="str">
        <f t="shared" ref="V6723:V6786" si="315">IF(F6723&lt;=12,"New",IF(F6723&lt;=24,"Early",IF(F6723&lt;=48, "Established", "Loyal")))</f>
        <v>Loyal</v>
      </c>
      <c r="W6723" t="str">
        <f t="shared" ref="W6723:W6786" si="316">IF(S6723&lt;=40,"Low",IF(S6723&lt;=80,"Medium","High"))</f>
        <v>Medium</v>
      </c>
      <c r="X6723">
        <f t="shared" ref="X6723:X6786" si="317">IF(F6723=0,0,T6723/F6723)</f>
        <v>79.641836734693868</v>
      </c>
    </row>
    <row r="6724" spans="1:24" x14ac:dyDescent="0.3">
      <c r="A6724" t="s">
        <v>6758</v>
      </c>
      <c r="B6724" t="s">
        <v>22</v>
      </c>
      <c r="C6724" t="s">
        <v>23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  <c r="V6724" t="str">
        <f t="shared" si="315"/>
        <v>Loyal</v>
      </c>
      <c r="W6724" t="str">
        <f t="shared" si="316"/>
        <v>High</v>
      </c>
      <c r="X6724">
        <f t="shared" si="317"/>
        <v>106.6044776119403</v>
      </c>
    </row>
    <row r="6725" spans="1:24" x14ac:dyDescent="0.3">
      <c r="A6725" t="s">
        <v>6759</v>
      </c>
      <c r="B6725" t="s">
        <v>30</v>
      </c>
      <c r="C6725" t="s">
        <v>24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  <c r="V6725" t="str">
        <f t="shared" si="315"/>
        <v>Established</v>
      </c>
      <c r="W6725" t="str">
        <f t="shared" si="316"/>
        <v>Low</v>
      </c>
      <c r="X6725">
        <f t="shared" si="317"/>
        <v>19.608695652173914</v>
      </c>
    </row>
    <row r="6726" spans="1:24" x14ac:dyDescent="0.3">
      <c r="A6726" t="s">
        <v>6760</v>
      </c>
      <c r="B6726" t="s">
        <v>22</v>
      </c>
      <c r="C6726" t="s">
        <v>23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  <c r="V6726" t="str">
        <f t="shared" si="315"/>
        <v>Loyal</v>
      </c>
      <c r="W6726" t="str">
        <f t="shared" si="316"/>
        <v>Medium</v>
      </c>
      <c r="X6726">
        <f t="shared" si="317"/>
        <v>70.015625</v>
      </c>
    </row>
    <row r="6727" spans="1:24" x14ac:dyDescent="0.3">
      <c r="A6727" t="s">
        <v>6761</v>
      </c>
      <c r="B6727" t="s">
        <v>22</v>
      </c>
      <c r="C6727" t="s">
        <v>24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  <c r="V6727" t="str">
        <f t="shared" si="315"/>
        <v>Established</v>
      </c>
      <c r="W6727" t="str">
        <f t="shared" si="316"/>
        <v>Low</v>
      </c>
      <c r="X6727">
        <f t="shared" si="317"/>
        <v>21.762162162162163</v>
      </c>
    </row>
    <row r="6728" spans="1:24" x14ac:dyDescent="0.3">
      <c r="A6728" t="s">
        <v>6762</v>
      </c>
      <c r="B6728" t="s">
        <v>22</v>
      </c>
      <c r="C6728" t="s">
        <v>23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  <c r="V6728" t="str">
        <f t="shared" si="315"/>
        <v>New</v>
      </c>
      <c r="W6728" t="str">
        <f t="shared" si="316"/>
        <v>Medium</v>
      </c>
      <c r="X6728">
        <f t="shared" si="317"/>
        <v>77.424999999999997</v>
      </c>
    </row>
    <row r="6729" spans="1:24" x14ac:dyDescent="0.3">
      <c r="A6729" t="s">
        <v>6763</v>
      </c>
      <c r="B6729" t="s">
        <v>22</v>
      </c>
      <c r="C6729" t="s">
        <v>23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  <c r="V6729" t="str">
        <f t="shared" si="315"/>
        <v>Early</v>
      </c>
      <c r="W6729" t="str">
        <f t="shared" si="316"/>
        <v>Medium</v>
      </c>
      <c r="X6729">
        <f t="shared" si="317"/>
        <v>40.650000000000006</v>
      </c>
    </row>
    <row r="6730" spans="1:24" x14ac:dyDescent="0.3">
      <c r="A6730" t="s">
        <v>6764</v>
      </c>
      <c r="B6730" t="s">
        <v>22</v>
      </c>
      <c r="C6730" t="s">
        <v>24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  <c r="V6730" t="str">
        <f t="shared" si="315"/>
        <v>Loyal</v>
      </c>
      <c r="W6730" t="str">
        <f t="shared" si="316"/>
        <v>High</v>
      </c>
      <c r="X6730">
        <f t="shared" si="317"/>
        <v>115.96805555555557</v>
      </c>
    </row>
    <row r="6731" spans="1:24" x14ac:dyDescent="0.3">
      <c r="A6731" t="s">
        <v>6765</v>
      </c>
      <c r="B6731" t="s">
        <v>30</v>
      </c>
      <c r="C6731" t="s">
        <v>24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  <c r="V6731" t="str">
        <f t="shared" si="315"/>
        <v>Loyal</v>
      </c>
      <c r="W6731" t="str">
        <f t="shared" si="316"/>
        <v>Medium</v>
      </c>
      <c r="X6731">
        <f t="shared" si="317"/>
        <v>72.841911764705884</v>
      </c>
    </row>
    <row r="6732" spans="1:24" x14ac:dyDescent="0.3">
      <c r="A6732" t="s">
        <v>6766</v>
      </c>
      <c r="B6732" t="s">
        <v>30</v>
      </c>
      <c r="C6732" t="s">
        <v>24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  <c r="V6732" t="str">
        <f t="shared" si="315"/>
        <v>Early</v>
      </c>
      <c r="W6732" t="str">
        <f t="shared" si="316"/>
        <v>Low</v>
      </c>
      <c r="X6732">
        <f t="shared" si="317"/>
        <v>22.176666666666666</v>
      </c>
    </row>
    <row r="6733" spans="1:24" x14ac:dyDescent="0.3">
      <c r="A6733" t="s">
        <v>6767</v>
      </c>
      <c r="B6733" t="s">
        <v>22</v>
      </c>
      <c r="C6733" t="s">
        <v>24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  <c r="V6733" t="str">
        <f t="shared" si="315"/>
        <v>Early</v>
      </c>
      <c r="W6733" t="str">
        <f t="shared" si="316"/>
        <v>Low</v>
      </c>
      <c r="X6733">
        <f t="shared" si="317"/>
        <v>19.591666666666665</v>
      </c>
    </row>
    <row r="6734" spans="1:24" x14ac:dyDescent="0.3">
      <c r="A6734" t="s">
        <v>6768</v>
      </c>
      <c r="B6734" t="s">
        <v>22</v>
      </c>
      <c r="C6734" t="s">
        <v>24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  <c r="V6734" t="str">
        <f t="shared" si="315"/>
        <v>Early</v>
      </c>
      <c r="W6734" t="str">
        <f t="shared" si="316"/>
        <v>High</v>
      </c>
      <c r="X6734">
        <f t="shared" si="317"/>
        <v>94.139583333333334</v>
      </c>
    </row>
    <row r="6735" spans="1:24" x14ac:dyDescent="0.3">
      <c r="A6735" t="s">
        <v>6769</v>
      </c>
      <c r="B6735" t="s">
        <v>30</v>
      </c>
      <c r="C6735" t="s">
        <v>24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  <c r="V6735" t="str">
        <f t="shared" si="315"/>
        <v>Established</v>
      </c>
      <c r="W6735" t="str">
        <f t="shared" si="316"/>
        <v>Medium</v>
      </c>
      <c r="X6735">
        <f t="shared" si="317"/>
        <v>52.272222222222219</v>
      </c>
    </row>
    <row r="6736" spans="1:24" x14ac:dyDescent="0.3">
      <c r="A6736" t="s">
        <v>6770</v>
      </c>
      <c r="B6736" t="s">
        <v>30</v>
      </c>
      <c r="C6736" t="s">
        <v>24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  <c r="V6736" t="str">
        <f t="shared" si="315"/>
        <v>New</v>
      </c>
      <c r="W6736" t="str">
        <f t="shared" si="316"/>
        <v>Medium</v>
      </c>
      <c r="X6736">
        <f t="shared" si="317"/>
        <v>49.479166666666664</v>
      </c>
    </row>
    <row r="6737" spans="1:24" x14ac:dyDescent="0.3">
      <c r="A6737" t="s">
        <v>6771</v>
      </c>
      <c r="B6737" t="s">
        <v>22</v>
      </c>
      <c r="C6737" t="s">
        <v>24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  <c r="V6737" t="str">
        <f t="shared" si="315"/>
        <v>Loyal</v>
      </c>
      <c r="W6737" t="str">
        <f t="shared" si="316"/>
        <v>High</v>
      </c>
      <c r="X6737">
        <f t="shared" si="317"/>
        <v>89.136619718309859</v>
      </c>
    </row>
    <row r="6738" spans="1:24" x14ac:dyDescent="0.3">
      <c r="A6738" t="s">
        <v>6772</v>
      </c>
      <c r="B6738" t="s">
        <v>30</v>
      </c>
      <c r="C6738" t="s">
        <v>24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  <c r="V6738" t="str">
        <f t="shared" si="315"/>
        <v>Loyal</v>
      </c>
      <c r="W6738" t="str">
        <f t="shared" si="316"/>
        <v>Low</v>
      </c>
      <c r="X6738">
        <f t="shared" si="317"/>
        <v>21.073134328358211</v>
      </c>
    </row>
    <row r="6739" spans="1:24" x14ac:dyDescent="0.3">
      <c r="A6739" t="s">
        <v>6773</v>
      </c>
      <c r="B6739" t="s">
        <v>22</v>
      </c>
      <c r="C6739" t="s">
        <v>24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  <c r="V6739" t="str">
        <f t="shared" si="315"/>
        <v>Loyal</v>
      </c>
      <c r="W6739" t="str">
        <f t="shared" si="316"/>
        <v>High</v>
      </c>
      <c r="X6739">
        <f t="shared" si="317"/>
        <v>108.59365079365078</v>
      </c>
    </row>
    <row r="6740" spans="1:24" x14ac:dyDescent="0.3">
      <c r="A6740" t="s">
        <v>6774</v>
      </c>
      <c r="B6740" t="s">
        <v>30</v>
      </c>
      <c r="C6740" t="s">
        <v>24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  <c r="V6740" t="str">
        <f t="shared" si="315"/>
        <v>New</v>
      </c>
      <c r="W6740" t="str">
        <f t="shared" si="316"/>
        <v>Low</v>
      </c>
      <c r="X6740">
        <f t="shared" si="317"/>
        <v>20.350000000000001</v>
      </c>
    </row>
    <row r="6741" spans="1:24" x14ac:dyDescent="0.3">
      <c r="A6741" t="s">
        <v>6775</v>
      </c>
      <c r="B6741" t="s">
        <v>30</v>
      </c>
      <c r="C6741" t="s">
        <v>24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  <c r="V6741" t="str">
        <f t="shared" si="315"/>
        <v>New</v>
      </c>
      <c r="W6741" t="str">
        <f t="shared" si="316"/>
        <v>Medium</v>
      </c>
      <c r="X6741">
        <f t="shared" si="317"/>
        <v>59.625</v>
      </c>
    </row>
    <row r="6742" spans="1:24" x14ac:dyDescent="0.3">
      <c r="A6742" t="s">
        <v>6776</v>
      </c>
      <c r="B6742" t="s">
        <v>22</v>
      </c>
      <c r="C6742" t="s">
        <v>23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  <c r="V6742" t="str">
        <f t="shared" si="315"/>
        <v>Established</v>
      </c>
      <c r="W6742" t="str">
        <f t="shared" si="316"/>
        <v>Medium</v>
      </c>
      <c r="X6742">
        <f t="shared" si="317"/>
        <v>80.846249999999998</v>
      </c>
    </row>
    <row r="6743" spans="1:24" x14ac:dyDescent="0.3">
      <c r="A6743" t="s">
        <v>6777</v>
      </c>
      <c r="B6743" t="s">
        <v>22</v>
      </c>
      <c r="C6743" t="s">
        <v>24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  <c r="V6743" t="str">
        <f t="shared" si="315"/>
        <v>New</v>
      </c>
      <c r="W6743" t="str">
        <f t="shared" si="316"/>
        <v>High</v>
      </c>
      <c r="X6743">
        <f t="shared" si="317"/>
        <v>88.508333333333326</v>
      </c>
    </row>
    <row r="6744" spans="1:24" x14ac:dyDescent="0.3">
      <c r="A6744" t="s">
        <v>6778</v>
      </c>
      <c r="B6744" t="s">
        <v>30</v>
      </c>
      <c r="C6744" t="s">
        <v>24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  <c r="V6744" t="str">
        <f t="shared" si="315"/>
        <v>Loyal</v>
      </c>
      <c r="W6744" t="str">
        <f t="shared" si="316"/>
        <v>Medium</v>
      </c>
      <c r="X6744">
        <f t="shared" si="317"/>
        <v>77.236538461538458</v>
      </c>
    </row>
    <row r="6745" spans="1:24" x14ac:dyDescent="0.3">
      <c r="A6745" t="s">
        <v>6779</v>
      </c>
      <c r="B6745" t="s">
        <v>30</v>
      </c>
      <c r="C6745" t="s">
        <v>24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  <c r="V6745" t="str">
        <f t="shared" si="315"/>
        <v>New</v>
      </c>
      <c r="W6745" t="str">
        <f t="shared" si="316"/>
        <v>Low</v>
      </c>
      <c r="X6745">
        <f t="shared" si="317"/>
        <v>22.655000000000001</v>
      </c>
    </row>
    <row r="6746" spans="1:24" x14ac:dyDescent="0.3">
      <c r="A6746" t="s">
        <v>6780</v>
      </c>
      <c r="B6746" t="s">
        <v>30</v>
      </c>
      <c r="C6746" t="s">
        <v>24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  <c r="V6746" t="str">
        <f t="shared" si="315"/>
        <v>Loyal</v>
      </c>
      <c r="W6746" t="str">
        <f t="shared" si="316"/>
        <v>High</v>
      </c>
      <c r="X6746">
        <f t="shared" si="317"/>
        <v>104.56985294117646</v>
      </c>
    </row>
    <row r="6747" spans="1:24" x14ac:dyDescent="0.3">
      <c r="A6747" t="s">
        <v>6781</v>
      </c>
      <c r="B6747" t="s">
        <v>22</v>
      </c>
      <c r="C6747" t="s">
        <v>24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  <c r="V6747" t="str">
        <f t="shared" si="315"/>
        <v>Loyal</v>
      </c>
      <c r="W6747" t="str">
        <f t="shared" si="316"/>
        <v>High</v>
      </c>
      <c r="X6747">
        <f t="shared" si="317"/>
        <v>100.7574074074074</v>
      </c>
    </row>
    <row r="6748" spans="1:24" x14ac:dyDescent="0.3">
      <c r="A6748" t="s">
        <v>6782</v>
      </c>
      <c r="B6748" t="s">
        <v>22</v>
      </c>
      <c r="C6748" t="s">
        <v>24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  <c r="V6748" t="str">
        <f t="shared" si="315"/>
        <v>New</v>
      </c>
      <c r="W6748" t="str">
        <f t="shared" si="316"/>
        <v>Medium</v>
      </c>
      <c r="X6748">
        <f t="shared" si="317"/>
        <v>58.774999999999999</v>
      </c>
    </row>
    <row r="6749" spans="1:24" x14ac:dyDescent="0.3">
      <c r="A6749" t="s">
        <v>6783</v>
      </c>
      <c r="B6749" t="s">
        <v>22</v>
      </c>
      <c r="C6749" t="s">
        <v>24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  <c r="V6749" t="str">
        <f t="shared" si="315"/>
        <v>Loyal</v>
      </c>
      <c r="W6749" t="str">
        <f t="shared" si="316"/>
        <v>Low</v>
      </c>
      <c r="X6749">
        <f t="shared" si="317"/>
        <v>37.672115384615388</v>
      </c>
    </row>
    <row r="6750" spans="1:24" x14ac:dyDescent="0.3">
      <c r="A6750" t="s">
        <v>6784</v>
      </c>
      <c r="B6750" t="s">
        <v>22</v>
      </c>
      <c r="C6750" t="s">
        <v>23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  <c r="V6750" t="str">
        <f t="shared" si="315"/>
        <v>New</v>
      </c>
      <c r="W6750" t="str">
        <f t="shared" si="316"/>
        <v>High</v>
      </c>
      <c r="X6750">
        <f t="shared" si="317"/>
        <v>85</v>
      </c>
    </row>
    <row r="6751" spans="1:24" x14ac:dyDescent="0.3">
      <c r="A6751" t="s">
        <v>6785</v>
      </c>
      <c r="B6751" t="s">
        <v>30</v>
      </c>
      <c r="C6751" t="s">
        <v>24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  <c r="V6751" t="str">
        <f t="shared" si="315"/>
        <v>Loyal</v>
      </c>
      <c r="W6751" t="str">
        <f t="shared" si="316"/>
        <v>Medium</v>
      </c>
      <c r="X6751">
        <f t="shared" si="317"/>
        <v>78.984285714285704</v>
      </c>
    </row>
    <row r="6752" spans="1:24" x14ac:dyDescent="0.3">
      <c r="A6752" t="s">
        <v>6786</v>
      </c>
      <c r="B6752" t="s">
        <v>30</v>
      </c>
      <c r="C6752" t="s">
        <v>24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  <c r="V6752" t="str">
        <f t="shared" si="315"/>
        <v>Established</v>
      </c>
      <c r="W6752" t="str">
        <f t="shared" si="316"/>
        <v>Low</v>
      </c>
      <c r="X6752">
        <f t="shared" si="317"/>
        <v>34.039534883720933</v>
      </c>
    </row>
    <row r="6753" spans="1:24" x14ac:dyDescent="0.3">
      <c r="A6753" t="s">
        <v>6787</v>
      </c>
      <c r="B6753" t="s">
        <v>30</v>
      </c>
      <c r="C6753" t="s">
        <v>24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  <c r="V6753" t="str">
        <f t="shared" si="315"/>
        <v>Loyal</v>
      </c>
      <c r="W6753" t="str">
        <f t="shared" si="316"/>
        <v>Low</v>
      </c>
      <c r="X6753">
        <f t="shared" si="317"/>
        <v>19.712499999999999</v>
      </c>
    </row>
    <row r="6754" spans="1:24" x14ac:dyDescent="0.3">
      <c r="A6754" t="s">
        <v>6788</v>
      </c>
      <c r="B6754" t="s">
        <v>22</v>
      </c>
      <c r="C6754" t="s">
        <v>24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  <c r="V6754" t="str">
        <f t="shared" si="315"/>
        <v>New</v>
      </c>
      <c r="W6754" t="str">
        <f t="shared" si="316"/>
        <v>Medium</v>
      </c>
      <c r="X6754">
        <f t="shared" si="317"/>
        <v>46.008333333333333</v>
      </c>
    </row>
    <row r="6755" spans="1:24" x14ac:dyDescent="0.3">
      <c r="A6755" t="s">
        <v>6789</v>
      </c>
      <c r="B6755" t="s">
        <v>22</v>
      </c>
      <c r="C6755" t="s">
        <v>24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  <c r="V6755" t="str">
        <f t="shared" si="315"/>
        <v>Loyal</v>
      </c>
      <c r="W6755" t="str">
        <f t="shared" si="316"/>
        <v>Medium</v>
      </c>
      <c r="X6755">
        <f t="shared" si="317"/>
        <v>68.132142857142853</v>
      </c>
    </row>
    <row r="6756" spans="1:24" x14ac:dyDescent="0.3">
      <c r="A6756" t="s">
        <v>6790</v>
      </c>
      <c r="B6756" t="s">
        <v>30</v>
      </c>
      <c r="C6756" t="s">
        <v>24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>
        <v>0</v>
      </c>
      <c r="U6756" t="s">
        <v>24</v>
      </c>
      <c r="V6756" t="str">
        <f t="shared" si="315"/>
        <v>New</v>
      </c>
      <c r="W6756" t="str">
        <f t="shared" si="316"/>
        <v>Medium</v>
      </c>
      <c r="X6756">
        <f t="shared" si="317"/>
        <v>0</v>
      </c>
    </row>
    <row r="6757" spans="1:24" x14ac:dyDescent="0.3">
      <c r="A6757" t="s">
        <v>6791</v>
      </c>
      <c r="B6757" t="s">
        <v>30</v>
      </c>
      <c r="C6757" t="s">
        <v>24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  <c r="V6757" t="str">
        <f t="shared" si="315"/>
        <v>Established</v>
      </c>
      <c r="W6757" t="str">
        <f t="shared" si="316"/>
        <v>Medium</v>
      </c>
      <c r="X6757">
        <f t="shared" si="317"/>
        <v>78.890476190476193</v>
      </c>
    </row>
    <row r="6758" spans="1:24" x14ac:dyDescent="0.3">
      <c r="A6758" t="s">
        <v>6792</v>
      </c>
      <c r="B6758" t="s">
        <v>30</v>
      </c>
      <c r="C6758" t="s">
        <v>23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  <c r="V6758" t="str">
        <f t="shared" si="315"/>
        <v>Early</v>
      </c>
      <c r="W6758" t="str">
        <f t="shared" si="316"/>
        <v>High</v>
      </c>
      <c r="X6758">
        <f t="shared" si="317"/>
        <v>88.13181818181819</v>
      </c>
    </row>
    <row r="6759" spans="1:24" x14ac:dyDescent="0.3">
      <c r="A6759" t="s">
        <v>6793</v>
      </c>
      <c r="B6759" t="s">
        <v>30</v>
      </c>
      <c r="C6759" t="s">
        <v>24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  <c r="V6759" t="str">
        <f t="shared" si="315"/>
        <v>Loyal</v>
      </c>
      <c r="W6759" t="str">
        <f t="shared" si="316"/>
        <v>Medium</v>
      </c>
      <c r="X6759">
        <f t="shared" si="317"/>
        <v>59.110784313725489</v>
      </c>
    </row>
    <row r="6760" spans="1:24" x14ac:dyDescent="0.3">
      <c r="A6760" t="s">
        <v>6794</v>
      </c>
      <c r="B6760" t="s">
        <v>30</v>
      </c>
      <c r="C6760" t="s">
        <v>24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  <c r="V6760" t="str">
        <f t="shared" si="315"/>
        <v>Established</v>
      </c>
      <c r="W6760" t="str">
        <f t="shared" si="316"/>
        <v>Low</v>
      </c>
      <c r="X6760">
        <f t="shared" si="317"/>
        <v>17.046296296296298</v>
      </c>
    </row>
    <row r="6761" spans="1:24" x14ac:dyDescent="0.3">
      <c r="A6761" t="s">
        <v>6795</v>
      </c>
      <c r="B6761" t="s">
        <v>30</v>
      </c>
      <c r="C6761" t="s">
        <v>23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  <c r="V6761" t="str">
        <f t="shared" si="315"/>
        <v>Loyal</v>
      </c>
      <c r="W6761" t="str">
        <f t="shared" si="316"/>
        <v>High</v>
      </c>
      <c r="X6761">
        <f t="shared" si="317"/>
        <v>94.885294117647049</v>
      </c>
    </row>
    <row r="6762" spans="1:24" x14ac:dyDescent="0.3">
      <c r="A6762" t="s">
        <v>6796</v>
      </c>
      <c r="B6762" t="s">
        <v>30</v>
      </c>
      <c r="C6762" t="s">
        <v>24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  <c r="V6762" t="str">
        <f t="shared" si="315"/>
        <v>New</v>
      </c>
      <c r="W6762" t="str">
        <f t="shared" si="316"/>
        <v>Medium</v>
      </c>
      <c r="X6762">
        <f t="shared" si="317"/>
        <v>46.1</v>
      </c>
    </row>
    <row r="6763" spans="1:24" x14ac:dyDescent="0.3">
      <c r="A6763" t="s">
        <v>6797</v>
      </c>
      <c r="B6763" t="s">
        <v>30</v>
      </c>
      <c r="C6763" t="s">
        <v>24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  <c r="V6763" t="str">
        <f t="shared" si="315"/>
        <v>New</v>
      </c>
      <c r="W6763" t="str">
        <f t="shared" si="316"/>
        <v>Low</v>
      </c>
      <c r="X6763">
        <f t="shared" si="317"/>
        <v>19.899999999999999</v>
      </c>
    </row>
    <row r="6764" spans="1:24" x14ac:dyDescent="0.3">
      <c r="A6764" t="s">
        <v>6798</v>
      </c>
      <c r="B6764" t="s">
        <v>30</v>
      </c>
      <c r="C6764" t="s">
        <v>24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  <c r="V6764" t="str">
        <f t="shared" si="315"/>
        <v>Established</v>
      </c>
      <c r="W6764" t="str">
        <f t="shared" si="316"/>
        <v>Medium</v>
      </c>
      <c r="X6764">
        <f t="shared" si="317"/>
        <v>57.444285714285712</v>
      </c>
    </row>
    <row r="6765" spans="1:24" x14ac:dyDescent="0.3">
      <c r="A6765" t="s">
        <v>6799</v>
      </c>
      <c r="B6765" t="s">
        <v>30</v>
      </c>
      <c r="C6765" t="s">
        <v>23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  <c r="V6765" t="str">
        <f t="shared" si="315"/>
        <v>Loyal</v>
      </c>
      <c r="W6765" t="str">
        <f t="shared" si="316"/>
        <v>Medium</v>
      </c>
      <c r="X6765">
        <f t="shared" si="317"/>
        <v>72.38943661971831</v>
      </c>
    </row>
    <row r="6766" spans="1:24" x14ac:dyDescent="0.3">
      <c r="A6766" t="s">
        <v>6800</v>
      </c>
      <c r="B6766" t="s">
        <v>22</v>
      </c>
      <c r="C6766" t="s">
        <v>24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  <c r="V6766" t="str">
        <f t="shared" si="315"/>
        <v>New</v>
      </c>
      <c r="W6766" t="str">
        <f t="shared" si="316"/>
        <v>Medium</v>
      </c>
      <c r="X6766">
        <f t="shared" si="317"/>
        <v>69.2</v>
      </c>
    </row>
    <row r="6767" spans="1:24" x14ac:dyDescent="0.3">
      <c r="A6767" t="s">
        <v>6801</v>
      </c>
      <c r="B6767" t="s">
        <v>22</v>
      </c>
      <c r="C6767" t="s">
        <v>24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  <c r="V6767" t="str">
        <f t="shared" si="315"/>
        <v>Loyal</v>
      </c>
      <c r="W6767" t="str">
        <f t="shared" si="316"/>
        <v>Low</v>
      </c>
      <c r="X6767">
        <f t="shared" si="317"/>
        <v>24.252173913043478</v>
      </c>
    </row>
    <row r="6768" spans="1:24" x14ac:dyDescent="0.3">
      <c r="A6768" t="s">
        <v>6802</v>
      </c>
      <c r="B6768" t="s">
        <v>30</v>
      </c>
      <c r="C6768" t="s">
        <v>24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  <c r="V6768" t="str">
        <f t="shared" si="315"/>
        <v>Early</v>
      </c>
      <c r="W6768" t="str">
        <f t="shared" si="316"/>
        <v>Low</v>
      </c>
      <c r="X6768">
        <f t="shared" si="317"/>
        <v>22.096428571428572</v>
      </c>
    </row>
    <row r="6769" spans="1:24" x14ac:dyDescent="0.3">
      <c r="A6769" t="s">
        <v>6803</v>
      </c>
      <c r="B6769" t="s">
        <v>30</v>
      </c>
      <c r="C6769" t="s">
        <v>24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  <c r="V6769" t="str">
        <f t="shared" si="315"/>
        <v>Loyal</v>
      </c>
      <c r="W6769" t="str">
        <f t="shared" si="316"/>
        <v>Medium</v>
      </c>
      <c r="X6769">
        <f t="shared" si="317"/>
        <v>55.642105263157895</v>
      </c>
    </row>
    <row r="6770" spans="1:24" x14ac:dyDescent="0.3">
      <c r="A6770" t="s">
        <v>6804</v>
      </c>
      <c r="B6770" t="s">
        <v>22</v>
      </c>
      <c r="C6770" t="s">
        <v>24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  <c r="V6770" t="str">
        <f t="shared" si="315"/>
        <v>Loyal</v>
      </c>
      <c r="W6770" t="str">
        <f t="shared" si="316"/>
        <v>High</v>
      </c>
      <c r="X6770">
        <f t="shared" si="317"/>
        <v>120.41805555555555</v>
      </c>
    </row>
    <row r="6771" spans="1:24" x14ac:dyDescent="0.3">
      <c r="A6771" t="s">
        <v>6805</v>
      </c>
      <c r="B6771" t="s">
        <v>30</v>
      </c>
      <c r="C6771" t="s">
        <v>24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  <c r="V6771" t="str">
        <f t="shared" si="315"/>
        <v>Established</v>
      </c>
      <c r="W6771" t="str">
        <f t="shared" si="316"/>
        <v>Low</v>
      </c>
      <c r="X6771">
        <f t="shared" si="317"/>
        <v>19.083333333333332</v>
      </c>
    </row>
    <row r="6772" spans="1:24" x14ac:dyDescent="0.3">
      <c r="A6772" t="s">
        <v>6806</v>
      </c>
      <c r="B6772" t="s">
        <v>22</v>
      </c>
      <c r="C6772" t="s">
        <v>24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  <c r="V6772" t="str">
        <f t="shared" si="315"/>
        <v>New</v>
      </c>
      <c r="W6772" t="str">
        <f t="shared" si="316"/>
        <v>Medium</v>
      </c>
      <c r="X6772">
        <f t="shared" si="317"/>
        <v>74.9375</v>
      </c>
    </row>
    <row r="6773" spans="1:24" x14ac:dyDescent="0.3">
      <c r="A6773" t="s">
        <v>6807</v>
      </c>
      <c r="B6773" t="s">
        <v>30</v>
      </c>
      <c r="C6773" t="s">
        <v>24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  <c r="V6773" t="str">
        <f t="shared" si="315"/>
        <v>Established</v>
      </c>
      <c r="W6773" t="str">
        <f t="shared" si="316"/>
        <v>Low</v>
      </c>
      <c r="X6773">
        <f t="shared" si="317"/>
        <v>22.646774193548385</v>
      </c>
    </row>
    <row r="6774" spans="1:24" x14ac:dyDescent="0.3">
      <c r="A6774" t="s">
        <v>6808</v>
      </c>
      <c r="B6774" t="s">
        <v>30</v>
      </c>
      <c r="C6774" t="s">
        <v>24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  <c r="V6774" t="str">
        <f t="shared" si="315"/>
        <v>Established</v>
      </c>
      <c r="W6774" t="str">
        <f t="shared" si="316"/>
        <v>Medium</v>
      </c>
      <c r="X6774">
        <f t="shared" si="317"/>
        <v>61.968421052631584</v>
      </c>
    </row>
    <row r="6775" spans="1:24" x14ac:dyDescent="0.3">
      <c r="A6775" t="s">
        <v>6809</v>
      </c>
      <c r="B6775" t="s">
        <v>30</v>
      </c>
      <c r="C6775" t="s">
        <v>23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  <c r="V6775" t="str">
        <f t="shared" si="315"/>
        <v>Established</v>
      </c>
      <c r="W6775" t="str">
        <f t="shared" si="316"/>
        <v>High</v>
      </c>
      <c r="X6775">
        <f t="shared" si="317"/>
        <v>93.87567567567568</v>
      </c>
    </row>
    <row r="6776" spans="1:24" x14ac:dyDescent="0.3">
      <c r="A6776" t="s">
        <v>6810</v>
      </c>
      <c r="B6776" t="s">
        <v>22</v>
      </c>
      <c r="C6776" t="s">
        <v>24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  <c r="V6776" t="str">
        <f t="shared" si="315"/>
        <v>New</v>
      </c>
      <c r="W6776" t="str">
        <f t="shared" si="316"/>
        <v>Low</v>
      </c>
      <c r="X6776">
        <f t="shared" si="317"/>
        <v>19.649999999999999</v>
      </c>
    </row>
    <row r="6777" spans="1:24" x14ac:dyDescent="0.3">
      <c r="A6777" t="s">
        <v>6811</v>
      </c>
      <c r="B6777" t="s">
        <v>30</v>
      </c>
      <c r="C6777" t="s">
        <v>23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  <c r="V6777" t="str">
        <f t="shared" si="315"/>
        <v>Loyal</v>
      </c>
      <c r="W6777" t="str">
        <f t="shared" si="316"/>
        <v>Medium</v>
      </c>
      <c r="X6777">
        <f t="shared" si="317"/>
        <v>77.863157894736844</v>
      </c>
    </row>
    <row r="6778" spans="1:24" x14ac:dyDescent="0.3">
      <c r="A6778" t="s">
        <v>6812</v>
      </c>
      <c r="B6778" t="s">
        <v>22</v>
      </c>
      <c r="C6778" t="s">
        <v>23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  <c r="V6778" t="str">
        <f t="shared" si="315"/>
        <v>Loyal</v>
      </c>
      <c r="W6778" t="str">
        <f t="shared" si="316"/>
        <v>Medium</v>
      </c>
      <c r="X6778">
        <f t="shared" si="317"/>
        <v>77.737903225806448</v>
      </c>
    </row>
    <row r="6779" spans="1:24" x14ac:dyDescent="0.3">
      <c r="A6779" t="s">
        <v>6813</v>
      </c>
      <c r="B6779" t="s">
        <v>30</v>
      </c>
      <c r="C6779" t="s">
        <v>24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  <c r="V6779" t="str">
        <f t="shared" si="315"/>
        <v>New</v>
      </c>
      <c r="W6779" t="str">
        <f t="shared" si="316"/>
        <v>Low</v>
      </c>
      <c r="X6779">
        <f t="shared" si="317"/>
        <v>30.75</v>
      </c>
    </row>
    <row r="6780" spans="1:24" x14ac:dyDescent="0.3">
      <c r="A6780" t="s">
        <v>6814</v>
      </c>
      <c r="B6780" t="s">
        <v>22</v>
      </c>
      <c r="C6780" t="s">
        <v>24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  <c r="V6780" t="str">
        <f t="shared" si="315"/>
        <v>Loyal</v>
      </c>
      <c r="W6780" t="str">
        <f t="shared" si="316"/>
        <v>Low</v>
      </c>
      <c r="X6780">
        <f t="shared" si="317"/>
        <v>21.763888888888889</v>
      </c>
    </row>
    <row r="6781" spans="1:24" x14ac:dyDescent="0.3">
      <c r="A6781" t="s">
        <v>6815</v>
      </c>
      <c r="B6781" t="s">
        <v>30</v>
      </c>
      <c r="C6781" t="s">
        <v>24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  <c r="V6781" t="str">
        <f t="shared" si="315"/>
        <v>Established</v>
      </c>
      <c r="W6781" t="str">
        <f t="shared" si="316"/>
        <v>Medium</v>
      </c>
      <c r="X6781">
        <f t="shared" si="317"/>
        <v>42.843103448275862</v>
      </c>
    </row>
    <row r="6782" spans="1:24" x14ac:dyDescent="0.3">
      <c r="A6782" t="s">
        <v>6816</v>
      </c>
      <c r="B6782" t="s">
        <v>30</v>
      </c>
      <c r="C6782" t="s">
        <v>24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  <c r="V6782" t="str">
        <f t="shared" si="315"/>
        <v>Early</v>
      </c>
      <c r="W6782" t="str">
        <f t="shared" si="316"/>
        <v>Medium</v>
      </c>
      <c r="X6782">
        <f t="shared" si="317"/>
        <v>43.015384615384619</v>
      </c>
    </row>
    <row r="6783" spans="1:24" x14ac:dyDescent="0.3">
      <c r="A6783" t="s">
        <v>6817</v>
      </c>
      <c r="B6783" t="s">
        <v>30</v>
      </c>
      <c r="C6783" t="s">
        <v>24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  <c r="V6783" t="str">
        <f t="shared" si="315"/>
        <v>New</v>
      </c>
      <c r="W6783" t="str">
        <f t="shared" si="316"/>
        <v>Medium</v>
      </c>
      <c r="X6783">
        <f t="shared" si="317"/>
        <v>73.36666666666666</v>
      </c>
    </row>
    <row r="6784" spans="1:24" x14ac:dyDescent="0.3">
      <c r="A6784" t="s">
        <v>6818</v>
      </c>
      <c r="B6784" t="s">
        <v>22</v>
      </c>
      <c r="C6784" t="s">
        <v>24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  <c r="V6784" t="str">
        <f t="shared" si="315"/>
        <v>New</v>
      </c>
      <c r="W6784" t="str">
        <f t="shared" si="316"/>
        <v>Medium</v>
      </c>
      <c r="X6784">
        <f t="shared" si="317"/>
        <v>48.286363636363632</v>
      </c>
    </row>
    <row r="6785" spans="1:24" x14ac:dyDescent="0.3">
      <c r="A6785" t="s">
        <v>6819</v>
      </c>
      <c r="B6785" t="s">
        <v>22</v>
      </c>
      <c r="C6785" t="s">
        <v>24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  <c r="V6785" t="str">
        <f t="shared" si="315"/>
        <v>Early</v>
      </c>
      <c r="W6785" t="str">
        <f t="shared" si="316"/>
        <v>Medium</v>
      </c>
      <c r="X6785">
        <f t="shared" si="317"/>
        <v>56.342857142857142</v>
      </c>
    </row>
    <row r="6786" spans="1:24" x14ac:dyDescent="0.3">
      <c r="A6786" t="s">
        <v>6820</v>
      </c>
      <c r="B6786" t="s">
        <v>22</v>
      </c>
      <c r="C6786" t="s">
        <v>24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  <c r="V6786" t="str">
        <f t="shared" si="315"/>
        <v>Early</v>
      </c>
      <c r="W6786" t="str">
        <f t="shared" si="316"/>
        <v>Low</v>
      </c>
      <c r="X6786">
        <f t="shared" si="317"/>
        <v>24.518421052631581</v>
      </c>
    </row>
    <row r="6787" spans="1:24" x14ac:dyDescent="0.3">
      <c r="A6787" t="s">
        <v>6821</v>
      </c>
      <c r="B6787" t="s">
        <v>30</v>
      </c>
      <c r="C6787" t="s">
        <v>24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  <c r="V6787" t="str">
        <f t="shared" ref="V6787:V6850" si="318">IF(F6787&lt;=12,"New",IF(F6787&lt;=24,"Early",IF(F6787&lt;=48, "Established", "Loyal")))</f>
        <v>Loyal</v>
      </c>
      <c r="W6787" t="str">
        <f t="shared" ref="W6787:W6850" si="319">IF(S6787&lt;=40,"Low",IF(S6787&lt;=80,"Medium","High"))</f>
        <v>High</v>
      </c>
      <c r="X6787">
        <f t="shared" ref="X6787:X6850" si="320">IF(F6787=0,0,T6787/F6787)</f>
        <v>112.72213114754099</v>
      </c>
    </row>
    <row r="6788" spans="1:24" x14ac:dyDescent="0.3">
      <c r="A6788" t="s">
        <v>6822</v>
      </c>
      <c r="B6788" t="s">
        <v>22</v>
      </c>
      <c r="C6788" t="s">
        <v>24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  <c r="V6788" t="str">
        <f t="shared" si="318"/>
        <v>New</v>
      </c>
      <c r="W6788" t="str">
        <f t="shared" si="319"/>
        <v>Medium</v>
      </c>
      <c r="X6788">
        <f t="shared" si="320"/>
        <v>45.545454545454547</v>
      </c>
    </row>
    <row r="6789" spans="1:24" x14ac:dyDescent="0.3">
      <c r="A6789" t="s">
        <v>6823</v>
      </c>
      <c r="B6789" t="s">
        <v>30</v>
      </c>
      <c r="C6789" t="s">
        <v>24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  <c r="V6789" t="str">
        <f t="shared" si="318"/>
        <v>Established</v>
      </c>
      <c r="W6789" t="str">
        <f t="shared" si="319"/>
        <v>High</v>
      </c>
      <c r="X6789">
        <f t="shared" si="320"/>
        <v>108.06857142857143</v>
      </c>
    </row>
    <row r="6790" spans="1:24" x14ac:dyDescent="0.3">
      <c r="A6790" t="s">
        <v>6824</v>
      </c>
      <c r="B6790" t="s">
        <v>30</v>
      </c>
      <c r="C6790" t="s">
        <v>24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  <c r="V6790" t="str">
        <f t="shared" si="318"/>
        <v>Established</v>
      </c>
      <c r="W6790" t="str">
        <f t="shared" si="319"/>
        <v>Low</v>
      </c>
      <c r="X6790">
        <f t="shared" si="320"/>
        <v>18.408000000000001</v>
      </c>
    </row>
    <row r="6791" spans="1:24" x14ac:dyDescent="0.3">
      <c r="A6791" t="s">
        <v>6825</v>
      </c>
      <c r="B6791" t="s">
        <v>22</v>
      </c>
      <c r="C6791" t="s">
        <v>24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  <c r="V6791" t="str">
        <f t="shared" si="318"/>
        <v>New</v>
      </c>
      <c r="W6791" t="str">
        <f t="shared" si="319"/>
        <v>Low</v>
      </c>
      <c r="X6791">
        <f t="shared" si="320"/>
        <v>20.2</v>
      </c>
    </row>
    <row r="6792" spans="1:24" x14ac:dyDescent="0.3">
      <c r="A6792" t="s">
        <v>6826</v>
      </c>
      <c r="B6792" t="s">
        <v>22</v>
      </c>
      <c r="C6792" t="s">
        <v>24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  <c r="V6792" t="str">
        <f t="shared" si="318"/>
        <v>Loyal</v>
      </c>
      <c r="W6792" t="str">
        <f t="shared" si="319"/>
        <v>Low</v>
      </c>
      <c r="X6792">
        <f t="shared" si="320"/>
        <v>26.721641791044775</v>
      </c>
    </row>
    <row r="6793" spans="1:24" x14ac:dyDescent="0.3">
      <c r="A6793" t="s">
        <v>6827</v>
      </c>
      <c r="B6793" t="s">
        <v>30</v>
      </c>
      <c r="C6793" t="s">
        <v>24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  <c r="V6793" t="str">
        <f t="shared" si="318"/>
        <v>Early</v>
      </c>
      <c r="W6793" t="str">
        <f t="shared" si="319"/>
        <v>Low</v>
      </c>
      <c r="X6793">
        <f t="shared" si="320"/>
        <v>38.597368421052636</v>
      </c>
    </row>
    <row r="6794" spans="1:24" x14ac:dyDescent="0.3">
      <c r="A6794" t="s">
        <v>6828</v>
      </c>
      <c r="B6794" t="s">
        <v>30</v>
      </c>
      <c r="C6794" t="s">
        <v>24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  <c r="V6794" t="str">
        <f t="shared" si="318"/>
        <v>Loyal</v>
      </c>
      <c r="W6794" t="str">
        <f t="shared" si="319"/>
        <v>Low</v>
      </c>
      <c r="X6794">
        <f t="shared" si="320"/>
        <v>23.821428571428573</v>
      </c>
    </row>
    <row r="6795" spans="1:24" x14ac:dyDescent="0.3">
      <c r="A6795" t="s">
        <v>6829</v>
      </c>
      <c r="B6795" t="s">
        <v>30</v>
      </c>
      <c r="C6795" t="s">
        <v>24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  <c r="V6795" t="str">
        <f t="shared" si="318"/>
        <v>Loyal</v>
      </c>
      <c r="W6795" t="str">
        <f t="shared" si="319"/>
        <v>High</v>
      </c>
      <c r="X6795">
        <f t="shared" si="320"/>
        <v>107.87847222222223</v>
      </c>
    </row>
    <row r="6796" spans="1:24" x14ac:dyDescent="0.3">
      <c r="A6796" t="s">
        <v>6830</v>
      </c>
      <c r="B6796" t="s">
        <v>30</v>
      </c>
      <c r="C6796" t="s">
        <v>24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  <c r="V6796" t="str">
        <f t="shared" si="318"/>
        <v>Established</v>
      </c>
      <c r="W6796" t="str">
        <f t="shared" si="319"/>
        <v>Low</v>
      </c>
      <c r="X6796">
        <f t="shared" si="320"/>
        <v>20.375581395348835</v>
      </c>
    </row>
    <row r="6797" spans="1:24" x14ac:dyDescent="0.3">
      <c r="A6797" t="s">
        <v>6831</v>
      </c>
      <c r="B6797" t="s">
        <v>22</v>
      </c>
      <c r="C6797" t="s">
        <v>24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  <c r="V6797" t="str">
        <f t="shared" si="318"/>
        <v>Loyal</v>
      </c>
      <c r="W6797" t="str">
        <f t="shared" si="319"/>
        <v>High</v>
      </c>
      <c r="X6797">
        <f t="shared" si="320"/>
        <v>83.653636363636366</v>
      </c>
    </row>
    <row r="6798" spans="1:24" x14ac:dyDescent="0.3">
      <c r="A6798" t="s">
        <v>6832</v>
      </c>
      <c r="B6798" t="s">
        <v>30</v>
      </c>
      <c r="C6798" t="s">
        <v>24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  <c r="V6798" t="str">
        <f t="shared" si="318"/>
        <v>New</v>
      </c>
      <c r="W6798" t="str">
        <f t="shared" si="319"/>
        <v>Medium</v>
      </c>
      <c r="X6798">
        <f t="shared" si="320"/>
        <v>56.774999999999999</v>
      </c>
    </row>
    <row r="6799" spans="1:24" x14ac:dyDescent="0.3">
      <c r="A6799" t="s">
        <v>6833</v>
      </c>
      <c r="B6799" t="s">
        <v>30</v>
      </c>
      <c r="C6799" t="s">
        <v>24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  <c r="V6799" t="str">
        <f t="shared" si="318"/>
        <v>Established</v>
      </c>
      <c r="W6799" t="str">
        <f t="shared" si="319"/>
        <v>Medium</v>
      </c>
      <c r="X6799">
        <f t="shared" si="320"/>
        <v>66.416666666666671</v>
      </c>
    </row>
    <row r="6800" spans="1:24" x14ac:dyDescent="0.3">
      <c r="A6800" t="s">
        <v>6834</v>
      </c>
      <c r="B6800" t="s">
        <v>22</v>
      </c>
      <c r="C6800" t="s">
        <v>24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  <c r="V6800" t="str">
        <f t="shared" si="318"/>
        <v>Early</v>
      </c>
      <c r="W6800" t="str">
        <f t="shared" si="319"/>
        <v>Medium</v>
      </c>
      <c r="X6800">
        <f t="shared" si="320"/>
        <v>68.207692307692312</v>
      </c>
    </row>
    <row r="6801" spans="1:24" x14ac:dyDescent="0.3">
      <c r="A6801" t="s">
        <v>6835</v>
      </c>
      <c r="B6801" t="s">
        <v>22</v>
      </c>
      <c r="C6801" t="s">
        <v>24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  <c r="V6801" t="str">
        <f t="shared" si="318"/>
        <v>Loyal</v>
      </c>
      <c r="W6801" t="str">
        <f t="shared" si="319"/>
        <v>High</v>
      </c>
      <c r="X6801">
        <f t="shared" si="320"/>
        <v>110.53642857142857</v>
      </c>
    </row>
    <row r="6802" spans="1:24" x14ac:dyDescent="0.3">
      <c r="A6802" t="s">
        <v>6836</v>
      </c>
      <c r="B6802" t="s">
        <v>22</v>
      </c>
      <c r="C6802" t="s">
        <v>24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  <c r="V6802" t="str">
        <f t="shared" si="318"/>
        <v>Early</v>
      </c>
      <c r="W6802" t="str">
        <f t="shared" si="319"/>
        <v>High</v>
      </c>
      <c r="X6802">
        <f t="shared" si="320"/>
        <v>96.350000000000009</v>
      </c>
    </row>
    <row r="6803" spans="1:24" x14ac:dyDescent="0.3">
      <c r="A6803" t="s">
        <v>6837</v>
      </c>
      <c r="B6803" t="s">
        <v>22</v>
      </c>
      <c r="C6803" t="s">
        <v>24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  <c r="V6803" t="str">
        <f t="shared" si="318"/>
        <v>Early</v>
      </c>
      <c r="W6803" t="str">
        <f t="shared" si="319"/>
        <v>High</v>
      </c>
      <c r="X6803">
        <f t="shared" si="320"/>
        <v>88.781578947368416</v>
      </c>
    </row>
    <row r="6804" spans="1:24" x14ac:dyDescent="0.3">
      <c r="A6804" t="s">
        <v>6838</v>
      </c>
      <c r="B6804" t="s">
        <v>22</v>
      </c>
      <c r="C6804" t="s">
        <v>24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  <c r="V6804" t="str">
        <f t="shared" si="318"/>
        <v>Early</v>
      </c>
      <c r="W6804" t="str">
        <f t="shared" si="319"/>
        <v>High</v>
      </c>
      <c r="X6804">
        <f t="shared" si="320"/>
        <v>93.962500000000006</v>
      </c>
    </row>
    <row r="6805" spans="1:24" x14ac:dyDescent="0.3">
      <c r="A6805" t="s">
        <v>6839</v>
      </c>
      <c r="B6805" t="s">
        <v>30</v>
      </c>
      <c r="C6805" t="s">
        <v>24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  <c r="V6805" t="str">
        <f t="shared" si="318"/>
        <v>Established</v>
      </c>
      <c r="W6805" t="str">
        <f t="shared" si="319"/>
        <v>High</v>
      </c>
      <c r="X6805">
        <f t="shared" si="320"/>
        <v>93.344186046511638</v>
      </c>
    </row>
    <row r="6806" spans="1:24" x14ac:dyDescent="0.3">
      <c r="A6806" t="s">
        <v>6840</v>
      </c>
      <c r="B6806" t="s">
        <v>30</v>
      </c>
      <c r="C6806" t="s">
        <v>24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  <c r="V6806" t="str">
        <f t="shared" si="318"/>
        <v>New</v>
      </c>
      <c r="W6806" t="str">
        <f t="shared" si="319"/>
        <v>High</v>
      </c>
      <c r="X6806">
        <f t="shared" si="320"/>
        <v>86.9</v>
      </c>
    </row>
    <row r="6807" spans="1:24" x14ac:dyDescent="0.3">
      <c r="A6807" t="s">
        <v>6841</v>
      </c>
      <c r="B6807" t="s">
        <v>22</v>
      </c>
      <c r="C6807" t="s">
        <v>23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  <c r="V6807" t="str">
        <f t="shared" si="318"/>
        <v>Loyal</v>
      </c>
      <c r="W6807" t="str">
        <f t="shared" si="319"/>
        <v>High</v>
      </c>
      <c r="X6807">
        <f t="shared" si="320"/>
        <v>102.79071428571429</v>
      </c>
    </row>
    <row r="6808" spans="1:24" x14ac:dyDescent="0.3">
      <c r="A6808" t="s">
        <v>6842</v>
      </c>
      <c r="B6808" t="s">
        <v>22</v>
      </c>
      <c r="C6808" t="s">
        <v>24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  <c r="V6808" t="str">
        <f t="shared" si="318"/>
        <v>Established</v>
      </c>
      <c r="W6808" t="str">
        <f t="shared" si="319"/>
        <v>Low</v>
      </c>
      <c r="X6808">
        <f t="shared" si="320"/>
        <v>19.502500000000001</v>
      </c>
    </row>
    <row r="6809" spans="1:24" x14ac:dyDescent="0.3">
      <c r="A6809" t="s">
        <v>6843</v>
      </c>
      <c r="B6809" t="s">
        <v>30</v>
      </c>
      <c r="C6809" t="s">
        <v>24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  <c r="V6809" t="str">
        <f t="shared" si="318"/>
        <v>New</v>
      </c>
      <c r="W6809" t="str">
        <f t="shared" si="319"/>
        <v>Low</v>
      </c>
      <c r="X6809">
        <f t="shared" si="320"/>
        <v>17.933333333333334</v>
      </c>
    </row>
    <row r="6810" spans="1:24" x14ac:dyDescent="0.3">
      <c r="A6810" t="s">
        <v>6844</v>
      </c>
      <c r="B6810" t="s">
        <v>30</v>
      </c>
      <c r="C6810" t="s">
        <v>24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  <c r="V6810" t="str">
        <f t="shared" si="318"/>
        <v>Established</v>
      </c>
      <c r="W6810" t="str">
        <f t="shared" si="319"/>
        <v>High</v>
      </c>
      <c r="X6810">
        <f t="shared" si="320"/>
        <v>97.47948717948718</v>
      </c>
    </row>
    <row r="6811" spans="1:24" x14ac:dyDescent="0.3">
      <c r="A6811" t="s">
        <v>6845</v>
      </c>
      <c r="B6811" t="s">
        <v>30</v>
      </c>
      <c r="C6811" t="s">
        <v>23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  <c r="V6811" t="str">
        <f t="shared" si="318"/>
        <v>New</v>
      </c>
      <c r="W6811" t="str">
        <f t="shared" si="319"/>
        <v>Medium</v>
      </c>
      <c r="X6811">
        <f t="shared" si="320"/>
        <v>77.174999999999997</v>
      </c>
    </row>
    <row r="6812" spans="1:24" x14ac:dyDescent="0.3">
      <c r="A6812" t="s">
        <v>6846</v>
      </c>
      <c r="B6812" t="s">
        <v>30</v>
      </c>
      <c r="C6812" t="s">
        <v>24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  <c r="V6812" t="str">
        <f t="shared" si="318"/>
        <v>Early</v>
      </c>
      <c r="W6812" t="str">
        <f t="shared" si="319"/>
        <v>Low</v>
      </c>
      <c r="X6812">
        <f t="shared" si="320"/>
        <v>29.216666666666665</v>
      </c>
    </row>
    <row r="6813" spans="1:24" x14ac:dyDescent="0.3">
      <c r="A6813" t="s">
        <v>6847</v>
      </c>
      <c r="B6813" t="s">
        <v>30</v>
      </c>
      <c r="C6813" t="s">
        <v>24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  <c r="V6813" t="str">
        <f t="shared" si="318"/>
        <v>New</v>
      </c>
      <c r="W6813" t="str">
        <f t="shared" si="319"/>
        <v>Medium</v>
      </c>
      <c r="X6813">
        <f t="shared" si="320"/>
        <v>50.35</v>
      </c>
    </row>
    <row r="6814" spans="1:24" x14ac:dyDescent="0.3">
      <c r="A6814" t="s">
        <v>6848</v>
      </c>
      <c r="B6814" t="s">
        <v>22</v>
      </c>
      <c r="C6814" t="s">
        <v>23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  <c r="V6814" t="str">
        <f t="shared" si="318"/>
        <v>Established</v>
      </c>
      <c r="W6814" t="str">
        <f t="shared" si="319"/>
        <v>High</v>
      </c>
      <c r="X6814">
        <f t="shared" si="320"/>
        <v>83.957777777777778</v>
      </c>
    </row>
    <row r="6815" spans="1:24" x14ac:dyDescent="0.3">
      <c r="A6815" t="s">
        <v>6849</v>
      </c>
      <c r="B6815" t="s">
        <v>22</v>
      </c>
      <c r="C6815" t="s">
        <v>24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  <c r="V6815" t="str">
        <f t="shared" si="318"/>
        <v>Loyal</v>
      </c>
      <c r="W6815" t="str">
        <f t="shared" si="319"/>
        <v>Medium</v>
      </c>
      <c r="X6815">
        <f t="shared" si="320"/>
        <v>49.1796875</v>
      </c>
    </row>
    <row r="6816" spans="1:24" x14ac:dyDescent="0.3">
      <c r="A6816" t="s">
        <v>6850</v>
      </c>
      <c r="B6816" t="s">
        <v>22</v>
      </c>
      <c r="C6816" t="s">
        <v>23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  <c r="V6816" t="str">
        <f t="shared" si="318"/>
        <v>Loyal</v>
      </c>
      <c r="W6816" t="str">
        <f t="shared" si="319"/>
        <v>High</v>
      </c>
      <c r="X6816">
        <f t="shared" si="320"/>
        <v>95.420175438596488</v>
      </c>
    </row>
    <row r="6817" spans="1:24" x14ac:dyDescent="0.3">
      <c r="A6817" t="s">
        <v>6851</v>
      </c>
      <c r="B6817" t="s">
        <v>30</v>
      </c>
      <c r="C6817" t="s">
        <v>24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  <c r="V6817" t="str">
        <f t="shared" si="318"/>
        <v>Loyal</v>
      </c>
      <c r="W6817" t="str">
        <f t="shared" si="319"/>
        <v>Medium</v>
      </c>
      <c r="X6817">
        <f t="shared" si="320"/>
        <v>70.865972222222226</v>
      </c>
    </row>
    <row r="6818" spans="1:24" x14ac:dyDescent="0.3">
      <c r="A6818" t="s">
        <v>6852</v>
      </c>
      <c r="B6818" t="s">
        <v>30</v>
      </c>
      <c r="C6818" t="s">
        <v>24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  <c r="V6818" t="str">
        <f t="shared" si="318"/>
        <v>New</v>
      </c>
      <c r="W6818" t="str">
        <f t="shared" si="319"/>
        <v>Medium</v>
      </c>
      <c r="X6818">
        <f t="shared" si="320"/>
        <v>70.3</v>
      </c>
    </row>
    <row r="6819" spans="1:24" x14ac:dyDescent="0.3">
      <c r="A6819" t="s">
        <v>6853</v>
      </c>
      <c r="B6819" t="s">
        <v>30</v>
      </c>
      <c r="C6819" t="s">
        <v>24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  <c r="V6819" t="str">
        <f t="shared" si="318"/>
        <v>Loyal</v>
      </c>
      <c r="W6819" t="str">
        <f t="shared" si="319"/>
        <v>Low</v>
      </c>
      <c r="X6819">
        <f t="shared" si="320"/>
        <v>26.00277777777778</v>
      </c>
    </row>
    <row r="6820" spans="1:24" x14ac:dyDescent="0.3">
      <c r="A6820" t="s">
        <v>6854</v>
      </c>
      <c r="B6820" t="s">
        <v>22</v>
      </c>
      <c r="C6820" t="s">
        <v>24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  <c r="V6820" t="str">
        <f t="shared" si="318"/>
        <v>New</v>
      </c>
      <c r="W6820" t="str">
        <f t="shared" si="319"/>
        <v>Medium</v>
      </c>
      <c r="X6820">
        <f t="shared" si="320"/>
        <v>71.11666666666666</v>
      </c>
    </row>
    <row r="6821" spans="1:24" x14ac:dyDescent="0.3">
      <c r="A6821" t="s">
        <v>6855</v>
      </c>
      <c r="B6821" t="s">
        <v>30</v>
      </c>
      <c r="C6821" t="s">
        <v>23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  <c r="V6821" t="str">
        <f t="shared" si="318"/>
        <v>Loyal</v>
      </c>
      <c r="W6821" t="str">
        <f t="shared" si="319"/>
        <v>High</v>
      </c>
      <c r="X6821">
        <f t="shared" si="320"/>
        <v>102.14090909090909</v>
      </c>
    </row>
    <row r="6822" spans="1:24" x14ac:dyDescent="0.3">
      <c r="A6822" t="s">
        <v>6856</v>
      </c>
      <c r="B6822" t="s">
        <v>22</v>
      </c>
      <c r="C6822" t="s">
        <v>24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  <c r="V6822" t="str">
        <f t="shared" si="318"/>
        <v>Loyal</v>
      </c>
      <c r="W6822" t="str">
        <f t="shared" si="319"/>
        <v>High</v>
      </c>
      <c r="X6822">
        <f t="shared" si="320"/>
        <v>91.29661016949153</v>
      </c>
    </row>
    <row r="6823" spans="1:24" x14ac:dyDescent="0.3">
      <c r="A6823" t="s">
        <v>6857</v>
      </c>
      <c r="B6823" t="s">
        <v>22</v>
      </c>
      <c r="C6823" t="s">
        <v>24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  <c r="V6823" t="str">
        <f t="shared" si="318"/>
        <v>Early</v>
      </c>
      <c r="W6823" t="str">
        <f t="shared" si="319"/>
        <v>High</v>
      </c>
      <c r="X6823">
        <f t="shared" si="320"/>
        <v>98.719444444444449</v>
      </c>
    </row>
    <row r="6824" spans="1:24" x14ac:dyDescent="0.3">
      <c r="A6824" t="s">
        <v>6858</v>
      </c>
      <c r="B6824" t="s">
        <v>30</v>
      </c>
      <c r="C6824" t="s">
        <v>23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  <c r="V6824" t="str">
        <f t="shared" si="318"/>
        <v>Established</v>
      </c>
      <c r="W6824" t="str">
        <f t="shared" si="319"/>
        <v>High</v>
      </c>
      <c r="X6824">
        <f t="shared" si="320"/>
        <v>77.595312500000006</v>
      </c>
    </row>
    <row r="6825" spans="1:24" x14ac:dyDescent="0.3">
      <c r="A6825" t="s">
        <v>6859</v>
      </c>
      <c r="B6825" t="s">
        <v>22</v>
      </c>
      <c r="C6825" t="s">
        <v>24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  <c r="V6825" t="str">
        <f t="shared" si="318"/>
        <v>New</v>
      </c>
      <c r="W6825" t="str">
        <f t="shared" si="319"/>
        <v>Medium</v>
      </c>
      <c r="X6825">
        <f t="shared" si="320"/>
        <v>58.912500000000001</v>
      </c>
    </row>
    <row r="6826" spans="1:24" x14ac:dyDescent="0.3">
      <c r="A6826" t="s">
        <v>6860</v>
      </c>
      <c r="B6826" t="s">
        <v>22</v>
      </c>
      <c r="C6826" t="s">
        <v>23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  <c r="V6826" t="str">
        <f t="shared" si="318"/>
        <v>Loyal</v>
      </c>
      <c r="W6826" t="str">
        <f t="shared" si="319"/>
        <v>High</v>
      </c>
      <c r="X6826">
        <f t="shared" si="320"/>
        <v>79.156818181818181</v>
      </c>
    </row>
    <row r="6827" spans="1:24" x14ac:dyDescent="0.3">
      <c r="A6827" t="s">
        <v>6861</v>
      </c>
      <c r="B6827" t="s">
        <v>30</v>
      </c>
      <c r="C6827" t="s">
        <v>24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  <c r="V6827" t="str">
        <f t="shared" si="318"/>
        <v>Established</v>
      </c>
      <c r="W6827" t="str">
        <f t="shared" si="319"/>
        <v>High</v>
      </c>
      <c r="X6827">
        <f t="shared" si="320"/>
        <v>84.177777777777791</v>
      </c>
    </row>
    <row r="6828" spans="1:24" x14ac:dyDescent="0.3">
      <c r="A6828" t="s">
        <v>6862</v>
      </c>
      <c r="B6828" t="s">
        <v>30</v>
      </c>
      <c r="C6828" t="s">
        <v>24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  <c r="V6828" t="str">
        <f t="shared" si="318"/>
        <v>New</v>
      </c>
      <c r="W6828" t="str">
        <f t="shared" si="319"/>
        <v>Low</v>
      </c>
      <c r="X6828">
        <f t="shared" si="320"/>
        <v>20.9375</v>
      </c>
    </row>
    <row r="6829" spans="1:24" x14ac:dyDescent="0.3">
      <c r="A6829" t="s">
        <v>6863</v>
      </c>
      <c r="B6829" t="s">
        <v>30</v>
      </c>
      <c r="C6829" t="s">
        <v>24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  <c r="V6829" t="str">
        <f t="shared" si="318"/>
        <v>Loyal</v>
      </c>
      <c r="W6829" t="str">
        <f t="shared" si="319"/>
        <v>Medium</v>
      </c>
      <c r="X6829">
        <f t="shared" si="320"/>
        <v>77.723333333333329</v>
      </c>
    </row>
    <row r="6830" spans="1:24" x14ac:dyDescent="0.3">
      <c r="A6830" t="s">
        <v>6864</v>
      </c>
      <c r="B6830" t="s">
        <v>22</v>
      </c>
      <c r="C6830" t="s">
        <v>24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  <c r="V6830" t="str">
        <f t="shared" si="318"/>
        <v>New</v>
      </c>
      <c r="W6830" t="str">
        <f t="shared" si="319"/>
        <v>Low</v>
      </c>
      <c r="X6830">
        <f t="shared" si="320"/>
        <v>25.212499999999999</v>
      </c>
    </row>
    <row r="6831" spans="1:24" x14ac:dyDescent="0.3">
      <c r="A6831" t="s">
        <v>6865</v>
      </c>
      <c r="B6831" t="s">
        <v>30</v>
      </c>
      <c r="C6831" t="s">
        <v>24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  <c r="V6831" t="str">
        <f t="shared" si="318"/>
        <v>New</v>
      </c>
      <c r="W6831" t="str">
        <f t="shared" si="319"/>
        <v>Low</v>
      </c>
      <c r="X6831">
        <f t="shared" si="320"/>
        <v>15.625</v>
      </c>
    </row>
    <row r="6832" spans="1:24" x14ac:dyDescent="0.3">
      <c r="A6832" t="s">
        <v>6866</v>
      </c>
      <c r="B6832" t="s">
        <v>30</v>
      </c>
      <c r="C6832" t="s">
        <v>24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  <c r="V6832" t="str">
        <f t="shared" si="318"/>
        <v>Established</v>
      </c>
      <c r="W6832" t="str">
        <f t="shared" si="319"/>
        <v>Low</v>
      </c>
      <c r="X6832">
        <f t="shared" si="320"/>
        <v>19.554285714285715</v>
      </c>
    </row>
    <row r="6833" spans="1:24" x14ac:dyDescent="0.3">
      <c r="A6833" t="s">
        <v>6867</v>
      </c>
      <c r="B6833" t="s">
        <v>30</v>
      </c>
      <c r="C6833" t="s">
        <v>24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  <c r="V6833" t="str">
        <f t="shared" si="318"/>
        <v>New</v>
      </c>
      <c r="W6833" t="str">
        <f t="shared" si="319"/>
        <v>High</v>
      </c>
      <c r="X6833">
        <f t="shared" si="320"/>
        <v>88.621428571428581</v>
      </c>
    </row>
    <row r="6834" spans="1:24" x14ac:dyDescent="0.3">
      <c r="A6834" t="s">
        <v>6868</v>
      </c>
      <c r="B6834" t="s">
        <v>22</v>
      </c>
      <c r="C6834" t="s">
        <v>24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  <c r="V6834" t="str">
        <f t="shared" si="318"/>
        <v>Loyal</v>
      </c>
      <c r="W6834" t="str">
        <f t="shared" si="319"/>
        <v>Low</v>
      </c>
      <c r="X6834">
        <f t="shared" si="320"/>
        <v>21.623584905660376</v>
      </c>
    </row>
    <row r="6835" spans="1:24" x14ac:dyDescent="0.3">
      <c r="A6835" t="s">
        <v>6869</v>
      </c>
      <c r="B6835" t="s">
        <v>22</v>
      </c>
      <c r="C6835" t="s">
        <v>23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  <c r="V6835" t="str">
        <f t="shared" si="318"/>
        <v>Early</v>
      </c>
      <c r="W6835" t="str">
        <f t="shared" si="319"/>
        <v>High</v>
      </c>
      <c r="X6835">
        <f t="shared" si="320"/>
        <v>100.35277777777777</v>
      </c>
    </row>
    <row r="6836" spans="1:24" x14ac:dyDescent="0.3">
      <c r="A6836" t="s">
        <v>6870</v>
      </c>
      <c r="B6836" t="s">
        <v>22</v>
      </c>
      <c r="C6836" t="s">
        <v>24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  <c r="V6836" t="str">
        <f t="shared" si="318"/>
        <v>Early</v>
      </c>
      <c r="W6836" t="str">
        <f t="shared" si="319"/>
        <v>Low</v>
      </c>
      <c r="X6836">
        <f t="shared" si="320"/>
        <v>40.200000000000003</v>
      </c>
    </row>
    <row r="6837" spans="1:24" x14ac:dyDescent="0.3">
      <c r="A6837" t="s">
        <v>6871</v>
      </c>
      <c r="B6837" t="s">
        <v>30</v>
      </c>
      <c r="C6837" t="s">
        <v>24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  <c r="V6837" t="str">
        <f t="shared" si="318"/>
        <v>Loyal</v>
      </c>
      <c r="W6837" t="str">
        <f t="shared" si="319"/>
        <v>High</v>
      </c>
      <c r="X6837">
        <f t="shared" si="320"/>
        <v>86.541791044776119</v>
      </c>
    </row>
    <row r="6838" spans="1:24" x14ac:dyDescent="0.3">
      <c r="A6838" t="s">
        <v>6872</v>
      </c>
      <c r="B6838" t="s">
        <v>30</v>
      </c>
      <c r="C6838" t="s">
        <v>23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  <c r="V6838" t="str">
        <f t="shared" si="318"/>
        <v>New</v>
      </c>
      <c r="W6838" t="str">
        <f t="shared" si="319"/>
        <v>High</v>
      </c>
      <c r="X6838">
        <f t="shared" si="320"/>
        <v>86.524999999999991</v>
      </c>
    </row>
    <row r="6839" spans="1:24" x14ac:dyDescent="0.3">
      <c r="A6839" t="s">
        <v>6873</v>
      </c>
      <c r="B6839" t="s">
        <v>30</v>
      </c>
      <c r="C6839" t="s">
        <v>23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  <c r="V6839" t="str">
        <f t="shared" si="318"/>
        <v>New</v>
      </c>
      <c r="W6839" t="str">
        <f t="shared" si="319"/>
        <v>Medium</v>
      </c>
      <c r="X6839">
        <f t="shared" si="320"/>
        <v>82.933333333333337</v>
      </c>
    </row>
    <row r="6840" spans="1:24" x14ac:dyDescent="0.3">
      <c r="A6840" t="s">
        <v>6874</v>
      </c>
      <c r="B6840" t="s">
        <v>30</v>
      </c>
      <c r="C6840" t="s">
        <v>24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  <c r="V6840" t="str">
        <f t="shared" si="318"/>
        <v>Early</v>
      </c>
      <c r="W6840" t="str">
        <f t="shared" si="319"/>
        <v>High</v>
      </c>
      <c r="X6840">
        <f t="shared" si="320"/>
        <v>100.13076923076923</v>
      </c>
    </row>
    <row r="6841" spans="1:24" x14ac:dyDescent="0.3">
      <c r="A6841" t="s">
        <v>6875</v>
      </c>
      <c r="B6841" t="s">
        <v>22</v>
      </c>
      <c r="C6841" t="s">
        <v>24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  <c r="V6841" t="str">
        <f t="shared" si="318"/>
        <v>New</v>
      </c>
      <c r="W6841" t="str">
        <f t="shared" si="319"/>
        <v>High</v>
      </c>
      <c r="X6841">
        <f t="shared" si="320"/>
        <v>102.70454545454545</v>
      </c>
    </row>
    <row r="6842" spans="1:24" x14ac:dyDescent="0.3">
      <c r="A6842" t="s">
        <v>6876</v>
      </c>
      <c r="B6842" t="s">
        <v>30</v>
      </c>
      <c r="C6842" t="s">
        <v>24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  <c r="V6842" t="str">
        <f t="shared" si="318"/>
        <v>New</v>
      </c>
      <c r="W6842" t="str">
        <f t="shared" si="319"/>
        <v>Low</v>
      </c>
      <c r="X6842">
        <f t="shared" si="320"/>
        <v>19.3</v>
      </c>
    </row>
    <row r="6843" spans="1:24" x14ac:dyDescent="0.3">
      <c r="A6843" t="s">
        <v>6877</v>
      </c>
      <c r="B6843" t="s">
        <v>30</v>
      </c>
      <c r="C6843" t="s">
        <v>24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  <c r="V6843" t="str">
        <f t="shared" si="318"/>
        <v>New</v>
      </c>
      <c r="W6843" t="str">
        <f t="shared" si="319"/>
        <v>Medium</v>
      </c>
      <c r="X6843">
        <f t="shared" si="320"/>
        <v>53.39</v>
      </c>
    </row>
    <row r="6844" spans="1:24" x14ac:dyDescent="0.3">
      <c r="A6844" t="s">
        <v>6878</v>
      </c>
      <c r="B6844" t="s">
        <v>30</v>
      </c>
      <c r="C6844" t="s">
        <v>24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  <c r="V6844" t="str">
        <f t="shared" si="318"/>
        <v>Early</v>
      </c>
      <c r="W6844" t="str">
        <f t="shared" si="319"/>
        <v>Low</v>
      </c>
      <c r="X6844">
        <f t="shared" si="320"/>
        <v>19.76923076923077</v>
      </c>
    </row>
    <row r="6845" spans="1:24" x14ac:dyDescent="0.3">
      <c r="A6845" t="s">
        <v>6879</v>
      </c>
      <c r="B6845" t="s">
        <v>22</v>
      </c>
      <c r="C6845" t="s">
        <v>24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  <c r="V6845" t="str">
        <f t="shared" si="318"/>
        <v>New</v>
      </c>
      <c r="W6845" t="str">
        <f t="shared" si="319"/>
        <v>High</v>
      </c>
      <c r="X6845">
        <f t="shared" si="320"/>
        <v>96.199999999999989</v>
      </c>
    </row>
    <row r="6846" spans="1:24" x14ac:dyDescent="0.3">
      <c r="A6846" t="s">
        <v>6880</v>
      </c>
      <c r="B6846" t="s">
        <v>30</v>
      </c>
      <c r="C6846" t="s">
        <v>24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  <c r="V6846" t="str">
        <f t="shared" si="318"/>
        <v>Established</v>
      </c>
      <c r="W6846" t="str">
        <f t="shared" si="319"/>
        <v>High</v>
      </c>
      <c r="X6846">
        <f t="shared" si="320"/>
        <v>90.470689655172421</v>
      </c>
    </row>
    <row r="6847" spans="1:24" x14ac:dyDescent="0.3">
      <c r="A6847" t="s">
        <v>6881</v>
      </c>
      <c r="B6847" t="s">
        <v>30</v>
      </c>
      <c r="C6847" t="s">
        <v>23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  <c r="V6847" t="str">
        <f t="shared" si="318"/>
        <v>New</v>
      </c>
      <c r="W6847" t="str">
        <f t="shared" si="319"/>
        <v>Medium</v>
      </c>
      <c r="X6847">
        <f t="shared" si="320"/>
        <v>45.85</v>
      </c>
    </row>
    <row r="6848" spans="1:24" x14ac:dyDescent="0.3">
      <c r="A6848" t="s">
        <v>6882</v>
      </c>
      <c r="B6848" t="s">
        <v>22</v>
      </c>
      <c r="C6848" t="s">
        <v>24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  <c r="V6848" t="str">
        <f t="shared" si="318"/>
        <v>New</v>
      </c>
      <c r="W6848" t="str">
        <f t="shared" si="319"/>
        <v>Medium</v>
      </c>
      <c r="X6848">
        <f t="shared" si="320"/>
        <v>79.55</v>
      </c>
    </row>
    <row r="6849" spans="1:24" x14ac:dyDescent="0.3">
      <c r="A6849" t="s">
        <v>6883</v>
      </c>
      <c r="B6849" t="s">
        <v>22</v>
      </c>
      <c r="C6849" t="s">
        <v>24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  <c r="V6849" t="str">
        <f t="shared" si="318"/>
        <v>Early</v>
      </c>
      <c r="W6849" t="str">
        <f t="shared" si="319"/>
        <v>Medium</v>
      </c>
      <c r="X6849">
        <f t="shared" si="320"/>
        <v>60.155555555555551</v>
      </c>
    </row>
    <row r="6850" spans="1:24" x14ac:dyDescent="0.3">
      <c r="A6850" t="s">
        <v>6884</v>
      </c>
      <c r="B6850" t="s">
        <v>22</v>
      </c>
      <c r="C6850" t="s">
        <v>24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  <c r="V6850" t="str">
        <f t="shared" si="318"/>
        <v>New</v>
      </c>
      <c r="W6850" t="str">
        <f t="shared" si="319"/>
        <v>Medium</v>
      </c>
      <c r="X6850">
        <f t="shared" si="320"/>
        <v>73.900000000000006</v>
      </c>
    </row>
    <row r="6851" spans="1:24" x14ac:dyDescent="0.3">
      <c r="A6851" t="s">
        <v>6885</v>
      </c>
      <c r="B6851" t="s">
        <v>30</v>
      </c>
      <c r="C6851" t="s">
        <v>24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  <c r="V6851" t="str">
        <f t="shared" ref="V6851:V6914" si="321">IF(F6851&lt;=12,"New",IF(F6851&lt;=24,"Early",IF(F6851&lt;=48, "Established", "Loyal")))</f>
        <v>Established</v>
      </c>
      <c r="W6851" t="str">
        <f t="shared" ref="W6851:W6914" si="322">IF(S6851&lt;=40,"Low",IF(S6851&lt;=80,"Medium","High"))</f>
        <v>High</v>
      </c>
      <c r="X6851">
        <f t="shared" ref="X6851:X6914" si="323">IF(F6851=0,0,T6851/F6851)</f>
        <v>85.673333333333332</v>
      </c>
    </row>
    <row r="6852" spans="1:24" x14ac:dyDescent="0.3">
      <c r="A6852" t="s">
        <v>6886</v>
      </c>
      <c r="B6852" t="s">
        <v>30</v>
      </c>
      <c r="C6852" t="s">
        <v>24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  <c r="V6852" t="str">
        <f t="shared" si="321"/>
        <v>Loyal</v>
      </c>
      <c r="W6852" t="str">
        <f t="shared" si="322"/>
        <v>Medium</v>
      </c>
      <c r="X6852">
        <f t="shared" si="323"/>
        <v>66.346969696969694</v>
      </c>
    </row>
    <row r="6853" spans="1:24" x14ac:dyDescent="0.3">
      <c r="A6853" t="s">
        <v>6887</v>
      </c>
      <c r="B6853" t="s">
        <v>30</v>
      </c>
      <c r="C6853" t="s">
        <v>24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  <c r="V6853" t="str">
        <f t="shared" si="321"/>
        <v>Established</v>
      </c>
      <c r="W6853" t="str">
        <f t="shared" si="322"/>
        <v>High</v>
      </c>
      <c r="X6853">
        <f t="shared" si="323"/>
        <v>95.16447368421052</v>
      </c>
    </row>
    <row r="6854" spans="1:24" x14ac:dyDescent="0.3">
      <c r="A6854" t="s">
        <v>6888</v>
      </c>
      <c r="B6854" t="s">
        <v>30</v>
      </c>
      <c r="C6854" t="s">
        <v>24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  <c r="V6854" t="str">
        <f t="shared" si="321"/>
        <v>Established</v>
      </c>
      <c r="W6854" t="str">
        <f t="shared" si="322"/>
        <v>Medium</v>
      </c>
      <c r="X6854">
        <f t="shared" si="323"/>
        <v>66.455681818181816</v>
      </c>
    </row>
    <row r="6855" spans="1:24" x14ac:dyDescent="0.3">
      <c r="A6855" t="s">
        <v>6889</v>
      </c>
      <c r="B6855" t="s">
        <v>22</v>
      </c>
      <c r="C6855" t="s">
        <v>24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  <c r="V6855" t="str">
        <f t="shared" si="321"/>
        <v>Loyal</v>
      </c>
      <c r="W6855" t="str">
        <f t="shared" si="322"/>
        <v>High</v>
      </c>
      <c r="X6855">
        <f t="shared" si="323"/>
        <v>111.38611111111112</v>
      </c>
    </row>
    <row r="6856" spans="1:24" x14ac:dyDescent="0.3">
      <c r="A6856" t="s">
        <v>6890</v>
      </c>
      <c r="B6856" t="s">
        <v>30</v>
      </c>
      <c r="C6856" t="s">
        <v>24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  <c r="V6856" t="str">
        <f t="shared" si="321"/>
        <v>New</v>
      </c>
      <c r="W6856" t="str">
        <f t="shared" si="322"/>
        <v>Low</v>
      </c>
      <c r="X6856">
        <f t="shared" si="323"/>
        <v>16.350000000000001</v>
      </c>
    </row>
    <row r="6857" spans="1:24" x14ac:dyDescent="0.3">
      <c r="A6857" t="s">
        <v>6891</v>
      </c>
      <c r="B6857" t="s">
        <v>22</v>
      </c>
      <c r="C6857" t="s">
        <v>24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  <c r="V6857" t="str">
        <f t="shared" si="321"/>
        <v>Established</v>
      </c>
      <c r="W6857" t="str">
        <f t="shared" si="322"/>
        <v>Medium</v>
      </c>
      <c r="X6857">
        <f t="shared" si="323"/>
        <v>68.625</v>
      </c>
    </row>
    <row r="6858" spans="1:24" x14ac:dyDescent="0.3">
      <c r="A6858" t="s">
        <v>6892</v>
      </c>
      <c r="B6858" t="s">
        <v>22</v>
      </c>
      <c r="C6858" t="s">
        <v>24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  <c r="V6858" t="str">
        <f t="shared" si="321"/>
        <v>Loyal</v>
      </c>
      <c r="W6858" t="str">
        <f t="shared" si="322"/>
        <v>Low</v>
      </c>
      <c r="X6858">
        <f t="shared" si="323"/>
        <v>26.032758620689656</v>
      </c>
    </row>
    <row r="6859" spans="1:24" x14ac:dyDescent="0.3">
      <c r="A6859" t="s">
        <v>6893</v>
      </c>
      <c r="B6859" t="s">
        <v>30</v>
      </c>
      <c r="C6859" t="s">
        <v>24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  <c r="V6859" t="str">
        <f t="shared" si="321"/>
        <v>Loyal</v>
      </c>
      <c r="W6859" t="str">
        <f t="shared" si="322"/>
        <v>High</v>
      </c>
      <c r="X6859">
        <f t="shared" si="323"/>
        <v>91.466379310344834</v>
      </c>
    </row>
    <row r="6860" spans="1:24" x14ac:dyDescent="0.3">
      <c r="A6860" t="s">
        <v>6894</v>
      </c>
      <c r="B6860" t="s">
        <v>22</v>
      </c>
      <c r="C6860" t="s">
        <v>24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  <c r="V6860" t="str">
        <f t="shared" si="321"/>
        <v>Established</v>
      </c>
      <c r="W6860" t="str">
        <f t="shared" si="322"/>
        <v>High</v>
      </c>
      <c r="X6860">
        <f t="shared" si="323"/>
        <v>94.736000000000004</v>
      </c>
    </row>
    <row r="6861" spans="1:24" x14ac:dyDescent="0.3">
      <c r="A6861" t="s">
        <v>6895</v>
      </c>
      <c r="B6861" t="s">
        <v>22</v>
      </c>
      <c r="C6861" t="s">
        <v>24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  <c r="V6861" t="str">
        <f t="shared" si="321"/>
        <v>Loyal</v>
      </c>
      <c r="W6861" t="str">
        <f t="shared" si="322"/>
        <v>High</v>
      </c>
      <c r="X6861">
        <f t="shared" si="323"/>
        <v>112.47746478873239</v>
      </c>
    </row>
    <row r="6862" spans="1:24" x14ac:dyDescent="0.3">
      <c r="A6862" t="s">
        <v>6896</v>
      </c>
      <c r="B6862" t="s">
        <v>22</v>
      </c>
      <c r="C6862" t="s">
        <v>24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  <c r="V6862" t="str">
        <f t="shared" si="321"/>
        <v>Established</v>
      </c>
      <c r="W6862" t="str">
        <f t="shared" si="322"/>
        <v>High</v>
      </c>
      <c r="X6862">
        <f t="shared" si="323"/>
        <v>95.820270270270271</v>
      </c>
    </row>
    <row r="6863" spans="1:24" x14ac:dyDescent="0.3">
      <c r="A6863" t="s">
        <v>6897</v>
      </c>
      <c r="B6863" t="s">
        <v>22</v>
      </c>
      <c r="C6863" t="s">
        <v>24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  <c r="V6863" t="str">
        <f t="shared" si="321"/>
        <v>Early</v>
      </c>
      <c r="W6863" t="str">
        <f t="shared" si="322"/>
        <v>High</v>
      </c>
      <c r="X6863">
        <f t="shared" si="323"/>
        <v>92.928571428571431</v>
      </c>
    </row>
    <row r="6864" spans="1:24" x14ac:dyDescent="0.3">
      <c r="A6864" t="s">
        <v>6898</v>
      </c>
      <c r="B6864" t="s">
        <v>22</v>
      </c>
      <c r="C6864" t="s">
        <v>23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  <c r="V6864" t="str">
        <f t="shared" si="321"/>
        <v>New</v>
      </c>
      <c r="W6864" t="str">
        <f t="shared" si="322"/>
        <v>High</v>
      </c>
      <c r="X6864">
        <f t="shared" si="323"/>
        <v>93.112499999999997</v>
      </c>
    </row>
    <row r="6865" spans="1:24" x14ac:dyDescent="0.3">
      <c r="A6865" t="s">
        <v>6899</v>
      </c>
      <c r="B6865" t="s">
        <v>22</v>
      </c>
      <c r="C6865" t="s">
        <v>24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  <c r="V6865" t="str">
        <f t="shared" si="321"/>
        <v>Established</v>
      </c>
      <c r="W6865" t="str">
        <f t="shared" si="322"/>
        <v>Medium</v>
      </c>
      <c r="X6865">
        <f t="shared" si="323"/>
        <v>62.192708333333336</v>
      </c>
    </row>
    <row r="6866" spans="1:24" x14ac:dyDescent="0.3">
      <c r="A6866" t="s">
        <v>6900</v>
      </c>
      <c r="B6866" t="s">
        <v>22</v>
      </c>
      <c r="C6866" t="s">
        <v>23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  <c r="V6866" t="str">
        <f t="shared" si="321"/>
        <v>New</v>
      </c>
      <c r="W6866" t="str">
        <f t="shared" si="322"/>
        <v>Low</v>
      </c>
      <c r="X6866">
        <f t="shared" si="323"/>
        <v>25.916666666666668</v>
      </c>
    </row>
    <row r="6867" spans="1:24" x14ac:dyDescent="0.3">
      <c r="A6867" t="s">
        <v>6901</v>
      </c>
      <c r="B6867" t="s">
        <v>22</v>
      </c>
      <c r="C6867" t="s">
        <v>24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  <c r="V6867" t="str">
        <f t="shared" si="321"/>
        <v>New</v>
      </c>
      <c r="W6867" t="str">
        <f t="shared" si="322"/>
        <v>Medium</v>
      </c>
      <c r="X6867">
        <f t="shared" si="323"/>
        <v>70.543750000000003</v>
      </c>
    </row>
    <row r="6868" spans="1:24" x14ac:dyDescent="0.3">
      <c r="A6868" t="s">
        <v>6902</v>
      </c>
      <c r="B6868" t="s">
        <v>30</v>
      </c>
      <c r="C6868" t="s">
        <v>24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  <c r="V6868" t="str">
        <f t="shared" si="321"/>
        <v>New</v>
      </c>
      <c r="W6868" t="str">
        <f t="shared" si="322"/>
        <v>High</v>
      </c>
      <c r="X6868">
        <f t="shared" si="323"/>
        <v>95.45</v>
      </c>
    </row>
    <row r="6869" spans="1:24" x14ac:dyDescent="0.3">
      <c r="A6869" t="s">
        <v>6903</v>
      </c>
      <c r="B6869" t="s">
        <v>30</v>
      </c>
      <c r="C6869" t="s">
        <v>24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  <c r="V6869" t="str">
        <f t="shared" si="321"/>
        <v>Loyal</v>
      </c>
      <c r="W6869" t="str">
        <f t="shared" si="322"/>
        <v>Low</v>
      </c>
      <c r="X6869">
        <f t="shared" si="323"/>
        <v>19.578358208955223</v>
      </c>
    </row>
    <row r="6870" spans="1:24" x14ac:dyDescent="0.3">
      <c r="A6870" t="s">
        <v>6904</v>
      </c>
      <c r="B6870" t="s">
        <v>30</v>
      </c>
      <c r="C6870" t="s">
        <v>24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  <c r="V6870" t="str">
        <f t="shared" si="321"/>
        <v>Early</v>
      </c>
      <c r="W6870" t="str">
        <f t="shared" si="322"/>
        <v>High</v>
      </c>
      <c r="X6870">
        <f t="shared" si="323"/>
        <v>87.361538461538458</v>
      </c>
    </row>
    <row r="6871" spans="1:24" x14ac:dyDescent="0.3">
      <c r="A6871" t="s">
        <v>6905</v>
      </c>
      <c r="B6871" t="s">
        <v>22</v>
      </c>
      <c r="C6871" t="s">
        <v>24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  <c r="V6871" t="str">
        <f t="shared" si="321"/>
        <v>Established</v>
      </c>
      <c r="W6871" t="str">
        <f t="shared" si="322"/>
        <v>Medium</v>
      </c>
      <c r="X6871">
        <f t="shared" si="323"/>
        <v>51.551111111111112</v>
      </c>
    </row>
    <row r="6872" spans="1:24" x14ac:dyDescent="0.3">
      <c r="A6872" t="s">
        <v>6906</v>
      </c>
      <c r="B6872" t="s">
        <v>30</v>
      </c>
      <c r="C6872" t="s">
        <v>24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  <c r="V6872" t="str">
        <f t="shared" si="321"/>
        <v>Loyal</v>
      </c>
      <c r="W6872" t="str">
        <f t="shared" si="322"/>
        <v>Medium</v>
      </c>
      <c r="X6872">
        <f t="shared" si="323"/>
        <v>75.925510204081633</v>
      </c>
    </row>
    <row r="6873" spans="1:24" x14ac:dyDescent="0.3">
      <c r="A6873" t="s">
        <v>6907</v>
      </c>
      <c r="B6873" t="s">
        <v>22</v>
      </c>
      <c r="C6873" t="s">
        <v>24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  <c r="V6873" t="str">
        <f t="shared" si="321"/>
        <v>Loyal</v>
      </c>
      <c r="W6873" t="str">
        <f t="shared" si="322"/>
        <v>High</v>
      </c>
      <c r="X6873">
        <f t="shared" si="323"/>
        <v>96.65</v>
      </c>
    </row>
    <row r="6874" spans="1:24" x14ac:dyDescent="0.3">
      <c r="A6874" t="s">
        <v>6908</v>
      </c>
      <c r="B6874" t="s">
        <v>22</v>
      </c>
      <c r="C6874" t="s">
        <v>24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  <c r="V6874" t="str">
        <f t="shared" si="321"/>
        <v>Loyal</v>
      </c>
      <c r="W6874" t="str">
        <f t="shared" si="322"/>
        <v>High</v>
      </c>
      <c r="X6874">
        <f t="shared" si="323"/>
        <v>82.928571428571431</v>
      </c>
    </row>
    <row r="6875" spans="1:24" x14ac:dyDescent="0.3">
      <c r="A6875" t="s">
        <v>6909</v>
      </c>
      <c r="B6875" t="s">
        <v>22</v>
      </c>
      <c r="C6875" t="s">
        <v>24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  <c r="V6875" t="str">
        <f t="shared" si="321"/>
        <v>Loyal</v>
      </c>
      <c r="W6875" t="str">
        <f t="shared" si="322"/>
        <v>High</v>
      </c>
      <c r="X6875">
        <f t="shared" si="323"/>
        <v>90.96764705882353</v>
      </c>
    </row>
    <row r="6876" spans="1:24" x14ac:dyDescent="0.3">
      <c r="A6876" t="s">
        <v>6910</v>
      </c>
      <c r="B6876" t="s">
        <v>22</v>
      </c>
      <c r="C6876" t="s">
        <v>24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  <c r="V6876" t="str">
        <f t="shared" si="321"/>
        <v>Established</v>
      </c>
      <c r="W6876" t="str">
        <f t="shared" si="322"/>
        <v>Medium</v>
      </c>
      <c r="X6876">
        <f t="shared" si="323"/>
        <v>48.340322580645157</v>
      </c>
    </row>
    <row r="6877" spans="1:24" x14ac:dyDescent="0.3">
      <c r="A6877" t="s">
        <v>6911</v>
      </c>
      <c r="B6877" t="s">
        <v>22</v>
      </c>
      <c r="C6877" t="s">
        <v>24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  <c r="V6877" t="str">
        <f t="shared" si="321"/>
        <v>Loyal</v>
      </c>
      <c r="W6877" t="str">
        <f t="shared" si="322"/>
        <v>Low</v>
      </c>
      <c r="X6877">
        <f t="shared" si="323"/>
        <v>18.884374999999999</v>
      </c>
    </row>
    <row r="6878" spans="1:24" x14ac:dyDescent="0.3">
      <c r="A6878" t="s">
        <v>6912</v>
      </c>
      <c r="B6878" t="s">
        <v>22</v>
      </c>
      <c r="C6878" t="s">
        <v>24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  <c r="V6878" t="str">
        <f t="shared" si="321"/>
        <v>Loyal</v>
      </c>
      <c r="W6878" t="str">
        <f t="shared" si="322"/>
        <v>High</v>
      </c>
      <c r="X6878">
        <f t="shared" si="323"/>
        <v>106.67177419354839</v>
      </c>
    </row>
    <row r="6879" spans="1:24" x14ac:dyDescent="0.3">
      <c r="A6879" t="s">
        <v>6913</v>
      </c>
      <c r="B6879" t="s">
        <v>22</v>
      </c>
      <c r="C6879" t="s">
        <v>24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  <c r="V6879" t="str">
        <f t="shared" si="321"/>
        <v>New</v>
      </c>
      <c r="W6879" t="str">
        <f t="shared" si="322"/>
        <v>Medium</v>
      </c>
      <c r="X6879">
        <f t="shared" si="323"/>
        <v>69.7</v>
      </c>
    </row>
    <row r="6880" spans="1:24" x14ac:dyDescent="0.3">
      <c r="A6880" t="s">
        <v>6914</v>
      </c>
      <c r="B6880" t="s">
        <v>22</v>
      </c>
      <c r="C6880" t="s">
        <v>24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  <c r="V6880" t="str">
        <f t="shared" si="321"/>
        <v>New</v>
      </c>
      <c r="W6880" t="str">
        <f t="shared" si="322"/>
        <v>High</v>
      </c>
      <c r="X6880">
        <f t="shared" si="323"/>
        <v>95.55</v>
      </c>
    </row>
    <row r="6881" spans="1:24" x14ac:dyDescent="0.3">
      <c r="A6881" t="s">
        <v>6915</v>
      </c>
      <c r="B6881" t="s">
        <v>22</v>
      </c>
      <c r="C6881" t="s">
        <v>24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  <c r="V6881" t="str">
        <f t="shared" si="321"/>
        <v>Early</v>
      </c>
      <c r="W6881" t="str">
        <f t="shared" si="322"/>
        <v>High</v>
      </c>
      <c r="X6881">
        <f t="shared" si="323"/>
        <v>86.614285714285714</v>
      </c>
    </row>
    <row r="6882" spans="1:24" x14ac:dyDescent="0.3">
      <c r="A6882" t="s">
        <v>6916</v>
      </c>
      <c r="B6882" t="s">
        <v>22</v>
      </c>
      <c r="C6882" t="s">
        <v>24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  <c r="V6882" t="str">
        <f t="shared" si="321"/>
        <v>Loyal</v>
      </c>
      <c r="W6882" t="str">
        <f t="shared" si="322"/>
        <v>Low</v>
      </c>
      <c r="X6882">
        <f t="shared" si="323"/>
        <v>24.824305555555554</v>
      </c>
    </row>
    <row r="6883" spans="1:24" x14ac:dyDescent="0.3">
      <c r="A6883" t="s">
        <v>6917</v>
      </c>
      <c r="B6883" t="s">
        <v>22</v>
      </c>
      <c r="C6883" t="s">
        <v>24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  <c r="V6883" t="str">
        <f t="shared" si="321"/>
        <v>Established</v>
      </c>
      <c r="W6883" t="str">
        <f t="shared" si="322"/>
        <v>Low</v>
      </c>
      <c r="X6883">
        <f t="shared" si="323"/>
        <v>32.845312499999999</v>
      </c>
    </row>
    <row r="6884" spans="1:24" x14ac:dyDescent="0.3">
      <c r="A6884" t="s">
        <v>6918</v>
      </c>
      <c r="B6884" t="s">
        <v>22</v>
      </c>
      <c r="C6884" t="s">
        <v>23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  <c r="V6884" t="str">
        <f t="shared" si="321"/>
        <v>Loyal</v>
      </c>
      <c r="W6884" t="str">
        <f t="shared" si="322"/>
        <v>High</v>
      </c>
      <c r="X6884">
        <f t="shared" si="323"/>
        <v>101.1443661971831</v>
      </c>
    </row>
    <row r="6885" spans="1:24" x14ac:dyDescent="0.3">
      <c r="A6885" t="s">
        <v>6919</v>
      </c>
      <c r="B6885" t="s">
        <v>22</v>
      </c>
      <c r="C6885" t="s">
        <v>24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  <c r="V6885" t="str">
        <f t="shared" si="321"/>
        <v>Established</v>
      </c>
      <c r="W6885" t="str">
        <f t="shared" si="322"/>
        <v>High</v>
      </c>
      <c r="X6885">
        <f t="shared" si="323"/>
        <v>108.48823529411764</v>
      </c>
    </row>
    <row r="6886" spans="1:24" x14ac:dyDescent="0.3">
      <c r="A6886" t="s">
        <v>6920</v>
      </c>
      <c r="B6886" t="s">
        <v>30</v>
      </c>
      <c r="C6886" t="s">
        <v>24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  <c r="V6886" t="str">
        <f t="shared" si="321"/>
        <v>New</v>
      </c>
      <c r="W6886" t="str">
        <f t="shared" si="322"/>
        <v>Low</v>
      </c>
      <c r="X6886">
        <f t="shared" si="323"/>
        <v>33.25</v>
      </c>
    </row>
    <row r="6887" spans="1:24" x14ac:dyDescent="0.3">
      <c r="A6887" t="s">
        <v>6921</v>
      </c>
      <c r="B6887" t="s">
        <v>30</v>
      </c>
      <c r="C6887" t="s">
        <v>24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  <c r="V6887" t="str">
        <f t="shared" si="321"/>
        <v>New</v>
      </c>
      <c r="W6887" t="str">
        <f t="shared" si="322"/>
        <v>Medium</v>
      </c>
      <c r="X6887">
        <f t="shared" si="323"/>
        <v>72.61666666666666</v>
      </c>
    </row>
    <row r="6888" spans="1:24" x14ac:dyDescent="0.3">
      <c r="A6888" t="s">
        <v>6922</v>
      </c>
      <c r="B6888" t="s">
        <v>22</v>
      </c>
      <c r="C6888" t="s">
        <v>23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  <c r="V6888" t="str">
        <f t="shared" si="321"/>
        <v>New</v>
      </c>
      <c r="W6888" t="str">
        <f t="shared" si="322"/>
        <v>High</v>
      </c>
      <c r="X6888">
        <f t="shared" si="323"/>
        <v>97.5625</v>
      </c>
    </row>
    <row r="6889" spans="1:24" x14ac:dyDescent="0.3">
      <c r="A6889" t="s">
        <v>6923</v>
      </c>
      <c r="B6889" t="s">
        <v>22</v>
      </c>
      <c r="C6889" t="s">
        <v>24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  <c r="V6889" t="str">
        <f t="shared" si="321"/>
        <v>Established</v>
      </c>
      <c r="W6889" t="str">
        <f t="shared" si="322"/>
        <v>Low</v>
      </c>
      <c r="X6889">
        <f t="shared" si="323"/>
        <v>23.474285714285713</v>
      </c>
    </row>
    <row r="6890" spans="1:24" x14ac:dyDescent="0.3">
      <c r="A6890" t="s">
        <v>6924</v>
      </c>
      <c r="B6890" t="s">
        <v>22</v>
      </c>
      <c r="C6890" t="s">
        <v>24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  <c r="V6890" t="str">
        <f t="shared" si="321"/>
        <v>New</v>
      </c>
      <c r="W6890" t="str">
        <f t="shared" si="322"/>
        <v>High</v>
      </c>
      <c r="X6890">
        <f t="shared" si="323"/>
        <v>79.816666666666663</v>
      </c>
    </row>
    <row r="6891" spans="1:24" x14ac:dyDescent="0.3">
      <c r="A6891" t="s">
        <v>6925</v>
      </c>
      <c r="B6891" t="s">
        <v>30</v>
      </c>
      <c r="C6891" t="s">
        <v>24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  <c r="V6891" t="str">
        <f t="shared" si="321"/>
        <v>New</v>
      </c>
      <c r="W6891" t="str">
        <f t="shared" si="322"/>
        <v>High</v>
      </c>
      <c r="X6891">
        <f t="shared" si="323"/>
        <v>81.483333333333334</v>
      </c>
    </row>
    <row r="6892" spans="1:24" x14ac:dyDescent="0.3">
      <c r="A6892" t="s">
        <v>6926</v>
      </c>
      <c r="B6892" t="s">
        <v>30</v>
      </c>
      <c r="C6892" t="s">
        <v>24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  <c r="V6892" t="str">
        <f t="shared" si="321"/>
        <v>Loyal</v>
      </c>
      <c r="W6892" t="str">
        <f t="shared" si="322"/>
        <v>Medium</v>
      </c>
      <c r="X6892">
        <f t="shared" si="323"/>
        <v>63.356603773584908</v>
      </c>
    </row>
    <row r="6893" spans="1:24" x14ac:dyDescent="0.3">
      <c r="A6893" t="s">
        <v>6927</v>
      </c>
      <c r="B6893" t="s">
        <v>22</v>
      </c>
      <c r="C6893" t="s">
        <v>24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  <c r="V6893" t="str">
        <f t="shared" si="321"/>
        <v>New</v>
      </c>
      <c r="W6893" t="str">
        <f t="shared" si="322"/>
        <v>Low</v>
      </c>
      <c r="X6893">
        <f t="shared" si="323"/>
        <v>32.4</v>
      </c>
    </row>
    <row r="6894" spans="1:24" x14ac:dyDescent="0.3">
      <c r="A6894" t="s">
        <v>6928</v>
      </c>
      <c r="B6894" t="s">
        <v>22</v>
      </c>
      <c r="C6894" t="s">
        <v>24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  <c r="V6894" t="str">
        <f t="shared" si="321"/>
        <v>Established</v>
      </c>
      <c r="W6894" t="str">
        <f t="shared" si="322"/>
        <v>High</v>
      </c>
      <c r="X6894">
        <f t="shared" si="323"/>
        <v>103.69166666666666</v>
      </c>
    </row>
    <row r="6895" spans="1:24" x14ac:dyDescent="0.3">
      <c r="A6895" t="s">
        <v>6929</v>
      </c>
      <c r="B6895" t="s">
        <v>22</v>
      </c>
      <c r="C6895" t="s">
        <v>24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  <c r="V6895" t="str">
        <f t="shared" si="321"/>
        <v>New</v>
      </c>
      <c r="W6895" t="str">
        <f t="shared" si="322"/>
        <v>Medium</v>
      </c>
      <c r="X6895">
        <f t="shared" si="323"/>
        <v>60.891666666666673</v>
      </c>
    </row>
    <row r="6896" spans="1:24" x14ac:dyDescent="0.3">
      <c r="A6896" t="s">
        <v>6930</v>
      </c>
      <c r="B6896" t="s">
        <v>30</v>
      </c>
      <c r="C6896" t="s">
        <v>23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  <c r="V6896" t="str">
        <f t="shared" si="321"/>
        <v>New</v>
      </c>
      <c r="W6896" t="str">
        <f t="shared" si="322"/>
        <v>High</v>
      </c>
      <c r="X6896">
        <f t="shared" si="323"/>
        <v>111.55</v>
      </c>
    </row>
    <row r="6897" spans="1:24" x14ac:dyDescent="0.3">
      <c r="A6897" t="s">
        <v>6931</v>
      </c>
      <c r="B6897" t="s">
        <v>30</v>
      </c>
      <c r="C6897" t="s">
        <v>24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  <c r="V6897" t="str">
        <f t="shared" si="321"/>
        <v>Loyal</v>
      </c>
      <c r="W6897" t="str">
        <f t="shared" si="322"/>
        <v>Medium</v>
      </c>
      <c r="X6897">
        <f t="shared" si="323"/>
        <v>44.889814814814819</v>
      </c>
    </row>
    <row r="6898" spans="1:24" x14ac:dyDescent="0.3">
      <c r="A6898" t="s">
        <v>6932</v>
      </c>
      <c r="B6898" t="s">
        <v>22</v>
      </c>
      <c r="C6898" t="s">
        <v>24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  <c r="V6898" t="str">
        <f t="shared" si="321"/>
        <v>New</v>
      </c>
      <c r="W6898" t="str">
        <f t="shared" si="322"/>
        <v>Medium</v>
      </c>
      <c r="X6898">
        <f t="shared" si="323"/>
        <v>43.95</v>
      </c>
    </row>
    <row r="6899" spans="1:24" x14ac:dyDescent="0.3">
      <c r="A6899" t="s">
        <v>6933</v>
      </c>
      <c r="B6899" t="s">
        <v>30</v>
      </c>
      <c r="C6899" t="s">
        <v>24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  <c r="V6899" t="str">
        <f t="shared" si="321"/>
        <v>Loyal</v>
      </c>
      <c r="W6899" t="str">
        <f t="shared" si="322"/>
        <v>High</v>
      </c>
      <c r="X6899">
        <f t="shared" si="323"/>
        <v>80.341129032258053</v>
      </c>
    </row>
    <row r="6900" spans="1:24" x14ac:dyDescent="0.3">
      <c r="A6900" t="s">
        <v>6934</v>
      </c>
      <c r="B6900" t="s">
        <v>30</v>
      </c>
      <c r="C6900" t="s">
        <v>24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  <c r="V6900" t="str">
        <f t="shared" si="321"/>
        <v>Early</v>
      </c>
      <c r="W6900" t="str">
        <f t="shared" si="322"/>
        <v>High</v>
      </c>
      <c r="X6900">
        <f t="shared" si="323"/>
        <v>95.01136363636364</v>
      </c>
    </row>
    <row r="6901" spans="1:24" x14ac:dyDescent="0.3">
      <c r="A6901" t="s">
        <v>6935</v>
      </c>
      <c r="B6901" t="s">
        <v>30</v>
      </c>
      <c r="C6901" t="s">
        <v>24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  <c r="V6901" t="str">
        <f t="shared" si="321"/>
        <v>New</v>
      </c>
      <c r="W6901" t="str">
        <f t="shared" si="322"/>
        <v>Medium</v>
      </c>
      <c r="X6901">
        <f t="shared" si="323"/>
        <v>45.1</v>
      </c>
    </row>
    <row r="6902" spans="1:24" x14ac:dyDescent="0.3">
      <c r="A6902" t="s">
        <v>6936</v>
      </c>
      <c r="B6902" t="s">
        <v>30</v>
      </c>
      <c r="C6902" t="s">
        <v>23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  <c r="V6902" t="str">
        <f t="shared" si="321"/>
        <v>Loyal</v>
      </c>
      <c r="W6902" t="str">
        <f t="shared" si="322"/>
        <v>High</v>
      </c>
      <c r="X6902">
        <f t="shared" si="323"/>
        <v>96.191176470588232</v>
      </c>
    </row>
    <row r="6903" spans="1:24" x14ac:dyDescent="0.3">
      <c r="A6903" t="s">
        <v>6937</v>
      </c>
      <c r="B6903" t="s">
        <v>22</v>
      </c>
      <c r="C6903" t="s">
        <v>24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  <c r="V6903" t="str">
        <f t="shared" si="321"/>
        <v>Established</v>
      </c>
      <c r="W6903" t="str">
        <f t="shared" si="322"/>
        <v>Medium</v>
      </c>
      <c r="X6903">
        <f t="shared" si="323"/>
        <v>67.956666666666663</v>
      </c>
    </row>
    <row r="6904" spans="1:24" x14ac:dyDescent="0.3">
      <c r="A6904" t="s">
        <v>6938</v>
      </c>
      <c r="B6904" t="s">
        <v>22</v>
      </c>
      <c r="C6904" t="s">
        <v>23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  <c r="V6904" t="str">
        <f t="shared" si="321"/>
        <v>Loyal</v>
      </c>
      <c r="W6904" t="str">
        <f t="shared" si="322"/>
        <v>Medium</v>
      </c>
      <c r="X6904">
        <f t="shared" si="323"/>
        <v>71.678571428571431</v>
      </c>
    </row>
    <row r="6905" spans="1:24" x14ac:dyDescent="0.3">
      <c r="A6905" t="s">
        <v>6939</v>
      </c>
      <c r="B6905" t="s">
        <v>30</v>
      </c>
      <c r="C6905" t="s">
        <v>24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  <c r="V6905" t="str">
        <f t="shared" si="321"/>
        <v>Established</v>
      </c>
      <c r="W6905" t="str">
        <f t="shared" si="322"/>
        <v>Medium</v>
      </c>
      <c r="X6905">
        <f t="shared" si="323"/>
        <v>69.762857142857143</v>
      </c>
    </row>
    <row r="6906" spans="1:24" x14ac:dyDescent="0.3">
      <c r="A6906" t="s">
        <v>6940</v>
      </c>
      <c r="B6906" t="s">
        <v>22</v>
      </c>
      <c r="C6906" t="s">
        <v>23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  <c r="V6906" t="str">
        <f t="shared" si="321"/>
        <v>Loyal</v>
      </c>
      <c r="W6906" t="str">
        <f t="shared" si="322"/>
        <v>Medium</v>
      </c>
      <c r="X6906">
        <f t="shared" si="323"/>
        <v>42.984375</v>
      </c>
    </row>
    <row r="6907" spans="1:24" x14ac:dyDescent="0.3">
      <c r="A6907" t="s">
        <v>6941</v>
      </c>
      <c r="B6907" t="s">
        <v>30</v>
      </c>
      <c r="C6907" t="s">
        <v>24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  <c r="V6907" t="str">
        <f t="shared" si="321"/>
        <v>Established</v>
      </c>
      <c r="W6907" t="str">
        <f t="shared" si="322"/>
        <v>Medium</v>
      </c>
      <c r="X6907">
        <f t="shared" si="323"/>
        <v>43.593333333333334</v>
      </c>
    </row>
    <row r="6908" spans="1:24" x14ac:dyDescent="0.3">
      <c r="A6908" t="s">
        <v>6942</v>
      </c>
      <c r="B6908" t="s">
        <v>22</v>
      </c>
      <c r="C6908" t="s">
        <v>24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  <c r="V6908" t="str">
        <f t="shared" si="321"/>
        <v>Established</v>
      </c>
      <c r="W6908" t="str">
        <f t="shared" si="322"/>
        <v>Low</v>
      </c>
      <c r="X6908">
        <f t="shared" si="323"/>
        <v>15.345999999999998</v>
      </c>
    </row>
    <row r="6909" spans="1:24" x14ac:dyDescent="0.3">
      <c r="A6909" t="s">
        <v>6943</v>
      </c>
      <c r="B6909" t="s">
        <v>22</v>
      </c>
      <c r="C6909" t="s">
        <v>24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  <c r="V6909" t="str">
        <f t="shared" si="321"/>
        <v>Established</v>
      </c>
      <c r="W6909" t="str">
        <f t="shared" si="322"/>
        <v>Medium</v>
      </c>
      <c r="X6909">
        <f t="shared" si="323"/>
        <v>69.952439024390245</v>
      </c>
    </row>
    <row r="6910" spans="1:24" x14ac:dyDescent="0.3">
      <c r="A6910" t="s">
        <v>6944</v>
      </c>
      <c r="B6910" t="s">
        <v>30</v>
      </c>
      <c r="C6910" t="s">
        <v>24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  <c r="V6910" t="str">
        <f t="shared" si="321"/>
        <v>New</v>
      </c>
      <c r="W6910" t="str">
        <f t="shared" si="322"/>
        <v>Medium</v>
      </c>
      <c r="X6910">
        <f t="shared" si="323"/>
        <v>49.972222222222221</v>
      </c>
    </row>
    <row r="6911" spans="1:24" x14ac:dyDescent="0.3">
      <c r="A6911" t="s">
        <v>6945</v>
      </c>
      <c r="B6911" t="s">
        <v>22</v>
      </c>
      <c r="C6911" t="s">
        <v>24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  <c r="V6911" t="str">
        <f t="shared" si="321"/>
        <v>New</v>
      </c>
      <c r="W6911" t="str">
        <f t="shared" si="322"/>
        <v>Medium</v>
      </c>
      <c r="X6911">
        <f t="shared" si="323"/>
        <v>53.55</v>
      </c>
    </row>
    <row r="6912" spans="1:24" x14ac:dyDescent="0.3">
      <c r="A6912" t="s">
        <v>6946</v>
      </c>
      <c r="B6912" t="s">
        <v>30</v>
      </c>
      <c r="C6912" t="s">
        <v>24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  <c r="V6912" t="str">
        <f t="shared" si="321"/>
        <v>Loyal</v>
      </c>
      <c r="W6912" t="str">
        <f t="shared" si="322"/>
        <v>High</v>
      </c>
      <c r="X6912">
        <f t="shared" si="323"/>
        <v>112.60714285714286</v>
      </c>
    </row>
    <row r="6913" spans="1:24" x14ac:dyDescent="0.3">
      <c r="A6913" t="s">
        <v>6947</v>
      </c>
      <c r="B6913" t="s">
        <v>22</v>
      </c>
      <c r="C6913" t="s">
        <v>24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  <c r="V6913" t="str">
        <f t="shared" si="321"/>
        <v>Loyal</v>
      </c>
      <c r="W6913" t="str">
        <f t="shared" si="322"/>
        <v>Low</v>
      </c>
      <c r="X6913">
        <f t="shared" si="323"/>
        <v>19.082456140350878</v>
      </c>
    </row>
    <row r="6914" spans="1:24" x14ac:dyDescent="0.3">
      <c r="A6914" t="s">
        <v>6948</v>
      </c>
      <c r="B6914" t="s">
        <v>30</v>
      </c>
      <c r="C6914" t="s">
        <v>24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  <c r="V6914" t="str">
        <f t="shared" si="321"/>
        <v>New</v>
      </c>
      <c r="W6914" t="str">
        <f t="shared" si="322"/>
        <v>High</v>
      </c>
      <c r="X6914">
        <f t="shared" si="323"/>
        <v>87.966666666666669</v>
      </c>
    </row>
    <row r="6915" spans="1:24" x14ac:dyDescent="0.3">
      <c r="A6915" t="s">
        <v>6949</v>
      </c>
      <c r="B6915" t="s">
        <v>22</v>
      </c>
      <c r="C6915" t="s">
        <v>24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  <c r="V6915" t="str">
        <f t="shared" ref="V6915:V6978" si="324">IF(F6915&lt;=12,"New",IF(F6915&lt;=24,"Early",IF(F6915&lt;=48, "Established", "Loyal")))</f>
        <v>Loyal</v>
      </c>
      <c r="W6915" t="str">
        <f t="shared" ref="W6915:W6978" si="325">IF(S6915&lt;=40,"Low",IF(S6915&lt;=80,"Medium","High"))</f>
        <v>High</v>
      </c>
      <c r="X6915">
        <f t="shared" ref="X6915:X6978" si="326">IF(F6915=0,0,T6915/F6915)</f>
        <v>108.59492753623189</v>
      </c>
    </row>
    <row r="6916" spans="1:24" x14ac:dyDescent="0.3">
      <c r="A6916" t="s">
        <v>6950</v>
      </c>
      <c r="B6916" t="s">
        <v>30</v>
      </c>
      <c r="C6916" t="s">
        <v>23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  <c r="V6916" t="str">
        <f t="shared" si="324"/>
        <v>Established</v>
      </c>
      <c r="W6916" t="str">
        <f t="shared" si="325"/>
        <v>High</v>
      </c>
      <c r="X6916">
        <f t="shared" si="326"/>
        <v>102.65813953488373</v>
      </c>
    </row>
    <row r="6917" spans="1:24" x14ac:dyDescent="0.3">
      <c r="A6917" t="s">
        <v>6951</v>
      </c>
      <c r="B6917" t="s">
        <v>22</v>
      </c>
      <c r="C6917" t="s">
        <v>24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  <c r="V6917" t="str">
        <f t="shared" si="324"/>
        <v>Loyal</v>
      </c>
      <c r="W6917" t="str">
        <f t="shared" si="325"/>
        <v>High</v>
      </c>
      <c r="X6917">
        <f t="shared" si="326"/>
        <v>95.018055555555563</v>
      </c>
    </row>
    <row r="6918" spans="1:24" x14ac:dyDescent="0.3">
      <c r="A6918" t="s">
        <v>6952</v>
      </c>
      <c r="B6918" t="s">
        <v>30</v>
      </c>
      <c r="C6918" t="s">
        <v>24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  <c r="V6918" t="str">
        <f t="shared" si="324"/>
        <v>Established</v>
      </c>
      <c r="W6918" t="str">
        <f t="shared" si="325"/>
        <v>Low</v>
      </c>
      <c r="X6918">
        <f t="shared" si="326"/>
        <v>18.635227272727274</v>
      </c>
    </row>
    <row r="6919" spans="1:24" x14ac:dyDescent="0.3">
      <c r="A6919" t="s">
        <v>6953</v>
      </c>
      <c r="B6919" t="s">
        <v>22</v>
      </c>
      <c r="C6919" t="s">
        <v>24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  <c r="V6919" t="str">
        <f t="shared" si="324"/>
        <v>Loyal</v>
      </c>
      <c r="W6919" t="str">
        <f t="shared" si="325"/>
        <v>High</v>
      </c>
      <c r="X6919">
        <f t="shared" si="326"/>
        <v>84.059027777777771</v>
      </c>
    </row>
    <row r="6920" spans="1:24" x14ac:dyDescent="0.3">
      <c r="A6920" t="s">
        <v>6954</v>
      </c>
      <c r="B6920" t="s">
        <v>22</v>
      </c>
      <c r="C6920" t="s">
        <v>24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  <c r="V6920" t="str">
        <f t="shared" si="324"/>
        <v>Established</v>
      </c>
      <c r="W6920" t="str">
        <f t="shared" si="325"/>
        <v>High</v>
      </c>
      <c r="X6920">
        <f t="shared" si="326"/>
        <v>101.85000000000001</v>
      </c>
    </row>
    <row r="6921" spans="1:24" x14ac:dyDescent="0.3">
      <c r="A6921" t="s">
        <v>6955</v>
      </c>
      <c r="B6921" t="s">
        <v>30</v>
      </c>
      <c r="C6921" t="s">
        <v>24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  <c r="V6921" t="str">
        <f t="shared" si="324"/>
        <v>Loyal</v>
      </c>
      <c r="W6921" t="str">
        <f t="shared" si="325"/>
        <v>High</v>
      </c>
      <c r="X6921">
        <f t="shared" si="326"/>
        <v>90.175925925925924</v>
      </c>
    </row>
    <row r="6922" spans="1:24" x14ac:dyDescent="0.3">
      <c r="A6922" t="s">
        <v>6956</v>
      </c>
      <c r="B6922" t="s">
        <v>30</v>
      </c>
      <c r="C6922" t="s">
        <v>24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  <c r="V6922" t="str">
        <f t="shared" si="324"/>
        <v>Established</v>
      </c>
      <c r="W6922" t="str">
        <f t="shared" si="325"/>
        <v>Low</v>
      </c>
      <c r="X6922">
        <f t="shared" si="326"/>
        <v>18.862962962962964</v>
      </c>
    </row>
    <row r="6923" spans="1:24" x14ac:dyDescent="0.3">
      <c r="A6923" t="s">
        <v>6957</v>
      </c>
      <c r="B6923" t="s">
        <v>30</v>
      </c>
      <c r="C6923" t="s">
        <v>24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  <c r="V6923" t="str">
        <f t="shared" si="324"/>
        <v>Loyal</v>
      </c>
      <c r="W6923" t="str">
        <f t="shared" si="325"/>
        <v>Medium</v>
      </c>
      <c r="X6923">
        <f t="shared" si="326"/>
        <v>79.782407407407405</v>
      </c>
    </row>
    <row r="6924" spans="1:24" x14ac:dyDescent="0.3">
      <c r="A6924" t="s">
        <v>6958</v>
      </c>
      <c r="B6924" t="s">
        <v>30</v>
      </c>
      <c r="C6924" t="s">
        <v>24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  <c r="V6924" t="str">
        <f t="shared" si="324"/>
        <v>New</v>
      </c>
      <c r="W6924" t="str">
        <f t="shared" si="325"/>
        <v>Medium</v>
      </c>
      <c r="X6924">
        <f t="shared" si="326"/>
        <v>73.7</v>
      </c>
    </row>
    <row r="6925" spans="1:24" x14ac:dyDescent="0.3">
      <c r="A6925" t="s">
        <v>6959</v>
      </c>
      <c r="B6925" t="s">
        <v>22</v>
      </c>
      <c r="C6925" t="s">
        <v>24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  <c r="V6925" t="str">
        <f t="shared" si="324"/>
        <v>Loyal</v>
      </c>
      <c r="W6925" t="str">
        <f t="shared" si="325"/>
        <v>Medium</v>
      </c>
      <c r="X6925">
        <f t="shared" si="326"/>
        <v>72.338679245283018</v>
      </c>
    </row>
    <row r="6926" spans="1:24" x14ac:dyDescent="0.3">
      <c r="A6926" t="s">
        <v>6960</v>
      </c>
      <c r="B6926" t="s">
        <v>30</v>
      </c>
      <c r="C6926" t="s">
        <v>24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  <c r="V6926" t="str">
        <f t="shared" si="324"/>
        <v>New</v>
      </c>
      <c r="W6926" t="str">
        <f t="shared" si="325"/>
        <v>Medium</v>
      </c>
      <c r="X6926">
        <f t="shared" si="326"/>
        <v>69.349999999999994</v>
      </c>
    </row>
    <row r="6927" spans="1:24" x14ac:dyDescent="0.3">
      <c r="A6927" t="s">
        <v>6961</v>
      </c>
      <c r="B6927" t="s">
        <v>30</v>
      </c>
      <c r="C6927" t="s">
        <v>24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  <c r="V6927" t="str">
        <f t="shared" si="324"/>
        <v>Early</v>
      </c>
      <c r="W6927" t="str">
        <f t="shared" si="325"/>
        <v>Low</v>
      </c>
      <c r="X6927">
        <f t="shared" si="326"/>
        <v>19.663333333333334</v>
      </c>
    </row>
    <row r="6928" spans="1:24" x14ac:dyDescent="0.3">
      <c r="A6928" t="s">
        <v>6962</v>
      </c>
      <c r="B6928" t="s">
        <v>22</v>
      </c>
      <c r="C6928" t="s">
        <v>24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  <c r="V6928" t="str">
        <f t="shared" si="324"/>
        <v>Loyal</v>
      </c>
      <c r="W6928" t="str">
        <f t="shared" si="325"/>
        <v>Medium</v>
      </c>
      <c r="X6928">
        <f t="shared" si="326"/>
        <v>73.086607142857147</v>
      </c>
    </row>
    <row r="6929" spans="1:24" x14ac:dyDescent="0.3">
      <c r="A6929" t="s">
        <v>6963</v>
      </c>
      <c r="B6929" t="s">
        <v>30</v>
      </c>
      <c r="C6929" t="s">
        <v>24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  <c r="V6929" t="str">
        <f t="shared" si="324"/>
        <v>New</v>
      </c>
      <c r="W6929" t="str">
        <f t="shared" si="325"/>
        <v>Medium</v>
      </c>
      <c r="X6929">
        <f t="shared" si="326"/>
        <v>63.379999999999995</v>
      </c>
    </row>
    <row r="6930" spans="1:24" x14ac:dyDescent="0.3">
      <c r="A6930" t="s">
        <v>6964</v>
      </c>
      <c r="B6930" t="s">
        <v>30</v>
      </c>
      <c r="C6930" t="s">
        <v>24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  <c r="V6930" t="str">
        <f t="shared" si="324"/>
        <v>Established</v>
      </c>
      <c r="W6930" t="str">
        <f t="shared" si="325"/>
        <v>Medium</v>
      </c>
      <c r="X6930">
        <f t="shared" si="326"/>
        <v>55.233333333333327</v>
      </c>
    </row>
    <row r="6931" spans="1:24" x14ac:dyDescent="0.3">
      <c r="A6931" t="s">
        <v>6965</v>
      </c>
      <c r="B6931" t="s">
        <v>22</v>
      </c>
      <c r="C6931" t="s">
        <v>24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  <c r="V6931" t="str">
        <f t="shared" si="324"/>
        <v>Established</v>
      </c>
      <c r="W6931" t="str">
        <f t="shared" si="325"/>
        <v>Low</v>
      </c>
      <c r="X6931">
        <f t="shared" si="326"/>
        <v>18.867999999999999</v>
      </c>
    </row>
    <row r="6932" spans="1:24" x14ac:dyDescent="0.3">
      <c r="A6932" t="s">
        <v>6966</v>
      </c>
      <c r="B6932" t="s">
        <v>22</v>
      </c>
      <c r="C6932" t="s">
        <v>24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  <c r="V6932" t="str">
        <f t="shared" si="324"/>
        <v>New</v>
      </c>
      <c r="W6932" t="str">
        <f t="shared" si="325"/>
        <v>Medium</v>
      </c>
      <c r="X6932">
        <f t="shared" si="326"/>
        <v>72.25</v>
      </c>
    </row>
    <row r="6933" spans="1:24" x14ac:dyDescent="0.3">
      <c r="A6933" t="s">
        <v>6967</v>
      </c>
      <c r="B6933" t="s">
        <v>30</v>
      </c>
      <c r="C6933" t="s">
        <v>24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  <c r="V6933" t="str">
        <f t="shared" si="324"/>
        <v>Loyal</v>
      </c>
      <c r="W6933" t="str">
        <f t="shared" si="325"/>
        <v>High</v>
      </c>
      <c r="X6933">
        <f t="shared" si="326"/>
        <v>98.637068965517244</v>
      </c>
    </row>
    <row r="6934" spans="1:24" x14ac:dyDescent="0.3">
      <c r="A6934" t="s">
        <v>6968</v>
      </c>
      <c r="B6934" t="s">
        <v>30</v>
      </c>
      <c r="C6934" t="s">
        <v>24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  <c r="V6934" t="str">
        <f t="shared" si="324"/>
        <v>New</v>
      </c>
      <c r="W6934" t="str">
        <f t="shared" si="325"/>
        <v>Medium</v>
      </c>
      <c r="X6934">
        <f t="shared" si="326"/>
        <v>50.325000000000003</v>
      </c>
    </row>
    <row r="6935" spans="1:24" x14ac:dyDescent="0.3">
      <c r="A6935" t="s">
        <v>6969</v>
      </c>
      <c r="B6935" t="s">
        <v>30</v>
      </c>
      <c r="C6935" t="s">
        <v>24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  <c r="V6935" t="str">
        <f t="shared" si="324"/>
        <v>New</v>
      </c>
      <c r="W6935" t="str">
        <f t="shared" si="325"/>
        <v>Medium</v>
      </c>
      <c r="X6935">
        <f t="shared" si="326"/>
        <v>69.599999999999994</v>
      </c>
    </row>
    <row r="6936" spans="1:24" x14ac:dyDescent="0.3">
      <c r="A6936" t="s">
        <v>6970</v>
      </c>
      <c r="B6936" t="s">
        <v>30</v>
      </c>
      <c r="C6936" t="s">
        <v>24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  <c r="V6936" t="str">
        <f t="shared" si="324"/>
        <v>Loyal</v>
      </c>
      <c r="W6936" t="str">
        <f t="shared" si="325"/>
        <v>High</v>
      </c>
      <c r="X6936">
        <f t="shared" si="326"/>
        <v>103.73661971830987</v>
      </c>
    </row>
    <row r="6937" spans="1:24" x14ac:dyDescent="0.3">
      <c r="A6937" t="s">
        <v>6971</v>
      </c>
      <c r="B6937" t="s">
        <v>22</v>
      </c>
      <c r="C6937" t="s">
        <v>24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  <c r="V6937" t="str">
        <f t="shared" si="324"/>
        <v>Loyal</v>
      </c>
      <c r="W6937" t="str">
        <f t="shared" si="325"/>
        <v>High</v>
      </c>
      <c r="X6937">
        <f t="shared" si="326"/>
        <v>111.47538461538461</v>
      </c>
    </row>
    <row r="6938" spans="1:24" x14ac:dyDescent="0.3">
      <c r="A6938" t="s">
        <v>6972</v>
      </c>
      <c r="B6938" t="s">
        <v>30</v>
      </c>
      <c r="C6938" t="s">
        <v>24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  <c r="V6938" t="str">
        <f t="shared" si="324"/>
        <v>New</v>
      </c>
      <c r="W6938" t="str">
        <f t="shared" si="325"/>
        <v>High</v>
      </c>
      <c r="X6938">
        <f t="shared" si="326"/>
        <v>77</v>
      </c>
    </row>
    <row r="6939" spans="1:24" x14ac:dyDescent="0.3">
      <c r="A6939" t="s">
        <v>6973</v>
      </c>
      <c r="B6939" t="s">
        <v>22</v>
      </c>
      <c r="C6939" t="s">
        <v>24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  <c r="V6939" t="str">
        <f t="shared" si="324"/>
        <v>Established</v>
      </c>
      <c r="W6939" t="str">
        <f t="shared" si="325"/>
        <v>Low</v>
      </c>
      <c r="X6939">
        <f t="shared" si="326"/>
        <v>34.335714285714282</v>
      </c>
    </row>
    <row r="6940" spans="1:24" x14ac:dyDescent="0.3">
      <c r="A6940" t="s">
        <v>6974</v>
      </c>
      <c r="B6940" t="s">
        <v>22</v>
      </c>
      <c r="C6940" t="s">
        <v>24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  <c r="V6940" t="str">
        <f t="shared" si="324"/>
        <v>Loyal</v>
      </c>
      <c r="W6940" t="str">
        <f t="shared" si="325"/>
        <v>Medium</v>
      </c>
      <c r="X6940">
        <f t="shared" si="326"/>
        <v>68.894029850746264</v>
      </c>
    </row>
    <row r="6941" spans="1:24" x14ac:dyDescent="0.3">
      <c r="A6941" t="s">
        <v>6975</v>
      </c>
      <c r="B6941" t="s">
        <v>30</v>
      </c>
      <c r="C6941" t="s">
        <v>24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  <c r="V6941" t="str">
        <f t="shared" si="324"/>
        <v>Established</v>
      </c>
      <c r="W6941" t="str">
        <f t="shared" si="325"/>
        <v>High</v>
      </c>
      <c r="X6941">
        <f t="shared" si="326"/>
        <v>92.894285714285715</v>
      </c>
    </row>
    <row r="6942" spans="1:24" x14ac:dyDescent="0.3">
      <c r="A6942" t="s">
        <v>6976</v>
      </c>
      <c r="B6942" t="s">
        <v>22</v>
      </c>
      <c r="C6942" t="s">
        <v>24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  <c r="V6942" t="str">
        <f t="shared" si="324"/>
        <v>Loyal</v>
      </c>
      <c r="W6942" t="str">
        <f t="shared" si="325"/>
        <v>Medium</v>
      </c>
      <c r="X6942">
        <f t="shared" si="326"/>
        <v>53.889583333333334</v>
      </c>
    </row>
    <row r="6943" spans="1:24" x14ac:dyDescent="0.3">
      <c r="A6943" t="s">
        <v>6977</v>
      </c>
      <c r="B6943" t="s">
        <v>22</v>
      </c>
      <c r="C6943" t="s">
        <v>24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  <c r="V6943" t="str">
        <f t="shared" si="324"/>
        <v>Loyal</v>
      </c>
      <c r="W6943" t="str">
        <f t="shared" si="325"/>
        <v>Medium</v>
      </c>
      <c r="X6943">
        <f t="shared" si="326"/>
        <v>50.635245901639344</v>
      </c>
    </row>
    <row r="6944" spans="1:24" x14ac:dyDescent="0.3">
      <c r="A6944" t="s">
        <v>6978</v>
      </c>
      <c r="B6944" t="s">
        <v>30</v>
      </c>
      <c r="C6944" t="s">
        <v>23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  <c r="V6944" t="str">
        <f t="shared" si="324"/>
        <v>Loyal</v>
      </c>
      <c r="W6944" t="str">
        <f t="shared" si="325"/>
        <v>Low</v>
      </c>
      <c r="X6944">
        <f t="shared" si="326"/>
        <v>20.529411764705884</v>
      </c>
    </row>
    <row r="6945" spans="1:24" x14ac:dyDescent="0.3">
      <c r="A6945" t="s">
        <v>6979</v>
      </c>
      <c r="B6945" t="s">
        <v>22</v>
      </c>
      <c r="C6945" t="s">
        <v>24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  <c r="V6945" t="str">
        <f t="shared" si="324"/>
        <v>New</v>
      </c>
      <c r="W6945" t="str">
        <f t="shared" si="325"/>
        <v>Low</v>
      </c>
      <c r="X6945">
        <f t="shared" si="326"/>
        <v>30.5</v>
      </c>
    </row>
    <row r="6946" spans="1:24" x14ac:dyDescent="0.3">
      <c r="A6946" t="s">
        <v>6980</v>
      </c>
      <c r="B6946" t="s">
        <v>30</v>
      </c>
      <c r="C6946" t="s">
        <v>24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  <c r="V6946" t="str">
        <f t="shared" si="324"/>
        <v>New</v>
      </c>
      <c r="W6946" t="str">
        <f t="shared" si="325"/>
        <v>Low</v>
      </c>
      <c r="X6946">
        <f t="shared" si="326"/>
        <v>17.683333333333334</v>
      </c>
    </row>
    <row r="6947" spans="1:24" x14ac:dyDescent="0.3">
      <c r="A6947" t="s">
        <v>6981</v>
      </c>
      <c r="B6947" t="s">
        <v>30</v>
      </c>
      <c r="C6947" t="s">
        <v>24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  <c r="V6947" t="str">
        <f t="shared" si="324"/>
        <v>Loyal</v>
      </c>
      <c r="W6947" t="str">
        <f t="shared" si="325"/>
        <v>High</v>
      </c>
      <c r="X6947">
        <f t="shared" si="326"/>
        <v>97.992857142857147</v>
      </c>
    </row>
    <row r="6948" spans="1:24" x14ac:dyDescent="0.3">
      <c r="A6948" t="s">
        <v>6982</v>
      </c>
      <c r="B6948" t="s">
        <v>22</v>
      </c>
      <c r="C6948" t="s">
        <v>24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  <c r="V6948" t="str">
        <f t="shared" si="324"/>
        <v>Established</v>
      </c>
      <c r="W6948" t="str">
        <f t="shared" si="325"/>
        <v>Medium</v>
      </c>
      <c r="X6948">
        <f t="shared" si="326"/>
        <v>43.923958333333331</v>
      </c>
    </row>
    <row r="6949" spans="1:24" x14ac:dyDescent="0.3">
      <c r="A6949" t="s">
        <v>6983</v>
      </c>
      <c r="B6949" t="s">
        <v>30</v>
      </c>
      <c r="C6949" t="s">
        <v>24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  <c r="V6949" t="str">
        <f t="shared" si="324"/>
        <v>Loyal</v>
      </c>
      <c r="W6949" t="str">
        <f t="shared" si="325"/>
        <v>High</v>
      </c>
      <c r="X6949">
        <f t="shared" si="326"/>
        <v>99.566176470588232</v>
      </c>
    </row>
    <row r="6950" spans="1:24" x14ac:dyDescent="0.3">
      <c r="A6950" t="s">
        <v>6984</v>
      </c>
      <c r="B6950" t="s">
        <v>22</v>
      </c>
      <c r="C6950" t="s">
        <v>24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  <c r="V6950" t="str">
        <f t="shared" si="324"/>
        <v>Established</v>
      </c>
      <c r="W6950" t="str">
        <f t="shared" si="325"/>
        <v>High</v>
      </c>
      <c r="X6950">
        <f t="shared" si="326"/>
        <v>100.65106382978725</v>
      </c>
    </row>
    <row r="6951" spans="1:24" x14ac:dyDescent="0.3">
      <c r="A6951" t="s">
        <v>6985</v>
      </c>
      <c r="B6951" t="s">
        <v>30</v>
      </c>
      <c r="C6951" t="s">
        <v>24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  <c r="V6951" t="str">
        <f t="shared" si="324"/>
        <v>Established</v>
      </c>
      <c r="W6951" t="str">
        <f t="shared" si="325"/>
        <v>Low</v>
      </c>
      <c r="X6951">
        <f t="shared" si="326"/>
        <v>35.970312499999999</v>
      </c>
    </row>
    <row r="6952" spans="1:24" x14ac:dyDescent="0.3">
      <c r="A6952" t="s">
        <v>6986</v>
      </c>
      <c r="B6952" t="s">
        <v>22</v>
      </c>
      <c r="C6952" t="s">
        <v>24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  <c r="V6952" t="str">
        <f t="shared" si="324"/>
        <v>New</v>
      </c>
      <c r="W6952" t="str">
        <f t="shared" si="325"/>
        <v>Medium</v>
      </c>
      <c r="X6952">
        <f t="shared" si="326"/>
        <v>46.510000000000005</v>
      </c>
    </row>
    <row r="6953" spans="1:24" x14ac:dyDescent="0.3">
      <c r="A6953" t="s">
        <v>6987</v>
      </c>
      <c r="B6953" t="s">
        <v>30</v>
      </c>
      <c r="C6953" t="s">
        <v>24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  <c r="V6953" t="str">
        <f t="shared" si="324"/>
        <v>Loyal</v>
      </c>
      <c r="W6953" t="str">
        <f t="shared" si="325"/>
        <v>Low</v>
      </c>
      <c r="X6953">
        <f t="shared" si="326"/>
        <v>20.869387755102043</v>
      </c>
    </row>
    <row r="6954" spans="1:24" x14ac:dyDescent="0.3">
      <c r="A6954" t="s">
        <v>6988</v>
      </c>
      <c r="B6954" t="s">
        <v>22</v>
      </c>
      <c r="C6954" t="s">
        <v>24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  <c r="V6954" t="str">
        <f t="shared" si="324"/>
        <v>Established</v>
      </c>
      <c r="W6954" t="str">
        <f t="shared" si="325"/>
        <v>High</v>
      </c>
      <c r="X6954">
        <f t="shared" si="326"/>
        <v>106.69375000000001</v>
      </c>
    </row>
    <row r="6955" spans="1:24" x14ac:dyDescent="0.3">
      <c r="A6955" t="s">
        <v>6989</v>
      </c>
      <c r="B6955" t="s">
        <v>22</v>
      </c>
      <c r="C6955" t="s">
        <v>23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  <c r="V6955" t="str">
        <f t="shared" si="324"/>
        <v>Early</v>
      </c>
      <c r="W6955" t="str">
        <f t="shared" si="325"/>
        <v>High</v>
      </c>
      <c r="X6955">
        <f t="shared" si="326"/>
        <v>86.707692307692312</v>
      </c>
    </row>
    <row r="6956" spans="1:24" x14ac:dyDescent="0.3">
      <c r="A6956" t="s">
        <v>6990</v>
      </c>
      <c r="B6956" t="s">
        <v>30</v>
      </c>
      <c r="C6956" t="s">
        <v>24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  <c r="V6956" t="str">
        <f t="shared" si="324"/>
        <v>Early</v>
      </c>
      <c r="W6956" t="str">
        <f t="shared" si="325"/>
        <v>Low</v>
      </c>
      <c r="X6956">
        <f t="shared" si="326"/>
        <v>20.626666666666665</v>
      </c>
    </row>
    <row r="6957" spans="1:24" x14ac:dyDescent="0.3">
      <c r="A6957" t="s">
        <v>6991</v>
      </c>
      <c r="B6957" t="s">
        <v>22</v>
      </c>
      <c r="C6957" t="s">
        <v>24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  <c r="V6957" t="str">
        <f t="shared" si="324"/>
        <v>New</v>
      </c>
      <c r="W6957" t="str">
        <f t="shared" si="325"/>
        <v>Medium</v>
      </c>
      <c r="X6957">
        <f t="shared" si="326"/>
        <v>43.591666666666669</v>
      </c>
    </row>
    <row r="6958" spans="1:24" x14ac:dyDescent="0.3">
      <c r="A6958" t="s">
        <v>6992</v>
      </c>
      <c r="B6958" t="s">
        <v>30</v>
      </c>
      <c r="C6958" t="s">
        <v>23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  <c r="V6958" t="str">
        <f t="shared" si="324"/>
        <v>Loyal</v>
      </c>
      <c r="W6958" t="str">
        <f t="shared" si="325"/>
        <v>Medium</v>
      </c>
      <c r="X6958">
        <f t="shared" si="326"/>
        <v>63.434328358208958</v>
      </c>
    </row>
    <row r="6959" spans="1:24" x14ac:dyDescent="0.3">
      <c r="A6959" t="s">
        <v>6993</v>
      </c>
      <c r="B6959" t="s">
        <v>30</v>
      </c>
      <c r="C6959" t="s">
        <v>24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  <c r="V6959" t="str">
        <f t="shared" si="324"/>
        <v>New</v>
      </c>
      <c r="W6959" t="str">
        <f t="shared" si="325"/>
        <v>High</v>
      </c>
      <c r="X6959">
        <f t="shared" si="326"/>
        <v>85.611111111111114</v>
      </c>
    </row>
    <row r="6960" spans="1:24" x14ac:dyDescent="0.3">
      <c r="A6960" t="s">
        <v>6994</v>
      </c>
      <c r="B6960" t="s">
        <v>22</v>
      </c>
      <c r="C6960" t="s">
        <v>24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  <c r="V6960" t="str">
        <f t="shared" si="324"/>
        <v>Early</v>
      </c>
      <c r="W6960" t="str">
        <f t="shared" si="325"/>
        <v>Low</v>
      </c>
      <c r="X6960">
        <f t="shared" si="326"/>
        <v>18.976923076923075</v>
      </c>
    </row>
    <row r="6961" spans="1:24" x14ac:dyDescent="0.3">
      <c r="A6961" t="s">
        <v>6995</v>
      </c>
      <c r="B6961" t="s">
        <v>22</v>
      </c>
      <c r="C6961" t="s">
        <v>24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  <c r="V6961" t="str">
        <f t="shared" si="324"/>
        <v>Established</v>
      </c>
      <c r="W6961" t="str">
        <f t="shared" si="325"/>
        <v>High</v>
      </c>
      <c r="X6961">
        <f t="shared" si="326"/>
        <v>87.94736842105263</v>
      </c>
    </row>
    <row r="6962" spans="1:24" x14ac:dyDescent="0.3">
      <c r="A6962" t="s">
        <v>6996</v>
      </c>
      <c r="B6962" t="s">
        <v>22</v>
      </c>
      <c r="C6962" t="s">
        <v>23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  <c r="V6962" t="str">
        <f t="shared" si="324"/>
        <v>Established</v>
      </c>
      <c r="W6962" t="str">
        <f t="shared" si="325"/>
        <v>High</v>
      </c>
      <c r="X6962">
        <f t="shared" si="326"/>
        <v>93.585714285714289</v>
      </c>
    </row>
    <row r="6963" spans="1:24" x14ac:dyDescent="0.3">
      <c r="A6963" t="s">
        <v>6997</v>
      </c>
      <c r="B6963" t="s">
        <v>22</v>
      </c>
      <c r="C6963" t="s">
        <v>24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  <c r="V6963" t="str">
        <f t="shared" si="324"/>
        <v>Early</v>
      </c>
      <c r="W6963" t="str">
        <f t="shared" si="325"/>
        <v>Medium</v>
      </c>
      <c r="X6963">
        <f t="shared" si="326"/>
        <v>72.827083333333334</v>
      </c>
    </row>
    <row r="6964" spans="1:24" x14ac:dyDescent="0.3">
      <c r="A6964" t="s">
        <v>6998</v>
      </c>
      <c r="B6964" t="s">
        <v>22</v>
      </c>
      <c r="C6964" t="s">
        <v>23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  <c r="V6964" t="str">
        <f t="shared" si="324"/>
        <v>Established</v>
      </c>
      <c r="W6964" t="str">
        <f t="shared" si="325"/>
        <v>High</v>
      </c>
      <c r="X6964">
        <f t="shared" si="326"/>
        <v>102.01666666666667</v>
      </c>
    </row>
    <row r="6965" spans="1:24" x14ac:dyDescent="0.3">
      <c r="A6965" t="s">
        <v>6999</v>
      </c>
      <c r="B6965" t="s">
        <v>30</v>
      </c>
      <c r="C6965" t="s">
        <v>24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  <c r="V6965" t="str">
        <f t="shared" si="324"/>
        <v>New</v>
      </c>
      <c r="W6965" t="str">
        <f t="shared" si="325"/>
        <v>High</v>
      </c>
      <c r="X6965">
        <f t="shared" si="326"/>
        <v>99.75</v>
      </c>
    </row>
    <row r="6966" spans="1:24" x14ac:dyDescent="0.3">
      <c r="A6966" t="s">
        <v>7000</v>
      </c>
      <c r="B6966" t="s">
        <v>22</v>
      </c>
      <c r="C6966" t="s">
        <v>24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  <c r="V6966" t="str">
        <f t="shared" si="324"/>
        <v>Loyal</v>
      </c>
      <c r="W6966" t="str">
        <f t="shared" si="325"/>
        <v>Medium</v>
      </c>
      <c r="X6966">
        <f t="shared" si="326"/>
        <v>56.746938775510202</v>
      </c>
    </row>
    <row r="6967" spans="1:24" x14ac:dyDescent="0.3">
      <c r="A6967" t="s">
        <v>7001</v>
      </c>
      <c r="B6967" t="s">
        <v>22</v>
      </c>
      <c r="C6967" t="s">
        <v>23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  <c r="V6967" t="str">
        <f t="shared" si="324"/>
        <v>Loyal</v>
      </c>
      <c r="W6967" t="str">
        <f t="shared" si="325"/>
        <v>High</v>
      </c>
      <c r="X6967">
        <f t="shared" si="326"/>
        <v>96.646721311475403</v>
      </c>
    </row>
    <row r="6968" spans="1:24" x14ac:dyDescent="0.3">
      <c r="A6968" t="s">
        <v>7002</v>
      </c>
      <c r="B6968" t="s">
        <v>30</v>
      </c>
      <c r="C6968" t="s">
        <v>24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  <c r="V6968" t="str">
        <f t="shared" si="324"/>
        <v>Loyal</v>
      </c>
      <c r="W6968" t="str">
        <f t="shared" si="325"/>
        <v>Medium</v>
      </c>
      <c r="X6968">
        <f t="shared" si="326"/>
        <v>44.161000000000001</v>
      </c>
    </row>
    <row r="6969" spans="1:24" x14ac:dyDescent="0.3">
      <c r="A6969" t="s">
        <v>7003</v>
      </c>
      <c r="B6969" t="s">
        <v>30</v>
      </c>
      <c r="C6969" t="s">
        <v>23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  <c r="V6969" t="str">
        <f t="shared" si="324"/>
        <v>Established</v>
      </c>
      <c r="W6969" t="str">
        <f t="shared" si="325"/>
        <v>High</v>
      </c>
      <c r="X6969">
        <f t="shared" si="326"/>
        <v>87.846000000000004</v>
      </c>
    </row>
    <row r="6970" spans="1:24" x14ac:dyDescent="0.3">
      <c r="A6970" t="s">
        <v>7004</v>
      </c>
      <c r="B6970" t="s">
        <v>22</v>
      </c>
      <c r="C6970" t="s">
        <v>23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  <c r="V6970" t="str">
        <f t="shared" si="324"/>
        <v>Early</v>
      </c>
      <c r="W6970" t="str">
        <f t="shared" si="325"/>
        <v>Medium</v>
      </c>
      <c r="X6970">
        <f t="shared" si="326"/>
        <v>76.936363636363637</v>
      </c>
    </row>
    <row r="6971" spans="1:24" x14ac:dyDescent="0.3">
      <c r="A6971" t="s">
        <v>7005</v>
      </c>
      <c r="B6971" t="s">
        <v>30</v>
      </c>
      <c r="C6971" t="s">
        <v>24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  <c r="V6971" t="str">
        <f t="shared" si="324"/>
        <v>New</v>
      </c>
      <c r="W6971" t="str">
        <f t="shared" si="325"/>
        <v>Low</v>
      </c>
      <c r="X6971">
        <f t="shared" si="326"/>
        <v>20.5</v>
      </c>
    </row>
    <row r="6972" spans="1:24" x14ac:dyDescent="0.3">
      <c r="A6972" t="s">
        <v>7006</v>
      </c>
      <c r="B6972" t="s">
        <v>30</v>
      </c>
      <c r="C6972" t="s">
        <v>24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  <c r="V6972" t="str">
        <f t="shared" si="324"/>
        <v>New</v>
      </c>
      <c r="W6972" t="str">
        <f t="shared" si="325"/>
        <v>Medium</v>
      </c>
      <c r="X6972">
        <f t="shared" si="326"/>
        <v>66.337500000000006</v>
      </c>
    </row>
    <row r="6973" spans="1:24" x14ac:dyDescent="0.3">
      <c r="A6973" t="s">
        <v>7007</v>
      </c>
      <c r="B6973" t="s">
        <v>22</v>
      </c>
      <c r="C6973" t="s">
        <v>23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  <c r="V6973" t="str">
        <f t="shared" si="324"/>
        <v>Early</v>
      </c>
      <c r="W6973" t="str">
        <f t="shared" si="325"/>
        <v>High</v>
      </c>
      <c r="X6973">
        <f t="shared" si="326"/>
        <v>102.01388888888889</v>
      </c>
    </row>
    <row r="6974" spans="1:24" x14ac:dyDescent="0.3">
      <c r="A6974" t="s">
        <v>7008</v>
      </c>
      <c r="B6974" t="s">
        <v>22</v>
      </c>
      <c r="C6974" t="s">
        <v>23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  <c r="V6974" t="str">
        <f t="shared" si="324"/>
        <v>Loyal</v>
      </c>
      <c r="W6974" t="str">
        <f t="shared" si="325"/>
        <v>High</v>
      </c>
      <c r="X6974">
        <f t="shared" si="326"/>
        <v>114.62321428571428</v>
      </c>
    </row>
    <row r="6975" spans="1:24" x14ac:dyDescent="0.3">
      <c r="A6975" t="s">
        <v>7009</v>
      </c>
      <c r="B6975" t="s">
        <v>22</v>
      </c>
      <c r="C6975" t="s">
        <v>23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  <c r="V6975" t="str">
        <f t="shared" si="324"/>
        <v>Loyal</v>
      </c>
      <c r="W6975" t="str">
        <f t="shared" si="325"/>
        <v>High</v>
      </c>
      <c r="X6975">
        <f t="shared" si="326"/>
        <v>91.914150943396223</v>
      </c>
    </row>
    <row r="6976" spans="1:24" x14ac:dyDescent="0.3">
      <c r="A6976" t="s">
        <v>7010</v>
      </c>
      <c r="B6976" t="s">
        <v>22</v>
      </c>
      <c r="C6976" t="s">
        <v>24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  <c r="V6976" t="str">
        <f t="shared" si="324"/>
        <v>Loyal</v>
      </c>
      <c r="W6976" t="str">
        <f t="shared" si="325"/>
        <v>High</v>
      </c>
      <c r="X6976">
        <f t="shared" si="326"/>
        <v>97.010784313725495</v>
      </c>
    </row>
    <row r="6977" spans="1:24" x14ac:dyDescent="0.3">
      <c r="A6977" t="s">
        <v>7011</v>
      </c>
      <c r="B6977" t="s">
        <v>22</v>
      </c>
      <c r="C6977" t="s">
        <v>24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  <c r="V6977" t="str">
        <f t="shared" si="324"/>
        <v>Early</v>
      </c>
      <c r="W6977" t="str">
        <f t="shared" si="325"/>
        <v>Medium</v>
      </c>
      <c r="X6977">
        <f t="shared" si="326"/>
        <v>64.943750000000009</v>
      </c>
    </row>
    <row r="6978" spans="1:24" x14ac:dyDescent="0.3">
      <c r="A6978" t="s">
        <v>7012</v>
      </c>
      <c r="B6978" t="s">
        <v>22</v>
      </c>
      <c r="C6978" t="s">
        <v>24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  <c r="V6978" t="str">
        <f t="shared" si="324"/>
        <v>Loyal</v>
      </c>
      <c r="W6978" t="str">
        <f t="shared" si="325"/>
        <v>Medium</v>
      </c>
      <c r="X6978">
        <f t="shared" si="326"/>
        <v>69.099999999999994</v>
      </c>
    </row>
    <row r="6979" spans="1:24" x14ac:dyDescent="0.3">
      <c r="A6979" t="s">
        <v>7013</v>
      </c>
      <c r="B6979" t="s">
        <v>30</v>
      </c>
      <c r="C6979" t="s">
        <v>24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  <c r="V6979" t="str">
        <f t="shared" ref="V6979:V7042" si="327">IF(F6979&lt;=12,"New",IF(F6979&lt;=24,"Early",IF(F6979&lt;=48, "Established", "Loyal")))</f>
        <v>Early</v>
      </c>
      <c r="W6979" t="str">
        <f t="shared" ref="W6979:W7042" si="328">IF(S6979&lt;=40,"Low",IF(S6979&lt;=80,"Medium","High"))</f>
        <v>Medium</v>
      </c>
      <c r="X6979">
        <f t="shared" ref="X6979:X7042" si="329">IF(F6979=0,0,T6979/F6979)</f>
        <v>50.760416666666664</v>
      </c>
    </row>
    <row r="6980" spans="1:24" x14ac:dyDescent="0.3">
      <c r="A6980" t="s">
        <v>7014</v>
      </c>
      <c r="B6980" t="s">
        <v>22</v>
      </c>
      <c r="C6980" t="s">
        <v>24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  <c r="V6980" t="str">
        <f t="shared" si="327"/>
        <v>Loyal</v>
      </c>
      <c r="W6980" t="str">
        <f t="shared" si="328"/>
        <v>High</v>
      </c>
      <c r="X6980">
        <f t="shared" si="329"/>
        <v>80.256428571428572</v>
      </c>
    </row>
    <row r="6981" spans="1:24" x14ac:dyDescent="0.3">
      <c r="A6981" t="s">
        <v>7015</v>
      </c>
      <c r="B6981" t="s">
        <v>30</v>
      </c>
      <c r="C6981" t="s">
        <v>24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  <c r="V6981" t="str">
        <f t="shared" si="327"/>
        <v>New</v>
      </c>
      <c r="W6981" t="str">
        <f t="shared" si="328"/>
        <v>Low</v>
      </c>
      <c r="X6981">
        <f t="shared" si="329"/>
        <v>24.2</v>
      </c>
    </row>
    <row r="6982" spans="1:24" x14ac:dyDescent="0.3">
      <c r="A6982" t="s">
        <v>7016</v>
      </c>
      <c r="B6982" t="s">
        <v>30</v>
      </c>
      <c r="C6982" t="s">
        <v>23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  <c r="V6982" t="str">
        <f t="shared" si="327"/>
        <v>Early</v>
      </c>
      <c r="W6982" t="str">
        <f t="shared" si="328"/>
        <v>Low</v>
      </c>
      <c r="X6982">
        <f t="shared" si="329"/>
        <v>42.490625000000001</v>
      </c>
    </row>
    <row r="6983" spans="1:24" x14ac:dyDescent="0.3">
      <c r="A6983" t="s">
        <v>7017</v>
      </c>
      <c r="B6983" t="s">
        <v>22</v>
      </c>
      <c r="C6983" t="s">
        <v>24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  <c r="V6983" t="str">
        <f t="shared" si="327"/>
        <v>New</v>
      </c>
      <c r="W6983" t="str">
        <f t="shared" si="328"/>
        <v>Medium</v>
      </c>
      <c r="X6983">
        <f t="shared" si="329"/>
        <v>69.306250000000006</v>
      </c>
    </row>
    <row r="6984" spans="1:24" x14ac:dyDescent="0.3">
      <c r="A6984" t="s">
        <v>7018</v>
      </c>
      <c r="B6984" t="s">
        <v>22</v>
      </c>
      <c r="C6984" t="s">
        <v>24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  <c r="V6984" t="str">
        <f t="shared" si="327"/>
        <v>Loyal</v>
      </c>
      <c r="W6984" t="str">
        <f t="shared" si="328"/>
        <v>Medium</v>
      </c>
      <c r="X6984">
        <f t="shared" si="329"/>
        <v>72.74166666666666</v>
      </c>
    </row>
    <row r="6985" spans="1:24" x14ac:dyDescent="0.3">
      <c r="A6985" t="s">
        <v>7019</v>
      </c>
      <c r="B6985" t="s">
        <v>22</v>
      </c>
      <c r="C6985" t="s">
        <v>24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  <c r="V6985" t="str">
        <f t="shared" si="327"/>
        <v>Early</v>
      </c>
      <c r="W6985" t="str">
        <f t="shared" si="328"/>
        <v>High</v>
      </c>
      <c r="X6985">
        <f t="shared" si="329"/>
        <v>88.360869565217385</v>
      </c>
    </row>
    <row r="6986" spans="1:24" x14ac:dyDescent="0.3">
      <c r="A6986" t="s">
        <v>7020</v>
      </c>
      <c r="B6986" t="s">
        <v>30</v>
      </c>
      <c r="C6986" t="s">
        <v>24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  <c r="V6986" t="str">
        <f t="shared" si="327"/>
        <v>Established</v>
      </c>
      <c r="W6986" t="str">
        <f t="shared" si="328"/>
        <v>Low</v>
      </c>
      <c r="X6986">
        <f t="shared" si="329"/>
        <v>25.458064516129035</v>
      </c>
    </row>
    <row r="6987" spans="1:24" x14ac:dyDescent="0.3">
      <c r="A6987" t="s">
        <v>7021</v>
      </c>
      <c r="B6987" t="s">
        <v>30</v>
      </c>
      <c r="C6987" t="s">
        <v>24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  <c r="V6987" t="str">
        <f t="shared" si="327"/>
        <v>Established</v>
      </c>
      <c r="W6987" t="str">
        <f t="shared" si="328"/>
        <v>Medium</v>
      </c>
      <c r="X6987">
        <f t="shared" si="329"/>
        <v>41.225675675675674</v>
      </c>
    </row>
    <row r="6988" spans="1:24" x14ac:dyDescent="0.3">
      <c r="A6988" t="s">
        <v>7022</v>
      </c>
      <c r="B6988" t="s">
        <v>22</v>
      </c>
      <c r="C6988" t="s">
        <v>24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  <c r="V6988" t="str">
        <f t="shared" si="327"/>
        <v>Established</v>
      </c>
      <c r="W6988" t="str">
        <f t="shared" si="328"/>
        <v>High</v>
      </c>
      <c r="X6988">
        <f t="shared" si="329"/>
        <v>93.481666666666655</v>
      </c>
    </row>
    <row r="6989" spans="1:24" x14ac:dyDescent="0.3">
      <c r="A6989" t="s">
        <v>7023</v>
      </c>
      <c r="B6989" t="s">
        <v>22</v>
      </c>
      <c r="C6989" t="s">
        <v>23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  <c r="V6989" t="str">
        <f t="shared" si="327"/>
        <v>Established</v>
      </c>
      <c r="W6989" t="str">
        <f t="shared" si="328"/>
        <v>High</v>
      </c>
      <c r="X6989">
        <f t="shared" si="329"/>
        <v>106.46142857142857</v>
      </c>
    </row>
    <row r="6990" spans="1:24" x14ac:dyDescent="0.3">
      <c r="A6990" t="s">
        <v>7024</v>
      </c>
      <c r="B6990" t="s">
        <v>22</v>
      </c>
      <c r="C6990" t="s">
        <v>24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  <c r="V6990" t="str">
        <f t="shared" si="327"/>
        <v>Early</v>
      </c>
      <c r="W6990" t="str">
        <f t="shared" si="328"/>
        <v>Medium</v>
      </c>
      <c r="X6990">
        <f t="shared" si="329"/>
        <v>71.830434782608691</v>
      </c>
    </row>
    <row r="6991" spans="1:24" x14ac:dyDescent="0.3">
      <c r="A6991" t="s">
        <v>7025</v>
      </c>
      <c r="B6991" t="s">
        <v>22</v>
      </c>
      <c r="C6991" t="s">
        <v>24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  <c r="V6991" t="str">
        <f t="shared" si="327"/>
        <v>Early</v>
      </c>
      <c r="W6991" t="str">
        <f t="shared" si="328"/>
        <v>Medium</v>
      </c>
      <c r="X6991">
        <f t="shared" si="329"/>
        <v>79.4375</v>
      </c>
    </row>
    <row r="6992" spans="1:24" x14ac:dyDescent="0.3">
      <c r="A6992" t="s">
        <v>7026</v>
      </c>
      <c r="B6992" t="s">
        <v>30</v>
      </c>
      <c r="C6992" t="s">
        <v>24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  <c r="V6992" t="str">
        <f t="shared" si="327"/>
        <v>Established</v>
      </c>
      <c r="W6992" t="str">
        <f t="shared" si="328"/>
        <v>High</v>
      </c>
      <c r="X6992">
        <f t="shared" si="329"/>
        <v>93.501388888888897</v>
      </c>
    </row>
    <row r="6993" spans="1:24" x14ac:dyDescent="0.3">
      <c r="A6993" t="s">
        <v>7027</v>
      </c>
      <c r="B6993" t="s">
        <v>22</v>
      </c>
      <c r="C6993" t="s">
        <v>24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  <c r="V6993" t="str">
        <f t="shared" si="327"/>
        <v>New</v>
      </c>
      <c r="W6993" t="str">
        <f t="shared" si="328"/>
        <v>High</v>
      </c>
      <c r="X6993">
        <f t="shared" si="329"/>
        <v>97.262500000000003</v>
      </c>
    </row>
    <row r="6994" spans="1:24" x14ac:dyDescent="0.3">
      <c r="A6994" t="s">
        <v>7028</v>
      </c>
      <c r="B6994" t="s">
        <v>30</v>
      </c>
      <c r="C6994" t="s">
        <v>24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  <c r="V6994" t="str">
        <f t="shared" si="327"/>
        <v>Loyal</v>
      </c>
      <c r="W6994" t="str">
        <f t="shared" si="328"/>
        <v>High</v>
      </c>
      <c r="X6994">
        <f t="shared" si="329"/>
        <v>100.19366197183099</v>
      </c>
    </row>
    <row r="6995" spans="1:24" x14ac:dyDescent="0.3">
      <c r="A6995" t="s">
        <v>7029</v>
      </c>
      <c r="B6995" t="s">
        <v>22</v>
      </c>
      <c r="C6995" t="s">
        <v>23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  <c r="V6995" t="str">
        <f t="shared" si="327"/>
        <v>Loyal</v>
      </c>
      <c r="W6995" t="str">
        <f t="shared" si="328"/>
        <v>High</v>
      </c>
      <c r="X6995">
        <f t="shared" si="329"/>
        <v>87.347000000000008</v>
      </c>
    </row>
    <row r="6996" spans="1:24" x14ac:dyDescent="0.3">
      <c r="A6996" t="s">
        <v>7030</v>
      </c>
      <c r="B6996" t="s">
        <v>22</v>
      </c>
      <c r="C6996" t="s">
        <v>24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  <c r="V6996" t="str">
        <f t="shared" si="327"/>
        <v>Established</v>
      </c>
      <c r="W6996" t="str">
        <f t="shared" si="328"/>
        <v>Low</v>
      </c>
      <c r="X6996">
        <f t="shared" si="329"/>
        <v>23.096511627906978</v>
      </c>
    </row>
    <row r="6997" spans="1:24" x14ac:dyDescent="0.3">
      <c r="A6997" t="s">
        <v>7031</v>
      </c>
      <c r="B6997" t="s">
        <v>30</v>
      </c>
      <c r="C6997" t="s">
        <v>24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  <c r="V6997" t="str">
        <f t="shared" si="327"/>
        <v>Loyal</v>
      </c>
      <c r="W6997" t="str">
        <f t="shared" si="328"/>
        <v>High</v>
      </c>
      <c r="X6997">
        <f t="shared" si="329"/>
        <v>87.93596491228071</v>
      </c>
    </row>
    <row r="6998" spans="1:24" x14ac:dyDescent="0.3">
      <c r="A6998" t="s">
        <v>7032</v>
      </c>
      <c r="B6998" t="s">
        <v>22</v>
      </c>
      <c r="C6998" t="s">
        <v>24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  <c r="V6998" t="str">
        <f t="shared" si="327"/>
        <v>Established</v>
      </c>
      <c r="W6998" t="str">
        <f t="shared" si="328"/>
        <v>Medium</v>
      </c>
      <c r="X6998">
        <f t="shared" si="329"/>
        <v>66.551219512195118</v>
      </c>
    </row>
    <row r="6999" spans="1:24" x14ac:dyDescent="0.3">
      <c r="A6999" t="s">
        <v>7033</v>
      </c>
      <c r="B6999" t="s">
        <v>22</v>
      </c>
      <c r="C6999" t="s">
        <v>24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  <c r="V6999" t="str">
        <f t="shared" si="327"/>
        <v>Established</v>
      </c>
      <c r="W6999" t="str">
        <f t="shared" si="328"/>
        <v>Medium</v>
      </c>
      <c r="X6999">
        <f t="shared" si="329"/>
        <v>77.533333333333331</v>
      </c>
    </row>
    <row r="7000" spans="1:24" x14ac:dyDescent="0.3">
      <c r="A7000" t="s">
        <v>7034</v>
      </c>
      <c r="B7000" t="s">
        <v>22</v>
      </c>
      <c r="C7000" t="s">
        <v>24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  <c r="V7000" t="str">
        <f t="shared" si="327"/>
        <v>Early</v>
      </c>
      <c r="W7000" t="str">
        <f t="shared" si="328"/>
        <v>High</v>
      </c>
      <c r="X7000">
        <f t="shared" si="329"/>
        <v>77.830769230769221</v>
      </c>
    </row>
    <row r="7001" spans="1:24" x14ac:dyDescent="0.3">
      <c r="A7001" t="s">
        <v>7035</v>
      </c>
      <c r="B7001" t="s">
        <v>30</v>
      </c>
      <c r="C7001" t="s">
        <v>24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  <c r="V7001" t="str">
        <f t="shared" si="327"/>
        <v>New</v>
      </c>
      <c r="W7001" t="str">
        <f t="shared" si="328"/>
        <v>Low</v>
      </c>
      <c r="X7001">
        <f t="shared" si="329"/>
        <v>35.616666666666667</v>
      </c>
    </row>
    <row r="7002" spans="1:24" x14ac:dyDescent="0.3">
      <c r="A7002" t="s">
        <v>7036</v>
      </c>
      <c r="B7002" t="s">
        <v>22</v>
      </c>
      <c r="C7002" t="s">
        <v>24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  <c r="V7002" t="str">
        <f t="shared" si="327"/>
        <v>Loyal</v>
      </c>
      <c r="W7002" t="str">
        <f t="shared" si="328"/>
        <v>Low</v>
      </c>
      <c r="X7002">
        <f t="shared" si="329"/>
        <v>20.050746268656717</v>
      </c>
    </row>
    <row r="7003" spans="1:24" x14ac:dyDescent="0.3">
      <c r="A7003" t="s">
        <v>7037</v>
      </c>
      <c r="B7003" t="s">
        <v>30</v>
      </c>
      <c r="C7003" t="s">
        <v>24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  <c r="V7003" t="str">
        <f t="shared" si="327"/>
        <v>New</v>
      </c>
      <c r="W7003" t="str">
        <f t="shared" si="328"/>
        <v>Medium</v>
      </c>
      <c r="X7003">
        <f t="shared" si="329"/>
        <v>43.366666666666667</v>
      </c>
    </row>
    <row r="7004" spans="1:24" x14ac:dyDescent="0.3">
      <c r="A7004" t="s">
        <v>7038</v>
      </c>
      <c r="B7004" t="s">
        <v>22</v>
      </c>
      <c r="C7004" t="s">
        <v>24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  <c r="V7004" t="str">
        <f t="shared" si="327"/>
        <v>Loyal</v>
      </c>
      <c r="W7004" t="str">
        <f t="shared" si="328"/>
        <v>High</v>
      </c>
      <c r="X7004">
        <f t="shared" si="329"/>
        <v>106.16796875</v>
      </c>
    </row>
    <row r="7005" spans="1:24" x14ac:dyDescent="0.3">
      <c r="A7005" t="s">
        <v>7039</v>
      </c>
      <c r="B7005" t="s">
        <v>30</v>
      </c>
      <c r="C7005" t="s">
        <v>24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  <c r="V7005" t="str">
        <f t="shared" si="327"/>
        <v>Established</v>
      </c>
      <c r="W7005" t="str">
        <f t="shared" si="328"/>
        <v>Low</v>
      </c>
      <c r="X7005">
        <f t="shared" si="329"/>
        <v>39.32692307692308</v>
      </c>
    </row>
    <row r="7006" spans="1:24" x14ac:dyDescent="0.3">
      <c r="A7006" t="s">
        <v>7040</v>
      </c>
      <c r="B7006" t="s">
        <v>30</v>
      </c>
      <c r="C7006" t="s">
        <v>24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  <c r="V7006" t="str">
        <f t="shared" si="327"/>
        <v>Established</v>
      </c>
      <c r="W7006" t="str">
        <f t="shared" si="328"/>
        <v>High</v>
      </c>
      <c r="X7006">
        <f t="shared" si="329"/>
        <v>97.136842105263156</v>
      </c>
    </row>
    <row r="7007" spans="1:24" x14ac:dyDescent="0.3">
      <c r="A7007" t="s">
        <v>7041</v>
      </c>
      <c r="B7007" t="s">
        <v>30</v>
      </c>
      <c r="C7007" t="s">
        <v>24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  <c r="V7007" t="str">
        <f t="shared" si="327"/>
        <v>Early</v>
      </c>
      <c r="W7007" t="str">
        <f t="shared" si="328"/>
        <v>Low</v>
      </c>
      <c r="X7007">
        <f t="shared" si="329"/>
        <v>21.139130434782608</v>
      </c>
    </row>
    <row r="7008" spans="1:24" x14ac:dyDescent="0.3">
      <c r="A7008" t="s">
        <v>7042</v>
      </c>
      <c r="B7008" t="s">
        <v>30</v>
      </c>
      <c r="C7008" t="s">
        <v>24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  <c r="V7008" t="str">
        <f t="shared" si="327"/>
        <v>Established</v>
      </c>
      <c r="W7008" t="str">
        <f t="shared" si="328"/>
        <v>High</v>
      </c>
      <c r="X7008">
        <f t="shared" si="329"/>
        <v>100.92125</v>
      </c>
    </row>
    <row r="7009" spans="1:24" x14ac:dyDescent="0.3">
      <c r="A7009" t="s">
        <v>7043</v>
      </c>
      <c r="B7009" t="s">
        <v>30</v>
      </c>
      <c r="C7009" t="s">
        <v>23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  <c r="V7009" t="str">
        <f t="shared" si="327"/>
        <v>Loyal</v>
      </c>
      <c r="W7009" t="str">
        <f t="shared" si="328"/>
        <v>Medium</v>
      </c>
      <c r="X7009">
        <f t="shared" si="329"/>
        <v>65.077083333333334</v>
      </c>
    </row>
    <row r="7010" spans="1:24" x14ac:dyDescent="0.3">
      <c r="A7010" t="s">
        <v>7044</v>
      </c>
      <c r="B7010" t="s">
        <v>22</v>
      </c>
      <c r="C7010" t="s">
        <v>23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  <c r="V7010" t="str">
        <f t="shared" si="327"/>
        <v>New</v>
      </c>
      <c r="W7010" t="str">
        <f t="shared" si="328"/>
        <v>Medium</v>
      </c>
      <c r="X7010">
        <f t="shared" si="329"/>
        <v>85.416666666666671</v>
      </c>
    </row>
    <row r="7011" spans="1:24" x14ac:dyDescent="0.3">
      <c r="A7011" t="s">
        <v>7045</v>
      </c>
      <c r="B7011" t="s">
        <v>30</v>
      </c>
      <c r="C7011" t="s">
        <v>24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  <c r="V7011" t="str">
        <f t="shared" si="327"/>
        <v>Early</v>
      </c>
      <c r="W7011" t="str">
        <f t="shared" si="328"/>
        <v>High</v>
      </c>
      <c r="X7011">
        <f t="shared" si="329"/>
        <v>83.352173913043472</v>
      </c>
    </row>
    <row r="7012" spans="1:24" x14ac:dyDescent="0.3">
      <c r="A7012" t="s">
        <v>7046</v>
      </c>
      <c r="B7012" t="s">
        <v>22</v>
      </c>
      <c r="C7012" t="s">
        <v>23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  <c r="V7012" t="str">
        <f t="shared" si="327"/>
        <v>New</v>
      </c>
      <c r="W7012" t="str">
        <f t="shared" si="328"/>
        <v>Medium</v>
      </c>
      <c r="X7012">
        <f t="shared" si="329"/>
        <v>74.45</v>
      </c>
    </row>
    <row r="7013" spans="1:24" x14ac:dyDescent="0.3">
      <c r="A7013" t="s">
        <v>7047</v>
      </c>
      <c r="B7013" t="s">
        <v>22</v>
      </c>
      <c r="C7013" t="s">
        <v>24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  <c r="V7013" t="str">
        <f t="shared" si="327"/>
        <v>New</v>
      </c>
      <c r="W7013" t="str">
        <f t="shared" si="328"/>
        <v>Medium</v>
      </c>
      <c r="X7013">
        <f t="shared" si="329"/>
        <v>68.037499999999994</v>
      </c>
    </row>
    <row r="7014" spans="1:24" x14ac:dyDescent="0.3">
      <c r="A7014" t="s">
        <v>7048</v>
      </c>
      <c r="B7014" t="s">
        <v>22</v>
      </c>
      <c r="C7014" t="s">
        <v>24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  <c r="V7014" t="str">
        <f t="shared" si="327"/>
        <v>Loyal</v>
      </c>
      <c r="W7014" t="str">
        <f t="shared" si="328"/>
        <v>High</v>
      </c>
      <c r="X7014">
        <f t="shared" si="329"/>
        <v>83.073387096774198</v>
      </c>
    </row>
    <row r="7015" spans="1:24" x14ac:dyDescent="0.3">
      <c r="A7015" t="s">
        <v>7049</v>
      </c>
      <c r="B7015" t="s">
        <v>22</v>
      </c>
      <c r="C7015" t="s">
        <v>24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  <c r="V7015" t="str">
        <f t="shared" si="327"/>
        <v>Established</v>
      </c>
      <c r="W7015" t="str">
        <f t="shared" si="328"/>
        <v>High</v>
      </c>
      <c r="X7015">
        <f t="shared" si="329"/>
        <v>93.91</v>
      </c>
    </row>
    <row r="7016" spans="1:24" x14ac:dyDescent="0.3">
      <c r="A7016" t="s">
        <v>7050</v>
      </c>
      <c r="B7016" t="s">
        <v>30</v>
      </c>
      <c r="C7016" t="s">
        <v>24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  <c r="V7016" t="str">
        <f t="shared" si="327"/>
        <v>Established</v>
      </c>
      <c r="W7016" t="str">
        <f t="shared" si="328"/>
        <v>High</v>
      </c>
      <c r="X7016">
        <f t="shared" si="329"/>
        <v>88.920731707317074</v>
      </c>
    </row>
    <row r="7017" spans="1:24" x14ac:dyDescent="0.3">
      <c r="A7017" t="s">
        <v>7051</v>
      </c>
      <c r="B7017" t="s">
        <v>30</v>
      </c>
      <c r="C7017" t="s">
        <v>23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  <c r="V7017" t="str">
        <f t="shared" si="327"/>
        <v>Established</v>
      </c>
      <c r="W7017" t="str">
        <f t="shared" si="328"/>
        <v>High</v>
      </c>
      <c r="X7017">
        <f t="shared" si="329"/>
        <v>84.542647058823519</v>
      </c>
    </row>
    <row r="7018" spans="1:24" x14ac:dyDescent="0.3">
      <c r="A7018" t="s">
        <v>7052</v>
      </c>
      <c r="B7018" t="s">
        <v>22</v>
      </c>
      <c r="C7018" t="s">
        <v>24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  <c r="V7018" t="str">
        <f t="shared" si="327"/>
        <v>New</v>
      </c>
      <c r="W7018" t="str">
        <f t="shared" si="328"/>
        <v>Medium</v>
      </c>
      <c r="X7018">
        <f t="shared" si="329"/>
        <v>49.95</v>
      </c>
    </row>
    <row r="7019" spans="1:24" x14ac:dyDescent="0.3">
      <c r="A7019" t="s">
        <v>7053</v>
      </c>
      <c r="B7019" t="s">
        <v>22</v>
      </c>
      <c r="C7019" t="s">
        <v>24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  <c r="V7019" t="str">
        <f t="shared" si="327"/>
        <v>Loyal</v>
      </c>
      <c r="W7019" t="str">
        <f t="shared" si="328"/>
        <v>Low</v>
      </c>
      <c r="X7019">
        <f t="shared" si="329"/>
        <v>20.014705882352942</v>
      </c>
    </row>
    <row r="7020" spans="1:24" x14ac:dyDescent="0.3">
      <c r="A7020" t="s">
        <v>7054</v>
      </c>
      <c r="B7020" t="s">
        <v>30</v>
      </c>
      <c r="C7020" t="s">
        <v>24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  <c r="V7020" t="str">
        <f t="shared" si="327"/>
        <v>New</v>
      </c>
      <c r="W7020" t="str">
        <f t="shared" si="328"/>
        <v>Medium</v>
      </c>
      <c r="X7020">
        <f t="shared" si="329"/>
        <v>70.650000000000006</v>
      </c>
    </row>
    <row r="7021" spans="1:24" x14ac:dyDescent="0.3">
      <c r="A7021" t="s">
        <v>7055</v>
      </c>
      <c r="B7021" t="s">
        <v>22</v>
      </c>
      <c r="C7021" t="s">
        <v>24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  <c r="V7021" t="str">
        <f t="shared" si="327"/>
        <v>Established</v>
      </c>
      <c r="W7021" t="str">
        <f t="shared" si="328"/>
        <v>Low</v>
      </c>
      <c r="X7021">
        <f t="shared" si="329"/>
        <v>21.179487179487179</v>
      </c>
    </row>
    <row r="7022" spans="1:24" x14ac:dyDescent="0.3">
      <c r="A7022" t="s">
        <v>7056</v>
      </c>
      <c r="B7022" t="s">
        <v>30</v>
      </c>
      <c r="C7022" t="s">
        <v>24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  <c r="V7022" t="str">
        <f t="shared" si="327"/>
        <v>New</v>
      </c>
      <c r="W7022" t="str">
        <f t="shared" si="328"/>
        <v>Low</v>
      </c>
      <c r="X7022">
        <f t="shared" si="329"/>
        <v>19.916666666666668</v>
      </c>
    </row>
    <row r="7023" spans="1:24" x14ac:dyDescent="0.3">
      <c r="A7023" t="s">
        <v>7057</v>
      </c>
      <c r="B7023" t="s">
        <v>30</v>
      </c>
      <c r="C7023" t="s">
        <v>24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  <c r="V7023" t="str">
        <f t="shared" si="327"/>
        <v>New</v>
      </c>
      <c r="W7023" t="str">
        <f t="shared" si="328"/>
        <v>Medium</v>
      </c>
      <c r="X7023">
        <f t="shared" si="329"/>
        <v>60.65</v>
      </c>
    </row>
    <row r="7024" spans="1:24" x14ac:dyDescent="0.3">
      <c r="A7024" t="s">
        <v>7058</v>
      </c>
      <c r="B7024" t="s">
        <v>30</v>
      </c>
      <c r="C7024" t="s">
        <v>24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  <c r="V7024" t="str">
        <f t="shared" si="327"/>
        <v>Loyal</v>
      </c>
      <c r="W7024" t="str">
        <f t="shared" si="328"/>
        <v>High</v>
      </c>
      <c r="X7024">
        <f t="shared" si="329"/>
        <v>104.78194444444445</v>
      </c>
    </row>
    <row r="7025" spans="1:24" x14ac:dyDescent="0.3">
      <c r="A7025" t="s">
        <v>7059</v>
      </c>
      <c r="B7025" t="s">
        <v>22</v>
      </c>
      <c r="C7025" t="s">
        <v>23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  <c r="V7025" t="str">
        <f t="shared" si="327"/>
        <v>Loyal</v>
      </c>
      <c r="W7025" t="str">
        <f t="shared" si="328"/>
        <v>High</v>
      </c>
      <c r="X7025">
        <f t="shared" si="329"/>
        <v>102.84761904761905</v>
      </c>
    </row>
    <row r="7026" spans="1:24" x14ac:dyDescent="0.3">
      <c r="A7026" t="s">
        <v>7060</v>
      </c>
      <c r="B7026" t="s">
        <v>30</v>
      </c>
      <c r="C7026" t="s">
        <v>24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  <c r="V7026" t="str">
        <f t="shared" si="327"/>
        <v>Established</v>
      </c>
      <c r="W7026" t="str">
        <f t="shared" si="328"/>
        <v>High</v>
      </c>
      <c r="X7026">
        <f t="shared" si="329"/>
        <v>82.417045454545459</v>
      </c>
    </row>
    <row r="7027" spans="1:24" x14ac:dyDescent="0.3">
      <c r="A7027" t="s">
        <v>7061</v>
      </c>
      <c r="B7027" t="s">
        <v>22</v>
      </c>
      <c r="C7027" t="s">
        <v>24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  <c r="V7027" t="str">
        <f t="shared" si="327"/>
        <v>Early</v>
      </c>
      <c r="W7027" t="str">
        <f t="shared" si="328"/>
        <v>High</v>
      </c>
      <c r="X7027">
        <f t="shared" si="329"/>
        <v>93.300000000000011</v>
      </c>
    </row>
    <row r="7028" spans="1:24" x14ac:dyDescent="0.3">
      <c r="A7028" t="s">
        <v>7062</v>
      </c>
      <c r="B7028" t="s">
        <v>22</v>
      </c>
      <c r="C7028" t="s">
        <v>24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  <c r="V7028" t="str">
        <f t="shared" si="327"/>
        <v>New</v>
      </c>
      <c r="W7028" t="str">
        <f t="shared" si="328"/>
        <v>Medium</v>
      </c>
      <c r="X7028">
        <f t="shared" si="329"/>
        <v>44.81666666666667</v>
      </c>
    </row>
    <row r="7029" spans="1:24" x14ac:dyDescent="0.3">
      <c r="A7029" t="s">
        <v>7063</v>
      </c>
      <c r="B7029" t="s">
        <v>30</v>
      </c>
      <c r="C7029" t="s">
        <v>24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  <c r="V7029" t="str">
        <f t="shared" si="327"/>
        <v>Early</v>
      </c>
      <c r="W7029" t="str">
        <f t="shared" si="328"/>
        <v>Medium</v>
      </c>
      <c r="X7029">
        <f t="shared" si="329"/>
        <v>71.657692307692301</v>
      </c>
    </row>
    <row r="7030" spans="1:24" x14ac:dyDescent="0.3">
      <c r="A7030" t="s">
        <v>7064</v>
      </c>
      <c r="B7030" t="s">
        <v>22</v>
      </c>
      <c r="C7030" t="s">
        <v>24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  <c r="V7030" t="str">
        <f t="shared" si="327"/>
        <v>Loyal</v>
      </c>
      <c r="W7030" t="str">
        <f t="shared" si="328"/>
        <v>Medium</v>
      </c>
      <c r="X7030">
        <f t="shared" si="329"/>
        <v>63.621323529411768</v>
      </c>
    </row>
    <row r="7031" spans="1:24" x14ac:dyDescent="0.3">
      <c r="A7031" t="s">
        <v>7065</v>
      </c>
      <c r="B7031" t="s">
        <v>22</v>
      </c>
      <c r="C7031" t="s">
        <v>23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  <c r="V7031" t="str">
        <f t="shared" si="327"/>
        <v>New</v>
      </c>
      <c r="W7031" t="str">
        <f t="shared" si="328"/>
        <v>Medium</v>
      </c>
      <c r="X7031">
        <f t="shared" si="329"/>
        <v>43.841666666666669</v>
      </c>
    </row>
    <row r="7032" spans="1:24" x14ac:dyDescent="0.3">
      <c r="A7032" t="s">
        <v>7066</v>
      </c>
      <c r="B7032" t="s">
        <v>22</v>
      </c>
      <c r="C7032" t="s">
        <v>24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  <c r="V7032" t="str">
        <f t="shared" si="327"/>
        <v>New</v>
      </c>
      <c r="W7032" t="str">
        <f t="shared" si="328"/>
        <v>Low</v>
      </c>
      <c r="X7032">
        <f t="shared" si="329"/>
        <v>19.625</v>
      </c>
    </row>
    <row r="7033" spans="1:24" x14ac:dyDescent="0.3">
      <c r="A7033" t="s">
        <v>7067</v>
      </c>
      <c r="B7033" t="s">
        <v>30</v>
      </c>
      <c r="C7033" t="s">
        <v>23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  <c r="V7033" t="str">
        <f t="shared" si="327"/>
        <v>Loyal</v>
      </c>
      <c r="W7033" t="str">
        <f t="shared" si="328"/>
        <v>Medium</v>
      </c>
      <c r="X7033">
        <f t="shared" si="329"/>
        <v>60.292727272727269</v>
      </c>
    </row>
    <row r="7034" spans="1:24" x14ac:dyDescent="0.3">
      <c r="A7034" t="s">
        <v>7068</v>
      </c>
      <c r="B7034" t="s">
        <v>30</v>
      </c>
      <c r="C7034" t="s">
        <v>23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  <c r="V7034" t="str">
        <f t="shared" si="327"/>
        <v>New</v>
      </c>
      <c r="W7034" t="str">
        <f t="shared" si="328"/>
        <v>Medium</v>
      </c>
      <c r="X7034">
        <f t="shared" si="329"/>
        <v>75.75</v>
      </c>
    </row>
    <row r="7035" spans="1:24" x14ac:dyDescent="0.3">
      <c r="A7035" t="s">
        <v>7069</v>
      </c>
      <c r="B7035" t="s">
        <v>30</v>
      </c>
      <c r="C7035" t="s">
        <v>24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  <c r="V7035" t="str">
        <f t="shared" si="327"/>
        <v>Established</v>
      </c>
      <c r="W7035" t="str">
        <f t="shared" si="328"/>
        <v>Medium</v>
      </c>
      <c r="X7035">
        <f t="shared" si="329"/>
        <v>69.08552631578948</v>
      </c>
    </row>
    <row r="7036" spans="1:24" x14ac:dyDescent="0.3">
      <c r="A7036" t="s">
        <v>7070</v>
      </c>
      <c r="B7036" t="s">
        <v>22</v>
      </c>
      <c r="C7036" t="s">
        <v>24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  <c r="V7036" t="str">
        <f t="shared" si="327"/>
        <v>Loyal</v>
      </c>
      <c r="W7036" t="str">
        <f t="shared" si="328"/>
        <v>High</v>
      </c>
      <c r="X7036">
        <f t="shared" si="329"/>
        <v>102.77985074626865</v>
      </c>
    </row>
    <row r="7037" spans="1:24" x14ac:dyDescent="0.3">
      <c r="A7037" t="s">
        <v>7071</v>
      </c>
      <c r="B7037" t="s">
        <v>30</v>
      </c>
      <c r="C7037" t="s">
        <v>24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  <c r="V7037" t="str">
        <f t="shared" si="327"/>
        <v>Early</v>
      </c>
      <c r="W7037" t="str">
        <f t="shared" si="328"/>
        <v>Medium</v>
      </c>
      <c r="X7037">
        <f t="shared" si="329"/>
        <v>78.689473684210526</v>
      </c>
    </row>
    <row r="7038" spans="1:24" x14ac:dyDescent="0.3">
      <c r="A7038" t="s">
        <v>7072</v>
      </c>
      <c r="B7038" t="s">
        <v>22</v>
      </c>
      <c r="C7038" t="s">
        <v>24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  <c r="V7038" t="str">
        <f t="shared" si="327"/>
        <v>New</v>
      </c>
      <c r="W7038" t="str">
        <f t="shared" si="328"/>
        <v>Medium</v>
      </c>
      <c r="X7038">
        <f t="shared" si="329"/>
        <v>61.941666666666663</v>
      </c>
    </row>
    <row r="7039" spans="1:24" x14ac:dyDescent="0.3">
      <c r="A7039" t="s">
        <v>7073</v>
      </c>
      <c r="B7039" t="s">
        <v>22</v>
      </c>
      <c r="C7039" t="s">
        <v>24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  <c r="V7039" t="str">
        <f t="shared" si="327"/>
        <v>Loyal</v>
      </c>
      <c r="W7039" t="str">
        <f t="shared" si="328"/>
        <v>Low</v>
      </c>
      <c r="X7039">
        <f t="shared" si="329"/>
        <v>19.713888888888889</v>
      </c>
    </row>
    <row r="7040" spans="1:24" x14ac:dyDescent="0.3">
      <c r="A7040" t="s">
        <v>7074</v>
      </c>
      <c r="B7040" t="s">
        <v>30</v>
      </c>
      <c r="C7040" t="s">
        <v>24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  <c r="V7040" t="str">
        <f t="shared" si="327"/>
        <v>Early</v>
      </c>
      <c r="W7040" t="str">
        <f t="shared" si="328"/>
        <v>High</v>
      </c>
      <c r="X7040">
        <f t="shared" si="329"/>
        <v>82.9375</v>
      </c>
    </row>
    <row r="7041" spans="1:24" x14ac:dyDescent="0.3">
      <c r="A7041" t="s">
        <v>7075</v>
      </c>
      <c r="B7041" t="s">
        <v>22</v>
      </c>
      <c r="C7041" t="s">
        <v>24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  <c r="V7041" t="str">
        <f t="shared" si="327"/>
        <v>Loyal</v>
      </c>
      <c r="W7041" t="str">
        <f t="shared" si="328"/>
        <v>High</v>
      </c>
      <c r="X7041">
        <f t="shared" si="329"/>
        <v>102.26249999999999</v>
      </c>
    </row>
    <row r="7042" spans="1:24" x14ac:dyDescent="0.3">
      <c r="A7042" t="s">
        <v>7076</v>
      </c>
      <c r="B7042" t="s">
        <v>22</v>
      </c>
      <c r="C7042" t="s">
        <v>24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  <c r="V7042" t="str">
        <f t="shared" si="327"/>
        <v>New</v>
      </c>
      <c r="W7042" t="str">
        <f t="shared" si="328"/>
        <v>Low</v>
      </c>
      <c r="X7042">
        <f t="shared" si="329"/>
        <v>31.495454545454546</v>
      </c>
    </row>
    <row r="7043" spans="1:24" x14ac:dyDescent="0.3">
      <c r="A7043" t="s">
        <v>7077</v>
      </c>
      <c r="B7043" t="s">
        <v>30</v>
      </c>
      <c r="C7043" t="s">
        <v>23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  <c r="V7043" t="str">
        <f t="shared" ref="V7043:V7044" si="330">IF(F7043&lt;=12,"New",IF(F7043&lt;=24,"Early",IF(F7043&lt;=48, "Established", "Loyal")))</f>
        <v>New</v>
      </c>
      <c r="W7043" t="str">
        <f t="shared" ref="W7043:W7044" si="331">IF(S7043&lt;=40,"Low",IF(S7043&lt;=80,"Medium","High"))</f>
        <v>Medium</v>
      </c>
      <c r="X7043">
        <f t="shared" ref="X7043:X7044" si="332">IF(F7043=0,0,T7043/F7043)</f>
        <v>76.650000000000006</v>
      </c>
    </row>
    <row r="7044" spans="1:24" x14ac:dyDescent="0.3">
      <c r="A7044" t="s">
        <v>7078</v>
      </c>
      <c r="B7044" t="s">
        <v>30</v>
      </c>
      <c r="C7044" t="s">
        <v>24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  <c r="V7044" t="str">
        <f t="shared" si="330"/>
        <v>Loyal</v>
      </c>
      <c r="W7044" t="str">
        <f t="shared" si="331"/>
        <v>High</v>
      </c>
      <c r="X7044">
        <f t="shared" si="332"/>
        <v>103.70454545454545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D617F-23DE-4847-BDEC-02B99B3BAF07}">
  <dimension ref="A1:D93"/>
  <sheetViews>
    <sheetView tabSelected="1" topLeftCell="A75" workbookViewId="0">
      <selection activeCell="E23" sqref="E23"/>
    </sheetView>
  </sheetViews>
  <sheetFormatPr defaultRowHeight="14.4" x14ac:dyDescent="0.3"/>
  <cols>
    <col min="1" max="1" width="18" bestFit="1" customWidth="1"/>
    <col min="2" max="2" width="8.109375" bestFit="1" customWidth="1"/>
    <col min="3" max="3" width="5" bestFit="1" customWidth="1"/>
    <col min="4" max="4" width="10.5546875" bestFit="1" customWidth="1"/>
  </cols>
  <sheetData>
    <row r="1" spans="1:4" x14ac:dyDescent="0.3">
      <c r="A1" t="s">
        <v>7096</v>
      </c>
    </row>
    <row r="2" spans="1:4" x14ac:dyDescent="0.3">
      <c r="A2" t="s">
        <v>7097</v>
      </c>
    </row>
    <row r="4" spans="1:4" x14ac:dyDescent="0.3">
      <c r="A4" s="1" t="s">
        <v>20</v>
      </c>
      <c r="B4" t="s">
        <v>7082</v>
      </c>
    </row>
    <row r="5" spans="1:4" x14ac:dyDescent="0.3">
      <c r="A5" s="2" t="s">
        <v>24</v>
      </c>
      <c r="B5">
        <v>5174</v>
      </c>
    </row>
    <row r="6" spans="1:4" x14ac:dyDescent="0.3">
      <c r="A6" s="2" t="s">
        <v>23</v>
      </c>
      <c r="B6">
        <v>1869</v>
      </c>
    </row>
    <row r="7" spans="1:4" x14ac:dyDescent="0.3">
      <c r="A7" s="2" t="s">
        <v>7083</v>
      </c>
      <c r="B7">
        <v>7043</v>
      </c>
    </row>
    <row r="11" spans="1:4" x14ac:dyDescent="0.3">
      <c r="A11" t="s">
        <v>7098</v>
      </c>
    </row>
    <row r="12" spans="1:4" x14ac:dyDescent="0.3">
      <c r="A12" t="s">
        <v>7099</v>
      </c>
    </row>
    <row r="14" spans="1:4" x14ac:dyDescent="0.3">
      <c r="A14" s="1" t="s">
        <v>7082</v>
      </c>
      <c r="B14" s="1" t="s">
        <v>20</v>
      </c>
    </row>
    <row r="15" spans="1:4" x14ac:dyDescent="0.3">
      <c r="A15" s="1" t="s">
        <v>15</v>
      </c>
      <c r="B15" t="s">
        <v>24</v>
      </c>
      <c r="C15" t="s">
        <v>23</v>
      </c>
      <c r="D15" t="s">
        <v>7083</v>
      </c>
    </row>
    <row r="16" spans="1:4" x14ac:dyDescent="0.3">
      <c r="A16" s="2" t="s">
        <v>27</v>
      </c>
      <c r="B16">
        <v>2220</v>
      </c>
      <c r="C16">
        <v>1655</v>
      </c>
      <c r="D16">
        <v>3875</v>
      </c>
    </row>
    <row r="17" spans="1:4" x14ac:dyDescent="0.3">
      <c r="A17" s="2" t="s">
        <v>31</v>
      </c>
      <c r="B17">
        <v>1307</v>
      </c>
      <c r="C17">
        <v>166</v>
      </c>
      <c r="D17">
        <v>1473</v>
      </c>
    </row>
    <row r="18" spans="1:4" x14ac:dyDescent="0.3">
      <c r="A18" s="2" t="s">
        <v>47</v>
      </c>
      <c r="B18">
        <v>1647</v>
      </c>
      <c r="C18">
        <v>48</v>
      </c>
      <c r="D18">
        <v>1695</v>
      </c>
    </row>
    <row r="19" spans="1:4" x14ac:dyDescent="0.3">
      <c r="A19" s="2" t="s">
        <v>7083</v>
      </c>
      <c r="B19">
        <v>5174</v>
      </c>
      <c r="C19">
        <v>1869</v>
      </c>
      <c r="D19">
        <v>7043</v>
      </c>
    </row>
    <row r="23" spans="1:4" x14ac:dyDescent="0.3">
      <c r="A23" t="s">
        <v>7100</v>
      </c>
    </row>
    <row r="24" spans="1:4" x14ac:dyDescent="0.3">
      <c r="A24" t="s">
        <v>7101</v>
      </c>
    </row>
    <row r="26" spans="1:4" x14ac:dyDescent="0.3">
      <c r="A26" s="1" t="s">
        <v>7082</v>
      </c>
      <c r="B26" s="1" t="s">
        <v>20</v>
      </c>
    </row>
    <row r="27" spans="1:4" x14ac:dyDescent="0.3">
      <c r="A27" s="1" t="s">
        <v>7079</v>
      </c>
      <c r="B27" t="s">
        <v>24</v>
      </c>
      <c r="C27" t="s">
        <v>23</v>
      </c>
      <c r="D27" t="s">
        <v>7083</v>
      </c>
    </row>
    <row r="28" spans="1:4" x14ac:dyDescent="0.3">
      <c r="A28" s="2" t="s">
        <v>7087</v>
      </c>
      <c r="B28">
        <v>1149</v>
      </c>
      <c r="C28">
        <v>1037</v>
      </c>
      <c r="D28">
        <v>2186</v>
      </c>
    </row>
    <row r="29" spans="1:4" x14ac:dyDescent="0.3">
      <c r="A29" s="2" t="s">
        <v>7084</v>
      </c>
      <c r="B29">
        <v>730</v>
      </c>
      <c r="C29">
        <v>294</v>
      </c>
      <c r="D29">
        <v>1024</v>
      </c>
    </row>
    <row r="30" spans="1:4" x14ac:dyDescent="0.3">
      <c r="A30" s="2" t="s">
        <v>7085</v>
      </c>
      <c r="B30">
        <v>1269</v>
      </c>
      <c r="C30">
        <v>325</v>
      </c>
      <c r="D30">
        <v>1594</v>
      </c>
    </row>
    <row r="31" spans="1:4" x14ac:dyDescent="0.3">
      <c r="A31" s="2" t="s">
        <v>7086</v>
      </c>
      <c r="B31">
        <v>2026</v>
      </c>
      <c r="C31">
        <v>213</v>
      </c>
      <c r="D31">
        <v>2239</v>
      </c>
    </row>
    <row r="32" spans="1:4" x14ac:dyDescent="0.3">
      <c r="A32" s="2" t="s">
        <v>7083</v>
      </c>
      <c r="B32">
        <v>5174</v>
      </c>
      <c r="C32">
        <v>1869</v>
      </c>
      <c r="D32">
        <v>7043</v>
      </c>
    </row>
    <row r="36" spans="1:4" x14ac:dyDescent="0.3">
      <c r="A36" t="s">
        <v>7102</v>
      </c>
    </row>
    <row r="37" spans="1:4" x14ac:dyDescent="0.3">
      <c r="A37" t="s">
        <v>7103</v>
      </c>
    </row>
    <row r="39" spans="1:4" x14ac:dyDescent="0.3">
      <c r="A39" s="1" t="s">
        <v>7082</v>
      </c>
      <c r="B39" s="1" t="s">
        <v>20</v>
      </c>
    </row>
    <row r="40" spans="1:4" x14ac:dyDescent="0.3">
      <c r="A40" s="1" t="s">
        <v>7088</v>
      </c>
      <c r="B40" t="s">
        <v>24</v>
      </c>
      <c r="C40" t="s">
        <v>23</v>
      </c>
      <c r="D40" t="s">
        <v>7083</v>
      </c>
    </row>
    <row r="41" spans="1:4" x14ac:dyDescent="0.3">
      <c r="A41" s="2" t="s">
        <v>26</v>
      </c>
      <c r="B41">
        <v>1962</v>
      </c>
      <c r="C41">
        <v>459</v>
      </c>
      <c r="D41">
        <v>2421</v>
      </c>
    </row>
    <row r="42" spans="1:4" x14ac:dyDescent="0.3">
      <c r="A42" s="2" t="s">
        <v>37</v>
      </c>
      <c r="B42">
        <v>1799</v>
      </c>
      <c r="C42">
        <v>1297</v>
      </c>
      <c r="D42">
        <v>3096</v>
      </c>
    </row>
    <row r="43" spans="1:4" x14ac:dyDescent="0.3">
      <c r="A43" s="2" t="s">
        <v>24</v>
      </c>
      <c r="B43">
        <v>1413</v>
      </c>
      <c r="C43">
        <v>113</v>
      </c>
      <c r="D43">
        <v>1526</v>
      </c>
    </row>
    <row r="44" spans="1:4" x14ac:dyDescent="0.3">
      <c r="A44" s="2" t="s">
        <v>7083</v>
      </c>
      <c r="B44">
        <v>5174</v>
      </c>
      <c r="C44">
        <v>1869</v>
      </c>
      <c r="D44">
        <v>7043</v>
      </c>
    </row>
    <row r="48" spans="1:4" x14ac:dyDescent="0.3">
      <c r="A48" t="s">
        <v>7104</v>
      </c>
    </row>
    <row r="49" spans="1:4" x14ac:dyDescent="0.3">
      <c r="A49" t="s">
        <v>7105</v>
      </c>
    </row>
    <row r="51" spans="1:4" x14ac:dyDescent="0.3">
      <c r="A51" s="1" t="s">
        <v>7082</v>
      </c>
      <c r="B51" s="1" t="s">
        <v>20</v>
      </c>
    </row>
    <row r="52" spans="1:4" x14ac:dyDescent="0.3">
      <c r="A52" s="1" t="s">
        <v>7089</v>
      </c>
      <c r="B52" t="s">
        <v>24</v>
      </c>
      <c r="C52" t="s">
        <v>23</v>
      </c>
      <c r="D52" t="s">
        <v>7083</v>
      </c>
    </row>
    <row r="53" spans="1:4" x14ac:dyDescent="0.3">
      <c r="A53" s="2" t="s">
        <v>35</v>
      </c>
      <c r="B53">
        <v>1286</v>
      </c>
      <c r="C53">
        <v>258</v>
      </c>
      <c r="D53">
        <v>1544</v>
      </c>
    </row>
    <row r="54" spans="1:4" x14ac:dyDescent="0.3">
      <c r="A54" s="2" t="s">
        <v>40</v>
      </c>
      <c r="B54">
        <v>1290</v>
      </c>
      <c r="C54">
        <v>232</v>
      </c>
      <c r="D54">
        <v>1522</v>
      </c>
    </row>
    <row r="55" spans="1:4" x14ac:dyDescent="0.3">
      <c r="A55" s="2" t="s">
        <v>28</v>
      </c>
      <c r="B55">
        <v>1294</v>
      </c>
      <c r="C55">
        <v>1071</v>
      </c>
      <c r="D55">
        <v>2365</v>
      </c>
    </row>
    <row r="56" spans="1:4" x14ac:dyDescent="0.3">
      <c r="A56" s="2" t="s">
        <v>32</v>
      </c>
      <c r="B56">
        <v>1304</v>
      </c>
      <c r="C56">
        <v>308</v>
      </c>
      <c r="D56">
        <v>1612</v>
      </c>
    </row>
    <row r="57" spans="1:4" x14ac:dyDescent="0.3">
      <c r="A57" s="2" t="s">
        <v>7083</v>
      </c>
      <c r="B57">
        <v>5174</v>
      </c>
      <c r="C57">
        <v>1869</v>
      </c>
      <c r="D57">
        <v>7043</v>
      </c>
    </row>
    <row r="61" spans="1:4" x14ac:dyDescent="0.3">
      <c r="A61" t="s">
        <v>7106</v>
      </c>
    </row>
    <row r="62" spans="1:4" x14ac:dyDescent="0.3">
      <c r="A62" t="s">
        <v>7107</v>
      </c>
    </row>
    <row r="64" spans="1:4" x14ac:dyDescent="0.3">
      <c r="A64" s="1" t="s">
        <v>7082</v>
      </c>
      <c r="B64" s="1" t="s">
        <v>20</v>
      </c>
    </row>
    <row r="65" spans="1:4" x14ac:dyDescent="0.3">
      <c r="A65" s="1" t="s">
        <v>7093</v>
      </c>
      <c r="B65" t="s">
        <v>24</v>
      </c>
      <c r="C65" t="s">
        <v>23</v>
      </c>
      <c r="D65" t="s">
        <v>7083</v>
      </c>
    </row>
    <row r="66" spans="1:4" x14ac:dyDescent="0.3">
      <c r="A66" s="2" t="s">
        <v>7091</v>
      </c>
      <c r="B66">
        <v>1624</v>
      </c>
      <c r="C66">
        <v>214</v>
      </c>
      <c r="D66">
        <v>1838</v>
      </c>
    </row>
    <row r="67" spans="1:4" x14ac:dyDescent="0.3">
      <c r="A67" s="2" t="s">
        <v>7092</v>
      </c>
      <c r="B67">
        <v>1790</v>
      </c>
      <c r="C67">
        <v>749</v>
      </c>
      <c r="D67">
        <v>2539</v>
      </c>
    </row>
    <row r="68" spans="1:4" x14ac:dyDescent="0.3">
      <c r="A68" s="2" t="s">
        <v>7090</v>
      </c>
      <c r="B68">
        <v>1760</v>
      </c>
      <c r="C68">
        <v>906</v>
      </c>
      <c r="D68">
        <v>2666</v>
      </c>
    </row>
    <row r="69" spans="1:4" x14ac:dyDescent="0.3">
      <c r="A69" s="2" t="s">
        <v>7083</v>
      </c>
      <c r="B69">
        <v>5174</v>
      </c>
      <c r="C69">
        <v>1869</v>
      </c>
      <c r="D69">
        <v>7043</v>
      </c>
    </row>
    <row r="73" spans="1:4" x14ac:dyDescent="0.3">
      <c r="A73" t="s">
        <v>7108</v>
      </c>
    </row>
    <row r="74" spans="1:4" x14ac:dyDescent="0.3">
      <c r="A74" t="s">
        <v>7109</v>
      </c>
    </row>
    <row r="76" spans="1:4" x14ac:dyDescent="0.3">
      <c r="A76" s="1" t="s">
        <v>7082</v>
      </c>
      <c r="B76" s="1" t="s">
        <v>20</v>
      </c>
    </row>
    <row r="77" spans="1:4" x14ac:dyDescent="0.3">
      <c r="A77" s="1" t="s">
        <v>7094</v>
      </c>
      <c r="B77" t="s">
        <v>24</v>
      </c>
      <c r="C77" t="s">
        <v>23</v>
      </c>
      <c r="D77" t="s">
        <v>7083</v>
      </c>
    </row>
    <row r="78" spans="1:4" x14ac:dyDescent="0.3">
      <c r="A78" s="2" t="s">
        <v>24</v>
      </c>
      <c r="B78">
        <v>2027</v>
      </c>
      <c r="C78">
        <v>1446</v>
      </c>
      <c r="D78">
        <v>3473</v>
      </c>
    </row>
    <row r="79" spans="1:4" x14ac:dyDescent="0.3">
      <c r="A79" s="2" t="s">
        <v>23</v>
      </c>
      <c r="B79">
        <v>1734</v>
      </c>
      <c r="C79">
        <v>310</v>
      </c>
      <c r="D79">
        <v>2044</v>
      </c>
    </row>
    <row r="80" spans="1:4" x14ac:dyDescent="0.3">
      <c r="A80" s="2" t="s">
        <v>46</v>
      </c>
      <c r="B80">
        <v>1413</v>
      </c>
      <c r="C80">
        <v>113</v>
      </c>
      <c r="D80">
        <v>1526</v>
      </c>
    </row>
    <row r="81" spans="1:4" x14ac:dyDescent="0.3">
      <c r="A81" s="2" t="s">
        <v>7083</v>
      </c>
      <c r="B81">
        <v>5174</v>
      </c>
      <c r="C81">
        <v>1869</v>
      </c>
      <c r="D81">
        <v>7043</v>
      </c>
    </row>
    <row r="85" spans="1:4" x14ac:dyDescent="0.3">
      <c r="A85" t="s">
        <v>7110</v>
      </c>
    </row>
    <row r="86" spans="1:4" x14ac:dyDescent="0.3">
      <c r="A86" t="s">
        <v>7111</v>
      </c>
    </row>
    <row r="88" spans="1:4" x14ac:dyDescent="0.3">
      <c r="A88" s="1" t="s">
        <v>7082</v>
      </c>
      <c r="B88" s="1" t="s">
        <v>20</v>
      </c>
    </row>
    <row r="89" spans="1:4" x14ac:dyDescent="0.3">
      <c r="A89" s="1" t="s">
        <v>7095</v>
      </c>
      <c r="B89" t="s">
        <v>24</v>
      </c>
      <c r="C89" t="s">
        <v>23</v>
      </c>
      <c r="D89" t="s">
        <v>7083</v>
      </c>
    </row>
    <row r="90" spans="1:4" x14ac:dyDescent="0.3">
      <c r="A90" s="2" t="s">
        <v>24</v>
      </c>
      <c r="B90">
        <v>2037</v>
      </c>
      <c r="C90">
        <v>1461</v>
      </c>
      <c r="D90">
        <v>3498</v>
      </c>
    </row>
    <row r="91" spans="1:4" x14ac:dyDescent="0.3">
      <c r="A91" s="2" t="s">
        <v>23</v>
      </c>
      <c r="B91">
        <v>1724</v>
      </c>
      <c r="C91">
        <v>295</v>
      </c>
      <c r="D91">
        <v>2019</v>
      </c>
    </row>
    <row r="92" spans="1:4" x14ac:dyDescent="0.3">
      <c r="A92" s="2" t="s">
        <v>46</v>
      </c>
      <c r="B92">
        <v>1413</v>
      </c>
      <c r="C92">
        <v>113</v>
      </c>
      <c r="D92">
        <v>1526</v>
      </c>
    </row>
    <row r="93" spans="1:4" x14ac:dyDescent="0.3">
      <c r="A93" s="2" t="s">
        <v>7083</v>
      </c>
      <c r="B93">
        <v>5174</v>
      </c>
      <c r="C93">
        <v>1869</v>
      </c>
      <c r="D93">
        <v>7043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</vt:lpstr>
      <vt:lpstr>Excel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</dc:creator>
  <cp:lastModifiedBy>Priya Choudhary</cp:lastModifiedBy>
  <dcterms:created xsi:type="dcterms:W3CDTF">2026-09-01T08:09:06Z</dcterms:created>
  <dcterms:modified xsi:type="dcterms:W3CDTF">2026-09-02T10:30:10Z</dcterms:modified>
</cp:coreProperties>
</file>