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activeTab="3"/>
  </bookViews>
  <sheets>
    <sheet name="Sheet1" sheetId="3" r:id="rId1"/>
    <sheet name="Sheet2" sheetId="4" r:id="rId2"/>
    <sheet name="Sheet3" sheetId="5" r:id="rId3"/>
    <sheet name="Inventory Records Data" sheetId="2" r:id="rId4"/>
  </sheets>
  <definedNames>
    <definedName name="COSTPRICE">'Inventory Records Data'!$G$8:$I$23</definedName>
    <definedName name="demand">'Inventory Records Data'!$D$7:$E$21</definedName>
    <definedName name="HIGHOURCHASE">'Inventory Records Data'!$C$7:$E$22</definedName>
    <definedName name="highselling">'Inventory Records Data'!$F$8:$F$22</definedName>
    <definedName name="Product_Name">'Inventory Records Data'!$C$7:$D$18</definedName>
    <definedName name="TURNOVER">'Inventory Records Data'!$F$8:$I$22</definedName>
  </definedNames>
  <calcPr calcId="124519"/>
  <pivotCaches>
    <pivotCache cacheId="19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/>
  <c r="J4"/>
  <c r="I4"/>
</calcChain>
</file>

<file path=xl/sharedStrings.xml><?xml version="1.0" encoding="utf-8"?>
<sst xmlns="http://schemas.openxmlformats.org/spreadsheetml/2006/main" count="108" uniqueCount="108">
  <si>
    <t>Excel Sample Data</t>
  </si>
  <si>
    <t>Inventory Records Data</t>
  </si>
  <si>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</si>
  <si>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</si>
  <si>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</si>
  <si>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</si>
  <si>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</si>
  <si>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</si>
  <si>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</si>
  <si>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</si>
  <si>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</si>
  <si>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</si>
  <si>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</si>
  <si>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</si>
  <si>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</si>
  <si>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</si>
  <si>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</si>
  <si>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</si>
  <si>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</si>
  <si>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</si>
  <si>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</si>
  <si>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</si>
  <si>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</si>
  <si>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</si>
  <si>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</si>
  <si>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</si>
  <si>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</si>
  <si>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</si>
  <si>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</si>
  <si>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</si>
  <si>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</si>
  <si>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</si>
  <si>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</si>
  <si>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</si>
  <si>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</si>
  <si>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</si>
  <si>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</si>
  <si>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</si>
  <si>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</si>
  <si>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</si>
  <si>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</si>
  <si>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</si>
  <si>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</si>
  <si>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</si>
  <si>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</si>
  <si>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</si>
  <si>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</si>
  <si>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</si>
  <si>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</si>
  <si>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</si>
  <si>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</si>
  <si>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</si>
  <si>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</si>
  <si>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</si>
  <si>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</si>
  <si>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</si>
  <si>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</si>
  <si>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</si>
  <si>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</si>
  <si>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</si>
  <si>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</si>
  <si>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</si>
  <si>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</si>
  <si>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</si>
  <si>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</si>
  <si>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</si>
  <si>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</si>
  <si>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</si>
  <si>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</si>
  <si>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</si>
  <si>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</si>
  <si>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</si>
  <si>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</si>
  <si>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</si>
  <si>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</si>
  <si>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</si>
  <si>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</si>
  <si>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</si>
  <si>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</si>
  <si>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</si>
  <si>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</si>
  <si>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</si>
  <si>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</si>
  <si>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</si>
  <si>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</si>
  <si>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</si>
  <si>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</si>
  <si>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</si>
  <si>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</si>
  <si>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</si>
  <si>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</si>
  <si>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</si>
  <si>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</si>
  <si>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</si>
  <si>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</si>
  <si>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</si>
  <si>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</si>
  <si>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</si>
  <si>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</si>
  <si>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</si>
  <si>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</si>
  <si>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</si>
  <si>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IF</t>
  </si>
  <si>
    <t>NESTED IF</t>
  </si>
  <si>
    <t>IF AND FUNCTION</t>
  </si>
  <si>
    <t>Grand Total</t>
  </si>
  <si>
    <t>Row Labels</t>
  </si>
  <si>
    <t>Sum of Cost Price
Total (USD)</t>
  </si>
</sst>
</file>

<file path=xl/styles.xml><?xml version="1.0" encoding="utf-8"?>
<styleSheet xmlns="http://schemas.openxmlformats.org/spreadsheetml/2006/main">
  <fonts count="6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rgb="FF272760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[Inventory-Records-Sample-Data WEEK 2PROJECT PRIYADHARSHINI.xlsx]Sheet3! DATA</c:name>
    <c:fmtId val="1"/>
  </c:pivotSource>
  <c:chart>
    <c:autoTitleDeleted val="1"/>
    <c:pivotFmts>
      <c:pivotFmt>
        <c:idx val="0"/>
      </c:pivotFmt>
    </c:pivotFmts>
    <c:plotArea>
      <c:layout/>
      <c:radarChart>
        <c:radarStyle val="marker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Sheet3!$A$4:$A$17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0">
                  <c:v>4650</c:v>
                </c:pt>
                <c:pt idx="1">
                  <c:v>16230</c:v>
                </c:pt>
                <c:pt idx="2">
                  <c:v>17880</c:v>
                </c:pt>
                <c:pt idx="3">
                  <c:v>40590</c:v>
                </c:pt>
                <c:pt idx="4">
                  <c:v>8060</c:v>
                </c:pt>
                <c:pt idx="5">
                  <c:v>19410</c:v>
                </c:pt>
                <c:pt idx="6">
                  <c:v>47220</c:v>
                </c:pt>
                <c:pt idx="7">
                  <c:v>34200</c:v>
                </c:pt>
                <c:pt idx="8">
                  <c:v>75000</c:v>
                </c:pt>
                <c:pt idx="9">
                  <c:v>4880</c:v>
                </c:pt>
                <c:pt idx="10">
                  <c:v>15390</c:v>
                </c:pt>
                <c:pt idx="11">
                  <c:v>4250</c:v>
                </c:pt>
                <c:pt idx="12">
                  <c:v>72000</c:v>
                </c:pt>
              </c:numCache>
            </c:numRef>
          </c:val>
        </c:ser>
        <c:axId val="89368064"/>
        <c:axId val="89369600"/>
      </c:radarChart>
      <c:catAx>
        <c:axId val="89368064"/>
        <c:scaling>
          <c:orientation val="minMax"/>
        </c:scaling>
        <c:axPos val="b"/>
        <c:majorGridlines/>
        <c:majorTickMark val="none"/>
        <c:tickLblPos val="nextTo"/>
        <c:spPr>
          <a:ln w="12700">
            <a:noFill/>
          </a:ln>
        </c:spPr>
        <c:crossAx val="89369600"/>
        <c:crosses val="autoZero"/>
        <c:auto val="1"/>
        <c:lblAlgn val="ctr"/>
        <c:lblOffset val="100"/>
      </c:catAx>
      <c:valAx>
        <c:axId val="89369600"/>
        <c:scaling>
          <c:orientation val="minMax"/>
        </c:scaling>
        <c:axPos val="l"/>
        <c:majorGridlines/>
        <c:numFmt formatCode="General" sourceLinked="1"/>
        <c:tickLblPos val="nextTo"/>
        <c:crossAx val="8936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38100</xdr:rowOff>
    </xdr:from>
    <xdr:to>
      <xdr:col>14</xdr:col>
      <xdr:colOff>247650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arshan" refreshedDate="45915.022481365741" createdVersion="3" refreshedVersion="3" minRefreshableVersion="3" recordCount="46">
  <cacheSource type="worksheet">
    <worksheetSource ref="B6:I52" sheet="Inventory Records Data"/>
  </cacheSource>
  <cacheFields count="8">
    <cacheField name="Product ID" numFmtId="0">
      <sharedItems/>
    </cacheField>
    <cacheField name="Product Name" numFmtId="0">
      <sharedItems count="46">
        <s v="Laptop"/>
        <s v="Monitor"/>
        <s v="Keyboard"/>
        <s v="Headphones"/>
        <s v="Smartphone"/>
        <s v="Tablet"/>
        <s v="Router"/>
        <s v="External Hard Drive"/>
        <s v="Wireless Earbuds"/>
        <s v="Webcam"/>
        <s v="Desk Chair"/>
        <s v="Desk Lamp"/>
        <s v="USB Flash Drive"/>
        <s v="Ethernet Cable"/>
        <s v="Power Strip"/>
        <s v="Wireless Mouse"/>
        <s v="Gaming Keyboard"/>
        <s v="Gaming Mouse"/>
        <s v="Gaming Headset"/>
        <s v="Gaming Chair"/>
        <s v="Gaming Monitor"/>
        <s v="Graphics Card"/>
        <s v="CPU"/>
        <s v="Motherboard"/>
        <s v="RAM"/>
        <s v="SSD"/>
        <s v="HDD"/>
        <s v="Power Supply"/>
        <s v="PC Case"/>
        <s v="CPU Cooler"/>
        <s v="Monitor Stand"/>
        <s v="Mouse Pad"/>
        <s v="Thermal Paste"/>
        <s v="Cable Management Kit"/>
        <s v="WiFi Adapter"/>
        <s v="External DVD Drive"/>
        <s v="Printer Cable"/>
        <s v="Keyboard Cleaner"/>
        <s v="Laptop Cooling Pad"/>
        <s v="USB Hub"/>
        <s v="Anti-Glare Screen Protector"/>
        <s v="USB-C Adapter"/>
        <s v="Laptop Sleeve"/>
        <s v="Wireless Charger"/>
        <s v="USB-C Cable"/>
        <s v="Gaming Desk"/>
      </sharedItems>
    </cacheField>
    <cacheField name="Opening &#10;Stock" numFmtId="0">
      <sharedItems containsSemiMixedTypes="0" containsString="0" containsNumber="1" containsInteger="1" minValue="15" maxValue="70"/>
    </cacheField>
    <cacheField name="Purchase/&#10;Stock in" numFmtId="0">
      <sharedItems containsSemiMixedTypes="0" containsString="0" containsNumber="1" containsInteger="1" minValue="6" maxValue="30"/>
    </cacheField>
    <cacheField name="Number of &#10;Units Sold" numFmtId="0">
      <sharedItems containsSemiMixedTypes="0" containsString="0" containsNumber="1" containsInteger="1" minValue="2" maxValue="20" count="13">
        <n v="10"/>
        <n v="5"/>
        <n v="15"/>
        <n v="3"/>
        <n v="20"/>
        <n v="8"/>
        <n v="12"/>
        <n v="7"/>
        <n v="4"/>
        <n v="6"/>
        <n v="2"/>
        <n v="9"/>
        <n v="11"/>
      </sharedItems>
    </cacheField>
    <cacheField name="Hand-In-&#10;Stock" numFmtId="0">
      <sharedItems containsSemiMixedTypes="0" containsString="0" containsNumber="1" containsInteger="1" minValue="17" maxValue="80" count="32">
        <n v="60"/>
        <n v="50"/>
        <n v="70"/>
        <n v="37"/>
        <n v="80"/>
        <n v="55"/>
        <n v="65"/>
        <n v="32"/>
        <n v="43"/>
        <n v="25"/>
        <n v="38"/>
        <n v="63"/>
        <n v="75"/>
        <n v="52"/>
        <n v="45"/>
        <n v="31"/>
        <n v="36"/>
        <n v="19"/>
        <n v="29"/>
        <n v="49"/>
        <n v="61"/>
        <n v="57"/>
        <n v="73"/>
        <n v="44"/>
        <n v="34"/>
        <n v="28"/>
        <n v="58"/>
        <n v="23"/>
        <n v="17"/>
        <n v="39"/>
        <n v="24"/>
        <n v="51"/>
      </sharedItems>
    </cacheField>
    <cacheField name="Cost Price &#10;Per Unit (USD)" numFmtId="0">
      <sharedItems containsSemiMixedTypes="0" containsString="0" containsNumber="1" containsInteger="1" minValue="5" maxValue="1200"/>
    </cacheField>
    <cacheField name="Cost Price&#10;Total (USD)" numFmtId="0">
      <sharedItems containsSemiMixedTypes="0" containsString="0" containsNumber="1" containsInteger="1" minValue="145" maxValue="7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P101"/>
    <x v="0"/>
    <n v="50"/>
    <n v="20"/>
    <x v="0"/>
    <x v="0"/>
    <n v="1200"/>
    <n v="72000"/>
  </r>
  <r>
    <s v="P102"/>
    <x v="1"/>
    <n v="40"/>
    <n v="15"/>
    <x v="1"/>
    <x v="1"/>
    <n v="500"/>
    <n v="25000"/>
  </r>
  <r>
    <s v="P103"/>
    <x v="2"/>
    <n v="60"/>
    <n v="25"/>
    <x v="2"/>
    <x v="2"/>
    <n v="50"/>
    <n v="3500"/>
  </r>
  <r>
    <s v="P104"/>
    <x v="3"/>
    <n v="30"/>
    <n v="10"/>
    <x v="3"/>
    <x v="3"/>
    <n v="100"/>
    <n v="3700"/>
  </r>
  <r>
    <s v="P105"/>
    <x v="4"/>
    <n v="70"/>
    <n v="30"/>
    <x v="4"/>
    <x v="4"/>
    <n v="900"/>
    <n v="72000"/>
  </r>
  <r>
    <s v="P106"/>
    <x v="5"/>
    <n v="45"/>
    <n v="18"/>
    <x v="5"/>
    <x v="5"/>
    <n v="700"/>
    <n v="38500"/>
  </r>
  <r>
    <s v="P107"/>
    <x v="6"/>
    <n v="55"/>
    <n v="22"/>
    <x v="6"/>
    <x v="6"/>
    <n v="150"/>
    <n v="9750"/>
  </r>
  <r>
    <s v="P108"/>
    <x v="7"/>
    <n v="25"/>
    <n v="12"/>
    <x v="1"/>
    <x v="7"/>
    <n v="200"/>
    <n v="6400"/>
  </r>
  <r>
    <s v="P109"/>
    <x v="8"/>
    <n v="35"/>
    <n v="15"/>
    <x v="7"/>
    <x v="8"/>
    <n v="80"/>
    <n v="3440"/>
  </r>
  <r>
    <s v="P110"/>
    <x v="9"/>
    <n v="40"/>
    <n v="20"/>
    <x v="0"/>
    <x v="1"/>
    <n v="60"/>
    <n v="3000"/>
  </r>
  <r>
    <s v="P111"/>
    <x v="10"/>
    <n v="20"/>
    <n v="8"/>
    <x v="3"/>
    <x v="9"/>
    <n v="150"/>
    <n v="3750"/>
  </r>
  <r>
    <s v="P112"/>
    <x v="11"/>
    <n v="30"/>
    <n v="15"/>
    <x v="7"/>
    <x v="10"/>
    <n v="30"/>
    <n v="1140"/>
  </r>
  <r>
    <s v="P113"/>
    <x v="12"/>
    <n v="50"/>
    <n v="25"/>
    <x v="6"/>
    <x v="11"/>
    <n v="20"/>
    <n v="1260"/>
  </r>
  <r>
    <s v="P114"/>
    <x v="13"/>
    <n v="60"/>
    <n v="30"/>
    <x v="2"/>
    <x v="12"/>
    <n v="10"/>
    <n v="750"/>
  </r>
  <r>
    <s v="P115"/>
    <x v="14"/>
    <n v="40"/>
    <n v="20"/>
    <x v="5"/>
    <x v="13"/>
    <n v="25"/>
    <n v="1300"/>
  </r>
  <r>
    <s v="P116"/>
    <x v="15"/>
    <n v="35"/>
    <n v="15"/>
    <x v="1"/>
    <x v="14"/>
    <n v="40"/>
    <n v="1800"/>
  </r>
  <r>
    <s v="P117"/>
    <x v="16"/>
    <n v="25"/>
    <n v="10"/>
    <x v="8"/>
    <x v="15"/>
    <n v="100"/>
    <n v="3100"/>
  </r>
  <r>
    <s v="P118"/>
    <x v="17"/>
    <n v="30"/>
    <n v="12"/>
    <x v="9"/>
    <x v="16"/>
    <n v="80"/>
    <n v="2880"/>
  </r>
  <r>
    <s v="P119"/>
    <x v="18"/>
    <n v="20"/>
    <n v="8"/>
    <x v="3"/>
    <x v="9"/>
    <n v="120"/>
    <n v="3000"/>
  </r>
  <r>
    <s v="P120"/>
    <x v="19"/>
    <n v="15"/>
    <n v="6"/>
    <x v="10"/>
    <x v="17"/>
    <n v="200"/>
    <n v="3800"/>
  </r>
  <r>
    <s v="P121"/>
    <x v="20"/>
    <n v="25"/>
    <n v="10"/>
    <x v="8"/>
    <x v="18"/>
    <n v="400"/>
    <n v="11600"/>
  </r>
  <r>
    <s v="P122"/>
    <x v="21"/>
    <n v="40"/>
    <n v="18"/>
    <x v="11"/>
    <x v="19"/>
    <n v="600"/>
    <n v="29400"/>
  </r>
  <r>
    <s v="P123"/>
    <x v="22"/>
    <n v="30"/>
    <n v="15"/>
    <x v="7"/>
    <x v="10"/>
    <n v="350"/>
    <n v="13300"/>
  </r>
  <r>
    <s v="P124"/>
    <x v="23"/>
    <n v="25"/>
    <n v="12"/>
    <x v="1"/>
    <x v="7"/>
    <n v="200"/>
    <n v="6400"/>
  </r>
  <r>
    <s v="P125"/>
    <x v="24"/>
    <n v="50"/>
    <n v="22"/>
    <x v="12"/>
    <x v="20"/>
    <n v="80"/>
    <n v="4880"/>
  </r>
  <r>
    <s v="P126"/>
    <x v="25"/>
    <n v="45"/>
    <n v="20"/>
    <x v="5"/>
    <x v="21"/>
    <n v="120"/>
    <n v="6840"/>
  </r>
  <r>
    <s v="P127"/>
    <x v="26"/>
    <n v="60"/>
    <n v="25"/>
    <x v="6"/>
    <x v="22"/>
    <n v="60"/>
    <n v="4380"/>
  </r>
  <r>
    <s v="P128"/>
    <x v="27"/>
    <n v="35"/>
    <n v="15"/>
    <x v="9"/>
    <x v="23"/>
    <n v="100"/>
    <n v="4400"/>
  </r>
  <r>
    <s v="P129"/>
    <x v="28"/>
    <n v="40"/>
    <n v="18"/>
    <x v="11"/>
    <x v="19"/>
    <n v="80"/>
    <n v="3920"/>
  </r>
  <r>
    <s v="P130"/>
    <x v="29"/>
    <n v="30"/>
    <n v="12"/>
    <x v="8"/>
    <x v="24"/>
    <n v="50"/>
    <n v="1700"/>
  </r>
  <r>
    <s v="P131"/>
    <x v="30"/>
    <n v="25"/>
    <n v="10"/>
    <x v="3"/>
    <x v="25"/>
    <n v="30"/>
    <n v="840"/>
  </r>
  <r>
    <s v="P132"/>
    <x v="31"/>
    <n v="50"/>
    <n v="20"/>
    <x v="5"/>
    <x v="26"/>
    <n v="10"/>
    <n v="580"/>
  </r>
  <r>
    <s v="P133"/>
    <x v="32"/>
    <n v="40"/>
    <n v="15"/>
    <x v="1"/>
    <x v="1"/>
    <n v="5"/>
    <n v="250"/>
  </r>
  <r>
    <s v="P134"/>
    <x v="33"/>
    <n v="30"/>
    <n v="12"/>
    <x v="8"/>
    <x v="24"/>
    <n v="15"/>
    <n v="510"/>
  </r>
  <r>
    <s v="P135"/>
    <x v="34"/>
    <n v="20"/>
    <n v="8"/>
    <x v="3"/>
    <x v="27"/>
    <n v="20"/>
    <n v="460"/>
  </r>
  <r>
    <s v="P136"/>
    <x v="35"/>
    <n v="15"/>
    <n v="6"/>
    <x v="10"/>
    <x v="28"/>
    <n v="50"/>
    <n v="850"/>
  </r>
  <r>
    <s v="P137"/>
    <x v="36"/>
    <n v="25"/>
    <n v="10"/>
    <x v="8"/>
    <x v="18"/>
    <n v="5"/>
    <n v="145"/>
  </r>
  <r>
    <s v="P138"/>
    <x v="37"/>
    <n v="40"/>
    <n v="18"/>
    <x v="11"/>
    <x v="19"/>
    <n v="8"/>
    <n v="392"/>
  </r>
  <r>
    <s v="P139"/>
    <x v="38"/>
    <n v="30"/>
    <n v="15"/>
    <x v="9"/>
    <x v="29"/>
    <n v="20"/>
    <n v="780"/>
  </r>
  <r>
    <s v="P140"/>
    <x v="39"/>
    <n v="35"/>
    <n v="12"/>
    <x v="8"/>
    <x v="15"/>
    <n v="15"/>
    <n v="465"/>
  </r>
  <r>
    <s v="P141"/>
    <x v="40"/>
    <n v="25"/>
    <n v="8"/>
    <x v="3"/>
    <x v="25"/>
    <n v="10"/>
    <n v="280"/>
  </r>
  <r>
    <s v="P142"/>
    <x v="41"/>
    <n v="20"/>
    <n v="10"/>
    <x v="8"/>
    <x v="30"/>
    <n v="15"/>
    <n v="360"/>
  </r>
  <r>
    <s v="P143"/>
    <x v="42"/>
    <n v="30"/>
    <n v="12"/>
    <x v="1"/>
    <x v="3"/>
    <n v="20"/>
    <n v="740"/>
  </r>
  <r>
    <s v="P144"/>
    <x v="43"/>
    <n v="40"/>
    <n v="18"/>
    <x v="7"/>
    <x v="31"/>
    <n v="30"/>
    <n v="1530"/>
  </r>
  <r>
    <s v="P145"/>
    <x v="44"/>
    <n v="50"/>
    <n v="20"/>
    <x v="11"/>
    <x v="20"/>
    <n v="8"/>
    <n v="488"/>
  </r>
  <r>
    <s v="P146"/>
    <x v="45"/>
    <n v="25"/>
    <n v="10"/>
    <x v="3"/>
    <x v="25"/>
    <n v="150"/>
    <n v="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 DATA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17" firstHeaderRow="1" firstDataRow="1" firstDataCol="1"/>
  <pivotFields count="8">
    <pivotField showAll="0" defaultSubtotal="0"/>
    <pivotField showAll="0" defaultSubtotal="0">
      <items count="46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</items>
    </pivotField>
    <pivotField showAll="0" defaultSubtotal="0"/>
    <pivotField showAll="0" defaultSubtotal="0"/>
    <pivotField axis="axisRow" showAll="0" defaultSubtotal="0">
      <items count="13">
        <item x="10"/>
        <item x="3"/>
        <item x="8"/>
        <item x="1"/>
        <item x="9"/>
        <item x="7"/>
        <item x="5"/>
        <item x="11"/>
        <item x="0"/>
        <item x="12"/>
        <item x="6"/>
        <item x="2"/>
        <item x="4"/>
      </items>
    </pivotField>
    <pivotField showAll="0" defaultSubtotal="0">
      <items count="32">
        <item x="28"/>
        <item x="17"/>
        <item x="27"/>
        <item x="30"/>
        <item x="9"/>
        <item x="25"/>
        <item x="18"/>
        <item x="15"/>
        <item x="7"/>
        <item x="24"/>
        <item x="16"/>
        <item x="3"/>
        <item x="10"/>
        <item x="29"/>
        <item x="8"/>
        <item x="23"/>
        <item x="14"/>
        <item x="19"/>
        <item x="1"/>
        <item x="31"/>
        <item x="13"/>
        <item x="5"/>
        <item x="21"/>
        <item x="26"/>
        <item x="0"/>
        <item x="20"/>
        <item x="11"/>
        <item x="6"/>
        <item x="2"/>
        <item x="22"/>
        <item x="12"/>
        <item x="4"/>
      </items>
    </pivotField>
    <pivotField showAll="0" defaultSubtotal="0"/>
    <pivotField dataField="1" showAll="0" defaultSubtota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st Price&#10;Total (USD)" fld="7" baseField="0" baseItem="0"/>
  </dataField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7"/>
  <sheetViews>
    <sheetView workbookViewId="0">
      <selection activeCell="C12" sqref="C12"/>
    </sheetView>
  </sheetViews>
  <sheetFormatPr defaultRowHeight="14.25"/>
  <cols>
    <col min="1" max="1" width="13.125" customWidth="1"/>
    <col min="2" max="2" width="28.875" bestFit="1" customWidth="1"/>
    <col min="3" max="5" width="5.875" bestFit="1" customWidth="1"/>
    <col min="6" max="6" width="4.875" bestFit="1" customWidth="1"/>
    <col min="7" max="10" width="5.875" bestFit="1" customWidth="1"/>
    <col min="11" max="11" width="4.875" bestFit="1" customWidth="1"/>
    <col min="12" max="12" width="5.875" bestFit="1" customWidth="1"/>
    <col min="13" max="13" width="4.875" bestFit="1" customWidth="1"/>
    <col min="14" max="14" width="5.875" bestFit="1" customWidth="1"/>
    <col min="15" max="15" width="11.375" bestFit="1" customWidth="1"/>
  </cols>
  <sheetData>
    <row r="3" spans="1:2">
      <c r="A3" s="7" t="s">
        <v>106</v>
      </c>
      <c r="B3" t="s">
        <v>107</v>
      </c>
    </row>
    <row r="4" spans="1:2">
      <c r="A4" s="8">
        <v>2</v>
      </c>
      <c r="B4" s="9">
        <v>4650</v>
      </c>
    </row>
    <row r="5" spans="1:2">
      <c r="A5" s="8">
        <v>3</v>
      </c>
      <c r="B5" s="9">
        <v>16230</v>
      </c>
    </row>
    <row r="6" spans="1:2">
      <c r="A6" s="8">
        <v>4</v>
      </c>
      <c r="B6" s="9">
        <v>17880</v>
      </c>
    </row>
    <row r="7" spans="1:2">
      <c r="A7" s="8">
        <v>5</v>
      </c>
      <c r="B7" s="9">
        <v>40590</v>
      </c>
    </row>
    <row r="8" spans="1:2">
      <c r="A8" s="8">
        <v>6</v>
      </c>
      <c r="B8" s="9">
        <v>8060</v>
      </c>
    </row>
    <row r="9" spans="1:2">
      <c r="A9" s="8">
        <v>7</v>
      </c>
      <c r="B9" s="9">
        <v>19410</v>
      </c>
    </row>
    <row r="10" spans="1:2">
      <c r="A10" s="8">
        <v>8</v>
      </c>
      <c r="B10" s="9">
        <v>47220</v>
      </c>
    </row>
    <row r="11" spans="1:2">
      <c r="A11" s="8">
        <v>9</v>
      </c>
      <c r="B11" s="9">
        <v>34200</v>
      </c>
    </row>
    <row r="12" spans="1:2">
      <c r="A12" s="8">
        <v>10</v>
      </c>
      <c r="B12" s="9">
        <v>75000</v>
      </c>
    </row>
    <row r="13" spans="1:2">
      <c r="A13" s="8">
        <v>11</v>
      </c>
      <c r="B13" s="9">
        <v>4880</v>
      </c>
    </row>
    <row r="14" spans="1:2">
      <c r="A14" s="8">
        <v>12</v>
      </c>
      <c r="B14" s="9">
        <v>15390</v>
      </c>
    </row>
    <row r="15" spans="1:2">
      <c r="A15" s="8">
        <v>15</v>
      </c>
      <c r="B15" s="9">
        <v>4250</v>
      </c>
    </row>
    <row r="16" spans="1:2">
      <c r="A16" s="8">
        <v>20</v>
      </c>
      <c r="B16" s="9">
        <v>72000</v>
      </c>
    </row>
    <row r="17" spans="1:2">
      <c r="A17" s="8" t="s">
        <v>105</v>
      </c>
      <c r="B17" s="9">
        <v>359760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52"/>
  <sheetViews>
    <sheetView showGridLines="0" tabSelected="1" topLeftCell="B1" workbookViewId="0">
      <selection activeCell="J17" sqref="J17"/>
    </sheetView>
  </sheetViews>
  <sheetFormatPr defaultColWidth="8.875" defaultRowHeight="15"/>
  <cols>
    <col min="1" max="1" width="3.5" style="1" customWidth="1"/>
    <col min="2" max="2" width="12.5" style="1" customWidth="1"/>
    <col min="3" max="3" width="20.875" style="1" customWidth="1"/>
    <col min="4" max="4" width="10.875" style="1" customWidth="1"/>
    <col min="5" max="5" width="12" style="1" customWidth="1"/>
    <col min="6" max="6" width="12.625" style="1" customWidth="1"/>
    <col min="7" max="7" width="10.5" style="1" customWidth="1"/>
    <col min="8" max="8" width="15.125" style="1" customWidth="1"/>
    <col min="9" max="9" width="13.625" style="1" customWidth="1"/>
    <col min="10" max="16384" width="8.875" style="1"/>
  </cols>
  <sheetData>
    <row r="2" spans="2:12" ht="19.5" thickBot="1">
      <c r="B2" s="2" t="s">
        <v>0</v>
      </c>
      <c r="C2" s="2"/>
      <c r="D2" s="2"/>
      <c r="E2" s="2"/>
      <c r="F2" s="2"/>
      <c r="G2" s="2"/>
      <c r="H2" s="2"/>
      <c r="I2" s="2" t="s">
        <v>102</v>
      </c>
      <c r="J2" s="1" t="s">
        <v>103</v>
      </c>
      <c r="L2" s="1" t="s">
        <v>104</v>
      </c>
    </row>
    <row r="4" spans="2:12" ht="19.5" thickBot="1">
      <c r="B4" s="3" t="s">
        <v>1</v>
      </c>
      <c r="C4" s="2"/>
      <c r="D4" s="2"/>
      <c r="E4" s="2"/>
      <c r="F4" s="2"/>
      <c r="G4" s="2"/>
      <c r="H4" s="2"/>
      <c r="I4" s="2" t="str">
        <f>IF(F8&gt;100,"highestsell","lowestsell")</f>
        <v>lowestsell</v>
      </c>
      <c r="J4" s="1" t="str">
        <f>IF(C8&gt;1000,"HIGHOURCHASE",IF(E12&lt;1000,"LOWPOURCHASE","NOT"))</f>
        <v>HIGHOURCHASE</v>
      </c>
      <c r="L4" s="1" t="str">
        <f>IF(AND(G10&gt;200,I20="HIGH"),"HIGHPRICE","LOWPRICE")</f>
        <v>LOWPRICE</v>
      </c>
    </row>
    <row r="6" spans="2:12" ht="31.5">
      <c r="B6" s="4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</row>
    <row r="7" spans="2:12">
      <c r="B7" s="6" t="s">
        <v>10</v>
      </c>
      <c r="C7" s="6" t="s">
        <v>11</v>
      </c>
      <c r="D7" s="6">
        <v>50</v>
      </c>
      <c r="E7" s="6">
        <v>20</v>
      </c>
      <c r="F7" s="6">
        <v>10</v>
      </c>
      <c r="G7" s="6">
        <v>60</v>
      </c>
      <c r="H7" s="6">
        <v>1200</v>
      </c>
      <c r="I7" s="6">
        <v>72000</v>
      </c>
    </row>
    <row r="8" spans="2:12">
      <c r="B8" s="6" t="s">
        <v>12</v>
      </c>
      <c r="C8" s="6" t="s">
        <v>13</v>
      </c>
      <c r="D8" s="6">
        <v>40</v>
      </c>
      <c r="E8" s="6">
        <v>15</v>
      </c>
      <c r="F8" s="6">
        <v>5</v>
      </c>
      <c r="G8" s="6">
        <v>50</v>
      </c>
      <c r="H8" s="6">
        <v>500</v>
      </c>
      <c r="I8" s="6">
        <v>25000</v>
      </c>
    </row>
    <row r="9" spans="2:12">
      <c r="B9" s="6" t="s">
        <v>14</v>
      </c>
      <c r="C9" s="6" t="s">
        <v>15</v>
      </c>
      <c r="D9" s="6">
        <v>60</v>
      </c>
      <c r="E9" s="6">
        <v>25</v>
      </c>
      <c r="F9" s="6">
        <v>15</v>
      </c>
      <c r="G9" s="6">
        <v>70</v>
      </c>
      <c r="H9" s="6">
        <v>50</v>
      </c>
      <c r="I9" s="6">
        <v>3500</v>
      </c>
    </row>
    <row r="10" spans="2:12">
      <c r="B10" s="6" t="s">
        <v>16</v>
      </c>
      <c r="C10" s="6" t="s">
        <v>17</v>
      </c>
      <c r="D10" s="6">
        <v>30</v>
      </c>
      <c r="E10" s="6">
        <v>10</v>
      </c>
      <c r="F10" s="6">
        <v>3</v>
      </c>
      <c r="G10" s="6">
        <v>37</v>
      </c>
      <c r="H10" s="6">
        <v>100</v>
      </c>
      <c r="I10" s="6">
        <v>3700</v>
      </c>
      <c r="J10" s="1">
        <v>9</v>
      </c>
    </row>
    <row r="11" spans="2:12">
      <c r="B11" s="6" t="s">
        <v>18</v>
      </c>
      <c r="C11" s="6" t="s">
        <v>19</v>
      </c>
      <c r="D11" s="6">
        <v>70</v>
      </c>
      <c r="E11" s="6">
        <v>30</v>
      </c>
      <c r="F11" s="6">
        <v>20</v>
      </c>
      <c r="G11" s="6">
        <v>80</v>
      </c>
      <c r="H11" s="6">
        <v>900</v>
      </c>
      <c r="I11" s="6">
        <v>72000</v>
      </c>
    </row>
    <row r="12" spans="2:12">
      <c r="B12" s="6" t="s">
        <v>20</v>
      </c>
      <c r="C12" s="6" t="s">
        <v>21</v>
      </c>
      <c r="D12" s="6">
        <v>45</v>
      </c>
      <c r="E12" s="6">
        <v>18</v>
      </c>
      <c r="F12" s="6">
        <v>8</v>
      </c>
      <c r="G12" s="6">
        <v>55</v>
      </c>
      <c r="H12" s="6">
        <v>700</v>
      </c>
      <c r="I12" s="6">
        <v>38500</v>
      </c>
    </row>
    <row r="13" spans="2:12">
      <c r="B13" s="6" t="s">
        <v>22</v>
      </c>
      <c r="C13" s="6" t="s">
        <v>23</v>
      </c>
      <c r="D13" s="6">
        <v>55</v>
      </c>
      <c r="E13" s="6">
        <v>22</v>
      </c>
      <c r="F13" s="6">
        <v>12</v>
      </c>
      <c r="G13" s="6">
        <v>65</v>
      </c>
      <c r="H13" s="6">
        <v>150</v>
      </c>
      <c r="I13" s="6">
        <v>9750</v>
      </c>
    </row>
    <row r="14" spans="2:12">
      <c r="B14" s="6" t="s">
        <v>24</v>
      </c>
      <c r="C14" s="6" t="s">
        <v>25</v>
      </c>
      <c r="D14" s="6">
        <v>25</v>
      </c>
      <c r="E14" s="6">
        <v>12</v>
      </c>
      <c r="F14" s="6">
        <v>5</v>
      </c>
      <c r="G14" s="6">
        <v>32</v>
      </c>
      <c r="H14" s="6">
        <v>200</v>
      </c>
      <c r="I14" s="6">
        <v>6400</v>
      </c>
    </row>
    <row r="15" spans="2:12">
      <c r="B15" s="6" t="s">
        <v>26</v>
      </c>
      <c r="C15" s="6" t="s">
        <v>27</v>
      </c>
      <c r="D15" s="6">
        <v>35</v>
      </c>
      <c r="E15" s="6">
        <v>15</v>
      </c>
      <c r="F15" s="6">
        <v>7</v>
      </c>
      <c r="G15" s="6">
        <v>43</v>
      </c>
      <c r="H15" s="6">
        <v>80</v>
      </c>
      <c r="I15" s="6">
        <v>3440</v>
      </c>
    </row>
    <row r="16" spans="2:12">
      <c r="B16" s="6" t="s">
        <v>28</v>
      </c>
      <c r="C16" s="6" t="s">
        <v>29</v>
      </c>
      <c r="D16" s="6">
        <v>40</v>
      </c>
      <c r="E16" s="6">
        <v>20</v>
      </c>
      <c r="F16" s="6">
        <v>10</v>
      </c>
      <c r="G16" s="6">
        <v>50</v>
      </c>
      <c r="H16" s="6">
        <v>60</v>
      </c>
      <c r="I16" s="6">
        <v>3000</v>
      </c>
    </row>
    <row r="17" spans="2:9">
      <c r="B17" s="6" t="s">
        <v>30</v>
      </c>
      <c r="C17" s="6" t="s">
        <v>31</v>
      </c>
      <c r="D17" s="6">
        <v>20</v>
      </c>
      <c r="E17" s="6">
        <v>8</v>
      </c>
      <c r="F17" s="6">
        <v>3</v>
      </c>
      <c r="G17" s="6">
        <v>25</v>
      </c>
      <c r="H17" s="6">
        <v>150</v>
      </c>
      <c r="I17" s="6">
        <v>3750</v>
      </c>
    </row>
    <row r="18" spans="2:9">
      <c r="B18" s="6" t="s">
        <v>32</v>
      </c>
      <c r="C18" s="6" t="s">
        <v>33</v>
      </c>
      <c r="D18" s="6">
        <v>30</v>
      </c>
      <c r="E18" s="6">
        <v>15</v>
      </c>
      <c r="F18" s="6">
        <v>7</v>
      </c>
      <c r="G18" s="6">
        <v>38</v>
      </c>
      <c r="H18" s="6">
        <v>30</v>
      </c>
      <c r="I18" s="6">
        <v>1140</v>
      </c>
    </row>
    <row r="19" spans="2:9">
      <c r="B19" s="6" t="s">
        <v>34</v>
      </c>
      <c r="C19" s="6" t="s">
        <v>35</v>
      </c>
      <c r="D19" s="6">
        <v>50</v>
      </c>
      <c r="E19" s="6">
        <v>25</v>
      </c>
      <c r="F19" s="6">
        <v>12</v>
      </c>
      <c r="G19" s="6">
        <v>63</v>
      </c>
      <c r="H19" s="6">
        <v>20</v>
      </c>
      <c r="I19" s="6">
        <v>1260</v>
      </c>
    </row>
    <row r="20" spans="2:9">
      <c r="B20" s="6" t="s">
        <v>36</v>
      </c>
      <c r="C20" s="6" t="s">
        <v>37</v>
      </c>
      <c r="D20" s="6">
        <v>60</v>
      </c>
      <c r="E20" s="6">
        <v>30</v>
      </c>
      <c r="F20" s="6">
        <v>15</v>
      </c>
      <c r="G20" s="6">
        <v>75</v>
      </c>
      <c r="H20" s="6">
        <v>10</v>
      </c>
      <c r="I20" s="6">
        <v>750</v>
      </c>
    </row>
    <row r="21" spans="2:9">
      <c r="B21" s="6" t="s">
        <v>38</v>
      </c>
      <c r="C21" s="6" t="s">
        <v>39</v>
      </c>
      <c r="D21" s="6">
        <v>40</v>
      </c>
      <c r="E21" s="6">
        <v>20</v>
      </c>
      <c r="F21" s="6">
        <v>8</v>
      </c>
      <c r="G21" s="6">
        <v>52</v>
      </c>
      <c r="H21" s="6">
        <v>25</v>
      </c>
      <c r="I21" s="6">
        <v>1300</v>
      </c>
    </row>
    <row r="22" spans="2:9">
      <c r="B22" s="6" t="s">
        <v>40</v>
      </c>
      <c r="C22" s="6" t="s">
        <v>41</v>
      </c>
      <c r="D22" s="6">
        <v>35</v>
      </c>
      <c r="E22" s="6">
        <v>15</v>
      </c>
      <c r="F22" s="6">
        <v>5</v>
      </c>
      <c r="G22" s="6">
        <v>45</v>
      </c>
      <c r="H22" s="6">
        <v>40</v>
      </c>
      <c r="I22" s="6">
        <v>1800</v>
      </c>
    </row>
    <row r="23" spans="2:9">
      <c r="B23" s="6" t="s">
        <v>42</v>
      </c>
      <c r="C23" s="6" t="s">
        <v>43</v>
      </c>
      <c r="D23" s="6">
        <v>25</v>
      </c>
      <c r="E23" s="6">
        <v>10</v>
      </c>
      <c r="F23" s="6">
        <v>4</v>
      </c>
      <c r="G23" s="6">
        <v>31</v>
      </c>
      <c r="H23" s="6">
        <v>100</v>
      </c>
      <c r="I23" s="6">
        <v>3100</v>
      </c>
    </row>
    <row r="24" spans="2:9">
      <c r="B24" s="6" t="s">
        <v>44</v>
      </c>
      <c r="C24" s="6" t="s">
        <v>45</v>
      </c>
      <c r="D24" s="6">
        <v>30</v>
      </c>
      <c r="E24" s="6">
        <v>12</v>
      </c>
      <c r="F24" s="6">
        <v>6</v>
      </c>
      <c r="G24" s="6">
        <v>36</v>
      </c>
      <c r="H24" s="6">
        <v>80</v>
      </c>
      <c r="I24" s="6">
        <v>2880</v>
      </c>
    </row>
    <row r="25" spans="2:9">
      <c r="B25" s="6" t="s">
        <v>46</v>
      </c>
      <c r="C25" s="6" t="s">
        <v>47</v>
      </c>
      <c r="D25" s="6">
        <v>20</v>
      </c>
      <c r="E25" s="6">
        <v>8</v>
      </c>
      <c r="F25" s="6">
        <v>3</v>
      </c>
      <c r="G25" s="6">
        <v>25</v>
      </c>
      <c r="H25" s="6">
        <v>120</v>
      </c>
      <c r="I25" s="6">
        <v>3000</v>
      </c>
    </row>
    <row r="26" spans="2:9">
      <c r="B26" s="6" t="s">
        <v>48</v>
      </c>
      <c r="C26" s="6" t="s">
        <v>49</v>
      </c>
      <c r="D26" s="6">
        <v>15</v>
      </c>
      <c r="E26" s="6">
        <v>6</v>
      </c>
      <c r="F26" s="6">
        <v>2</v>
      </c>
      <c r="G26" s="6">
        <v>19</v>
      </c>
      <c r="H26" s="6">
        <v>200</v>
      </c>
      <c r="I26" s="6">
        <v>3800</v>
      </c>
    </row>
    <row r="27" spans="2:9">
      <c r="B27" s="6" t="s">
        <v>50</v>
      </c>
      <c r="C27" s="6" t="s">
        <v>51</v>
      </c>
      <c r="D27" s="6">
        <v>25</v>
      </c>
      <c r="E27" s="6">
        <v>10</v>
      </c>
      <c r="F27" s="6">
        <v>4</v>
      </c>
      <c r="G27" s="6">
        <v>29</v>
      </c>
      <c r="H27" s="6">
        <v>400</v>
      </c>
      <c r="I27" s="6">
        <v>11600</v>
      </c>
    </row>
    <row r="28" spans="2:9">
      <c r="B28" s="6" t="s">
        <v>52</v>
      </c>
      <c r="C28" s="6" t="s">
        <v>53</v>
      </c>
      <c r="D28" s="6">
        <v>40</v>
      </c>
      <c r="E28" s="6">
        <v>18</v>
      </c>
      <c r="F28" s="6">
        <v>9</v>
      </c>
      <c r="G28" s="6">
        <v>49</v>
      </c>
      <c r="H28" s="6">
        <v>600</v>
      </c>
      <c r="I28" s="6">
        <v>29400</v>
      </c>
    </row>
    <row r="29" spans="2:9">
      <c r="B29" s="6" t="s">
        <v>54</v>
      </c>
      <c r="C29" s="6" t="s">
        <v>55</v>
      </c>
      <c r="D29" s="6">
        <v>30</v>
      </c>
      <c r="E29" s="6">
        <v>15</v>
      </c>
      <c r="F29" s="6">
        <v>7</v>
      </c>
      <c r="G29" s="6">
        <v>38</v>
      </c>
      <c r="H29" s="6">
        <v>350</v>
      </c>
      <c r="I29" s="6">
        <v>13300</v>
      </c>
    </row>
    <row r="30" spans="2:9">
      <c r="B30" s="6" t="s">
        <v>56</v>
      </c>
      <c r="C30" s="6" t="s">
        <v>57</v>
      </c>
      <c r="D30" s="6">
        <v>25</v>
      </c>
      <c r="E30" s="6">
        <v>12</v>
      </c>
      <c r="F30" s="6">
        <v>5</v>
      </c>
      <c r="G30" s="6">
        <v>32</v>
      </c>
      <c r="H30" s="6">
        <v>200</v>
      </c>
      <c r="I30" s="6">
        <v>6400</v>
      </c>
    </row>
    <row r="31" spans="2:9">
      <c r="B31" s="6" t="s">
        <v>58</v>
      </c>
      <c r="C31" s="6" t="s">
        <v>59</v>
      </c>
      <c r="D31" s="6">
        <v>50</v>
      </c>
      <c r="E31" s="6">
        <v>22</v>
      </c>
      <c r="F31" s="6">
        <v>11</v>
      </c>
      <c r="G31" s="6">
        <v>61</v>
      </c>
      <c r="H31" s="6">
        <v>80</v>
      </c>
      <c r="I31" s="6">
        <v>4880</v>
      </c>
    </row>
    <row r="32" spans="2:9">
      <c r="B32" s="6" t="s">
        <v>60</v>
      </c>
      <c r="C32" s="6" t="s">
        <v>61</v>
      </c>
      <c r="D32" s="6">
        <v>45</v>
      </c>
      <c r="E32" s="6">
        <v>20</v>
      </c>
      <c r="F32" s="6">
        <v>8</v>
      </c>
      <c r="G32" s="6">
        <v>57</v>
      </c>
      <c r="H32" s="6">
        <v>120</v>
      </c>
      <c r="I32" s="6">
        <v>6840</v>
      </c>
    </row>
    <row r="33" spans="2:9">
      <c r="B33" s="6" t="s">
        <v>62</v>
      </c>
      <c r="C33" s="6" t="s">
        <v>63</v>
      </c>
      <c r="D33" s="6">
        <v>60</v>
      </c>
      <c r="E33" s="6">
        <v>25</v>
      </c>
      <c r="F33" s="6">
        <v>12</v>
      </c>
      <c r="G33" s="6">
        <v>73</v>
      </c>
      <c r="H33" s="6">
        <v>60</v>
      </c>
      <c r="I33" s="6">
        <v>4380</v>
      </c>
    </row>
    <row r="34" spans="2:9">
      <c r="B34" s="6" t="s">
        <v>64</v>
      </c>
      <c r="C34" s="6" t="s">
        <v>65</v>
      </c>
      <c r="D34" s="6">
        <v>35</v>
      </c>
      <c r="E34" s="6">
        <v>15</v>
      </c>
      <c r="F34" s="6">
        <v>6</v>
      </c>
      <c r="G34" s="6">
        <v>44</v>
      </c>
      <c r="H34" s="6">
        <v>100</v>
      </c>
      <c r="I34" s="6">
        <v>4400</v>
      </c>
    </row>
    <row r="35" spans="2:9">
      <c r="B35" s="6" t="s">
        <v>66</v>
      </c>
      <c r="C35" s="6" t="s">
        <v>67</v>
      </c>
      <c r="D35" s="6">
        <v>40</v>
      </c>
      <c r="E35" s="6">
        <v>18</v>
      </c>
      <c r="F35" s="6">
        <v>9</v>
      </c>
      <c r="G35" s="6">
        <v>49</v>
      </c>
      <c r="H35" s="6">
        <v>80</v>
      </c>
      <c r="I35" s="6">
        <v>3920</v>
      </c>
    </row>
    <row r="36" spans="2:9">
      <c r="B36" s="6" t="s">
        <v>68</v>
      </c>
      <c r="C36" s="6" t="s">
        <v>69</v>
      </c>
      <c r="D36" s="6">
        <v>30</v>
      </c>
      <c r="E36" s="6">
        <v>12</v>
      </c>
      <c r="F36" s="6">
        <v>4</v>
      </c>
      <c r="G36" s="6">
        <v>34</v>
      </c>
      <c r="H36" s="6">
        <v>50</v>
      </c>
      <c r="I36" s="6">
        <v>1700</v>
      </c>
    </row>
    <row r="37" spans="2:9">
      <c r="B37" s="6" t="s">
        <v>70</v>
      </c>
      <c r="C37" s="6" t="s">
        <v>71</v>
      </c>
      <c r="D37" s="6">
        <v>25</v>
      </c>
      <c r="E37" s="6">
        <v>10</v>
      </c>
      <c r="F37" s="6">
        <v>3</v>
      </c>
      <c r="G37" s="6">
        <v>28</v>
      </c>
      <c r="H37" s="6">
        <v>30</v>
      </c>
      <c r="I37" s="6">
        <v>840</v>
      </c>
    </row>
    <row r="38" spans="2:9">
      <c r="B38" s="6" t="s">
        <v>72</v>
      </c>
      <c r="C38" s="6" t="s">
        <v>73</v>
      </c>
      <c r="D38" s="6">
        <v>50</v>
      </c>
      <c r="E38" s="6">
        <v>20</v>
      </c>
      <c r="F38" s="6">
        <v>8</v>
      </c>
      <c r="G38" s="6">
        <v>58</v>
      </c>
      <c r="H38" s="6">
        <v>10</v>
      </c>
      <c r="I38" s="6">
        <v>580</v>
      </c>
    </row>
    <row r="39" spans="2:9">
      <c r="B39" s="6" t="s">
        <v>74</v>
      </c>
      <c r="C39" s="6" t="s">
        <v>75</v>
      </c>
      <c r="D39" s="6">
        <v>40</v>
      </c>
      <c r="E39" s="6">
        <v>15</v>
      </c>
      <c r="F39" s="6">
        <v>5</v>
      </c>
      <c r="G39" s="6">
        <v>50</v>
      </c>
      <c r="H39" s="6">
        <v>5</v>
      </c>
      <c r="I39" s="6">
        <v>250</v>
      </c>
    </row>
    <row r="40" spans="2:9">
      <c r="B40" s="6" t="s">
        <v>76</v>
      </c>
      <c r="C40" s="6" t="s">
        <v>77</v>
      </c>
      <c r="D40" s="6">
        <v>30</v>
      </c>
      <c r="E40" s="6">
        <v>12</v>
      </c>
      <c r="F40" s="6">
        <v>4</v>
      </c>
      <c r="G40" s="6">
        <v>34</v>
      </c>
      <c r="H40" s="6">
        <v>15</v>
      </c>
      <c r="I40" s="6">
        <v>510</v>
      </c>
    </row>
    <row r="41" spans="2:9">
      <c r="B41" s="6" t="s">
        <v>78</v>
      </c>
      <c r="C41" s="6" t="s">
        <v>79</v>
      </c>
      <c r="D41" s="6">
        <v>20</v>
      </c>
      <c r="E41" s="6">
        <v>8</v>
      </c>
      <c r="F41" s="6">
        <v>3</v>
      </c>
      <c r="G41" s="6">
        <v>23</v>
      </c>
      <c r="H41" s="6">
        <v>20</v>
      </c>
      <c r="I41" s="6">
        <v>460</v>
      </c>
    </row>
    <row r="42" spans="2:9">
      <c r="B42" s="6" t="s">
        <v>80</v>
      </c>
      <c r="C42" s="6" t="s">
        <v>81</v>
      </c>
      <c r="D42" s="6">
        <v>15</v>
      </c>
      <c r="E42" s="6">
        <v>6</v>
      </c>
      <c r="F42" s="6">
        <v>2</v>
      </c>
      <c r="G42" s="6">
        <v>17</v>
      </c>
      <c r="H42" s="6">
        <v>50</v>
      </c>
      <c r="I42" s="6">
        <v>850</v>
      </c>
    </row>
    <row r="43" spans="2:9">
      <c r="B43" s="6" t="s">
        <v>82</v>
      </c>
      <c r="C43" s="6" t="s">
        <v>83</v>
      </c>
      <c r="D43" s="6">
        <v>25</v>
      </c>
      <c r="E43" s="6">
        <v>10</v>
      </c>
      <c r="F43" s="6">
        <v>4</v>
      </c>
      <c r="G43" s="6">
        <v>29</v>
      </c>
      <c r="H43" s="6">
        <v>5</v>
      </c>
      <c r="I43" s="6">
        <v>145</v>
      </c>
    </row>
    <row r="44" spans="2:9">
      <c r="B44" s="6" t="s">
        <v>84</v>
      </c>
      <c r="C44" s="6" t="s">
        <v>85</v>
      </c>
      <c r="D44" s="6">
        <v>40</v>
      </c>
      <c r="E44" s="6">
        <v>18</v>
      </c>
      <c r="F44" s="6">
        <v>9</v>
      </c>
      <c r="G44" s="6">
        <v>49</v>
      </c>
      <c r="H44" s="6">
        <v>8</v>
      </c>
      <c r="I44" s="6">
        <v>392</v>
      </c>
    </row>
    <row r="45" spans="2:9">
      <c r="B45" s="6" t="s">
        <v>86</v>
      </c>
      <c r="C45" s="6" t="s">
        <v>87</v>
      </c>
      <c r="D45" s="6">
        <v>30</v>
      </c>
      <c r="E45" s="6">
        <v>15</v>
      </c>
      <c r="F45" s="6">
        <v>6</v>
      </c>
      <c r="G45" s="6">
        <v>39</v>
      </c>
      <c r="H45" s="6">
        <v>20</v>
      </c>
      <c r="I45" s="6">
        <v>780</v>
      </c>
    </row>
    <row r="46" spans="2:9">
      <c r="B46" s="6" t="s">
        <v>88</v>
      </c>
      <c r="C46" s="6" t="s">
        <v>89</v>
      </c>
      <c r="D46" s="6">
        <v>35</v>
      </c>
      <c r="E46" s="6">
        <v>12</v>
      </c>
      <c r="F46" s="6">
        <v>4</v>
      </c>
      <c r="G46" s="6">
        <v>31</v>
      </c>
      <c r="H46" s="6">
        <v>15</v>
      </c>
      <c r="I46" s="6">
        <v>465</v>
      </c>
    </row>
    <row r="47" spans="2:9">
      <c r="B47" s="6" t="s">
        <v>90</v>
      </c>
      <c r="C47" s="6" t="s">
        <v>91</v>
      </c>
      <c r="D47" s="6">
        <v>25</v>
      </c>
      <c r="E47" s="6">
        <v>8</v>
      </c>
      <c r="F47" s="6">
        <v>3</v>
      </c>
      <c r="G47" s="6">
        <v>28</v>
      </c>
      <c r="H47" s="6">
        <v>10</v>
      </c>
      <c r="I47" s="6">
        <v>280</v>
      </c>
    </row>
    <row r="48" spans="2:9">
      <c r="B48" s="6" t="s">
        <v>92</v>
      </c>
      <c r="C48" s="6" t="s">
        <v>93</v>
      </c>
      <c r="D48" s="6">
        <v>20</v>
      </c>
      <c r="E48" s="6">
        <v>10</v>
      </c>
      <c r="F48" s="6">
        <v>4</v>
      </c>
      <c r="G48" s="6">
        <v>24</v>
      </c>
      <c r="H48" s="6">
        <v>15</v>
      </c>
      <c r="I48" s="6">
        <v>360</v>
      </c>
    </row>
    <row r="49" spans="2:9">
      <c r="B49" s="6" t="s">
        <v>94</v>
      </c>
      <c r="C49" s="6" t="s">
        <v>95</v>
      </c>
      <c r="D49" s="6">
        <v>30</v>
      </c>
      <c r="E49" s="6">
        <v>12</v>
      </c>
      <c r="F49" s="6">
        <v>5</v>
      </c>
      <c r="G49" s="6">
        <v>37</v>
      </c>
      <c r="H49" s="6">
        <v>20</v>
      </c>
      <c r="I49" s="6">
        <v>740</v>
      </c>
    </row>
    <row r="50" spans="2:9">
      <c r="B50" s="6" t="s">
        <v>96</v>
      </c>
      <c r="C50" s="6" t="s">
        <v>97</v>
      </c>
      <c r="D50" s="6">
        <v>40</v>
      </c>
      <c r="E50" s="6">
        <v>18</v>
      </c>
      <c r="F50" s="6">
        <v>7</v>
      </c>
      <c r="G50" s="6">
        <v>51</v>
      </c>
      <c r="H50" s="6">
        <v>30</v>
      </c>
      <c r="I50" s="6">
        <v>1530</v>
      </c>
    </row>
    <row r="51" spans="2:9">
      <c r="B51" s="6" t="s">
        <v>98</v>
      </c>
      <c r="C51" s="6" t="s">
        <v>99</v>
      </c>
      <c r="D51" s="6">
        <v>50</v>
      </c>
      <c r="E51" s="6">
        <v>20</v>
      </c>
      <c r="F51" s="6">
        <v>9</v>
      </c>
      <c r="G51" s="6">
        <v>61</v>
      </c>
      <c r="H51" s="6">
        <v>8</v>
      </c>
      <c r="I51" s="6">
        <v>488</v>
      </c>
    </row>
    <row r="52" spans="2:9">
      <c r="B52" s="6" t="s">
        <v>100</v>
      </c>
      <c r="C52" s="6" t="s">
        <v>101</v>
      </c>
      <c r="D52" s="6">
        <v>25</v>
      </c>
      <c r="E52" s="6">
        <v>10</v>
      </c>
      <c r="F52" s="6">
        <v>3</v>
      </c>
      <c r="G52" s="6">
        <v>28</v>
      </c>
      <c r="H52" s="6">
        <v>150</v>
      </c>
      <c r="I52" s="6">
        <v>4200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Sheet2</vt:lpstr>
      <vt:lpstr>Sheet3</vt:lpstr>
      <vt:lpstr>Inventory Records Data</vt:lpstr>
      <vt:lpstr>COSTPRICE</vt:lpstr>
      <vt:lpstr>demand</vt:lpstr>
      <vt:lpstr>HIGHOURCHASE</vt:lpstr>
      <vt:lpstr>highselling</vt:lpstr>
      <vt:lpstr>Product_Name</vt:lpstr>
      <vt:lpstr>TURNOVER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Dharshan</cp:lastModifiedBy>
  <cp:lastPrinted>2025-09-15T08:58:29Z</cp:lastPrinted>
  <dcterms:created xsi:type="dcterms:W3CDTF">2024-02-19T11:46:38Z</dcterms:created>
  <dcterms:modified xsi:type="dcterms:W3CDTF">2025-09-15T09:01:22Z</dcterms:modified>
</cp:coreProperties>
</file>