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436f5edc30ad33/Bachelor Informatik/Praktikum/Main/mcmurdo/evaluation/summary/"/>
    </mc:Choice>
  </mc:AlternateContent>
  <xr:revisionPtr revIDLastSave="0" documentId="8_{600DE68D-D1A4-451A-8629-BD309E44DE8F}" xr6:coauthVersionLast="47" xr6:coauthVersionMax="47" xr10:uidLastSave="{00000000-0000-0000-0000-000000000000}"/>
  <bookViews>
    <workbookView xWindow="-110" yWindow="-110" windowWidth="19420" windowHeight="11500" xr2:uid="{2836778D-72DF-414C-87BD-43BB8CA04CA5}"/>
  </bookViews>
  <sheets>
    <sheet name="Evaluations_libsm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4" i="1"/>
  <c r="G33" i="1"/>
  <c r="G31" i="1"/>
  <c r="G41" i="1"/>
  <c r="G42" i="1"/>
  <c r="G43" i="1"/>
  <c r="G44" i="1"/>
  <c r="G3" i="1"/>
  <c r="G4" i="1"/>
  <c r="G5" i="1"/>
  <c r="G6" i="1"/>
  <c r="G7" i="1"/>
  <c r="G8" i="1"/>
  <c r="G9" i="1"/>
  <c r="G10" i="1"/>
  <c r="G11" i="1"/>
  <c r="G12" i="1"/>
  <c r="G19" i="1"/>
  <c r="G20" i="1"/>
  <c r="G21" i="1"/>
  <c r="G22" i="1"/>
  <c r="G23" i="1"/>
  <c r="G24" i="1"/>
</calcChain>
</file>

<file path=xl/sharedStrings.xml><?xml version="1.0" encoding="utf-8"?>
<sst xmlns="http://schemas.openxmlformats.org/spreadsheetml/2006/main" count="53" uniqueCount="21">
  <si>
    <t>compiles</t>
  </si>
  <si>
    <t>score</t>
  </si>
  <si>
    <t>gemma2b</t>
  </si>
  <si>
    <t>base</t>
  </si>
  <si>
    <t>finetuned</t>
  </si>
  <si>
    <t>phi2</t>
  </si>
  <si>
    <t>tinyllama1.1b</t>
  </si>
  <si>
    <t>qwen0.5b</t>
  </si>
  <si>
    <t>qwen1.8b</t>
  </si>
  <si>
    <t>with RAG</t>
  </si>
  <si>
    <t>training_epochs</t>
  </si>
  <si>
    <t>learning_rate</t>
  </si>
  <si>
    <t>RAG-Improvement</t>
  </si>
  <si>
    <t>quantized</t>
  </si>
  <si>
    <t>General model comparison</t>
  </si>
  <si>
    <t>no RAG</t>
  </si>
  <si>
    <t>Quantization Loss (after gguf conversion and q4_km quantization)</t>
  </si>
  <si>
    <t>Hyperparameters tinyllama1.1b</t>
  </si>
  <si>
    <t>functionality</t>
  </si>
  <si>
    <t>no deprecations</t>
  </si>
  <si>
    <t>indentation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</si>
</sst>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CD9E-BBF4-44A4-AFFE-0AF0680BA326}">
  <dimension ref="A1:G44"/>
  <sheetViews>
    <sheetView tabSelected="1" workbookViewId="0">
      <selection activeCell="I7" sqref="I7"/>
    </sheetView>
  </sheetViews>
  <sheetFormatPr defaultRowHeight="14.5" x14ac:dyDescent="0.35"/>
  <cols>
    <col min="1" max="1" width="14.453125" customWidth="1"/>
    <col min="4" max="4" width="10.08984375" customWidth="1"/>
    <col min="5" max="5" width="13.81640625" customWidth="1"/>
    <col min="6" max="6" width="11.36328125" customWidth="1"/>
  </cols>
  <sheetData>
    <row r="1" spans="1:7" x14ac:dyDescent="0.35">
      <c r="A1" s="2" t="s">
        <v>14</v>
      </c>
    </row>
    <row r="2" spans="1:7" x14ac:dyDescent="0.35">
      <c r="C2" t="s">
        <v>0</v>
      </c>
      <c r="D2" t="s">
        <v>20</v>
      </c>
      <c r="E2" t="s">
        <v>19</v>
      </c>
      <c r="F2" t="s">
        <v>18</v>
      </c>
      <c r="G2" t="s">
        <v>1</v>
      </c>
    </row>
    <row r="3" spans="1:7" x14ac:dyDescent="0.35">
      <c r="A3" t="s">
        <v>7</v>
      </c>
      <c r="B3" t="s">
        <v>3</v>
      </c>
      <c r="C3">
        <v>39</v>
      </c>
      <c r="D3">
        <v>39</v>
      </c>
      <c r="E3">
        <v>20</v>
      </c>
      <c r="F3">
        <v>9</v>
      </c>
      <c r="G3">
        <f>C3+D3+E3+3*F3</f>
        <v>125</v>
      </c>
    </row>
    <row r="4" spans="1:7" x14ac:dyDescent="0.35">
      <c r="B4" t="s">
        <v>4</v>
      </c>
      <c r="C4">
        <v>50</v>
      </c>
      <c r="D4">
        <v>5</v>
      </c>
      <c r="E4">
        <v>31</v>
      </c>
      <c r="F4">
        <v>21</v>
      </c>
      <c r="G4">
        <f t="shared" ref="G4:G12" si="0">C4+D4+E4+3*F4</f>
        <v>149</v>
      </c>
    </row>
    <row r="5" spans="1:7" x14ac:dyDescent="0.35">
      <c r="A5" t="s">
        <v>6</v>
      </c>
      <c r="B5" t="s">
        <v>3</v>
      </c>
      <c r="C5">
        <v>49</v>
      </c>
      <c r="D5">
        <v>46</v>
      </c>
      <c r="E5">
        <v>22</v>
      </c>
      <c r="F5">
        <v>8</v>
      </c>
      <c r="G5">
        <f t="shared" si="0"/>
        <v>141</v>
      </c>
    </row>
    <row r="6" spans="1:7" x14ac:dyDescent="0.35">
      <c r="B6" t="s">
        <v>4</v>
      </c>
      <c r="C6">
        <v>50</v>
      </c>
      <c r="D6">
        <v>50</v>
      </c>
      <c r="E6">
        <v>42</v>
      </c>
      <c r="F6">
        <v>32</v>
      </c>
      <c r="G6">
        <f t="shared" si="0"/>
        <v>238</v>
      </c>
    </row>
    <row r="7" spans="1:7" x14ac:dyDescent="0.35">
      <c r="A7" t="s">
        <v>8</v>
      </c>
      <c r="B7" t="s">
        <v>3</v>
      </c>
      <c r="C7">
        <v>48</v>
      </c>
      <c r="D7">
        <v>22</v>
      </c>
      <c r="E7">
        <v>21</v>
      </c>
      <c r="F7">
        <v>6</v>
      </c>
      <c r="G7">
        <f t="shared" si="0"/>
        <v>109</v>
      </c>
    </row>
    <row r="8" spans="1:7" x14ac:dyDescent="0.35">
      <c r="B8" t="s">
        <v>4</v>
      </c>
      <c r="C8">
        <v>50</v>
      </c>
      <c r="D8">
        <v>50</v>
      </c>
      <c r="E8">
        <v>32</v>
      </c>
      <c r="F8">
        <v>10</v>
      </c>
      <c r="G8">
        <f t="shared" si="0"/>
        <v>162</v>
      </c>
    </row>
    <row r="9" spans="1:7" x14ac:dyDescent="0.35">
      <c r="A9" t="s">
        <v>5</v>
      </c>
      <c r="B9" t="s">
        <v>3</v>
      </c>
      <c r="C9">
        <v>46</v>
      </c>
      <c r="D9">
        <v>46</v>
      </c>
      <c r="E9">
        <v>34</v>
      </c>
      <c r="F9">
        <v>23</v>
      </c>
      <c r="G9">
        <f t="shared" si="0"/>
        <v>195</v>
      </c>
    </row>
    <row r="10" spans="1:7" x14ac:dyDescent="0.35">
      <c r="B10" t="s">
        <v>4</v>
      </c>
      <c r="C10">
        <v>49</v>
      </c>
      <c r="D10">
        <v>46</v>
      </c>
      <c r="E10">
        <v>36</v>
      </c>
      <c r="F10">
        <v>31</v>
      </c>
      <c r="G10">
        <f t="shared" si="0"/>
        <v>224</v>
      </c>
    </row>
    <row r="11" spans="1:7" x14ac:dyDescent="0.35">
      <c r="A11" t="s">
        <v>2</v>
      </c>
      <c r="B11" t="s">
        <v>3</v>
      </c>
      <c r="C11">
        <v>50</v>
      </c>
      <c r="D11">
        <v>49</v>
      </c>
      <c r="E11">
        <v>39</v>
      </c>
      <c r="F11">
        <v>24</v>
      </c>
      <c r="G11">
        <f t="shared" si="0"/>
        <v>210</v>
      </c>
    </row>
    <row r="12" spans="1:7" x14ac:dyDescent="0.35">
      <c r="B12" t="s">
        <v>4</v>
      </c>
      <c r="C12">
        <v>50</v>
      </c>
      <c r="D12">
        <v>50</v>
      </c>
      <c r="E12">
        <v>43</v>
      </c>
      <c r="F12">
        <v>38</v>
      </c>
      <c r="G12">
        <f t="shared" si="0"/>
        <v>257</v>
      </c>
    </row>
    <row r="16" spans="1:7" x14ac:dyDescent="0.35">
      <c r="A16" s="2" t="s">
        <v>17</v>
      </c>
    </row>
    <row r="18" spans="1:7" x14ac:dyDescent="0.35">
      <c r="C18" t="s">
        <v>0</v>
      </c>
      <c r="D18" t="s">
        <v>20</v>
      </c>
      <c r="E18" t="s">
        <v>19</v>
      </c>
      <c r="F18" t="s">
        <v>18</v>
      </c>
      <c r="G18" t="s">
        <v>1</v>
      </c>
    </row>
    <row r="19" spans="1:7" x14ac:dyDescent="0.35">
      <c r="A19" t="s">
        <v>10</v>
      </c>
      <c r="B19">
        <v>1</v>
      </c>
      <c r="C19">
        <v>50</v>
      </c>
      <c r="D19">
        <v>50</v>
      </c>
      <c r="E19">
        <v>31</v>
      </c>
      <c r="F19">
        <v>23</v>
      </c>
      <c r="G19">
        <f t="shared" ref="G19:G24" si="1">C19+D19+E19+3*F19</f>
        <v>200</v>
      </c>
    </row>
    <row r="20" spans="1:7" x14ac:dyDescent="0.35">
      <c r="B20">
        <v>5</v>
      </c>
      <c r="C20">
        <v>50</v>
      </c>
      <c r="D20">
        <v>50</v>
      </c>
      <c r="E20">
        <v>42</v>
      </c>
      <c r="F20">
        <v>32</v>
      </c>
      <c r="G20">
        <f t="shared" si="1"/>
        <v>238</v>
      </c>
    </row>
    <row r="21" spans="1:7" x14ac:dyDescent="0.35">
      <c r="B21">
        <v>10</v>
      </c>
      <c r="C21">
        <v>50</v>
      </c>
      <c r="D21">
        <v>50</v>
      </c>
      <c r="E21">
        <v>41</v>
      </c>
      <c r="F21">
        <v>10</v>
      </c>
      <c r="G21">
        <f t="shared" si="1"/>
        <v>171</v>
      </c>
    </row>
    <row r="22" spans="1:7" x14ac:dyDescent="0.35">
      <c r="A22" t="s">
        <v>11</v>
      </c>
      <c r="B22" s="1">
        <v>1.0000000000000001E-5</v>
      </c>
      <c r="C22">
        <v>50</v>
      </c>
      <c r="D22">
        <v>50</v>
      </c>
      <c r="E22">
        <v>33</v>
      </c>
      <c r="F22">
        <v>15</v>
      </c>
      <c r="G22">
        <f>C22+D22+E22+3*F22</f>
        <v>178</v>
      </c>
    </row>
    <row r="23" spans="1:7" x14ac:dyDescent="0.35">
      <c r="B23" s="1">
        <v>5.0000000000000002E-5</v>
      </c>
      <c r="C23">
        <v>50</v>
      </c>
      <c r="D23">
        <v>50</v>
      </c>
      <c r="E23">
        <v>42</v>
      </c>
      <c r="F23">
        <v>32</v>
      </c>
      <c r="G23">
        <f>C23+D23+E23+3*F23</f>
        <v>238</v>
      </c>
    </row>
    <row r="24" spans="1:7" x14ac:dyDescent="0.35">
      <c r="B24" s="1">
        <v>1E-4</v>
      </c>
      <c r="C24">
        <v>48</v>
      </c>
      <c r="D24">
        <v>47</v>
      </c>
      <c r="E24">
        <v>41</v>
      </c>
      <c r="F24">
        <v>30</v>
      </c>
      <c r="G24">
        <f>C24+D24+E24+3*F24</f>
        <v>226</v>
      </c>
    </row>
    <row r="28" spans="1:7" x14ac:dyDescent="0.35">
      <c r="A28" s="2" t="s">
        <v>16</v>
      </c>
    </row>
    <row r="30" spans="1:7" x14ac:dyDescent="0.35">
      <c r="C30" t="s">
        <v>0</v>
      </c>
      <c r="D30" t="s">
        <v>20</v>
      </c>
      <c r="E30" t="s">
        <v>19</v>
      </c>
      <c r="F30" t="s">
        <v>18</v>
      </c>
      <c r="G30" t="s">
        <v>1</v>
      </c>
    </row>
    <row r="31" spans="1:7" x14ac:dyDescent="0.35">
      <c r="A31" t="s">
        <v>2</v>
      </c>
      <c r="B31" t="s">
        <v>4</v>
      </c>
      <c r="C31">
        <v>50</v>
      </c>
      <c r="D31">
        <v>50</v>
      </c>
      <c r="E31">
        <v>43</v>
      </c>
      <c r="F31">
        <v>38</v>
      </c>
      <c r="G31">
        <f>C31+D31+E31+3*F31</f>
        <v>257</v>
      </c>
    </row>
    <row r="32" spans="1:7" x14ac:dyDescent="0.35">
      <c r="B32" t="s">
        <v>13</v>
      </c>
      <c r="C32">
        <v>44</v>
      </c>
      <c r="D32">
        <v>44</v>
      </c>
      <c r="E32">
        <v>37</v>
      </c>
      <c r="F32">
        <v>34</v>
      </c>
      <c r="G32">
        <f>C32+D32+E32+3*F32</f>
        <v>227</v>
      </c>
    </row>
    <row r="33" spans="1:7" x14ac:dyDescent="0.35">
      <c r="A33" t="s">
        <v>6</v>
      </c>
      <c r="B33" t="s">
        <v>4</v>
      </c>
      <c r="C33">
        <v>50</v>
      </c>
      <c r="D33">
        <v>50</v>
      </c>
      <c r="E33">
        <v>42</v>
      </c>
      <c r="F33">
        <v>32</v>
      </c>
      <c r="G33">
        <f>C33+D33+E33+3*F33</f>
        <v>238</v>
      </c>
    </row>
    <row r="34" spans="1:7" x14ac:dyDescent="0.35">
      <c r="B34" t="s">
        <v>13</v>
      </c>
      <c r="C34">
        <v>50</v>
      </c>
      <c r="D34">
        <v>50</v>
      </c>
      <c r="E34">
        <v>34</v>
      </c>
      <c r="F34">
        <v>22</v>
      </c>
      <c r="G34">
        <f>C34+D34+E34+3*F34</f>
        <v>200</v>
      </c>
    </row>
    <row r="38" spans="1:7" x14ac:dyDescent="0.35">
      <c r="A38" s="2" t="s">
        <v>12</v>
      </c>
    </row>
    <row r="40" spans="1:7" x14ac:dyDescent="0.35">
      <c r="C40" t="s">
        <v>0</v>
      </c>
      <c r="D40" t="s">
        <v>20</v>
      </c>
      <c r="E40" t="s">
        <v>19</v>
      </c>
      <c r="F40" t="s">
        <v>18</v>
      </c>
      <c r="G40" t="s">
        <v>1</v>
      </c>
    </row>
    <row r="41" spans="1:7" x14ac:dyDescent="0.35">
      <c r="A41" t="s">
        <v>2</v>
      </c>
      <c r="B41" t="s">
        <v>15</v>
      </c>
      <c r="C41">
        <v>44</v>
      </c>
      <c r="D41">
        <v>44</v>
      </c>
      <c r="E41">
        <v>37</v>
      </c>
      <c r="F41">
        <v>34</v>
      </c>
      <c r="G41">
        <f>C41+D41+E41+3*F41</f>
        <v>227</v>
      </c>
    </row>
    <row r="42" spans="1:7" x14ac:dyDescent="0.35">
      <c r="B42" t="s">
        <v>9</v>
      </c>
      <c r="C42">
        <v>50</v>
      </c>
      <c r="D42">
        <v>50</v>
      </c>
      <c r="E42">
        <v>45</v>
      </c>
      <c r="F42">
        <v>40</v>
      </c>
      <c r="G42">
        <f>C42+D42+E42+3*F42</f>
        <v>265</v>
      </c>
    </row>
    <row r="43" spans="1:7" x14ac:dyDescent="0.35">
      <c r="A43" t="s">
        <v>6</v>
      </c>
      <c r="B43" t="s">
        <v>15</v>
      </c>
      <c r="C43">
        <v>50</v>
      </c>
      <c r="D43">
        <v>50</v>
      </c>
      <c r="E43">
        <v>34</v>
      </c>
      <c r="F43">
        <v>22</v>
      </c>
      <c r="G43">
        <f>C43+D43+E43+3*F43</f>
        <v>200</v>
      </c>
    </row>
    <row r="44" spans="1:7" x14ac:dyDescent="0.35">
      <c r="B44" t="s">
        <v>9</v>
      </c>
      <c r="C44">
        <v>50</v>
      </c>
      <c r="D44">
        <v>50</v>
      </c>
      <c r="E44">
        <v>38</v>
      </c>
      <c r="F44">
        <v>30</v>
      </c>
      <c r="G44">
        <f>C44+D44+E44+3*F44</f>
        <v>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Evaluations_libsmart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Pins</dc:creator>
  <cp:lastModifiedBy>Julian Pins</cp:lastModifiedBy>
  <cp:lastPrinted>2025-07-25T17:56:24Z</cp:lastPrinted>
  <dcterms:created xsi:type="dcterms:W3CDTF">2025-07-20T23:23:55Z</dcterms:created>
  <dcterms:modified xsi:type="dcterms:W3CDTF">2025-07-25T19:58:23Z</dcterms:modified>
</cp:coreProperties>
</file>