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0_STUDI_S3_SMT7\Submission 1st article\Revision Stage 1\Appendices Disubmit\"/>
    </mc:Choice>
  </mc:AlternateContent>
  <xr:revisionPtr revIDLastSave="0" documentId="13_ncr:1_{6BE10D60-2A1B-4BC4-BA07-61C62EE903CF}" xr6:coauthVersionLast="47" xr6:coauthVersionMax="47" xr10:uidLastSave="{00000000-0000-0000-0000-000000000000}"/>
  <bookViews>
    <workbookView xWindow="-98" yWindow="-98" windowWidth="21795" windowHeight="13096" xr2:uid="{A2C3273A-5FC1-46DE-A7C7-A5FACFE506A1}"/>
  </bookViews>
  <sheets>
    <sheet name="VDF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C38" i="1"/>
  <c r="B38" i="1"/>
  <c r="D37" i="1"/>
  <c r="G34" i="1" s="1"/>
  <c r="C37" i="1"/>
  <c r="B37" i="1"/>
  <c r="H34" i="1"/>
  <c r="F32" i="1"/>
  <c r="F8" i="1" l="1"/>
  <c r="G8" i="1"/>
  <c r="H18" i="1"/>
  <c r="F19" i="1"/>
  <c r="H10" i="1"/>
  <c r="G21" i="1"/>
  <c r="H21" i="1"/>
  <c r="G24" i="1"/>
  <c r="F3" i="1"/>
  <c r="G5" i="1"/>
  <c r="F16" i="1"/>
  <c r="H26" i="1"/>
  <c r="F11" i="1"/>
  <c r="H2" i="1"/>
  <c r="G13" i="1"/>
  <c r="F24" i="1"/>
  <c r="H13" i="1"/>
  <c r="H5" i="1"/>
  <c r="G16" i="1"/>
  <c r="G29" i="1"/>
  <c r="F27" i="1"/>
  <c r="H29" i="1"/>
  <c r="G32" i="1"/>
  <c r="F35" i="1"/>
  <c r="G3" i="1"/>
  <c r="H8" i="1"/>
  <c r="F14" i="1"/>
  <c r="G19" i="1"/>
  <c r="H24" i="1"/>
  <c r="F30" i="1"/>
  <c r="G35" i="1"/>
  <c r="H3" i="1"/>
  <c r="F9" i="1"/>
  <c r="G14" i="1"/>
  <c r="H19" i="1"/>
  <c r="F25" i="1"/>
  <c r="H6" i="1"/>
  <c r="F12" i="1"/>
  <c r="G17" i="1"/>
  <c r="F20" i="1"/>
  <c r="G25" i="1"/>
  <c r="H30" i="1"/>
  <c r="G33" i="1"/>
  <c r="F7" i="1"/>
  <c r="G12" i="1"/>
  <c r="H17" i="1"/>
  <c r="F23" i="1"/>
  <c r="G28" i="1"/>
  <c r="F31" i="1"/>
  <c r="F2" i="1"/>
  <c r="H4" i="1"/>
  <c r="G7" i="1"/>
  <c r="F10" i="1"/>
  <c r="H12" i="1"/>
  <c r="G15" i="1"/>
  <c r="F18" i="1"/>
  <c r="H20" i="1"/>
  <c r="G23" i="1"/>
  <c r="F26" i="1"/>
  <c r="H28" i="1"/>
  <c r="G31" i="1"/>
  <c r="F34" i="1"/>
  <c r="F6" i="1"/>
  <c r="G11" i="1"/>
  <c r="H16" i="1"/>
  <c r="F22" i="1"/>
  <c r="G27" i="1"/>
  <c r="H32" i="1"/>
  <c r="G6" i="1"/>
  <c r="H11" i="1"/>
  <c r="F17" i="1"/>
  <c r="G22" i="1"/>
  <c r="H27" i="1"/>
  <c r="G30" i="1"/>
  <c r="F33" i="1"/>
  <c r="H35" i="1"/>
  <c r="F4" i="1"/>
  <c r="G9" i="1"/>
  <c r="H14" i="1"/>
  <c r="H22" i="1"/>
  <c r="F28" i="1"/>
  <c r="G4" i="1"/>
  <c r="H9" i="1"/>
  <c r="F15" i="1"/>
  <c r="G20" i="1"/>
  <c r="H25" i="1"/>
  <c r="H33" i="1"/>
  <c r="G2" i="1"/>
  <c r="F5" i="1"/>
  <c r="H7" i="1"/>
  <c r="G10" i="1"/>
  <c r="F13" i="1"/>
  <c r="H15" i="1"/>
  <c r="G18" i="1"/>
  <c r="F21" i="1"/>
  <c r="H23" i="1"/>
  <c r="G26" i="1"/>
  <c r="F29" i="1"/>
  <c r="H31" i="1"/>
</calcChain>
</file>

<file path=xl/sharedStrings.xml><?xml version="1.0" encoding="utf-8"?>
<sst xmlns="http://schemas.openxmlformats.org/spreadsheetml/2006/main" count="46" uniqueCount="43">
  <si>
    <t>SCTN_Okt</t>
  </si>
  <si>
    <t>SCTN_Nov</t>
  </si>
  <si>
    <t>SCTN_Dec</t>
  </si>
  <si>
    <t>BS007</t>
  </si>
  <si>
    <t>BS011</t>
  </si>
  <si>
    <t>BS016</t>
  </si>
  <si>
    <t>BS059</t>
  </si>
  <si>
    <t>BS060</t>
  </si>
  <si>
    <t>BS061</t>
  </si>
  <si>
    <t>BS084</t>
  </si>
  <si>
    <t>BS086</t>
  </si>
  <si>
    <t>BS087</t>
  </si>
  <si>
    <t>BS097</t>
  </si>
  <si>
    <t>BS102</t>
  </si>
  <si>
    <t>BS105</t>
  </si>
  <si>
    <t>BS121</t>
  </si>
  <si>
    <t>BS126</t>
  </si>
  <si>
    <t>BS128</t>
  </si>
  <si>
    <t>BS137</t>
  </si>
  <si>
    <t>BS142</t>
  </si>
  <si>
    <t>BS151</t>
  </si>
  <si>
    <t>BS162</t>
  </si>
  <si>
    <t>BS199</t>
  </si>
  <si>
    <t>BS218</t>
  </si>
  <si>
    <t>BS221</t>
  </si>
  <si>
    <t>BS229</t>
  </si>
  <si>
    <t>BS233</t>
  </si>
  <si>
    <t>BS247</t>
  </si>
  <si>
    <t>BS253</t>
  </si>
  <si>
    <t>BS259</t>
  </si>
  <si>
    <t>BS264</t>
  </si>
  <si>
    <t>BS268</t>
  </si>
  <si>
    <t>BS270</t>
  </si>
  <si>
    <t>BS279</t>
  </si>
  <si>
    <t>BS284</t>
  </si>
  <si>
    <t>BS289</t>
  </si>
  <si>
    <t>BS290</t>
  </si>
  <si>
    <t>Min</t>
  </si>
  <si>
    <t>Max</t>
  </si>
  <si>
    <t>larger is more vurnerable (LV)</t>
  </si>
  <si>
    <t>Karena menggunakan MAD, semakin besar deviasi semakin rentan</t>
  </si>
  <si>
    <t>Scaled</t>
  </si>
  <si>
    <t>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</si>
</sst>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0" fillId="4" borderId="1" xfId="0" applyFill="1" applyBorder="1"/>
    <xf numFmtId="2" fontId="0" fillId="0" borderId="0" xfId="0" applyNumberFormat="1"/>
    <xf numFmtId="0" fontId="0" fillId="0" borderId="1" xfId="0" applyBorder="1"/>
    <xf numFmtId="0" fontId="2" fillId="0" borderId="0" xfId="0" applyFont="1"/>
    <xf numFmtId="2" fontId="0" fillId="5" borderId="0" xfId="0" applyNumberFormat="1" applyFill="1"/>
    <xf numFmtId="2" fontId="0" fillId="6" borderId="0" xfId="0" applyNumberFormat="1" applyFill="1"/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BBC7D-9892-487C-A486-EDCD6BFE1D9F}">
  <sheetPr>
    <tabColor theme="5" tint="0.59999389629810485"/>
  </sheetPr>
  <dimension ref="A1:H41"/>
  <sheetViews>
    <sheetView tabSelected="1" zoomScale="115" zoomScaleNormal="115" workbookViewId="0">
      <selection activeCell="A33" sqref="A33"/>
    </sheetView>
  </sheetViews>
  <sheetFormatPr defaultRowHeight="14.25" x14ac:dyDescent="0.45"/>
  <cols>
    <col min="4" max="4" width="9.19921875" bestFit="1" customWidth="1"/>
  </cols>
  <sheetData>
    <row r="1" spans="1:8" x14ac:dyDescent="0.45">
      <c r="A1" s="1" t="s">
        <v>42</v>
      </c>
      <c r="B1" t="s">
        <v>0</v>
      </c>
      <c r="C1" t="s">
        <v>1</v>
      </c>
      <c r="D1" t="s">
        <v>2</v>
      </c>
      <c r="E1" s="9" t="s">
        <v>41</v>
      </c>
      <c r="F1" s="2" t="s">
        <v>0</v>
      </c>
      <c r="G1" s="2" t="s">
        <v>1</v>
      </c>
      <c r="H1" s="2" t="s">
        <v>2</v>
      </c>
    </row>
    <row r="2" spans="1:8" x14ac:dyDescent="0.45">
      <c r="A2" s="3" t="s">
        <v>3</v>
      </c>
      <c r="B2" s="4">
        <v>1.4000000024680039</v>
      </c>
      <c r="C2" s="4">
        <v>1.3000000000465659</v>
      </c>
      <c r="D2" s="4">
        <v>1.316666660131887</v>
      </c>
      <c r="F2" s="4">
        <f>(B2-D$37)/(D$38-D$37)</f>
        <v>0.85714286172480092</v>
      </c>
      <c r="G2" s="4">
        <f>(C2-D$37)/(D$38-D$37)</f>
        <v>0.79591837022701795</v>
      </c>
      <c r="H2" s="4">
        <f t="shared" ref="H2:H35" si="0">(D2-D$37)/(D$38-D$37)</f>
        <v>0.8061224478668344</v>
      </c>
    </row>
    <row r="3" spans="1:8" x14ac:dyDescent="0.45">
      <c r="A3" s="5" t="s">
        <v>4</v>
      </c>
      <c r="B3" s="4">
        <v>1.333333341171965</v>
      </c>
      <c r="C3" s="4">
        <v>1.3750000071013351</v>
      </c>
      <c r="D3" s="4">
        <v>1.416666673030704</v>
      </c>
      <c r="F3" s="4">
        <f t="shared" ref="F3:F35" si="1">(B3-D$37)/(D$38-D$37)</f>
        <v>0.8163265383360937</v>
      </c>
      <c r="G3" s="4">
        <f t="shared" ref="G3:G35" si="2">(C3-D$37)/(D$38-D$37)</f>
        <v>0.84183674205771675</v>
      </c>
      <c r="H3" s="4">
        <f t="shared" si="0"/>
        <v>0.86734694577933913</v>
      </c>
    </row>
    <row r="4" spans="1:8" x14ac:dyDescent="0.45">
      <c r="A4" s="3" t="s">
        <v>5</v>
      </c>
      <c r="B4" s="4">
        <v>1.424999997834675</v>
      </c>
      <c r="C4" s="4">
        <v>1.350000001257285</v>
      </c>
      <c r="D4" s="4">
        <v>1.4833333343267441</v>
      </c>
      <c r="F4" s="4">
        <f t="shared" si="1"/>
        <v>0.87244898139188631</v>
      </c>
      <c r="G4" s="4">
        <f t="shared" si="2"/>
        <v>0.82653061597590949</v>
      </c>
      <c r="H4" s="4">
        <f t="shared" si="0"/>
        <v>0.9081632691680469</v>
      </c>
    </row>
    <row r="5" spans="1:8" x14ac:dyDescent="0.45">
      <c r="A5" s="5" t="s">
        <v>6</v>
      </c>
      <c r="B5" s="4">
        <v>1.4833333343267441</v>
      </c>
      <c r="C5" s="4">
        <v>1.3666666613426059</v>
      </c>
      <c r="D5" s="4">
        <v>1.400000002468005</v>
      </c>
      <c r="F5" s="4">
        <f t="shared" si="1"/>
        <v>0.9081632691680469</v>
      </c>
      <c r="G5" s="4">
        <f t="shared" si="2"/>
        <v>0.83673469361572572</v>
      </c>
      <c r="H5" s="4">
        <f t="shared" si="0"/>
        <v>0.85714286172480159</v>
      </c>
    </row>
    <row r="6" spans="1:8" x14ac:dyDescent="0.45">
      <c r="A6" s="3" t="s">
        <v>7</v>
      </c>
      <c r="B6" s="4">
        <v>1.266666658921167</v>
      </c>
      <c r="C6" s="4">
        <v>1.3000000000465659</v>
      </c>
      <c r="D6" s="4">
        <v>1.2333333387505261</v>
      </c>
      <c r="F6" s="4">
        <f t="shared" si="1"/>
        <v>0.7755102021179423</v>
      </c>
      <c r="G6" s="4">
        <f t="shared" si="2"/>
        <v>0.79591837022701795</v>
      </c>
      <c r="H6" s="4">
        <f t="shared" si="0"/>
        <v>0.75510204683831028</v>
      </c>
    </row>
    <row r="7" spans="1:8" x14ac:dyDescent="0.45">
      <c r="A7" s="5" t="s">
        <v>8</v>
      </c>
      <c r="B7" s="4">
        <v>1.250000009313226</v>
      </c>
      <c r="C7" s="4">
        <v>1.249999988358468</v>
      </c>
      <c r="D7" s="4">
        <v>1.249999998835847</v>
      </c>
      <c r="F7" s="4">
        <f t="shared" si="1"/>
        <v>0.76530613089284838</v>
      </c>
      <c r="G7" s="4">
        <f t="shared" si="2"/>
        <v>0.76530611806340465</v>
      </c>
      <c r="H7" s="4">
        <f t="shared" si="0"/>
        <v>0.76530612447812651</v>
      </c>
    </row>
    <row r="8" spans="1:8" x14ac:dyDescent="0.45">
      <c r="A8" s="3" t="s">
        <v>9</v>
      </c>
      <c r="B8" s="4">
        <v>1.4333333435934039</v>
      </c>
      <c r="C8" s="4">
        <v>1.5416666655801241</v>
      </c>
      <c r="D8" s="4">
        <v>1.533333325060084</v>
      </c>
      <c r="F8" s="4">
        <f t="shared" si="1"/>
        <v>0.87755102983387723</v>
      </c>
      <c r="G8" s="4">
        <f t="shared" si="2"/>
        <v>0.9438775537368469</v>
      </c>
      <c r="H8" s="4">
        <f t="shared" si="0"/>
        <v>0.93877550850221647</v>
      </c>
    </row>
    <row r="9" spans="1:8" x14ac:dyDescent="0.45">
      <c r="A9" s="5" t="s">
        <v>10</v>
      </c>
      <c r="B9" s="4">
        <v>1.3000000000465659</v>
      </c>
      <c r="C9" s="4">
        <v>1.266666664159857</v>
      </c>
      <c r="D9" s="4">
        <v>1.333333330694586</v>
      </c>
      <c r="F9" s="4">
        <f t="shared" si="1"/>
        <v>0.79591837022701795</v>
      </c>
      <c r="G9" s="4">
        <f t="shared" si="2"/>
        <v>0.77551020532530346</v>
      </c>
      <c r="H9" s="4">
        <f t="shared" si="0"/>
        <v>0.81632653192137195</v>
      </c>
    </row>
    <row r="10" spans="1:8" x14ac:dyDescent="0.45">
      <c r="A10" s="3" t="s">
        <v>11</v>
      </c>
      <c r="B10" s="4">
        <v>1.3916666567092759</v>
      </c>
      <c r="C10" s="4">
        <v>1.399999991990625</v>
      </c>
      <c r="D10" s="4">
        <v>1.358333331299945</v>
      </c>
      <c r="F10" s="4">
        <f t="shared" si="1"/>
        <v>0.85204081328281056</v>
      </c>
      <c r="G10" s="4">
        <f t="shared" si="2"/>
        <v>0.85714285531007905</v>
      </c>
      <c r="H10" s="4">
        <f t="shared" si="0"/>
        <v>0.83163265479581738</v>
      </c>
    </row>
    <row r="11" spans="1:8" x14ac:dyDescent="0.45">
      <c r="A11" s="5" t="s">
        <v>12</v>
      </c>
      <c r="B11" s="4">
        <v>1.433333322638646</v>
      </c>
      <c r="C11" s="4">
        <v>1.1499999964144081</v>
      </c>
      <c r="D11" s="4">
        <v>1.266666664159857</v>
      </c>
      <c r="F11" s="4">
        <f t="shared" si="1"/>
        <v>0.87755101700443361</v>
      </c>
      <c r="G11" s="4">
        <f t="shared" si="2"/>
        <v>0.7040816329803431</v>
      </c>
      <c r="H11" s="4">
        <f t="shared" si="0"/>
        <v>0.77551020532530346</v>
      </c>
    </row>
    <row r="12" spans="1:8" x14ac:dyDescent="0.45">
      <c r="A12" s="3" t="s">
        <v>13</v>
      </c>
      <c r="B12" s="4">
        <v>1.4166666625533251</v>
      </c>
      <c r="C12" s="4">
        <v>1.3666666718199849</v>
      </c>
      <c r="D12" s="4">
        <v>1.350000001257285</v>
      </c>
      <c r="F12" s="4">
        <f t="shared" si="1"/>
        <v>0.86734693936461726</v>
      </c>
      <c r="G12" s="4">
        <f t="shared" si="2"/>
        <v>0.83673470003044759</v>
      </c>
      <c r="H12" s="4">
        <f t="shared" si="0"/>
        <v>0.82653061597590949</v>
      </c>
    </row>
    <row r="13" spans="1:8" x14ac:dyDescent="0.45">
      <c r="A13" s="5" t="s">
        <v>14</v>
      </c>
      <c r="B13" s="4">
        <v>1.3833333319053049</v>
      </c>
      <c r="C13" s="4">
        <v>1.2333333282731469</v>
      </c>
      <c r="D13" s="4">
        <v>1.249999988358468</v>
      </c>
      <c r="F13" s="4">
        <f t="shared" si="1"/>
        <v>0.84693877767026327</v>
      </c>
      <c r="G13" s="4">
        <f t="shared" si="2"/>
        <v>0.75510204042358831</v>
      </c>
      <c r="H13" s="4">
        <f t="shared" si="0"/>
        <v>0.76530611806340465</v>
      </c>
    </row>
    <row r="14" spans="1:8" x14ac:dyDescent="0.45">
      <c r="A14" s="3" t="s">
        <v>15</v>
      </c>
      <c r="B14" s="4">
        <v>1.366666671819984</v>
      </c>
      <c r="C14" s="4">
        <v>1.400000002468005</v>
      </c>
      <c r="D14" s="4">
        <v>1.3666666718199849</v>
      </c>
      <c r="F14" s="4">
        <f t="shared" si="1"/>
        <v>0.83673470003044703</v>
      </c>
      <c r="G14" s="4">
        <f t="shared" si="2"/>
        <v>0.85714286172480159</v>
      </c>
      <c r="H14" s="4">
        <f t="shared" si="0"/>
        <v>0.83673470003044759</v>
      </c>
    </row>
    <row r="15" spans="1:8" x14ac:dyDescent="0.45">
      <c r="A15" s="5" t="s">
        <v>16</v>
      </c>
      <c r="B15" s="4">
        <v>1.4666666637640451</v>
      </c>
      <c r="C15" s="4">
        <v>1.400000002468005</v>
      </c>
      <c r="D15" s="4">
        <v>1.433333333116025</v>
      </c>
      <c r="F15" s="4">
        <f t="shared" si="1"/>
        <v>0.89795918511350936</v>
      </c>
      <c r="G15" s="4">
        <f t="shared" si="2"/>
        <v>0.85714286172480159</v>
      </c>
      <c r="H15" s="4">
        <f t="shared" si="0"/>
        <v>0.87755102341915536</v>
      </c>
    </row>
    <row r="16" spans="1:8" x14ac:dyDescent="0.45">
      <c r="A16" s="3" t="s">
        <v>17</v>
      </c>
      <c r="B16" s="4">
        <v>1.3666666613426059</v>
      </c>
      <c r="C16" s="4">
        <v>1.4166666625533251</v>
      </c>
      <c r="D16" s="4">
        <v>1.350000011734664</v>
      </c>
      <c r="F16" s="4">
        <f t="shared" si="1"/>
        <v>0.83673469361572572</v>
      </c>
      <c r="G16" s="4">
        <f t="shared" si="2"/>
        <v>0.86734693936461726</v>
      </c>
      <c r="H16" s="4">
        <f t="shared" si="0"/>
        <v>0.82653062239063135</v>
      </c>
    </row>
    <row r="17" spans="1:8" x14ac:dyDescent="0.45">
      <c r="A17" s="5" t="s">
        <v>18</v>
      </c>
      <c r="B17" s="4">
        <v>1.250000009313226</v>
      </c>
      <c r="C17" s="4">
        <v>1.3666666718199849</v>
      </c>
      <c r="D17" s="4">
        <v>1.2583333341171969</v>
      </c>
      <c r="F17" s="4">
        <f t="shared" si="1"/>
        <v>0.76530613089284838</v>
      </c>
      <c r="G17" s="4">
        <f t="shared" si="2"/>
        <v>0.83673470003044759</v>
      </c>
      <c r="H17" s="4">
        <f t="shared" si="0"/>
        <v>0.77040816650539556</v>
      </c>
    </row>
    <row r="18" spans="1:8" x14ac:dyDescent="0.45">
      <c r="A18" s="3" t="s">
        <v>19</v>
      </c>
      <c r="B18" s="4">
        <v>1.316666670609266</v>
      </c>
      <c r="C18" s="4">
        <v>1.399999997229316</v>
      </c>
      <c r="D18" s="4">
        <v>1.4333333435934039</v>
      </c>
      <c r="F18" s="4">
        <f t="shared" si="1"/>
        <v>0.80612245428155616</v>
      </c>
      <c r="G18" s="4">
        <f t="shared" si="2"/>
        <v>0.85714285851744088</v>
      </c>
      <c r="H18" s="4">
        <f t="shared" si="0"/>
        <v>0.87755102983387723</v>
      </c>
    </row>
    <row r="19" spans="1:8" x14ac:dyDescent="0.45">
      <c r="A19" s="5" t="s">
        <v>20</v>
      </c>
      <c r="B19" s="4">
        <v>1.3833333371439951</v>
      </c>
      <c r="C19" s="4">
        <v>1.4166666730307049</v>
      </c>
      <c r="D19" s="4">
        <v>1.4666666742414229</v>
      </c>
      <c r="F19" s="4">
        <f t="shared" si="1"/>
        <v>0.84693878087762464</v>
      </c>
      <c r="G19" s="4">
        <f t="shared" si="2"/>
        <v>0.86734694577933968</v>
      </c>
      <c r="H19" s="4">
        <f t="shared" si="0"/>
        <v>0.89795919152823056</v>
      </c>
    </row>
    <row r="20" spans="1:8" x14ac:dyDescent="0.45">
      <c r="A20" s="3" t="s">
        <v>21</v>
      </c>
      <c r="B20" s="4">
        <v>1.183333337539807</v>
      </c>
      <c r="C20" s="4">
        <v>1.316666670609266</v>
      </c>
      <c r="D20" s="4">
        <v>1.3666666613426059</v>
      </c>
      <c r="F20" s="4">
        <f t="shared" si="1"/>
        <v>0.72448980108941874</v>
      </c>
      <c r="G20" s="4">
        <f t="shared" si="2"/>
        <v>0.80612245428155616</v>
      </c>
      <c r="H20" s="4">
        <f t="shared" si="0"/>
        <v>0.83673469361572572</v>
      </c>
    </row>
    <row r="21" spans="1:8" x14ac:dyDescent="0.45">
      <c r="A21" s="5" t="s">
        <v>22</v>
      </c>
      <c r="B21" s="4">
        <v>1.2166666681878271</v>
      </c>
      <c r="C21" s="4">
        <v>1.266666669398546</v>
      </c>
      <c r="D21" s="4">
        <v>1.316666660131887</v>
      </c>
      <c r="F21" s="4">
        <f t="shared" si="1"/>
        <v>0.74489796278377274</v>
      </c>
      <c r="G21" s="4">
        <f t="shared" si="2"/>
        <v>0.77551020853266406</v>
      </c>
      <c r="H21" s="4">
        <f t="shared" si="0"/>
        <v>0.8061224478668344</v>
      </c>
    </row>
    <row r="22" spans="1:8" x14ac:dyDescent="0.45">
      <c r="A22" s="3" t="s">
        <v>23</v>
      </c>
      <c r="B22" s="4">
        <v>1.283333329483866</v>
      </c>
      <c r="C22" s="4">
        <v>1.349999990779907</v>
      </c>
      <c r="D22" s="4">
        <v>1.3833333423826839</v>
      </c>
      <c r="F22" s="4">
        <f t="shared" si="1"/>
        <v>0.78571428617247985</v>
      </c>
      <c r="G22" s="4">
        <f t="shared" si="2"/>
        <v>0.82653060956118818</v>
      </c>
      <c r="H22" s="4">
        <f t="shared" si="0"/>
        <v>0.84693878408498513</v>
      </c>
    </row>
    <row r="23" spans="1:8" x14ac:dyDescent="0.45">
      <c r="A23" s="5" t="s">
        <v>24</v>
      </c>
      <c r="B23" s="4">
        <v>1.3833333266666159</v>
      </c>
      <c r="C23" s="4">
        <v>1.144641660503112</v>
      </c>
      <c r="D23" s="4">
        <v>1.6333333274815229</v>
      </c>
      <c r="F23" s="4">
        <f t="shared" si="1"/>
        <v>0.84693877446290267</v>
      </c>
      <c r="G23" s="4">
        <f t="shared" si="2"/>
        <v>0.70080101914534698</v>
      </c>
      <c r="H23" s="4">
        <f t="shared" si="0"/>
        <v>1</v>
      </c>
    </row>
    <row r="24" spans="1:8" x14ac:dyDescent="0.45">
      <c r="A24" s="3" t="s">
        <v>25</v>
      </c>
      <c r="B24" s="4">
        <v>1.3083333353279161</v>
      </c>
      <c r="C24" s="4">
        <v>1.4333333435934039</v>
      </c>
      <c r="D24" s="4">
        <v>1.533333335537463</v>
      </c>
      <c r="F24" s="4">
        <f t="shared" si="1"/>
        <v>0.80102041225428711</v>
      </c>
      <c r="G24" s="4">
        <f t="shared" si="2"/>
        <v>0.87755102983387723</v>
      </c>
      <c r="H24" s="4">
        <f t="shared" si="0"/>
        <v>0.93877551491693834</v>
      </c>
    </row>
    <row r="25" spans="1:8" x14ac:dyDescent="0.45">
      <c r="A25" s="5" t="s">
        <v>26</v>
      </c>
      <c r="B25" s="4">
        <v>1.199999997625127</v>
      </c>
      <c r="C25" s="4">
        <v>1.183333327062428</v>
      </c>
      <c r="D25" s="4">
        <v>1.366666650865227</v>
      </c>
      <c r="F25" s="4">
        <f t="shared" si="1"/>
        <v>0.73469387872923442</v>
      </c>
      <c r="G25" s="4">
        <f t="shared" si="2"/>
        <v>0.72448979467469687</v>
      </c>
      <c r="H25" s="4">
        <f t="shared" si="0"/>
        <v>0.83673468720100397</v>
      </c>
    </row>
    <row r="26" spans="1:8" x14ac:dyDescent="0.45">
      <c r="A26" s="3" t="s">
        <v>27</v>
      </c>
      <c r="B26" s="4">
        <v>1.2916666752425949</v>
      </c>
      <c r="C26" s="4">
        <v>1.333333330694586</v>
      </c>
      <c r="D26" s="4">
        <v>1.316666670609266</v>
      </c>
      <c r="F26" s="4">
        <f t="shared" si="1"/>
        <v>0.79081633461447076</v>
      </c>
      <c r="G26" s="4">
        <f t="shared" si="2"/>
        <v>0.81632653192137195</v>
      </c>
      <c r="H26" s="4">
        <f t="shared" si="0"/>
        <v>0.80612245428155616</v>
      </c>
    </row>
    <row r="27" spans="1:8" x14ac:dyDescent="0.45">
      <c r="A27" s="5" t="s">
        <v>28</v>
      </c>
      <c r="B27" s="4">
        <v>1.2666666693985471</v>
      </c>
      <c r="C27" s="4">
        <v>1.166666672215797</v>
      </c>
      <c r="D27" s="4">
        <v>1.4666666690027339</v>
      </c>
      <c r="F27" s="4">
        <f t="shared" si="1"/>
        <v>0.77551020853266484</v>
      </c>
      <c r="G27" s="4">
        <f t="shared" si="2"/>
        <v>0.7142857202422418</v>
      </c>
      <c r="H27" s="4">
        <f t="shared" si="0"/>
        <v>0.89795918832086985</v>
      </c>
    </row>
    <row r="28" spans="1:8" x14ac:dyDescent="0.45">
      <c r="A28" s="3" t="s">
        <v>29</v>
      </c>
      <c r="B28" s="4">
        <v>1.2666666589211679</v>
      </c>
      <c r="C28" s="4">
        <v>1.266666669398546</v>
      </c>
      <c r="D28" s="4">
        <v>1.350000001257285</v>
      </c>
      <c r="F28" s="4">
        <f t="shared" si="1"/>
        <v>0.77551020211794286</v>
      </c>
      <c r="G28" s="4">
        <f t="shared" si="2"/>
        <v>0.77551020853266406</v>
      </c>
      <c r="H28" s="4">
        <f t="shared" si="0"/>
        <v>0.82653061597590949</v>
      </c>
    </row>
    <row r="29" spans="1:8" x14ac:dyDescent="0.45">
      <c r="A29" s="5" t="s">
        <v>30</v>
      </c>
      <c r="B29" s="4">
        <v>1.3833333319053061</v>
      </c>
      <c r="C29" s="4">
        <v>1.400000002468005</v>
      </c>
      <c r="D29" s="4">
        <v>0</v>
      </c>
      <c r="F29" s="4">
        <f t="shared" si="1"/>
        <v>0.84693877767026404</v>
      </c>
      <c r="G29" s="4">
        <f t="shared" si="2"/>
        <v>0.85714286172480159</v>
      </c>
      <c r="H29" s="4">
        <f t="shared" si="0"/>
        <v>0</v>
      </c>
    </row>
    <row r="30" spans="1:8" x14ac:dyDescent="0.45">
      <c r="A30" s="3" t="s">
        <v>31</v>
      </c>
      <c r="B30" s="4">
        <v>1.250000009313226</v>
      </c>
      <c r="C30" s="4">
        <v>1.316666670609266</v>
      </c>
      <c r="D30" s="4">
        <v>1.2500000093132251</v>
      </c>
      <c r="F30" s="4">
        <f t="shared" si="1"/>
        <v>0.76530613089284838</v>
      </c>
      <c r="G30" s="4">
        <f t="shared" si="2"/>
        <v>0.80612245428155616</v>
      </c>
      <c r="H30" s="4">
        <f t="shared" si="0"/>
        <v>0.76530613089284782</v>
      </c>
    </row>
    <row r="31" spans="1:8" x14ac:dyDescent="0.45">
      <c r="A31" s="5" t="s">
        <v>32</v>
      </c>
      <c r="B31" s="4">
        <v>1.3000000000465659</v>
      </c>
      <c r="C31" s="4">
        <v>1.3666666613426059</v>
      </c>
      <c r="D31" s="4">
        <v>1.499999994412065</v>
      </c>
      <c r="F31" s="4">
        <f t="shared" si="1"/>
        <v>0.79591837022701795</v>
      </c>
      <c r="G31" s="4">
        <f t="shared" si="2"/>
        <v>0.83673469361572572</v>
      </c>
      <c r="H31" s="4">
        <f t="shared" si="0"/>
        <v>0.91836734680786325</v>
      </c>
    </row>
    <row r="32" spans="1:8" x14ac:dyDescent="0.45">
      <c r="A32" s="3" t="s">
        <v>33</v>
      </c>
      <c r="B32" s="4">
        <v>1.1333333363290881</v>
      </c>
      <c r="C32" s="4">
        <v>1.2333333387505261</v>
      </c>
      <c r="D32" s="4">
        <v>1.3000000000465659</v>
      </c>
      <c r="F32" s="4">
        <f t="shared" si="1"/>
        <v>0.69387755534052731</v>
      </c>
      <c r="G32" s="4">
        <f t="shared" si="2"/>
        <v>0.75510204683831028</v>
      </c>
      <c r="H32" s="4">
        <f t="shared" si="0"/>
        <v>0.79591837022701795</v>
      </c>
    </row>
    <row r="33" spans="1:8" x14ac:dyDescent="0.45">
      <c r="A33" s="5" t="s">
        <v>34</v>
      </c>
      <c r="B33" s="4">
        <v>1.3750000071013351</v>
      </c>
      <c r="C33" s="4">
        <v>1.3416666607372461</v>
      </c>
      <c r="D33" s="4">
        <v>1.3000000000465659</v>
      </c>
      <c r="F33" s="4">
        <f t="shared" si="1"/>
        <v>0.84183674205771675</v>
      </c>
      <c r="G33" s="4">
        <f t="shared" si="2"/>
        <v>0.82142857074127973</v>
      </c>
      <c r="H33" s="4">
        <f t="shared" si="0"/>
        <v>0.79591837022701795</v>
      </c>
    </row>
    <row r="34" spans="1:8" x14ac:dyDescent="0.45">
      <c r="A34" s="3" t="s">
        <v>35</v>
      </c>
      <c r="B34" s="4">
        <v>1.2333333282731469</v>
      </c>
      <c r="C34" s="4">
        <v>1.2999999948078771</v>
      </c>
      <c r="D34" s="4">
        <v>1.3749999966239559</v>
      </c>
      <c r="F34" s="4">
        <f t="shared" si="1"/>
        <v>0.75510204042358831</v>
      </c>
      <c r="G34" s="4">
        <f t="shared" si="2"/>
        <v>0.79591836701965746</v>
      </c>
      <c r="H34" s="4">
        <f t="shared" si="0"/>
        <v>0.84183673564299477</v>
      </c>
    </row>
    <row r="35" spans="1:8" x14ac:dyDescent="0.45">
      <c r="A35" s="5" t="s">
        <v>36</v>
      </c>
      <c r="B35" s="4">
        <v>1.2166666629491369</v>
      </c>
      <c r="C35" s="4">
        <v>1.3999999972293149</v>
      </c>
      <c r="D35" s="4">
        <v>1.166666666977108</v>
      </c>
      <c r="F35" s="4">
        <f t="shared" si="1"/>
        <v>0.74489795957641136</v>
      </c>
      <c r="G35" s="4">
        <f t="shared" si="2"/>
        <v>0.85714285851744021</v>
      </c>
      <c r="H35" s="4">
        <f t="shared" si="0"/>
        <v>0.7142857170348812</v>
      </c>
    </row>
    <row r="37" spans="1:8" x14ac:dyDescent="0.45">
      <c r="A37" t="s">
        <v>37</v>
      </c>
      <c r="B37" s="4">
        <f t="shared" ref="B37:C37" si="3">MIN(B2:B35)</f>
        <v>1.1333333363290881</v>
      </c>
      <c r="C37" s="4">
        <f t="shared" si="3"/>
        <v>1.144641660503112</v>
      </c>
      <c r="D37" s="8">
        <f>MIN(D2:D35)</f>
        <v>0</v>
      </c>
    </row>
    <row r="38" spans="1:8" x14ac:dyDescent="0.45">
      <c r="A38" t="s">
        <v>38</v>
      </c>
      <c r="B38" s="4">
        <f t="shared" ref="B38:D38" si="4">MAX(B2:B35)</f>
        <v>1.4833333343267441</v>
      </c>
      <c r="C38" s="4">
        <f t="shared" si="4"/>
        <v>1.5416666655801241</v>
      </c>
      <c r="D38" s="7">
        <f t="shared" si="4"/>
        <v>1.6333333274815229</v>
      </c>
    </row>
    <row r="40" spans="1:8" ht="15.4" x14ac:dyDescent="0.45">
      <c r="A40" s="6" t="s">
        <v>39</v>
      </c>
    </row>
    <row r="41" spans="1:8" x14ac:dyDescent="0.45">
      <c r="A4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VDF4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Priyandari</dc:creator>
  <cp:lastModifiedBy>Priyandari</cp:lastModifiedBy>
  <dcterms:created xsi:type="dcterms:W3CDTF">2025-07-22T07:47:05Z</dcterms:created>
  <dcterms:modified xsi:type="dcterms:W3CDTF">2025-07-22T08:49:47Z</dcterms:modified>
</cp:coreProperties>
</file>