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9DCF62AB-166C-4C7D-830C-924FEC7EE606}" xr6:coauthVersionLast="47" xr6:coauthVersionMax="47" xr10:uidLastSave="{00000000-0000-0000-0000-000000000000}"/>
  <bookViews>
    <workbookView xWindow="-98" yWindow="-98" windowWidth="21795" windowHeight="13096" xr2:uid="{F8E86FBE-0F96-4A6C-B330-DB800E37B53F}"/>
  </bookViews>
  <sheets>
    <sheet name="VDF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D37" i="1"/>
  <c r="C37" i="1"/>
  <c r="B37" i="1"/>
  <c r="G35" i="1" s="1"/>
  <c r="H35" i="1"/>
  <c r="F35" i="1"/>
  <c r="H34" i="1"/>
  <c r="G34" i="1"/>
  <c r="F34" i="1"/>
  <c r="H33" i="1"/>
  <c r="G33" i="1"/>
  <c r="F33" i="1"/>
  <c r="G32" i="1"/>
  <c r="F32" i="1"/>
  <c r="H31" i="1"/>
  <c r="G31" i="1"/>
  <c r="F31" i="1"/>
  <c r="H30" i="1"/>
  <c r="G30" i="1"/>
  <c r="H29" i="1"/>
  <c r="G29" i="1"/>
  <c r="F29" i="1"/>
  <c r="H28" i="1"/>
  <c r="G28" i="1"/>
  <c r="F28" i="1"/>
  <c r="H27" i="1"/>
  <c r="F27" i="1"/>
  <c r="H26" i="1"/>
  <c r="G26" i="1"/>
  <c r="F26" i="1"/>
  <c r="H25" i="1"/>
  <c r="G25" i="1"/>
  <c r="F25" i="1"/>
  <c r="G24" i="1"/>
  <c r="F24" i="1"/>
  <c r="H23" i="1"/>
  <c r="G23" i="1"/>
  <c r="F23" i="1"/>
  <c r="H22" i="1"/>
  <c r="G22" i="1"/>
  <c r="H21" i="1"/>
  <c r="G21" i="1"/>
  <c r="F21" i="1"/>
  <c r="H20" i="1"/>
  <c r="G20" i="1"/>
  <c r="F20" i="1"/>
  <c r="H19" i="1"/>
  <c r="F19" i="1"/>
  <c r="H18" i="1"/>
  <c r="G18" i="1"/>
  <c r="F18" i="1"/>
  <c r="H17" i="1"/>
  <c r="G17" i="1"/>
  <c r="F17" i="1"/>
  <c r="G16" i="1"/>
  <c r="F16" i="1"/>
  <c r="H15" i="1"/>
  <c r="G15" i="1"/>
  <c r="F15" i="1"/>
  <c r="H14" i="1"/>
  <c r="G14" i="1"/>
  <c r="H13" i="1"/>
  <c r="G13" i="1"/>
  <c r="F13" i="1"/>
  <c r="H12" i="1"/>
  <c r="G12" i="1"/>
  <c r="F12" i="1"/>
  <c r="H11" i="1"/>
  <c r="F11" i="1"/>
  <c r="H10" i="1"/>
  <c r="G10" i="1"/>
  <c r="F10" i="1"/>
  <c r="H9" i="1"/>
  <c r="G9" i="1"/>
  <c r="F9" i="1"/>
  <c r="G8" i="1"/>
  <c r="F8" i="1"/>
  <c r="H7" i="1"/>
  <c r="G7" i="1"/>
  <c r="F7" i="1"/>
  <c r="H6" i="1"/>
  <c r="G6" i="1"/>
  <c r="H5" i="1"/>
  <c r="G5" i="1"/>
  <c r="F5" i="1"/>
  <c r="H4" i="1"/>
  <c r="G4" i="1"/>
  <c r="F4" i="1"/>
  <c r="H3" i="1"/>
  <c r="F3" i="1"/>
  <c r="H2" i="1"/>
  <c r="G2" i="1"/>
  <c r="F2" i="1"/>
  <c r="G3" i="1" l="1"/>
  <c r="F6" i="1"/>
  <c r="H8" i="1"/>
  <c r="G11" i="1"/>
  <c r="F14" i="1"/>
  <c r="H16" i="1"/>
  <c r="G19" i="1"/>
  <c r="F22" i="1"/>
  <c r="H24" i="1"/>
  <c r="G27" i="1"/>
  <c r="F30" i="1"/>
  <c r="H32" i="1"/>
</calcChain>
</file>

<file path=xl/sharedStrings.xml><?xml version="1.0" encoding="utf-8"?>
<sst xmlns="http://schemas.openxmlformats.org/spreadsheetml/2006/main" count="46" uniqueCount="43">
  <si>
    <t>TBAN_In_Okt</t>
  </si>
  <si>
    <t>TBAN_In_Nov</t>
  </si>
  <si>
    <t>TBAN_In_Dec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</si>
  <si>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</si>
  <si>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</si>
  <si>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</si>
  <si>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</si>
  <si>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</si>
  <si>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</si>
  <si>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</si>
  <si>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</si>
  <si>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</si>
  <si>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</si>
  <si>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</si>
  <si>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</si>
  <si>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</si>
  <si>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</si>
  <si>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</si>
  <si>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</si>
  <si>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</si>
  <si>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</si>
  <si>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</si>
  <si>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</si>
  <si>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</si>
  <si>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</si>
  <si>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</si>
  <si>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</si>
  <si>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</si>
  <si>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</si>
  <si>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</si>
  <si>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</si>
  <si>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</si>
  <si>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</si>
  <si>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</si>
  <si>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</si>
  <si>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</si>
  <si>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</si>
  <si>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</si>
  <si>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</si>
  <si>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larger is more vurnerable (LV)</t>
  </si>
  <si>
    <t>Karena menggunakan MAD, semakin besar deviasi semakin rentan</t>
  </si>
  <si>
    <t>Scaled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</si>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</sst>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1" xfId="0" applyFill="1" applyBorder="1"/>
    <xf numFmtId="2" fontId="0" fillId="0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0" fontId="2" fillId="0" borderId="1" xfId="0" applyFont="1" applyFill="1" applyBorder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B27F-B193-4321-B1B9-65297EEC48E7}">
  <sheetPr>
    <tabColor theme="5" tint="0.59999389629810485"/>
  </sheetPr>
  <dimension ref="A1:H41"/>
  <sheetViews>
    <sheetView tabSelected="1" workbookViewId="0">
      <selection activeCell="A41" sqref="A41"/>
    </sheetView>
  </sheetViews>
  <sheetFormatPr defaultRowHeight="14.25" x14ac:dyDescent="0.45"/>
  <cols>
    <col min="2" max="2" width="10" bestFit="1" customWidth="1"/>
    <col min="3" max="3" width="10.33203125" bestFit="1" customWidth="1"/>
    <col min="4" max="4" width="10.1328125" bestFit="1" customWidth="1"/>
    <col min="6" max="6" width="10.73046875" bestFit="1" customWidth="1"/>
    <col min="7" max="8" width="11.06640625" bestFit="1" customWidth="1"/>
  </cols>
  <sheetData>
    <row r="1" spans="1:8" x14ac:dyDescent="0.45">
      <c r="A1" s="8" t="s">
        <v>42</v>
      </c>
      <c r="B1" s="3" t="s">
        <v>0</v>
      </c>
      <c r="C1" s="3" t="s">
        <v>1</v>
      </c>
      <c r="D1" s="3" t="s">
        <v>2</v>
      </c>
      <c r="E1" s="9" t="s">
        <v>41</v>
      </c>
      <c r="F1" s="3" t="s">
        <v>0</v>
      </c>
      <c r="G1" s="3" t="s">
        <v>1</v>
      </c>
      <c r="H1" s="3" t="s">
        <v>2</v>
      </c>
    </row>
    <row r="2" spans="1:8" x14ac:dyDescent="0.45">
      <c r="A2" s="4" t="s">
        <v>3</v>
      </c>
      <c r="B2" s="5">
        <v>15.0103536531508</v>
      </c>
      <c r="C2" s="5">
        <v>12.46169553319292</v>
      </c>
      <c r="D2" s="5">
        <v>12.613892198793939</v>
      </c>
      <c r="E2" s="3"/>
      <c r="F2" s="5">
        <f>(B2-B$37)/(D$38-B$37)</f>
        <v>0.11187465583935682</v>
      </c>
      <c r="G2" s="5">
        <f>(C2-B$37)/(D$38-B$37)</f>
        <v>8.2199655610318237E-2</v>
      </c>
      <c r="H2" s="5">
        <f>(D2-B$37)/(D$38-B$37)</f>
        <v>8.3971739536052373E-2</v>
      </c>
    </row>
    <row r="3" spans="1:8" x14ac:dyDescent="0.45">
      <c r="A3" s="4" t="s">
        <v>4</v>
      </c>
      <c r="B3" s="5">
        <v>14.405316209663111</v>
      </c>
      <c r="C3" s="5">
        <v>10.053259161346039</v>
      </c>
      <c r="D3" s="5">
        <v>10.293166637524999</v>
      </c>
      <c r="E3" s="3"/>
      <c r="F3" s="5">
        <f t="shared" ref="F3:F35" si="0">(B3-B$37)/(D$38-B$37)</f>
        <v>0.10482997372468748</v>
      </c>
      <c r="G3" s="5">
        <f t="shared" ref="G3:G35" si="1">(C3-B$37)/(D$38-B$37)</f>
        <v>5.4157310767549684E-2</v>
      </c>
      <c r="H3" s="5">
        <f t="shared" ref="H3:H35" si="2">(D3-B$37)/(D$38-B$37)</f>
        <v>5.6950645171567893E-2</v>
      </c>
    </row>
    <row r="4" spans="1:8" x14ac:dyDescent="0.45">
      <c r="A4" s="4" t="s">
        <v>5</v>
      </c>
      <c r="B4" s="5">
        <v>35.536420785208342</v>
      </c>
      <c r="C4" s="5">
        <v>35.573814151331618</v>
      </c>
      <c r="D4" s="5">
        <v>42.221331919775643</v>
      </c>
      <c r="E4" s="3"/>
      <c r="F4" s="5">
        <f t="shared" si="0"/>
        <v>0.35086749763138791</v>
      </c>
      <c r="G4" s="5">
        <f t="shared" si="1"/>
        <v>0.35130288287964201</v>
      </c>
      <c r="H4" s="5">
        <f t="shared" si="2"/>
        <v>0.42870247200318229</v>
      </c>
    </row>
    <row r="5" spans="1:8" x14ac:dyDescent="0.45">
      <c r="A5" s="4" t="s">
        <v>6</v>
      </c>
      <c r="B5" s="5">
        <v>18.34663420680419</v>
      </c>
      <c r="C5" s="5">
        <v>17.854974466798819</v>
      </c>
      <c r="D5" s="5">
        <v>18.40975687289404</v>
      </c>
      <c r="E5" s="3"/>
      <c r="F5" s="5">
        <f t="shared" si="0"/>
        <v>0.15072024498233591</v>
      </c>
      <c r="G5" s="5">
        <f t="shared" si="1"/>
        <v>0.14499566278630971</v>
      </c>
      <c r="H5" s="5">
        <f t="shared" si="2"/>
        <v>0.15145520630021747</v>
      </c>
    </row>
    <row r="6" spans="1:8" x14ac:dyDescent="0.45">
      <c r="A6" s="4" t="s">
        <v>7</v>
      </c>
      <c r="B6" s="5">
        <v>7.9487834207700967</v>
      </c>
      <c r="C6" s="5">
        <v>8.1162829838317361</v>
      </c>
      <c r="D6" s="5">
        <v>8.0918551718821377</v>
      </c>
      <c r="E6" s="3"/>
      <c r="F6" s="5">
        <f t="shared" si="0"/>
        <v>2.965409568563461E-2</v>
      </c>
      <c r="G6" s="5">
        <f t="shared" si="1"/>
        <v>3.1604357093116035E-2</v>
      </c>
      <c r="H6" s="5">
        <f t="shared" si="2"/>
        <v>3.131993474571574E-2</v>
      </c>
    </row>
    <row r="7" spans="1:8" x14ac:dyDescent="0.45">
      <c r="A7" s="4" t="s">
        <v>8</v>
      </c>
      <c r="B7" s="5">
        <v>8.2674669239773824</v>
      </c>
      <c r="C7" s="5">
        <v>9.6775637821660094</v>
      </c>
      <c r="D7" s="5">
        <v>9.7995428187078559</v>
      </c>
      <c r="E7" s="3"/>
      <c r="F7" s="5">
        <f t="shared" si="0"/>
        <v>3.3364649469452154E-2</v>
      </c>
      <c r="G7" s="5">
        <f t="shared" si="1"/>
        <v>4.9782945929867817E-2</v>
      </c>
      <c r="H7" s="5">
        <f t="shared" si="2"/>
        <v>5.1203194455541799E-2</v>
      </c>
    </row>
    <row r="8" spans="1:8" x14ac:dyDescent="0.45">
      <c r="A8" s="4" t="s">
        <v>9</v>
      </c>
      <c r="B8" s="5">
        <v>17.002388102845739</v>
      </c>
      <c r="C8" s="5">
        <v>26.448328014629421</v>
      </c>
      <c r="D8" s="5">
        <v>49.463406330164482</v>
      </c>
      <c r="E8" s="3"/>
      <c r="F8" s="5">
        <f t="shared" si="0"/>
        <v>0.1350686740123109</v>
      </c>
      <c r="G8" s="5">
        <f t="shared" si="1"/>
        <v>0.24505136131377525</v>
      </c>
      <c r="H8" s="5">
        <f t="shared" si="2"/>
        <v>0.51302471126474114</v>
      </c>
    </row>
    <row r="9" spans="1:8" x14ac:dyDescent="0.45">
      <c r="A9" s="4" t="s">
        <v>10</v>
      </c>
      <c r="B9" s="5">
        <v>7.9429275090367213</v>
      </c>
      <c r="C9" s="5">
        <v>7.5871219451051024</v>
      </c>
      <c r="D9" s="5">
        <v>5.9961587649081141</v>
      </c>
      <c r="E9" s="3"/>
      <c r="F9" s="5">
        <f t="shared" si="0"/>
        <v>2.958591306801777E-2</v>
      </c>
      <c r="G9" s="5">
        <f t="shared" si="1"/>
        <v>2.5443132948360727E-2</v>
      </c>
      <c r="H9" s="5">
        <f t="shared" si="2"/>
        <v>6.918940799153275E-3</v>
      </c>
    </row>
    <row r="10" spans="1:8" x14ac:dyDescent="0.45">
      <c r="A10" s="4" t="s">
        <v>11</v>
      </c>
      <c r="B10" s="5">
        <v>50.492519015324341</v>
      </c>
      <c r="C10" s="5">
        <v>49.136130314625852</v>
      </c>
      <c r="D10" s="5">
        <v>46.146515664408263</v>
      </c>
      <c r="E10" s="3"/>
      <c r="F10" s="5">
        <f t="shared" si="0"/>
        <v>0.52500706344006165</v>
      </c>
      <c r="G10" s="5">
        <f t="shared" si="1"/>
        <v>0.50921411157700114</v>
      </c>
      <c r="H10" s="5">
        <f t="shared" si="2"/>
        <v>0.4744048859946346</v>
      </c>
    </row>
    <row r="11" spans="1:8" x14ac:dyDescent="0.45">
      <c r="A11" s="4" t="s">
        <v>12</v>
      </c>
      <c r="B11" s="5">
        <v>57.885457797731561</v>
      </c>
      <c r="C11" s="5">
        <v>90.201266666666655</v>
      </c>
      <c r="D11" s="5">
        <v>15.17507514264716</v>
      </c>
      <c r="E11" s="3"/>
      <c r="F11" s="5">
        <f t="shared" si="0"/>
        <v>0.61108587422415694</v>
      </c>
      <c r="G11" s="5">
        <f t="shared" si="1"/>
        <v>0.98735118343835027</v>
      </c>
      <c r="H11" s="5">
        <f t="shared" si="2"/>
        <v>0.11379257107492903</v>
      </c>
    </row>
    <row r="12" spans="1:8" x14ac:dyDescent="0.45">
      <c r="A12" s="4" t="s">
        <v>13</v>
      </c>
      <c r="B12" s="5">
        <v>10.908853639271459</v>
      </c>
      <c r="C12" s="5">
        <v>10.63556707421991</v>
      </c>
      <c r="D12" s="5">
        <v>10.01171956434052</v>
      </c>
      <c r="E12" s="3"/>
      <c r="F12" s="5">
        <f t="shared" si="0"/>
        <v>6.4119324161806185E-2</v>
      </c>
      <c r="G12" s="5">
        <f t="shared" si="1"/>
        <v>6.0937344273255298E-2</v>
      </c>
      <c r="H12" s="5">
        <f t="shared" si="2"/>
        <v>5.3673649369027819E-2</v>
      </c>
    </row>
    <row r="13" spans="1:8" x14ac:dyDescent="0.45">
      <c r="A13" s="4" t="s">
        <v>14</v>
      </c>
      <c r="B13" s="5">
        <v>13.24681760920774</v>
      </c>
      <c r="C13" s="5">
        <v>16.47027570595429</v>
      </c>
      <c r="D13" s="5">
        <v>22.71829758765276</v>
      </c>
      <c r="E13" s="3"/>
      <c r="F13" s="5">
        <f t="shared" si="0"/>
        <v>9.1341131904497733E-2</v>
      </c>
      <c r="G13" s="5">
        <f t="shared" si="1"/>
        <v>0.128873086076849</v>
      </c>
      <c r="H13" s="5">
        <f t="shared" si="2"/>
        <v>0.20162119195991832</v>
      </c>
    </row>
    <row r="14" spans="1:8" x14ac:dyDescent="0.45">
      <c r="A14" s="4" t="s">
        <v>15</v>
      </c>
      <c r="B14" s="5">
        <v>13.968333261495861</v>
      </c>
      <c r="C14" s="5">
        <v>10.26141778893896</v>
      </c>
      <c r="D14" s="5">
        <v>9.0552419416099781</v>
      </c>
      <c r="E14" s="3"/>
      <c r="F14" s="5">
        <f t="shared" si="0"/>
        <v>9.9742014305805732E-2</v>
      </c>
      <c r="G14" s="5">
        <f t="shared" si="1"/>
        <v>5.6580981197539869E-2</v>
      </c>
      <c r="H14" s="5">
        <f t="shared" si="2"/>
        <v>4.2537014976468251E-2</v>
      </c>
    </row>
    <row r="15" spans="1:8" x14ac:dyDescent="0.45">
      <c r="A15" s="4" t="s">
        <v>16</v>
      </c>
      <c r="B15" s="5">
        <v>9.7884919975161679</v>
      </c>
      <c r="C15" s="5">
        <v>9.2265608278049402</v>
      </c>
      <c r="D15" s="5">
        <v>8.8810837698733032</v>
      </c>
      <c r="E15" s="3"/>
      <c r="F15" s="5">
        <f t="shared" si="0"/>
        <v>5.1074525522338696E-2</v>
      </c>
      <c r="G15" s="5">
        <f t="shared" si="1"/>
        <v>4.4531746222398624E-2</v>
      </c>
      <c r="H15" s="5">
        <f t="shared" si="2"/>
        <v>4.0509224844200463E-2</v>
      </c>
    </row>
    <row r="16" spans="1:8" x14ac:dyDescent="0.45">
      <c r="A16" s="4" t="s">
        <v>17</v>
      </c>
      <c r="B16" s="5">
        <v>11.94797639922179</v>
      </c>
      <c r="C16" s="5">
        <v>21.984108946245051</v>
      </c>
      <c r="D16" s="5">
        <v>16.46566238001212</v>
      </c>
      <c r="E16" s="3"/>
      <c r="F16" s="5">
        <f t="shared" si="0"/>
        <v>7.6218227462353572E-2</v>
      </c>
      <c r="G16" s="5">
        <f t="shared" si="1"/>
        <v>0.19307275310445843</v>
      </c>
      <c r="H16" s="5">
        <f t="shared" si="2"/>
        <v>0.12881937136034055</v>
      </c>
    </row>
    <row r="17" spans="1:8" x14ac:dyDescent="0.45">
      <c r="A17" s="4" t="s">
        <v>18</v>
      </c>
      <c r="B17" s="5">
        <v>18.483058406094148</v>
      </c>
      <c r="C17" s="5">
        <v>27.297939099066241</v>
      </c>
      <c r="D17" s="5">
        <v>20.677043915325939</v>
      </c>
      <c r="E17" s="3"/>
      <c r="F17" s="5">
        <f t="shared" si="0"/>
        <v>0.15230868405679396</v>
      </c>
      <c r="G17" s="5">
        <f t="shared" si="1"/>
        <v>0.25494370777163322</v>
      </c>
      <c r="H17" s="5">
        <f t="shared" si="2"/>
        <v>0.17785409557320273</v>
      </c>
    </row>
    <row r="18" spans="1:8" x14ac:dyDescent="0.45">
      <c r="A18" s="4" t="s">
        <v>19</v>
      </c>
      <c r="B18" s="5">
        <v>14.659587477493069</v>
      </c>
      <c r="C18" s="5">
        <v>20.80923954335347</v>
      </c>
      <c r="D18" s="5">
        <v>22.298553755141519</v>
      </c>
      <c r="E18" s="3"/>
      <c r="F18" s="5">
        <f t="shared" si="0"/>
        <v>0.10779055124271747</v>
      </c>
      <c r="G18" s="5">
        <f t="shared" si="1"/>
        <v>0.17939329977688767</v>
      </c>
      <c r="H18" s="5">
        <f t="shared" si="2"/>
        <v>0.19673395415098283</v>
      </c>
    </row>
    <row r="19" spans="1:8" x14ac:dyDescent="0.45">
      <c r="A19" s="4" t="s">
        <v>20</v>
      </c>
      <c r="B19" s="5">
        <v>14.80177044427754</v>
      </c>
      <c r="C19" s="5">
        <v>16.87693290078435</v>
      </c>
      <c r="D19" s="5">
        <v>21.768293298189981</v>
      </c>
      <c r="E19" s="3"/>
      <c r="F19" s="5">
        <f t="shared" si="0"/>
        <v>0.10944604184730444</v>
      </c>
      <c r="G19" s="5">
        <f t="shared" si="1"/>
        <v>0.13360795116339175</v>
      </c>
      <c r="H19" s="5">
        <f t="shared" si="2"/>
        <v>0.19055992905979208</v>
      </c>
    </row>
    <row r="20" spans="1:8" x14ac:dyDescent="0.45">
      <c r="A20" s="4" t="s">
        <v>21</v>
      </c>
      <c r="B20" s="5">
        <v>6.8655981838615761</v>
      </c>
      <c r="C20" s="5">
        <v>9.1588484241219827</v>
      </c>
      <c r="D20" s="5">
        <v>11.81107154125983</v>
      </c>
      <c r="E20" s="3"/>
      <c r="F20" s="5">
        <f t="shared" si="0"/>
        <v>1.7042156131386831E-2</v>
      </c>
      <c r="G20" s="5">
        <f t="shared" si="1"/>
        <v>4.3743344836168867E-2</v>
      </c>
      <c r="H20" s="5">
        <f t="shared" si="2"/>
        <v>7.4624191895337297E-2</v>
      </c>
    </row>
    <row r="21" spans="1:8" x14ac:dyDescent="0.45">
      <c r="A21" s="4" t="s">
        <v>22</v>
      </c>
      <c r="B21" s="5">
        <v>5.7717815668501391</v>
      </c>
      <c r="C21" s="5">
        <v>5.898462824869994</v>
      </c>
      <c r="D21" s="5">
        <v>6.0610152822029226</v>
      </c>
      <c r="E21" s="3"/>
      <c r="F21" s="5">
        <f t="shared" si="0"/>
        <v>4.3064313567838597E-3</v>
      </c>
      <c r="G21" s="5">
        <f t="shared" si="1"/>
        <v>5.7814296436534294E-3</v>
      </c>
      <c r="H21" s="5">
        <f t="shared" si="2"/>
        <v>7.6740900090480476E-3</v>
      </c>
    </row>
    <row r="22" spans="1:8" x14ac:dyDescent="0.45">
      <c r="A22" s="4" t="s">
        <v>23</v>
      </c>
      <c r="B22" s="5">
        <v>7.9398507835896233</v>
      </c>
      <c r="C22" s="5">
        <v>8.3866383911967226</v>
      </c>
      <c r="D22" s="5">
        <v>9.6637929748730382</v>
      </c>
      <c r="E22" s="3"/>
      <c r="F22" s="5">
        <f t="shared" si="0"/>
        <v>2.9550089578145838E-2</v>
      </c>
      <c r="G22" s="5">
        <f t="shared" si="1"/>
        <v>3.4752208392846408E-2</v>
      </c>
      <c r="H22" s="5">
        <f t="shared" si="2"/>
        <v>4.9622607159291669E-2</v>
      </c>
    </row>
    <row r="23" spans="1:8" x14ac:dyDescent="0.45">
      <c r="A23" s="4" t="s">
        <v>24</v>
      </c>
      <c r="B23" s="5">
        <v>14.33843582810427</v>
      </c>
      <c r="C23" s="5">
        <v>23.434408778358591</v>
      </c>
      <c r="D23" s="5">
        <v>25.884324325151319</v>
      </c>
      <c r="E23" s="3"/>
      <c r="F23" s="5">
        <f t="shared" si="0"/>
        <v>0.10405125988993053</v>
      </c>
      <c r="G23" s="5">
        <f t="shared" si="1"/>
        <v>0.20995914815019928</v>
      </c>
      <c r="H23" s="5">
        <f t="shared" si="2"/>
        <v>0.23848445087436412</v>
      </c>
    </row>
    <row r="24" spans="1:8" x14ac:dyDescent="0.45">
      <c r="A24" s="4" t="s">
        <v>25</v>
      </c>
      <c r="B24" s="5">
        <v>12.11788129042692</v>
      </c>
      <c r="C24" s="5">
        <v>18.64435516089339</v>
      </c>
      <c r="D24" s="5">
        <v>17.41670687235678</v>
      </c>
      <c r="E24" s="3"/>
      <c r="F24" s="5">
        <f t="shared" si="0"/>
        <v>7.8196495024387483E-2</v>
      </c>
      <c r="G24" s="5">
        <f t="shared" si="1"/>
        <v>0.15418672379783613</v>
      </c>
      <c r="H24" s="5">
        <f t="shared" si="2"/>
        <v>0.13989274574003965</v>
      </c>
    </row>
    <row r="25" spans="1:8" x14ac:dyDescent="0.45">
      <c r="A25" s="4" t="s">
        <v>26</v>
      </c>
      <c r="B25" s="5">
        <v>5.4019207021223883</v>
      </c>
      <c r="C25" s="5">
        <v>6.9602181160186456</v>
      </c>
      <c r="D25" s="5">
        <v>6.8773430565513527</v>
      </c>
      <c r="E25" s="3"/>
      <c r="F25" s="5">
        <f t="shared" si="0"/>
        <v>0</v>
      </c>
      <c r="G25" s="5">
        <f t="shared" si="1"/>
        <v>1.8143852151910392E-2</v>
      </c>
      <c r="H25" s="5">
        <f t="shared" si="2"/>
        <v>1.7178906171350965E-2</v>
      </c>
    </row>
    <row r="26" spans="1:8" x14ac:dyDescent="0.45">
      <c r="A26" s="4" t="s">
        <v>27</v>
      </c>
      <c r="B26" s="5">
        <v>8.0356311577771375</v>
      </c>
      <c r="C26" s="5">
        <v>12.547989856007639</v>
      </c>
      <c r="D26" s="5">
        <v>16.642358636405749</v>
      </c>
      <c r="E26" s="3"/>
      <c r="F26" s="5">
        <f t="shared" si="0"/>
        <v>3.066529706858746E-2</v>
      </c>
      <c r="G26" s="5">
        <f t="shared" si="1"/>
        <v>8.3204413380392889E-2</v>
      </c>
      <c r="H26" s="5">
        <f t="shared" si="2"/>
        <v>0.13087671338196794</v>
      </c>
    </row>
    <row r="27" spans="1:8" x14ac:dyDescent="0.45">
      <c r="A27" s="4" t="s">
        <v>28</v>
      </c>
      <c r="B27" s="5">
        <v>9.4183583843967629</v>
      </c>
      <c r="C27" s="5">
        <v>8.14937296877706</v>
      </c>
      <c r="D27" s="5">
        <v>10.130252208630649</v>
      </c>
      <c r="E27" s="3"/>
      <c r="F27" s="5">
        <f t="shared" si="0"/>
        <v>4.6764918451824768E-2</v>
      </c>
      <c r="G27" s="5">
        <f t="shared" si="1"/>
        <v>3.1989636430168743E-2</v>
      </c>
      <c r="H27" s="5">
        <f t="shared" si="2"/>
        <v>5.5053770232989067E-2</v>
      </c>
    </row>
    <row r="28" spans="1:8" x14ac:dyDescent="0.45">
      <c r="A28" s="4" t="s">
        <v>29</v>
      </c>
      <c r="B28" s="5">
        <v>6.0509368617951171</v>
      </c>
      <c r="C28" s="5">
        <v>7.0783294058711101</v>
      </c>
      <c r="D28" s="5">
        <v>6.0119440775148796</v>
      </c>
      <c r="E28" s="3"/>
      <c r="F28" s="5">
        <f t="shared" si="0"/>
        <v>7.5567431096863879E-3</v>
      </c>
      <c r="G28" s="5">
        <f t="shared" si="1"/>
        <v>1.951906702517156E-2</v>
      </c>
      <c r="H28" s="5">
        <f t="shared" si="2"/>
        <v>7.102735224758289E-3</v>
      </c>
    </row>
    <row r="29" spans="1:8" x14ac:dyDescent="0.45">
      <c r="A29" s="4" t="s">
        <v>30</v>
      </c>
      <c r="B29" s="5">
        <v>12.33553173601946</v>
      </c>
      <c r="C29" s="5">
        <v>10.672927364047229</v>
      </c>
      <c r="D29" s="5">
        <v>8.1370925285477682</v>
      </c>
      <c r="E29" s="3"/>
      <c r="F29" s="5">
        <f t="shared" si="0"/>
        <v>8.0730682317783936E-2</v>
      </c>
      <c r="G29" s="5">
        <f t="shared" si="1"/>
        <v>6.137234440155849E-2</v>
      </c>
      <c r="H29" s="5">
        <f t="shared" si="2"/>
        <v>3.1846650572723512E-2</v>
      </c>
    </row>
    <row r="30" spans="1:8" x14ac:dyDescent="0.45">
      <c r="A30" s="4" t="s">
        <v>31</v>
      </c>
      <c r="B30" s="5">
        <v>7.8295491868208043</v>
      </c>
      <c r="C30" s="5">
        <v>10.436191050757349</v>
      </c>
      <c r="D30" s="5">
        <v>30.684128808364889</v>
      </c>
      <c r="E30" s="3"/>
      <c r="F30" s="5">
        <f t="shared" si="0"/>
        <v>2.8265805945222912E-2</v>
      </c>
      <c r="G30" s="5">
        <f t="shared" si="1"/>
        <v>5.8615933058629902E-2</v>
      </c>
      <c r="H30" s="5">
        <f t="shared" si="2"/>
        <v>0.29437040828204386</v>
      </c>
    </row>
    <row r="31" spans="1:8" x14ac:dyDescent="0.45">
      <c r="A31" s="4" t="s">
        <v>32</v>
      </c>
      <c r="B31" s="5">
        <v>16.752040393403721</v>
      </c>
      <c r="C31" s="5">
        <v>22.20946721961209</v>
      </c>
      <c r="D31" s="5">
        <v>87.12617367934827</v>
      </c>
      <c r="E31" s="3"/>
      <c r="F31" s="5">
        <f t="shared" si="0"/>
        <v>0.1321537799836234</v>
      </c>
      <c r="G31" s="5">
        <f t="shared" si="1"/>
        <v>0.19569668558148015</v>
      </c>
      <c r="H31" s="5">
        <f t="shared" si="2"/>
        <v>0.95154670091933113</v>
      </c>
    </row>
    <row r="32" spans="1:8" x14ac:dyDescent="0.45">
      <c r="A32" s="4" t="s">
        <v>33</v>
      </c>
      <c r="B32" s="5">
        <v>74.076864405507251</v>
      </c>
      <c r="C32" s="5">
        <v>57.544725624820437</v>
      </c>
      <c r="D32" s="5">
        <v>66.129778009018381</v>
      </c>
      <c r="E32" s="3"/>
      <c r="F32" s="5">
        <f t="shared" si="0"/>
        <v>0.79960860743489504</v>
      </c>
      <c r="G32" s="5">
        <f t="shared" si="1"/>
        <v>0.60711859935507972</v>
      </c>
      <c r="H32" s="5">
        <f t="shared" si="2"/>
        <v>0.70707764426283404</v>
      </c>
    </row>
    <row r="33" spans="1:8" x14ac:dyDescent="0.45">
      <c r="A33" s="4" t="s">
        <v>34</v>
      </c>
      <c r="B33" s="5">
        <v>50.501912674158078</v>
      </c>
      <c r="C33" s="5">
        <v>49.159251578848149</v>
      </c>
      <c r="D33" s="5">
        <v>91.287619111111127</v>
      </c>
      <c r="E33" s="3"/>
      <c r="F33" s="5">
        <f t="shared" si="0"/>
        <v>0.52511643739879688</v>
      </c>
      <c r="G33" s="5">
        <f t="shared" si="1"/>
        <v>0.50948332129003382</v>
      </c>
      <c r="H33" s="5">
        <f t="shared" si="2"/>
        <v>1</v>
      </c>
    </row>
    <row r="34" spans="1:8" x14ac:dyDescent="0.45">
      <c r="A34" s="4" t="s">
        <v>35</v>
      </c>
      <c r="B34" s="5">
        <v>76.520566770472882</v>
      </c>
      <c r="C34" s="5">
        <v>51.493386872893119</v>
      </c>
      <c r="D34" s="5">
        <v>78.879070494777011</v>
      </c>
      <c r="E34" s="3"/>
      <c r="F34" s="5">
        <f t="shared" si="0"/>
        <v>0.82806156770924355</v>
      </c>
      <c r="G34" s="5">
        <f t="shared" si="1"/>
        <v>0.53666055029654192</v>
      </c>
      <c r="H34" s="5">
        <f t="shared" si="2"/>
        <v>0.8555225276594427</v>
      </c>
    </row>
    <row r="35" spans="1:8" x14ac:dyDescent="0.45">
      <c r="A35" s="4" t="s">
        <v>36</v>
      </c>
      <c r="B35" s="5">
        <v>58.275806098714938</v>
      </c>
      <c r="C35" s="5">
        <v>64.601050445663034</v>
      </c>
      <c r="D35" s="5">
        <v>18.055201327626861</v>
      </c>
      <c r="E35" s="3"/>
      <c r="F35" s="5">
        <f t="shared" si="0"/>
        <v>0.61563084862867923</v>
      </c>
      <c r="G35" s="5">
        <f t="shared" si="1"/>
        <v>0.68927808517820588</v>
      </c>
      <c r="H35" s="5">
        <f t="shared" si="2"/>
        <v>0.14732698062545169</v>
      </c>
    </row>
    <row r="37" spans="1:8" x14ac:dyDescent="0.45">
      <c r="A37" t="s">
        <v>37</v>
      </c>
      <c r="B37" s="6">
        <f>MIN(B2:B35)</f>
        <v>5.4019207021223883</v>
      </c>
      <c r="C37" s="1">
        <f t="shared" ref="C37:D37" si="3">MIN(C2:C35)</f>
        <v>5.898462824869994</v>
      </c>
      <c r="D37" s="1">
        <f t="shared" si="3"/>
        <v>5.9961587649081141</v>
      </c>
    </row>
    <row r="38" spans="1:8" x14ac:dyDescent="0.45">
      <c r="A38" t="s">
        <v>38</v>
      </c>
      <c r="B38" s="1">
        <f t="shared" ref="B38:D38" si="4">MAX(B2:B35)</f>
        <v>76.520566770472882</v>
      </c>
      <c r="C38" s="1">
        <f t="shared" si="4"/>
        <v>90.201266666666655</v>
      </c>
      <c r="D38" s="7">
        <f t="shared" si="4"/>
        <v>91.287619111111127</v>
      </c>
    </row>
    <row r="40" spans="1:8" ht="15.4" x14ac:dyDescent="0.45">
      <c r="A40" s="2" t="s">
        <v>39</v>
      </c>
    </row>
    <row r="41" spans="1:8" x14ac:dyDescent="0.45">
      <c r="A4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2025-07-22T07:40:13Z</dcterms:created>
  <dcterms:modified xsi:type="dcterms:W3CDTF">2025-07-22T07:44:00Z</dcterms:modified>
</cp:coreProperties>
</file>