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sanji\OneDrive\Desktop\"/>
    </mc:Choice>
  </mc:AlternateContent>
  <xr:revisionPtr revIDLastSave="0" documentId="13_ncr:1_{C00F7036-2BCA-4C2E-A7CB-748AC2B60F83}" xr6:coauthVersionLast="47" xr6:coauthVersionMax="47" xr10:uidLastSave="{00000000-0000-0000-0000-000000000000}"/>
  <bookViews>
    <workbookView xWindow="-108" yWindow="-108" windowWidth="23256" windowHeight="13176" firstSheet="3" activeTab="8" xr2:uid="{00000000-000D-0000-FFFF-FFFF00000000}"/>
  </bookViews>
  <sheets>
    <sheet name="Data" sheetId="1" r:id="rId1"/>
    <sheet name="WaterfallChart" sheetId="4" r:id="rId2"/>
    <sheet name="Pie Chart" sheetId="5" r:id="rId3"/>
    <sheet name="Map Chart" sheetId="6" r:id="rId4"/>
    <sheet name="Top 5" sheetId="7" r:id="rId5"/>
    <sheet name="KPI" sheetId="8" r:id="rId6"/>
    <sheet name="Combo Chart" sheetId="3" r:id="rId7"/>
    <sheet name="KPI YOY" sheetId="14" r:id="rId8"/>
    <sheet name="Dashboard" sheetId="2" r:id="rId9"/>
  </sheets>
  <definedNames>
    <definedName name="_xlchart.v1.0" hidden="1">WaterfallChart!$E$4:$E$7</definedName>
    <definedName name="_xlchart.v1.1" hidden="1">WaterfallChart!$F$3</definedName>
    <definedName name="_xlchart.v1.2" hidden="1">WaterfallChart!$F$4:$F$7</definedName>
    <definedName name="_xlchart.v1.7" hidden="1">WaterfallChart!$E$4:$E$7</definedName>
    <definedName name="_xlchart.v1.8" hidden="1">WaterfallChart!$F$3</definedName>
    <definedName name="_xlchart.v1.9" hidden="1">WaterfallChart!$F$4:$F$7</definedName>
    <definedName name="_xlchart.v5.10" hidden="1">'Map Chart'!$E$3</definedName>
    <definedName name="_xlchart.v5.11" hidden="1">'Map Chart'!$E$4:$E$52</definedName>
    <definedName name="_xlchart.v5.12" hidden="1">'Map Chart'!$F$3</definedName>
    <definedName name="_xlchart.v5.13" hidden="1">'Map Chart'!$F$4:$F$52</definedName>
    <definedName name="_xlchart.v5.3" hidden="1">'Map Chart'!$E$3</definedName>
    <definedName name="_xlchart.v5.4" hidden="1">'Map Chart'!$E$4:$E$52</definedName>
    <definedName name="_xlchart.v5.5" hidden="1">'Map Chart'!$F$3</definedName>
    <definedName name="_xlchart.v5.6" hidden="1">'Map Chart'!$F$4:$F$52</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E5" i="6" l="1"/>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4" i="6"/>
  <c r="E5" i="4"/>
  <c r="E6" i="4"/>
  <c r="E7" i="4"/>
  <c r="E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F5" i="4"/>
  <c r="F38" i="6"/>
  <c r="F18" i="6"/>
  <c r="F37" i="6"/>
  <c r="F33" i="6"/>
  <c r="F7" i="4"/>
  <c r="N17" i="8"/>
  <c r="F31" i="6"/>
  <c r="F52" i="6"/>
  <c r="F6" i="6"/>
  <c r="F22" i="6"/>
  <c r="F48" i="6"/>
  <c r="F5" i="6"/>
  <c r="F8" i="6"/>
  <c r="F13" i="6"/>
  <c r="F15" i="6"/>
  <c r="F51" i="6"/>
  <c r="F50" i="6"/>
  <c r="F25" i="6"/>
  <c r="F19" i="6"/>
  <c r="F32" i="6"/>
  <c r="E17" i="8"/>
  <c r="F10" i="6"/>
  <c r="F9" i="6"/>
  <c r="F47" i="6"/>
  <c r="F6" i="4"/>
  <c r="F42" i="6"/>
  <c r="F26" i="6"/>
  <c r="F46" i="6"/>
  <c r="F35" i="6"/>
  <c r="F14" i="6"/>
  <c r="F20" i="6"/>
  <c r="K17" i="8"/>
  <c r="F39" i="6"/>
  <c r="F4" i="6"/>
  <c r="F7" i="6"/>
  <c r="F4" i="4"/>
  <c r="F30" i="6"/>
  <c r="F41" i="6"/>
  <c r="F29" i="6"/>
  <c r="F24" i="6"/>
  <c r="F21" i="6"/>
  <c r="F23" i="6"/>
  <c r="F28" i="6"/>
  <c r="F36" i="6"/>
  <c r="F49" i="6"/>
  <c r="F43" i="6"/>
  <c r="F40" i="6"/>
  <c r="B17" i="8"/>
  <c r="F12" i="6"/>
  <c r="F45" i="6"/>
  <c r="F27" i="6"/>
  <c r="F11" i="6"/>
  <c r="F34" i="6"/>
  <c r="F17" i="6"/>
  <c r="F44" i="6"/>
  <c r="H17" i="8"/>
  <c r="F16" i="6"/>
  <c r="F9" i="14"/>
  <c r="E9" i="14"/>
  <c r="D9" i="14"/>
  <c r="C9" i="14"/>
  <c r="B9" i="14"/>
</calcChain>
</file>

<file path=xl/sharedStrings.xml><?xml version="1.0" encoding="utf-8"?>
<sst xmlns="http://schemas.openxmlformats.org/spreadsheetml/2006/main" count="130124" uniqueCount="10952">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</sst>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Green]\▲0.00%;[Red]\ \▼0.00%"/>
    <numFmt numFmtId="166" formatCode="&quot;$&quot;\ 0.00,\ &quot;K&quot;"/>
    <numFmt numFmtId="167" formatCode="&quot;#&quot;\ 0"/>
    <numFmt numFmtId="168" formatCode="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Lato"/>
    </font>
    <font>
      <sz val="11"/>
      <color theme="3"/>
      <name val="Calibri"/>
      <family val="2"/>
      <scheme val="minor"/>
    </font>
    <font>
      <sz val="11"/>
      <color theme="3"/>
      <name val="Calibri"/>
      <family val="2"/>
    </font>
    <font>
      <b/>
      <sz val="11"/>
      <color theme="1"/>
      <name val="Calibri"/>
      <family val="2"/>
      <scheme val="minor"/>
    </font>
  </fonts>
  <fills count="3">
    <fill>
      <patternFill patternType="none"/>
    </fill>
    <fill>
      <patternFill patternType="gray125"/>
    </fill>
    <fill>
      <patternFill patternType="solid">
        <fgColor theme="8" tint="-0.499984740745262"/>
        <bgColor indexed="64"/>
      </patternFill>
    </fill>
  </fills>
  <borders count="15">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indexed="65"/>
      </top>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16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5" fillId="0" borderId="0" xfId="0" applyFont="1"/>
    <xf numFmtId="14" fontId="6" fillId="0" borderId="0" xfId="0" applyNumberFormat="1" applyFont="1"/>
    <xf numFmtId="0" fontId="1" fillId="0" borderId="0" xfId="0" applyFont="1"/>
    <xf numFmtId="166" fontId="1" fillId="0" borderId="0" xfId="0" applyNumberFormat="1" applyFont="1"/>
    <xf numFmtId="166" fontId="0" fillId="0" borderId="0" xfId="0" applyNumberFormat="1"/>
    <xf numFmtId="164" fontId="0" fillId="0" borderId="0" xfId="1" applyFont="1"/>
    <xf numFmtId="167" fontId="0" fillId="0" borderId="0" xfId="0" applyNumberFormat="1"/>
    <xf numFmtId="168" fontId="0" fillId="0" borderId="0" xfId="2" applyNumberFormat="1" applyFont="1"/>
    <xf numFmtId="0" fontId="0" fillId="0" borderId="1" xfId="0" pivotButton="1" applyBorder="1"/>
    <xf numFmtId="0" fontId="0" fillId="0" borderId="2" xfId="0" applyBorder="1"/>
    <xf numFmtId="0" fontId="0" fillId="0" borderId="1" xfId="0" applyBorder="1" applyAlignment="1">
      <alignment horizontal="left"/>
    </xf>
    <xf numFmtId="0" fontId="0" fillId="0" borderId="3" xfId="0" applyBorder="1" applyAlignment="1">
      <alignment horizontal="left"/>
    </xf>
    <xf numFmtId="0" fontId="0" fillId="0" borderId="5" xfId="0" applyBorder="1" applyAlignment="1">
      <alignment horizontal="left"/>
    </xf>
    <xf numFmtId="0" fontId="0" fillId="0" borderId="1" xfId="0" applyBorder="1"/>
    <xf numFmtId="0" fontId="0" fillId="0" borderId="7" xfId="0" applyBorder="1"/>
    <xf numFmtId="166" fontId="0" fillId="0" borderId="1" xfId="0" applyNumberFormat="1" applyBorder="1"/>
    <xf numFmtId="166" fontId="0" fillId="0" borderId="7" xfId="0" applyNumberFormat="1" applyBorder="1"/>
    <xf numFmtId="166" fontId="0" fillId="0" borderId="3" xfId="0" applyNumberFormat="1" applyBorder="1"/>
    <xf numFmtId="166" fontId="0" fillId="0" borderId="8" xfId="0" applyNumberFormat="1" applyBorder="1"/>
    <xf numFmtId="10" fontId="0" fillId="0" borderId="2" xfId="0" applyNumberFormat="1" applyBorder="1"/>
    <xf numFmtId="10" fontId="0" fillId="0" borderId="4" xfId="0" applyNumberFormat="1" applyBorder="1"/>
    <xf numFmtId="10" fontId="0" fillId="0" borderId="6" xfId="0" applyNumberFormat="1" applyBorder="1"/>
    <xf numFmtId="0" fontId="0" fillId="2" borderId="0" xfId="0" applyFill="1"/>
    <xf numFmtId="0" fontId="1" fillId="2" borderId="0" xfId="0" applyFont="1" applyFill="1"/>
    <xf numFmtId="165" fontId="4" fillId="2" borderId="0" xfId="0" applyNumberFormat="1" applyFont="1" applyFill="1"/>
    <xf numFmtId="0" fontId="3" fillId="2" borderId="0" xfId="0" applyFont="1" applyFill="1"/>
    <xf numFmtId="0" fontId="0" fillId="0" borderId="6" xfId="0" applyNumberFormat="1" applyBorder="1"/>
    <xf numFmtId="0" fontId="0" fillId="0" borderId="2" xfId="0" applyNumberFormat="1" applyBorder="1"/>
    <xf numFmtId="0" fontId="0" fillId="0" borderId="4" xfId="0" applyNumberFormat="1" applyBorder="1"/>
    <xf numFmtId="0" fontId="0" fillId="0" borderId="1" xfId="0" applyNumberFormat="1" applyBorder="1"/>
    <xf numFmtId="0" fontId="0" fillId="0" borderId="7" xfId="0" applyNumberFormat="1" applyBorder="1"/>
    <xf numFmtId="0" fontId="0" fillId="0" borderId="3" xfId="0" applyNumberFormat="1" applyBorder="1"/>
    <xf numFmtId="0" fontId="0" fillId="0" borderId="8" xfId="0" applyNumberFormat="1" applyBorder="1"/>
    <xf numFmtId="0" fontId="0" fillId="0" borderId="5" xfId="0" applyNumberFormat="1" applyBorder="1"/>
    <xf numFmtId="0" fontId="0" fillId="0" borderId="9"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10" xfId="0" applyBorder="1" applyAlignment="1">
      <alignment horizontal="left"/>
    </xf>
    <xf numFmtId="0" fontId="0" fillId="0" borderId="10" xfId="0" applyNumberFormat="1" applyBorder="1"/>
    <xf numFmtId="0" fontId="0" fillId="0" borderId="13" xfId="0" applyNumberFormat="1" applyBorder="1"/>
    <xf numFmtId="0" fontId="0" fillId="0" borderId="14" xfId="0" applyNumberFormat="1" applyBorder="1"/>
    <xf numFmtId="165" fontId="7" fillId="0" borderId="0" xfId="0" applyNumberFormat="1" applyFont="1" applyAlignment="1">
      <alignment horizontal="center" vertical="center"/>
    </xf>
  </cellXfs>
  <cellStyles count="3">
    <cellStyle name="Currency" xfId="1" builtinId="4"/>
    <cellStyle name="Normal" xfId="0" builtinId="0"/>
    <cellStyle name="Percent" xfId="2" builtinId="5"/>
  </cellStyles>
  <dxfs count="47">
    <dxf>
      <numFmt numFmtId="166" formatCode="&quot;$&quot;\ 0.00,\ &quot;K&quot;"/>
    </dxf>
    <dxf>
      <numFmt numFmtId="166" formatCode="&quot;$&quot;\ 0.00,\ &quot;K&quot;"/>
    </dxf>
    <dxf>
      <numFmt numFmtId="166" formatCode="&quot;$&quot;\ 0.00,\ &quot;K&quot;"/>
    </dxf>
    <dxf>
      <font>
        <b/>
        <color theme="1"/>
      </font>
      <border>
        <left/>
        <right/>
        <top style="thin">
          <color theme="4" tint="-0.24994659260841701"/>
        </top>
        <bottom/>
        <vertical/>
        <horizontal/>
      </border>
    </dxf>
    <dxf>
      <font>
        <color theme="1"/>
      </font>
      <fill>
        <patternFill>
          <bgColor theme="1" tint="0.34998626667073579"/>
        </patternFill>
      </fill>
      <border>
        <left style="thin">
          <color theme="4" tint="-0.24994659260841701"/>
        </left>
        <right style="thin">
          <color theme="4" tint="-0.24994659260841701"/>
        </right>
        <top style="thin">
          <color theme="4" tint="-0.24994659260841701"/>
        </top>
        <bottom style="thin">
          <color theme="4" tint="-0.24994659260841701"/>
        </bottom>
        <vertical/>
        <horizontal/>
      </border>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numFmt numFmtId="166" formatCode="&quot;$&quot;\ 0.00,\ &quot;K&quo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ont>
        <strike val="0"/>
        <outline val="0"/>
        <shadow val="0"/>
        <u val="none"/>
        <vertAlign val="baseline"/>
        <sz val="11"/>
        <color theme="3"/>
        <name val="Calibri"/>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tint="-0.14996795556505021"/>
      </font>
      <border>
        <bottom style="thin">
          <color theme="4"/>
        </bottom>
        <vertical/>
        <horizontal/>
      </border>
    </dxf>
    <dxf>
      <font>
        <color theme="1"/>
        <name val="Calibri"/>
        <family val="2"/>
        <scheme val="minor"/>
      </font>
      <fill>
        <patternFill>
          <bgColor theme="1" tint="0.34998626667073579"/>
        </patternFill>
      </fill>
      <border diagonalUp="0" diagonalDown="0">
        <left/>
        <right/>
        <top/>
        <bottom/>
        <vertical/>
        <horizontal/>
      </border>
    </dxf>
  </dxfs>
  <tableStyles count="3">
    <tableStyle name="ab" pivot="0" table="0" count="10" xr9:uid="{2E82E869-C23D-4531-A783-3B0BB3AA8D74}">
      <tableStyleElement type="wholeTable" dxfId="46"/>
      <tableStyleElement type="headerRow" dxfId="45"/>
    </tableStyle>
    <tableStyle name="Data-style" pivot="0" count="3" xr9:uid="{00000000-0011-0000-FFFF-FFFF00000000}">
      <tableStyleElement type="headerRow" dxfId="44"/>
      <tableStyleElement type="firstRowStripe" dxfId="43"/>
      <tableStyleElement type="secondRowStripe" dxfId="42"/>
    </tableStyle>
    <tableStyle name="SlicerStyleLight2 2" pivot="0" table="0" count="10" xr9:uid="{55560268-9039-4052-BC90-F2E89047F7A5}">
      <tableStyleElement type="wholeTable" dxfId="4"/>
      <tableStyleElement type="headerRow" dxfId="3"/>
    </tableStyle>
  </tableStyles>
  <extLst>
    <ext xmlns:x14="http://schemas.microsoft.com/office/spreadsheetml/2009/9/main" uri="{46F421CA-312F-682f-3DD2-61675219B42D}">
      <x14:dxfs count="9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name val="Calibri"/>
            <family val="2"/>
            <scheme val="minor"/>
          </font>
          <fill>
            <patternFill patternType="solid">
              <fgColor theme="4" tint="0.59999389629810485"/>
              <bgColor theme="1" tint="0.34998626667073579"/>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7A-4591-A45E-DABB91622E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7A-4591-A45E-DABB91622E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7A-4591-A45E-DABB91622E9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0-6C5A-4822-931D-7C148094874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251B-43F1-BEF6-0EFFA5CD555E}"/>
            </c:ext>
          </c:extLst>
        </c:ser>
        <c:dLbls>
          <c:showLegendKey val="0"/>
          <c:showVal val="0"/>
          <c:showCatName val="0"/>
          <c:showSerName val="0"/>
          <c:showPercent val="0"/>
          <c:showBubbleSize val="0"/>
        </c:dLbls>
        <c:gapWidth val="182"/>
        <c:axId val="1281147184"/>
        <c:axId val="1282164192"/>
      </c:barChart>
      <c:catAx>
        <c:axId val="128114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164192"/>
        <c:crosses val="autoZero"/>
        <c:auto val="1"/>
        <c:lblAlgn val="ctr"/>
        <c:lblOffset val="100"/>
        <c:noMultiLvlLbl val="0"/>
      </c:catAx>
      <c:valAx>
        <c:axId val="1282164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14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2-7C77-4C17-A1AD-0141F9A494C0}"/>
            </c:ext>
          </c:extLst>
        </c:ser>
        <c:dLbls>
          <c:showLegendKey val="0"/>
          <c:showVal val="0"/>
          <c:showCatName val="0"/>
          <c:showSerName val="0"/>
          <c:showPercent val="0"/>
          <c:showBubbleSize val="0"/>
        </c:dLbls>
        <c:smooth val="0"/>
        <c:axId val="862546608"/>
        <c:axId val="1282166176"/>
      </c:lineChart>
      <c:catAx>
        <c:axId val="862546608"/>
        <c:scaling>
          <c:orientation val="minMax"/>
        </c:scaling>
        <c:delete val="1"/>
        <c:axPos val="b"/>
        <c:numFmt formatCode="General" sourceLinked="1"/>
        <c:majorTickMark val="none"/>
        <c:minorTickMark val="none"/>
        <c:tickLblPos val="nextTo"/>
        <c:crossAx val="1282166176"/>
        <c:crosses val="autoZero"/>
        <c:auto val="1"/>
        <c:lblAlgn val="ctr"/>
        <c:lblOffset val="100"/>
        <c:noMultiLvlLbl val="0"/>
      </c:catAx>
      <c:valAx>
        <c:axId val="1282166176"/>
        <c:scaling>
          <c:orientation val="minMax"/>
        </c:scaling>
        <c:delete val="1"/>
        <c:axPos val="l"/>
        <c:numFmt formatCode="General" sourceLinked="1"/>
        <c:majorTickMark val="none"/>
        <c:minorTickMark val="none"/>
        <c:tickLblPos val="nextTo"/>
        <c:crossAx val="862546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155145929339478E-2"/>
          <c:y val="0.11924119241192412"/>
          <c:w val="0.86482334869431643"/>
          <c:h val="0.761517615176151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486C-435B-AC1D-3BFE9AAF7736}"/>
            </c:ext>
          </c:extLst>
        </c:ser>
        <c:dLbls>
          <c:showLegendKey val="0"/>
          <c:showVal val="0"/>
          <c:showCatName val="0"/>
          <c:showSerName val="0"/>
          <c:showPercent val="0"/>
          <c:showBubbleSize val="0"/>
        </c:dLbls>
        <c:smooth val="0"/>
        <c:axId val="862556688"/>
        <c:axId val="1072309360"/>
      </c:lineChart>
      <c:catAx>
        <c:axId val="862556688"/>
        <c:scaling>
          <c:orientation val="minMax"/>
        </c:scaling>
        <c:delete val="1"/>
        <c:axPos val="b"/>
        <c:numFmt formatCode="General" sourceLinked="1"/>
        <c:majorTickMark val="none"/>
        <c:minorTickMark val="none"/>
        <c:tickLblPos val="nextTo"/>
        <c:crossAx val="1072309360"/>
        <c:crosses val="autoZero"/>
        <c:auto val="1"/>
        <c:lblAlgn val="ctr"/>
        <c:lblOffset val="100"/>
        <c:noMultiLvlLbl val="0"/>
      </c:catAx>
      <c:valAx>
        <c:axId val="1072309360"/>
        <c:scaling>
          <c:orientation val="minMax"/>
        </c:scaling>
        <c:delete val="1"/>
        <c:axPos val="l"/>
        <c:numFmt formatCode="General" sourceLinked="1"/>
        <c:majorTickMark val="none"/>
        <c:minorTickMark val="none"/>
        <c:tickLblPos val="nextTo"/>
        <c:crossAx val="862556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601990049751242E-2"/>
          <c:y val="0.18188887406023399"/>
          <c:w val="0.84031712530779012"/>
          <c:h val="0.60436318341563233"/>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7605-4575-BE24-21C0032050B7}"/>
            </c:ext>
          </c:extLst>
        </c:ser>
        <c:dLbls>
          <c:showLegendKey val="0"/>
          <c:showVal val="0"/>
          <c:showCatName val="0"/>
          <c:showSerName val="0"/>
          <c:showPercent val="0"/>
          <c:showBubbleSize val="0"/>
        </c:dLbls>
        <c:smooth val="0"/>
        <c:axId val="862535568"/>
        <c:axId val="1027863904"/>
      </c:lineChart>
      <c:catAx>
        <c:axId val="862535568"/>
        <c:scaling>
          <c:orientation val="minMax"/>
        </c:scaling>
        <c:delete val="1"/>
        <c:axPos val="b"/>
        <c:numFmt formatCode="General" sourceLinked="1"/>
        <c:majorTickMark val="none"/>
        <c:minorTickMark val="none"/>
        <c:tickLblPos val="nextTo"/>
        <c:crossAx val="1027863904"/>
        <c:crosses val="autoZero"/>
        <c:auto val="1"/>
        <c:lblAlgn val="ctr"/>
        <c:lblOffset val="100"/>
        <c:noMultiLvlLbl val="0"/>
      </c:catAx>
      <c:valAx>
        <c:axId val="1027863904"/>
        <c:scaling>
          <c:orientation val="minMax"/>
        </c:scaling>
        <c:delete val="1"/>
        <c:axPos val="l"/>
        <c:numFmt formatCode="General" sourceLinked="1"/>
        <c:majorTickMark val="none"/>
        <c:minorTickMark val="none"/>
        <c:tickLblPos val="nextTo"/>
        <c:crossAx val="86253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4B40-4E8E-AC79-93535C7EAD55}"/>
            </c:ext>
          </c:extLst>
        </c:ser>
        <c:dLbls>
          <c:showLegendKey val="0"/>
          <c:showVal val="0"/>
          <c:showCatName val="0"/>
          <c:showSerName val="0"/>
          <c:showPercent val="0"/>
          <c:showBubbleSize val="0"/>
        </c:dLbls>
        <c:smooth val="0"/>
        <c:axId val="862552848"/>
        <c:axId val="1118206656"/>
      </c:lineChart>
      <c:catAx>
        <c:axId val="862552848"/>
        <c:scaling>
          <c:orientation val="minMax"/>
        </c:scaling>
        <c:delete val="1"/>
        <c:axPos val="b"/>
        <c:numFmt formatCode="General" sourceLinked="1"/>
        <c:majorTickMark val="none"/>
        <c:minorTickMark val="none"/>
        <c:tickLblPos val="nextTo"/>
        <c:crossAx val="1118206656"/>
        <c:crosses val="autoZero"/>
        <c:auto val="1"/>
        <c:lblAlgn val="ctr"/>
        <c:lblOffset val="100"/>
        <c:noMultiLvlLbl val="0"/>
      </c:catAx>
      <c:valAx>
        <c:axId val="1118206656"/>
        <c:scaling>
          <c:orientation val="minMax"/>
        </c:scaling>
        <c:delete val="1"/>
        <c:axPos val="l"/>
        <c:numFmt formatCode="General" sourceLinked="1"/>
        <c:majorTickMark val="none"/>
        <c:minorTickMark val="none"/>
        <c:tickLblPos val="nextTo"/>
        <c:crossAx val="8625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5531496062992E-2"/>
          <c:y val="0.16245370370370371"/>
          <c:w val="0.73244641294838142"/>
          <c:h val="0.72088764946048411"/>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180F-4A77-86D0-6AE140CA64C3}"/>
            </c:ext>
          </c:extLst>
        </c:ser>
        <c:dLbls>
          <c:showLegendKey val="0"/>
          <c:showVal val="0"/>
          <c:showCatName val="0"/>
          <c:showSerName val="0"/>
          <c:showPercent val="0"/>
          <c:showBubbleSize val="0"/>
        </c:dLbls>
        <c:smooth val="0"/>
        <c:axId val="862536528"/>
        <c:axId val="1118213600"/>
      </c:lineChart>
      <c:catAx>
        <c:axId val="862536528"/>
        <c:scaling>
          <c:orientation val="minMax"/>
        </c:scaling>
        <c:delete val="1"/>
        <c:axPos val="b"/>
        <c:numFmt formatCode="General" sourceLinked="1"/>
        <c:majorTickMark val="none"/>
        <c:minorTickMark val="none"/>
        <c:tickLblPos val="nextTo"/>
        <c:crossAx val="1118213600"/>
        <c:crosses val="autoZero"/>
        <c:auto val="1"/>
        <c:lblAlgn val="ctr"/>
        <c:lblOffset val="100"/>
        <c:noMultiLvlLbl val="0"/>
      </c:catAx>
      <c:valAx>
        <c:axId val="1118213600"/>
        <c:scaling>
          <c:orientation val="minMax"/>
        </c:scaling>
        <c:delete val="1"/>
        <c:axPos val="l"/>
        <c:numFmt formatCode="General" sourceLinked="1"/>
        <c:majorTickMark val="none"/>
        <c:minorTickMark val="none"/>
        <c:tickLblPos val="nextTo"/>
        <c:crossAx val="86253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1-1AFD-4180-AAC8-A0207172DE7A}"/>
            </c:ext>
          </c:extLst>
        </c:ser>
        <c:dLbls>
          <c:showLegendKey val="0"/>
          <c:showVal val="0"/>
          <c:showCatName val="0"/>
          <c:showSerName val="0"/>
          <c:showPercent val="0"/>
          <c:showBubbleSize val="0"/>
        </c:dLbls>
        <c:axId val="1029109984"/>
        <c:axId val="1072295968"/>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0-1AFD-4180-AAC8-A0207172DE7A}"/>
            </c:ext>
          </c:extLst>
        </c:ser>
        <c:dLbls>
          <c:showLegendKey val="0"/>
          <c:showVal val="0"/>
          <c:showCatName val="0"/>
          <c:showSerName val="0"/>
          <c:showPercent val="0"/>
          <c:showBubbleSize val="0"/>
        </c:dLbls>
        <c:gapWidth val="219"/>
        <c:overlap val="-27"/>
        <c:axId val="1029084064"/>
        <c:axId val="1072294480"/>
      </c:barChart>
      <c:catAx>
        <c:axId val="10290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294480"/>
        <c:crosses val="autoZero"/>
        <c:auto val="1"/>
        <c:lblAlgn val="ctr"/>
        <c:lblOffset val="100"/>
        <c:noMultiLvlLbl val="0"/>
      </c:catAx>
      <c:valAx>
        <c:axId val="1072294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084064"/>
        <c:crosses val="autoZero"/>
        <c:crossBetween val="between"/>
      </c:valAx>
      <c:valAx>
        <c:axId val="1072295968"/>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109984"/>
        <c:crosses val="max"/>
        <c:crossBetween val="between"/>
      </c:valAx>
      <c:catAx>
        <c:axId val="1029109984"/>
        <c:scaling>
          <c:orientation val="minMax"/>
        </c:scaling>
        <c:delete val="1"/>
        <c:axPos val="b"/>
        <c:numFmt formatCode="General" sourceLinked="1"/>
        <c:majorTickMark val="out"/>
        <c:minorTickMark val="none"/>
        <c:tickLblPos val="nextTo"/>
        <c:crossAx val="10722959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723279105790118E-3"/>
          <c:y val="0"/>
          <c:w val="0.95829429271131905"/>
          <c:h val="0.97006824146981629"/>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smooth val="0"/>
          <c:extLst>
            <c:ext xmlns:c16="http://schemas.microsoft.com/office/drawing/2014/chart" uri="{C3380CC4-5D6E-409C-BE32-E72D297353CC}">
              <c16:uniqueId val="{00000000-A175-42B2-904F-39054E8D4880}"/>
            </c:ext>
          </c:extLst>
        </c:ser>
        <c:dLbls>
          <c:showLegendKey val="0"/>
          <c:showVal val="0"/>
          <c:showCatName val="0"/>
          <c:showSerName val="0"/>
          <c:showPercent val="0"/>
          <c:showBubbleSize val="0"/>
        </c:dLbls>
        <c:smooth val="0"/>
        <c:axId val="862546608"/>
        <c:axId val="1282166176"/>
      </c:lineChart>
      <c:catAx>
        <c:axId val="862546608"/>
        <c:scaling>
          <c:orientation val="minMax"/>
        </c:scaling>
        <c:delete val="1"/>
        <c:axPos val="b"/>
        <c:numFmt formatCode="General" sourceLinked="1"/>
        <c:majorTickMark val="none"/>
        <c:minorTickMark val="none"/>
        <c:tickLblPos val="nextTo"/>
        <c:crossAx val="1282166176"/>
        <c:crosses val="autoZero"/>
        <c:auto val="1"/>
        <c:lblAlgn val="ctr"/>
        <c:lblOffset val="100"/>
        <c:noMultiLvlLbl val="0"/>
      </c:catAx>
      <c:valAx>
        <c:axId val="1282166176"/>
        <c:scaling>
          <c:orientation val="minMax"/>
        </c:scaling>
        <c:delete val="1"/>
        <c:axPos val="l"/>
        <c:numFmt formatCode="General" sourceLinked="1"/>
        <c:majorTickMark val="none"/>
        <c:minorTickMark val="none"/>
        <c:tickLblPos val="nextTo"/>
        <c:crossAx val="8625466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389903389735883E-3"/>
          <c:y val="0.11924119241192412"/>
          <c:w val="0.97410487518847377"/>
          <c:h val="0.82655867501101088"/>
        </c:manualLayout>
      </c:layout>
      <c:lineChart>
        <c:grouping val="standard"/>
        <c:varyColors val="0"/>
        <c:ser>
          <c:idx val="0"/>
          <c:order val="0"/>
          <c:tx>
            <c:strRef>
              <c:f>KPI!$E$3</c:f>
              <c:strCache>
                <c:ptCount val="1"/>
                <c:pt idx="0">
                  <c:v>Total</c:v>
                </c:pt>
              </c:strCache>
            </c:strRef>
          </c:tx>
          <c:spPr>
            <a:ln w="3492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smooth val="0"/>
          <c:extLst>
            <c:ext xmlns:c16="http://schemas.microsoft.com/office/drawing/2014/chart" uri="{C3380CC4-5D6E-409C-BE32-E72D297353CC}">
              <c16:uniqueId val="{00000000-1EC1-460A-B825-43D1EC80AC27}"/>
            </c:ext>
          </c:extLst>
        </c:ser>
        <c:dLbls>
          <c:showLegendKey val="0"/>
          <c:showVal val="0"/>
          <c:showCatName val="0"/>
          <c:showSerName val="0"/>
          <c:showPercent val="0"/>
          <c:showBubbleSize val="0"/>
        </c:dLbls>
        <c:smooth val="0"/>
        <c:axId val="862556688"/>
        <c:axId val="1072309360"/>
      </c:lineChart>
      <c:catAx>
        <c:axId val="862556688"/>
        <c:scaling>
          <c:orientation val="minMax"/>
        </c:scaling>
        <c:delete val="1"/>
        <c:axPos val="b"/>
        <c:numFmt formatCode="General" sourceLinked="1"/>
        <c:majorTickMark val="none"/>
        <c:minorTickMark val="none"/>
        <c:tickLblPos val="nextTo"/>
        <c:crossAx val="1072309360"/>
        <c:crosses val="autoZero"/>
        <c:auto val="1"/>
        <c:lblAlgn val="ctr"/>
        <c:lblOffset val="100"/>
        <c:noMultiLvlLbl val="0"/>
      </c:catAx>
      <c:valAx>
        <c:axId val="1072309360"/>
        <c:scaling>
          <c:orientation val="minMax"/>
        </c:scaling>
        <c:delete val="1"/>
        <c:axPos val="l"/>
        <c:numFmt formatCode="General" sourceLinked="1"/>
        <c:majorTickMark val="none"/>
        <c:minorTickMark val="none"/>
        <c:tickLblPos val="nextTo"/>
        <c:crossAx val="86255668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57929122496039E-3"/>
          <c:y val="9.2999708369787132E-2"/>
          <c:w val="0.99038938314528868"/>
          <c:h val="0.90699962504686915"/>
        </c:manualLayout>
      </c:layout>
      <c:lineChart>
        <c:grouping val="standard"/>
        <c:varyColors val="0"/>
        <c:ser>
          <c:idx val="0"/>
          <c:order val="0"/>
          <c:tx>
            <c:strRef>
              <c:f>KPI!$H$3</c:f>
              <c:strCache>
                <c:ptCount val="1"/>
                <c:pt idx="0">
                  <c:v>Total</c:v>
                </c:pt>
              </c:strCache>
            </c:strRef>
          </c:tx>
          <c:spPr>
            <a:ln w="3492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282</c:v>
                </c:pt>
                <c:pt idx="1">
                  <c:v>161</c:v>
                </c:pt>
                <c:pt idx="2">
                  <c:v>585</c:v>
                </c:pt>
                <c:pt idx="3">
                  <c:v>536</c:v>
                </c:pt>
                <c:pt idx="4">
                  <c:v>466</c:v>
                </c:pt>
                <c:pt idx="5">
                  <c:v>521</c:v>
                </c:pt>
                <c:pt idx="6">
                  <c:v>550</c:v>
                </c:pt>
                <c:pt idx="7">
                  <c:v>609</c:v>
                </c:pt>
                <c:pt idx="8">
                  <c:v>1000</c:v>
                </c:pt>
                <c:pt idx="9">
                  <c:v>573</c:v>
                </c:pt>
                <c:pt idx="10">
                  <c:v>1219</c:v>
                </c:pt>
                <c:pt idx="11">
                  <c:v>1079</c:v>
                </c:pt>
              </c:numCache>
            </c:numRef>
          </c:val>
          <c:smooth val="0"/>
          <c:extLst>
            <c:ext xmlns:c16="http://schemas.microsoft.com/office/drawing/2014/chart" uri="{C3380CC4-5D6E-409C-BE32-E72D297353CC}">
              <c16:uniqueId val="{00000000-4B3A-41D5-A4E3-3BF86E1610EC}"/>
            </c:ext>
          </c:extLst>
        </c:ser>
        <c:dLbls>
          <c:showLegendKey val="0"/>
          <c:showVal val="0"/>
          <c:showCatName val="0"/>
          <c:showSerName val="0"/>
          <c:showPercent val="0"/>
          <c:showBubbleSize val="0"/>
        </c:dLbls>
        <c:smooth val="0"/>
        <c:axId val="862535568"/>
        <c:axId val="1027863904"/>
      </c:lineChart>
      <c:catAx>
        <c:axId val="862535568"/>
        <c:scaling>
          <c:orientation val="minMax"/>
        </c:scaling>
        <c:delete val="1"/>
        <c:axPos val="b"/>
        <c:numFmt formatCode="General" sourceLinked="1"/>
        <c:majorTickMark val="none"/>
        <c:minorTickMark val="none"/>
        <c:tickLblPos val="nextTo"/>
        <c:crossAx val="1027863904"/>
        <c:crosses val="autoZero"/>
        <c:auto val="1"/>
        <c:lblAlgn val="ctr"/>
        <c:lblOffset val="100"/>
        <c:noMultiLvlLbl val="0"/>
      </c:catAx>
      <c:valAx>
        <c:axId val="1027863904"/>
        <c:scaling>
          <c:orientation val="minMax"/>
        </c:scaling>
        <c:delete val="1"/>
        <c:axPos val="l"/>
        <c:numFmt formatCode="General" sourceLinked="1"/>
        <c:majorTickMark val="none"/>
        <c:minorTickMark val="none"/>
        <c:tickLblPos val="nextTo"/>
        <c:crossAx val="862535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904761904761904E-2"/>
          <c:y val="0.13008163390726307"/>
          <c:w val="0.98214285714285698"/>
          <c:h val="0.83739795761592117"/>
        </c:manualLayout>
      </c:layout>
      <c:lineChart>
        <c:grouping val="standard"/>
        <c:varyColors val="0"/>
        <c:ser>
          <c:idx val="0"/>
          <c:order val="0"/>
          <c:tx>
            <c:strRef>
              <c:f>KPI!$K$3</c:f>
              <c:strCache>
                <c:ptCount val="1"/>
                <c:pt idx="0">
                  <c:v>Total</c:v>
                </c:pt>
              </c:strCache>
            </c:strRef>
          </c:tx>
          <c:spPr>
            <a:ln w="3492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78</c:v>
                </c:pt>
                <c:pt idx="1">
                  <c:v>47</c:v>
                </c:pt>
                <c:pt idx="2">
                  <c:v>157</c:v>
                </c:pt>
                <c:pt idx="3">
                  <c:v>135</c:v>
                </c:pt>
                <c:pt idx="4">
                  <c:v>122</c:v>
                </c:pt>
                <c:pt idx="5">
                  <c:v>135</c:v>
                </c:pt>
                <c:pt idx="6">
                  <c:v>143</c:v>
                </c:pt>
                <c:pt idx="7">
                  <c:v>153</c:v>
                </c:pt>
                <c:pt idx="8">
                  <c:v>268</c:v>
                </c:pt>
                <c:pt idx="9">
                  <c:v>159</c:v>
                </c:pt>
                <c:pt idx="10">
                  <c:v>318</c:v>
                </c:pt>
                <c:pt idx="11">
                  <c:v>278</c:v>
                </c:pt>
              </c:numCache>
            </c:numRef>
          </c:val>
          <c:smooth val="0"/>
          <c:extLst>
            <c:ext xmlns:c16="http://schemas.microsoft.com/office/drawing/2014/chart" uri="{C3380CC4-5D6E-409C-BE32-E72D297353CC}">
              <c16:uniqueId val="{00000000-0C79-4CEF-AFAB-70136825C1D0}"/>
            </c:ext>
          </c:extLst>
        </c:ser>
        <c:dLbls>
          <c:showLegendKey val="0"/>
          <c:showVal val="0"/>
          <c:showCatName val="0"/>
          <c:showSerName val="0"/>
          <c:showPercent val="0"/>
          <c:showBubbleSize val="0"/>
        </c:dLbls>
        <c:smooth val="0"/>
        <c:axId val="862552848"/>
        <c:axId val="1118206656"/>
      </c:lineChart>
      <c:catAx>
        <c:axId val="862552848"/>
        <c:scaling>
          <c:orientation val="minMax"/>
        </c:scaling>
        <c:delete val="1"/>
        <c:axPos val="b"/>
        <c:numFmt formatCode="General" sourceLinked="1"/>
        <c:majorTickMark val="none"/>
        <c:minorTickMark val="none"/>
        <c:tickLblPos val="nextTo"/>
        <c:crossAx val="1118206656"/>
        <c:crosses val="autoZero"/>
        <c:auto val="1"/>
        <c:lblAlgn val="ctr"/>
        <c:lblOffset val="100"/>
        <c:noMultiLvlLbl val="0"/>
      </c:catAx>
      <c:valAx>
        <c:axId val="1118206656"/>
        <c:scaling>
          <c:orientation val="minMax"/>
        </c:scaling>
        <c:delete val="1"/>
        <c:axPos val="l"/>
        <c:numFmt formatCode="General" sourceLinked="1"/>
        <c:majorTickMark val="none"/>
        <c:minorTickMark val="none"/>
        <c:tickLblPos val="nextTo"/>
        <c:crossAx val="8625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182499183310241E-2"/>
          <c:y val="0.12826435157143817"/>
          <c:w val="0.95681750081668981"/>
          <c:h val="0.85764048724678643"/>
        </c:manualLayout>
      </c:layout>
      <c:lineChart>
        <c:grouping val="standard"/>
        <c:varyColors val="0"/>
        <c:ser>
          <c:idx val="0"/>
          <c:order val="0"/>
          <c:tx>
            <c:strRef>
              <c:f>KPI!$N$3</c:f>
              <c:strCache>
                <c:ptCount val="1"/>
                <c:pt idx="0">
                  <c:v>Total</c:v>
                </c:pt>
              </c:strCache>
            </c:strRef>
          </c:tx>
          <c:spPr>
            <a:ln w="3492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0.17544320403744984</c:v>
                </c:pt>
                <c:pt idx="1">
                  <c:v>0.17996415384660164</c:v>
                </c:pt>
                <c:pt idx="2">
                  <c:v>8.9553037187743677E-3</c:v>
                </c:pt>
                <c:pt idx="3">
                  <c:v>0.123300677196196</c:v>
                </c:pt>
                <c:pt idx="4">
                  <c:v>0.11581006269079874</c:v>
                </c:pt>
                <c:pt idx="5">
                  <c:v>0.14385044210676642</c:v>
                </c:pt>
                <c:pt idx="6">
                  <c:v>-2.4788571793179955E-2</c:v>
                </c:pt>
                <c:pt idx="7">
                  <c:v>0.19054841549562293</c:v>
                </c:pt>
                <c:pt idx="8">
                  <c:v>0.10183870373066661</c:v>
                </c:pt>
                <c:pt idx="9">
                  <c:v>0.10963069389683966</c:v>
                </c:pt>
                <c:pt idx="10">
                  <c:v>0.11817726766994283</c:v>
                </c:pt>
                <c:pt idx="11">
                  <c:v>0.129175206654458</c:v>
                </c:pt>
              </c:numCache>
            </c:numRef>
          </c:val>
          <c:smooth val="0"/>
          <c:extLst>
            <c:ext xmlns:c16="http://schemas.microsoft.com/office/drawing/2014/chart" uri="{C3380CC4-5D6E-409C-BE32-E72D297353CC}">
              <c16:uniqueId val="{00000000-FC12-484F-9C99-B933E01517B0}"/>
            </c:ext>
          </c:extLst>
        </c:ser>
        <c:dLbls>
          <c:showLegendKey val="0"/>
          <c:showVal val="0"/>
          <c:showCatName val="0"/>
          <c:showSerName val="0"/>
          <c:showPercent val="0"/>
          <c:showBubbleSize val="0"/>
        </c:dLbls>
        <c:smooth val="0"/>
        <c:axId val="862536528"/>
        <c:axId val="1118213600"/>
      </c:lineChart>
      <c:catAx>
        <c:axId val="862536528"/>
        <c:scaling>
          <c:orientation val="minMax"/>
        </c:scaling>
        <c:delete val="1"/>
        <c:axPos val="b"/>
        <c:numFmt formatCode="General" sourceLinked="1"/>
        <c:majorTickMark val="none"/>
        <c:minorTickMark val="none"/>
        <c:tickLblPos val="nextTo"/>
        <c:crossAx val="1118213600"/>
        <c:crosses val="autoZero"/>
        <c:auto val="1"/>
        <c:lblAlgn val="ctr"/>
        <c:lblOffset val="100"/>
        <c:noMultiLvlLbl val="0"/>
      </c:catAx>
      <c:valAx>
        <c:axId val="1118213600"/>
        <c:scaling>
          <c:orientation val="minMax"/>
        </c:scaling>
        <c:delete val="1"/>
        <c:axPos val="l"/>
        <c:numFmt formatCode="General" sourceLinked="1"/>
        <c:majorTickMark val="none"/>
        <c:minorTickMark val="none"/>
        <c:tickLblPos val="nextTo"/>
        <c:crossAx val="86253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30487485686925"/>
          <c:y val="0.15457262353512255"/>
          <c:w val="0.71077925325302838"/>
          <c:h val="0.65337736493400866"/>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2446.7710999999999</c:v>
                </c:pt>
                <c:pt idx="1">
                  <c:v>865.72800000000029</c:v>
                </c:pt>
                <c:pt idx="2">
                  <c:v>498.7298999999968</c:v>
                </c:pt>
                <c:pt idx="3">
                  <c:v>3488.8351999999982</c:v>
                </c:pt>
                <c:pt idx="4">
                  <c:v>2738.7095999999997</c:v>
                </c:pt>
                <c:pt idx="5">
                  <c:v>4976.5243999999984</c:v>
                </c:pt>
                <c:pt idx="6">
                  <c:v>-841.48260000000153</c:v>
                </c:pt>
                <c:pt idx="7">
                  <c:v>5318.1049999999977</c:v>
                </c:pt>
                <c:pt idx="8">
                  <c:v>8328.0993999999955</c:v>
                </c:pt>
                <c:pt idx="9">
                  <c:v>3448.2572999999984</c:v>
                </c:pt>
                <c:pt idx="10">
                  <c:v>9292.1268999999975</c:v>
                </c:pt>
                <c:pt idx="11">
                  <c:v>8983.5699000000059</c:v>
                </c:pt>
              </c:numCache>
            </c:numRef>
          </c:val>
          <c:extLst>
            <c:ext xmlns:c16="http://schemas.microsoft.com/office/drawing/2014/chart" uri="{C3380CC4-5D6E-409C-BE32-E72D297353CC}">
              <c16:uniqueId val="{00000000-814A-46A1-A85C-BE2EBD27B7E0}"/>
            </c:ext>
          </c:extLst>
        </c:ser>
        <c:dLbls>
          <c:showLegendKey val="0"/>
          <c:showVal val="0"/>
          <c:showCatName val="0"/>
          <c:showSerName val="0"/>
          <c:showPercent val="0"/>
          <c:showBubbleSize val="0"/>
        </c:dLbls>
        <c:axId val="1029109984"/>
        <c:axId val="1072295968"/>
      </c:areaChart>
      <c:barChart>
        <c:barDir val="col"/>
        <c:grouping val="clustered"/>
        <c:varyColors val="0"/>
        <c:ser>
          <c:idx val="0"/>
          <c:order val="0"/>
          <c:tx>
            <c:strRef>
              <c:f>'Combo Chart'!$B$3</c:f>
              <c:strCache>
                <c:ptCount val="1"/>
                <c:pt idx="0">
                  <c:v>Sum of Sales</c:v>
                </c:pt>
              </c:strCache>
            </c:strRef>
          </c:tx>
          <c:spPr>
            <a:solidFill>
              <a:schemeClr val="bg1">
                <a:lumMod val="75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13946.228999999999</c:v>
                </c:pt>
                <c:pt idx="1">
                  <c:v>4810.558</c:v>
                </c:pt>
                <c:pt idx="2">
                  <c:v>55691.008999999998</c:v>
                </c:pt>
                <c:pt idx="3">
                  <c:v>28295.344999999998</c:v>
                </c:pt>
                <c:pt idx="4">
                  <c:v>23648.286999999989</c:v>
                </c:pt>
                <c:pt idx="5">
                  <c:v>34595.127600000007</c:v>
                </c:pt>
                <c:pt idx="6">
                  <c:v>33946.393000000004</c:v>
                </c:pt>
                <c:pt idx="7">
                  <c:v>27909.468499999988</c:v>
                </c:pt>
                <c:pt idx="8">
                  <c:v>81777.350800000029</c:v>
                </c:pt>
                <c:pt idx="9">
                  <c:v>31453.392999999993</c:v>
                </c:pt>
                <c:pt idx="10">
                  <c:v>78628.716699999946</c:v>
                </c:pt>
                <c:pt idx="11">
                  <c:v>69545.620499999961</c:v>
                </c:pt>
              </c:numCache>
            </c:numRef>
          </c:val>
          <c:extLst>
            <c:ext xmlns:c16="http://schemas.microsoft.com/office/drawing/2014/chart" uri="{C3380CC4-5D6E-409C-BE32-E72D297353CC}">
              <c16:uniqueId val="{00000001-814A-46A1-A85C-BE2EBD27B7E0}"/>
            </c:ext>
          </c:extLst>
        </c:ser>
        <c:dLbls>
          <c:showLegendKey val="0"/>
          <c:showVal val="0"/>
          <c:showCatName val="0"/>
          <c:showSerName val="0"/>
          <c:showPercent val="0"/>
          <c:showBubbleSize val="0"/>
        </c:dLbls>
        <c:gapWidth val="59"/>
        <c:overlap val="-27"/>
        <c:axId val="1029084064"/>
        <c:axId val="1072294480"/>
      </c:barChart>
      <c:catAx>
        <c:axId val="102908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2294480"/>
        <c:crosses val="autoZero"/>
        <c:auto val="1"/>
        <c:lblAlgn val="ctr"/>
        <c:lblOffset val="100"/>
        <c:noMultiLvlLbl val="0"/>
      </c:catAx>
      <c:valAx>
        <c:axId val="10722944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Sales</a:t>
                </a:r>
                <a:r>
                  <a:rPr lang="en-US"/>
                  <a:t> Title</a:t>
                </a:r>
              </a:p>
            </c:rich>
          </c:tx>
          <c:layout>
            <c:manualLayout>
              <c:xMode val="edge"/>
              <c:yMode val="edge"/>
              <c:x val="2.1072519439273947E-3"/>
              <c:y val="0.306672745685656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029084064"/>
        <c:crosses val="autoZero"/>
        <c:crossBetween val="between"/>
      </c:valAx>
      <c:valAx>
        <c:axId val="10722959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US">
                    <a:solidFill>
                      <a:schemeClr val="bg2"/>
                    </a:solidFill>
                  </a:rPr>
                  <a:t>Profit</a:t>
                </a:r>
              </a:p>
            </c:rich>
          </c:tx>
          <c:layout>
            <c:manualLayout>
              <c:xMode val="edge"/>
              <c:yMode val="edge"/>
              <c:x val="0.95758779764203161"/>
              <c:y val="0.381560872665588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9109984"/>
        <c:crosses val="max"/>
        <c:crossBetween val="between"/>
      </c:valAx>
      <c:catAx>
        <c:axId val="1029109984"/>
        <c:scaling>
          <c:orientation val="minMax"/>
        </c:scaling>
        <c:delete val="1"/>
        <c:axPos val="b"/>
        <c:numFmt formatCode="General" sourceLinked="1"/>
        <c:majorTickMark val="out"/>
        <c:minorTickMark val="none"/>
        <c:tickLblPos val="nextTo"/>
        <c:crossAx val="10722959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lumMod val="75000"/>
                </a:schemeClr>
              </a:gs>
              <a:gs pos="90000">
                <a:schemeClr val="accent1">
                  <a:lumMod val="40000"/>
                  <a:lumOff val="60000"/>
                </a:schemeClr>
              </a:gs>
            </a:gsLst>
            <a:lin ang="10800000" scaled="0"/>
          </a:gradFill>
          <a:ln>
            <a:noFill/>
          </a:ln>
          <a:effectLst/>
        </c:spPr>
        <c:marker>
          <c:symbol val="none"/>
        </c:marker>
        <c:dLbl>
          <c:idx val="0"/>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lumMod val="75000"/>
                </a:schemeClr>
              </a:gs>
              <a:gs pos="90000">
                <a:schemeClr val="accent1">
                  <a:lumMod val="40000"/>
                  <a:lumOff val="60000"/>
                </a:schemeClr>
              </a:gs>
            </a:gsLst>
            <a:lin ang="10800000" scaled="0"/>
          </a:gradFill>
          <a:ln>
            <a:noFill/>
          </a:ln>
          <a:effectLst/>
        </c:spPr>
      </c:pivotFmt>
      <c:pivotFmt>
        <c:idx val="4"/>
        <c:spPr>
          <a:gradFill>
            <a:gsLst>
              <a:gs pos="0">
                <a:schemeClr val="accent1">
                  <a:lumMod val="75000"/>
                </a:schemeClr>
              </a:gs>
              <a:gs pos="90000">
                <a:schemeClr val="accent1">
                  <a:lumMod val="40000"/>
                  <a:lumOff val="60000"/>
                </a:schemeClr>
              </a:gs>
            </a:gsLst>
            <a:lin ang="10800000" scaled="0"/>
          </a:gradFill>
          <a:ln>
            <a:noFill/>
          </a:ln>
          <a:effectLst/>
        </c:spPr>
      </c:pivotFmt>
    </c:pivotFmts>
    <c:plotArea>
      <c:layout>
        <c:manualLayout>
          <c:layoutTarget val="inner"/>
          <c:xMode val="edge"/>
          <c:yMode val="edge"/>
          <c:x val="0.17658144583778879"/>
          <c:y val="4.790419161676647E-2"/>
          <c:w val="0.74281487962152881"/>
          <c:h val="0.89462460904961727"/>
        </c:manualLayout>
      </c:layout>
      <c:barChart>
        <c:barDir val="bar"/>
        <c:grouping val="clustered"/>
        <c:varyColors val="0"/>
        <c:ser>
          <c:idx val="0"/>
          <c:order val="0"/>
          <c:tx>
            <c:strRef>
              <c:f>'Top 5'!$B$3</c:f>
              <c:strCache>
                <c:ptCount val="1"/>
                <c:pt idx="0">
                  <c:v>Total</c:v>
                </c:pt>
              </c:strCache>
            </c:strRef>
          </c:tx>
          <c:spPr>
            <a:gradFill>
              <a:gsLst>
                <a:gs pos="0">
                  <a:schemeClr val="accent1">
                    <a:lumMod val="75000"/>
                  </a:schemeClr>
                </a:gs>
                <a:gs pos="90000">
                  <a:schemeClr val="accent1">
                    <a:lumMod val="40000"/>
                    <a:lumOff val="60000"/>
                  </a:schemeClr>
                </a:gs>
              </a:gsLst>
              <a:lin ang="10800000" scaled="0"/>
            </a:gradFill>
            <a:ln>
              <a:noFill/>
            </a:ln>
            <a:effectLst/>
          </c:spPr>
          <c:invertIfNegative val="0"/>
          <c:dLbls>
            <c:numFmt formatCode="&quot;$&quot;0.00,\ &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Tables</c:v>
                </c:pt>
                <c:pt idx="1">
                  <c:v>Storage</c:v>
                </c:pt>
                <c:pt idx="2">
                  <c:v>Machines</c:v>
                </c:pt>
                <c:pt idx="3">
                  <c:v>Chairs</c:v>
                </c:pt>
                <c:pt idx="4">
                  <c:v>Phones</c:v>
                </c:pt>
              </c:strCache>
            </c:strRef>
          </c:cat>
          <c:val>
            <c:numRef>
              <c:f>'Top 5'!$B$4:$B$9</c:f>
              <c:numCache>
                <c:formatCode>General</c:formatCode>
                <c:ptCount val="5"/>
                <c:pt idx="0">
                  <c:v>46088.365499999985</c:v>
                </c:pt>
                <c:pt idx="1">
                  <c:v>50329.042000000009</c:v>
                </c:pt>
                <c:pt idx="2">
                  <c:v>62023.373000000007</c:v>
                </c:pt>
                <c:pt idx="3">
                  <c:v>77241.576000000015</c:v>
                </c:pt>
                <c:pt idx="4">
                  <c:v>77390.805999999968</c:v>
                </c:pt>
              </c:numCache>
            </c:numRef>
          </c:val>
          <c:extLst>
            <c:ext xmlns:c16="http://schemas.microsoft.com/office/drawing/2014/chart" uri="{C3380CC4-5D6E-409C-BE32-E72D297353CC}">
              <c16:uniqueId val="{00000000-F9EF-4677-8E10-B3FB185068A6}"/>
            </c:ext>
          </c:extLst>
        </c:ser>
        <c:dLbls>
          <c:showLegendKey val="0"/>
          <c:showVal val="0"/>
          <c:showCatName val="0"/>
          <c:showSerName val="0"/>
          <c:showPercent val="0"/>
          <c:showBubbleSize val="0"/>
        </c:dLbls>
        <c:gapWidth val="70"/>
        <c:axId val="1281147184"/>
        <c:axId val="1282164192"/>
      </c:barChart>
      <c:catAx>
        <c:axId val="1281147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82164192"/>
        <c:crosses val="autoZero"/>
        <c:auto val="1"/>
        <c:lblAlgn val="ctr"/>
        <c:lblOffset val="100"/>
        <c:noMultiLvlLbl val="0"/>
      </c:catAx>
      <c:valAx>
        <c:axId val="1282164192"/>
        <c:scaling>
          <c:orientation val="minMax"/>
        </c:scaling>
        <c:delete val="1"/>
        <c:axPos val="b"/>
        <c:numFmt formatCode="General" sourceLinked="1"/>
        <c:majorTickMark val="none"/>
        <c:minorTickMark val="none"/>
        <c:tickLblPos val="nextTo"/>
        <c:crossAx val="128114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lumMod val="60000"/>
              <a:lumOff val="40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w="19050">
            <a:solidFill>
              <a:schemeClr val="bg1">
                <a:lumMod val="95000"/>
              </a:schemeClr>
            </a:solidFill>
          </a:ln>
          <a:effectLst/>
        </c:spPr>
      </c:pivotFmt>
      <c:pivotFmt>
        <c:idx val="7"/>
        <c:spPr>
          <a:solidFill>
            <a:schemeClr val="accent1">
              <a:lumMod val="50000"/>
            </a:schemeClr>
          </a:solidFill>
          <a:ln w="19050">
            <a:solidFill>
              <a:schemeClr val="bg1">
                <a:lumMod val="95000"/>
              </a:schemeClr>
            </a:solidFill>
          </a:ln>
          <a:effectLst/>
        </c:spPr>
      </c:pivotFmt>
      <c:pivotFmt>
        <c:idx val="8"/>
        <c:spPr>
          <a:solidFill>
            <a:schemeClr val="accent1">
              <a:lumMod val="40000"/>
              <a:lumOff val="60000"/>
            </a:schemeClr>
          </a:solidFill>
          <a:ln w="19050">
            <a:solidFill>
              <a:schemeClr val="bg1">
                <a:lumMod val="95000"/>
              </a:schemeClr>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
      </c:pivotFmt>
    </c:pivotFmts>
    <c:plotArea>
      <c:layout>
        <c:manualLayout>
          <c:layoutTarget val="inner"/>
          <c:xMode val="edge"/>
          <c:yMode val="edge"/>
          <c:x val="0.18530638394610124"/>
          <c:y val="0.1686033980858137"/>
          <c:w val="0.61665877315996642"/>
          <c:h val="0.77298101192907487"/>
        </c:manualLayout>
      </c:layout>
      <c:doughnutChart>
        <c:varyColors val="1"/>
        <c:ser>
          <c:idx val="0"/>
          <c:order val="0"/>
          <c:tx>
            <c:strRef>
              <c:f>'Pie Chart'!$B$3</c:f>
              <c:strCache>
                <c:ptCount val="1"/>
                <c:pt idx="0">
                  <c:v>Total</c:v>
                </c:pt>
              </c:strCache>
            </c:strRef>
          </c:tx>
          <c:spPr>
            <a:solidFill>
              <a:schemeClr val="accent2">
                <a:lumMod val="60000"/>
                <a:lumOff val="40000"/>
              </a:schemeClr>
            </a:solidFill>
            <a:ln>
              <a:solidFill>
                <a:schemeClr val="bg1">
                  <a:lumMod val="95000"/>
                </a:schemeClr>
              </a:solidFill>
            </a:ln>
          </c:spPr>
          <c:explosion val="2"/>
          <c:dPt>
            <c:idx val="0"/>
            <c:bubble3D val="0"/>
            <c:spPr>
              <a:solidFill>
                <a:schemeClr val="accent1">
                  <a:lumMod val="75000"/>
                </a:schemeClr>
              </a:solidFill>
              <a:ln w="19050">
                <a:solidFill>
                  <a:schemeClr val="bg1">
                    <a:lumMod val="95000"/>
                  </a:schemeClr>
                </a:solidFill>
              </a:ln>
              <a:effectLst/>
            </c:spPr>
            <c:extLst>
              <c:ext xmlns:c16="http://schemas.microsoft.com/office/drawing/2014/chart" uri="{C3380CC4-5D6E-409C-BE32-E72D297353CC}">
                <c16:uniqueId val="{00000001-C373-4746-B571-87A08598C996}"/>
              </c:ext>
            </c:extLst>
          </c:dPt>
          <c:dPt>
            <c:idx val="1"/>
            <c:bubble3D val="0"/>
            <c:spPr>
              <a:solidFill>
                <a:schemeClr val="accent1">
                  <a:lumMod val="50000"/>
                </a:schemeClr>
              </a:solidFill>
              <a:ln w="19050">
                <a:solidFill>
                  <a:schemeClr val="bg1">
                    <a:lumMod val="95000"/>
                  </a:schemeClr>
                </a:solidFill>
              </a:ln>
              <a:effectLst/>
            </c:spPr>
            <c:extLst>
              <c:ext xmlns:c16="http://schemas.microsoft.com/office/drawing/2014/chart" uri="{C3380CC4-5D6E-409C-BE32-E72D297353CC}">
                <c16:uniqueId val="{00000003-C373-4746-B571-87A08598C996}"/>
              </c:ext>
            </c:extLst>
          </c:dPt>
          <c:dPt>
            <c:idx val="2"/>
            <c:bubble3D val="0"/>
            <c:spPr>
              <a:solidFill>
                <a:schemeClr val="accent1">
                  <a:lumMod val="40000"/>
                  <a:lumOff val="60000"/>
                </a:schemeClr>
              </a:solidFill>
              <a:ln w="19050">
                <a:solidFill>
                  <a:schemeClr val="bg1">
                    <a:lumMod val="95000"/>
                  </a:schemeClr>
                </a:solidFill>
              </a:ln>
              <a:effectLst/>
            </c:spPr>
            <c:extLst>
              <c:ext xmlns:c16="http://schemas.microsoft.com/office/drawing/2014/chart" uri="{C3380CC4-5D6E-409C-BE32-E72D297353CC}">
                <c16:uniqueId val="{00000005-C373-4746-B571-87A08598C99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0.32461262828773324</c:v>
                </c:pt>
                <c:pt idx="1">
                  <c:v>0.31342735397810367</c:v>
                </c:pt>
                <c:pt idx="2">
                  <c:v>0.36196001773416314</c:v>
                </c:pt>
              </c:numCache>
            </c:numRef>
          </c:val>
          <c:extLst>
            <c:ext xmlns:c16="http://schemas.microsoft.com/office/drawing/2014/chart" uri="{C3380CC4-5D6E-409C-BE32-E72D297353CC}">
              <c16:uniqueId val="{00000006-C373-4746-B571-87A08598C99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2.9002418004836009E-2"/>
          <c:y val="4.5976781637783799E-2"/>
          <c:w val="0.94199475065616778"/>
          <c:h val="0.129311249886867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1F4D0240-0DDC-4AF1-94BD-C29094D2CA4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cx:spPr>
        </cx:plotSurface>
        <cx:series layoutId="regionMap" uniqueId="{40D78730-FE3A-4418-877F-4143FF0C54AD}">
          <cx:tx>
            <cx:txData>
              <cx:f>_xlchart.v5.5</cx:f>
              <cx:v>Sales</cx:v>
            </cx:txData>
          </cx:tx>
          <cx:dataId val="0"/>
          <cx:layoutPr>
            <cx:geography cultureLanguage="en-US" cultureRegion="US" attribution="Powered by Bing">
              <cx:geoCache provider="{E9337A44-BEBE-4D9F-B70C-5C5E7DAFC167}">
                <cx:binary>1H1Zc9u4svBfSeX5o4cgAII4deZWHWq3Fm9x4viFpbE9JLiB+/brbxOSLZmjxP7q+D5YNYVhNxo0
yCZ6B/Lvh+ZfD+HTNvvSRGGc/+uh+fOrVxTJv/74I3/wnqJtfhaJh0zm8u/i7EFGf8i//xYPT388
ZttaxO4fho7IHw/eNiuemq//82+4m/skV/JhWwgZX5VPWXv9lJdhkf+m72TXl+1jJOKxyItMPBTo
z6//Cbd/baPt1y9PcSGK9lubPP359RXR1y9/DG/1jz/7JYSZFeUjjMXGGTNNYpg619UPf/0Sytjd
d2uWeWYRHWNDN/ju9/y3N9sIxr9jQmo628fH7CnP4YHU/48Gvpo94FdfvzzIMi76l+bC+/vz620s
iqfHLzfFtnjKv34RuRztCEayf4TbG/XMf7x+7f/z7wEC3sIAc8SZ4St7q+ufjMlEJ+OPZAw5Mzg2
DAuR3XtnrxmDEDoDxlFuUlMxDg0Y8/aEfsGY54FDxtx/Ssboz6/lV2vl//SjCLZxvoVv9sOWKzmz
OLd0jOjuq7BefxXcOCOYI0qptVvO9Plv75dr9vaMfvVZPI8cfhfXn/K7+LHNPZDdhYyf39CvPpDX
cuV3wpSwM4IQpsxip9esoZ9RahJLJ+jUmn3fnE7z53jsgEM//vMpOTTahuJvmcXiI6UqOzMoMU2O
9uoOpOaxukOIn5mIGQwRdErdvW9Opzl0PHbAodEn5ZAMZbZ9lB+3grB1BuKNUp0YO/k15I9Ozyhh
FjbBTtkJ1Z1gG71jKr9gy8vIIVMuPuWyuS223vO7+e9FGuZn2MAMtMle4ZwyQ5hlGIZpPv/VHUfe
msdpbuxGDThx++1TcmIKq0M8fqD0MqwzyilFBuavxZYFat9imBgW3i2bwep4x0xOs+Nl4IAj089p
pV9kT+6HKnx8xrFlWiY2d9piwBekFL4FNgHIsWNx9fZETvPjedyAHRef0wZbiwdPuNuPtMDAPmaE
cWbt1ffAPrboGcM6B/Ns3z8QWu+Z0WnOHEYOeLNefErhNZJx/PRQiIeyeP50/3ttQtAZZRRRjOlJ
9c4gGoEt8HmNgd/yztmcZs2rwQPujD6nahk/hdt6mz19HGtA0eu6xUwD7xX9QJQxekZA0BGMwAHt
fwMOvWdGp9lzGDngzXjyKVfO7Elm7oc6LcYZ+IyGZbF9DG5gg1n4jBCCGdH3Tv9A+79jQqc58zJw
wJjZ53RXLjzxga4K0cHZpxQTzl5srmNXEmwypnNMLWOvamBBvTIB3pjNaZbsnmHAj4v5p1wom6f6
y3wbJRCI+UhJRvCZaVETwbs/yRjWKyEQdPw55G28Zsy7p3WaQ4PhA1ZtPierFo9b7yPXDjnDFteZ
8RxlGZhpCJEzk3LMIA7wmjlvTuQ0U/bDBsxYjD/lullv83z74JX5U1F8YGyZGGcQ+QI1Ahay+g1i
L7BuTJ1CLsgC/XMsyd49n9O8GQwf8Gj9OXXNIgxFLMVHskc/Q7BeCATHdgbYYM1Y/AwR8ESpdTDg
jrn0nhmdZtBh5IA3i88ZBViLPJdlJp6/4v/er4GwJTYZ5Fz2cX0dpNaxLdCnZRiDoCXdG8//cDvf
ntFp3hyeZcCb9eeMXi7iR7H90DwqP+t9fQbafv97zRpIcIO/aekm31sL5Pmz2IUx3zGh05x5GThg
zGLzKZXOQtbb5zfz3y8Y0DU6IyZlhJy00Tg+69lhIn3fP1gwb83mFyxRzzDkx+dUMMuPzixbEEIm
4GGyvTsz0P4cRJylw0J5jg8MjIC353OaJ8/jBlxZ3nzKVbIEjVs+BO3HrRTMzqjBsAHBl4HgoiC4
gFmE7GPPA8H1nqn8giUvDzFkys9PyZSVLEX+wVpFP+MW5PAtCrGWV5oeQYEGgnyYtdc3A668ay6n
2XI0dMCX1ecUYeutiD8wgknoGYbUPqFHEuqYNSY/M5CJCCienSUwYM2b0znNlv2wAUvWnzN2ud5m
bbiNHz9QfkFGvxdgFMJfx9xgJoTHEJS48T03YCEduyvvmcmvGPL8DEOejD+l+Pr2BJmYPH/6wKWC
KVR1QjBZt/YR44G/AkYxJhgqZX4RInvXlE5z52jogD3fPqdhfCPLwvsy3gay+EgDmUAhHwgriFTu
hNUg5g+658zAOuHIHIix987nNHtejx5w6OZzLqC16BfQx7KnXyAcQa3lfgENrWVyhjgUY0AB70Cs
vWcup1lz9BgDvqw/58rpYxf9f0nykaEYSLsYkMh8iYIN9A6EyaBi2oDA8r7CbOBZvnNSv2LR0RMN
mfQ5PZq1jIsPDchAkSzEkCnikK9Uv4EFjXTgEIEiJxMPJNs7pvILtjw/w5Al3z6lQbB5+ivb5sFH
ahtIiUHNK4a02I4nA3uA8zPwdvr0817c0ddS7T0zOs2aw8gBbzaf04DePFXbjyz56+svoWIcdM3p
pAxCJsgzivuyQMU6UETHZvTb8/kVX3bPMeTK90+6Yuov509Z/tQ+v50PCGFCPgZDVJni3YsfxvwZ
pDBBC8HesH3ceSDN+jzx23P6FXcOY4ccOv+UHNrZnaNtJiFv9oGSDUOFpg4+poH2XBpoG0uHeA0U
zsB2qh2bBubA++d1mlPD8QNu3Yw+Jbf6b3f91IiHD6wJwODxGKCCENnroAGnkG6eId2CJWf9Q8a9
Zzan+XP8JAPebNafljc/ZRZ8oKQzoMqZG6TfBXrKYoPSQDCodSi52YdyBmuof8dvzejX3NmNHPLm
5+fkjcwgVvB/IOVgVwyGchkKtc3qN4gWMKgNsChBDPI36jfwSjfvntcv+DQYP+TW55RyF0EIVU8f
utsa+GRhyNjsc806SLLjoCiHZA+IOF1/jvqA83pszb1nRqc5dBg54M3F8lOupEsIiuZtWG0/dHsg
1HRaHHYH7leJPuQPY2cWtqw+R7pbZ5CTO+bPe2d1mkevRw/4dPmfT8mnaw/26H9Z5B+bVIB9BKZh
Gfy5nIYPcqN9iSeC2Ha/P179wJY45tN7Z3WaT69HD/h0vfiUfPr21HzoPnUEuwWwRcCu3imcoaAD
txbMCVhI+5L2wUJ6czqnObMfNmDJt7tPwZKH3556sft8d27rK8r/3wM/OKgY2KIO5tpA98AGEATK
CR3t9DxeM4NTOH49n9OsGQx/9Qif44iP7wK2dXyouulrOyAFqvceqPoNXB5mnZmwRCzyvBt6EHZ7
z4xOc+MwcrBWvn9ONfND5A8yzsXHbiU0MWxzwnA0zu73er1AIgHKciDuxk/vuX3XlE5z52jogD0/
Pqd2mWVQU/DlG6TgwmdF/KsA3O+OY/l138upHONtsZ2os5GOjvD5fa/iARzYNBi6NxhOStyd8Fs8
/vnVIBDWezlxqb/FK0NjIPUG4562efHnV800z2APEYYaVcINZDFY5fVT3wPl+GeEw3ZWqC02uMFN
cAfi3tX68ytYOBgOQoCS4v1uybxPQ8MQKLeAxD0EsxAE9DmcZPFyINWlDFvY/fzyMvbwl7iMLqWI
ixxOg0LwNMmOrn86KDqDvZg6NxE2mAlbnQ3Q08nD9hpOTgFy9P9C5GcxqgP6lGK5prGOb5s0NMaJ
1/EZqkzjtiapMY66jM9Ur25paNdrZDHe9YZhsO89NVbdShGfGov4VrjSG7tVki5VY4VhmtgHmDdt
umR9M8D5bpc8E2r5yoyLZu6SLlsdmjDhx6AgkbaUwZynHP9wkzBawb5vd6T1YNrG+qSuPTYzzJT8
MFjxGMRFfeE2nY08byJZ5k+Drm7vaZKO4gLxH5XbTCn3i8KxddaRceh0zrJtU2eprsyEO8vYcc3M
PsCBg/B5Vfl20OruhDCntYsM++7Yqju0bELE0ilsA0BLBXtmeaFJR/8rCYQ/b30Sr/zOk6uwbzyn
YaNQT8ho0KFA1Zgik6sgCbTcVpfJnLt1sFJ9YdNoE9dr/InrttW0wZ218fOsmrqJY228/qprmsbO
OJXjBM1kjvPvXE+1yyKUwSzQPGk3SSU3Vd84WgANS1ubJnFtF0XtlolNIjMaJ6nLZ7goNsgtuo2b
aOQGwc6KiVE57jRrMnrjuUm9dpP8No0iZ6x7Oq2ug8DPzxtvxEyaX5d6WFzDc1TzWAixw6mOfq3Y
XPjuQoFmZ7jXvxukbhTSao4zKRd1g2VqU1G2y9oKjhuFSwzWHHUoXEWS2z3PLbxp/WpOUB1eZFh4
N46j0VlOTDTKiOndNHmL7KrOm7Fv1MUsDQq8RMgozxNWV3MLpWJDG9+cxFYnr43GwiOqBd6PIGSx
XTe8WiZxqo+l0YQjv8797+oqfLnKa03scIcrUGjG3A89c4LCTIwQi+mMe07pjRRcxxWduRF35xVq
y3HVeamt5bV3w5ognndZlc7dRreuk7zK7EqL/EevqSdF6kX3hdOisUc0saaF4axcHJCxU7TOVJaE
2lHiuMgGPUpt+OjlNAkNufFaT250lslN2zcpq6nd8CyZqo7Maj0E6wZ6NK+gtpUmD6xs1qkT3ht+
VHujhKfaeQ/GcVV5I8k67RyX8h6WJzzQC5jFJLvKuwXCXbTsaIFTmwQELf04DNxxAWU9E1x32Q65
6/dz9JeZRN6cRVRMpKeZo7LSfGtGtQetiJp1wBy8iRo+snwWdt+rsA5tPRWuFduWW4Q2oklruzRo
L3lHm10TkzGMEMcYt7FsmWbdzCFA2oTNqCFGOwuZK66kIw3baLPoQdTuvPHL5gfNsw2L01nQyxHV
gNRzlrSXIwqMlDA5wMDAC6eLhc0y5K+KCkVrLyNsDOqmu3MdfWXmhvnoie6GdFT8iCxeT3Tq+CvZ
ZdFawK6KHWkVdyufRPLHkSo8oV3gGIyBdoH0mUE45Df7oAsoml77HGkXhiJReqZnPQWmCBeCB35o
G1wk51piyvMiMABWl0N4SHoE/+NyODZvu2CkFQ2ZENzpt2XqXqe0bS4iIfxbWY+cKI9GjmydSdiz
WTXI7AjIsChYxWGxw0eG9LCteq1+RKNlzkTRHYa9jDjgqdG52FYj3v4baZyt07iOb1orC+y8kvWV
MLJs5ZieP6ZmkWzdoDp3G+x+j7gmFsRyoqmbWcm2WhbCDbZ5JPMpnFJpzc0wyL9rWrSI/MCuu+Km
cbv4UjMLeh155dptWXnXUurNOyixnSBWlHdxlUZ2lOXeRURzd565DI1QhiKbZ613Xzl5O4p0vVlV
sdXeREF6yXp8bjXeRI86Z5EKGv/oSn2k8CX32bQtfGPmRIF3j4qLum3YndPG2rwqMzJRaLcii8JP
xK3LrWJZkC4YO7Ur7rHhj9/4+iwIer+ybcC1wn1lPYakEuw04X3/0dfX+djKTd0Ujz4KcCBGoLp8
Pejuid6Zo7o1wGZIHHxddhaoctne6yE3R5pb5Ksub/G152o/WliwU1RLf9yGTrDKsB6soiTbXymc
ZkWXQdy58wFe0Tal2eS2ojt0+2Z6meEM3viJ2ymcnvuzxCuvGCVy0pRlvdKLiK6CzPInkezcu8L0
L1i/uKlDL1OT6D8UqeGRPWnVGUekkoXsUWr40k8i9MN0WjlBCfLGmVe4xLM1onVJfGmV9QKW5LT2
ie/a/ZUeksC13dLbX73uHdJpjZg2gYQRr+mklaNzIyvJyIq5vtLa7rjhCVr42MwWA/yBNnASfaVA
k8pV0UTOXARtW9oHksNYhaMyvjDqsJmroapT4YfDIq5fa4FRjxsZTJ0ubL+B8vRHyELZndkWwhaF
Vf/lJsW6C1zPtf2gsIXQSmFHIrELyrNrJKJspNH4FvmNf2F4unH7AnXcxbdCpLdGFfkXqIf6PgUZ
oKkOlO8a1/V/4eUuh7/nwl9Q0Evf4e/1fQfoZWY0DtkiSERp+0h4aytxyaihhhxHjLhrhVNXhyZQ
HW5IRiZq9nSniL3Gcea/X8l95Op4IYPvBMWYsHfJoHBKrYXZYCEnZSsZfL3Wo+aGiGo2RakxUS6F
RLOwNLRvCgiCeU0T7VsiTHkj2m0VsaWT++7aNDOwJ17AxNHBnvBrZ9fLBcuuuNuOdZBUtEuNFSah
O88T3VjR/gr3OHWlcIdemTja7ECnrmpRX6O4E6uacbBeidFMizTLL4LO3TeqQ5a8AXfiGadIOhDP
I9WR0LChdtaPgyMq9rdR1IqQBy23f/+OGWQQh+8Yw/Zi3hclw4bK4TtuPKEZXoa1R+HrN0WXWVcW
8/11HjjVSElNMLseyhhbV2BeinX6grcAn7/gq07UI5kabW+mPTRM8CN6hccuewidrcj4NS/CrrRB
gKKV8yIZdlc9Tu/ydOILk9jcy3Ug7AWH6laNWtHqShGCBUJsqDmEOyrk7uYWcuJR2nn6WJPgeKRh
kNhxxeNl2jsekcT6zNOxGCtQj63wqkD+DpI9BXbcxBZNJJeC3ndFOLKcli7DtMgvaqNORoUIoocU
WOQ7ZnMfgSsyOVCY9NGh53llmQuGcWAXyIQP7wAn+A2Ly/wnFxk4h3CYDCdwMAn49K9VnksroemN
hx9pXLijXAi0Kl8aMxfwFhVcFASsw8Sd4ELk5wdUGsPyCkWFJ52gZKOJgGyCPLR97OVr0pZkY/SN
wgufhBPeIjIadKjehofg2RpiUpRcKxayEyzc6LLyx8KI7tJGoAWVNL/ImzK/wP1Vj5fEbOc72sAn
wQUpg2VFKuO2MyS/ZEwsszrBtzhorcu+L9Wto768hwipv0kZthNpaOkirxN/qa78ut1fhS9Xh97D
lVszfxkYeTb7/Qqz/iHFqAHH/MDJvX19skHxQIoVptD9Nogd2F4YjxFiprTLLgWfRQfHxURWtFRg
Sh1k08zvxrIDK9lW3QNC3/IYG+3IFVHT30NRHsjVLRWobmkl9CI0cDQVftFuBMGJYRdOWG6SpcJ0
NW43gUKzxHembq03dghL0LAP/RDHKm3GwmDWIdFudt37uyDwq+0si+hEupMks8oCfMgyWyFfptFY
Xaom10JnGbkTBeg1yVZHxAeytu/xILa+1MIJ1JjD7RRqd+mUAgQrw87UyUO5zuO4nSZgxdgMohFr
hVMNBV+rsdWlVbNVorfZwvQKb487EHq82N9B4XhCOVTivUQGT7lD+B9fABytAUdsmXCQgCpag7Or
jw1Sj3lO6Ld69hgUcZeTCUv4NPNabR1a6WWiNdVCQTsUQ05nZ3HZjl04a2UU7uCeWvX7gWjPa5Yt
2tjS1jjyaDVruTy6jepQtMI0yLiQdWE7SeaPfNlpP6kRX8skQ64NEbK2YPB/F182Rpze107ijsIi
1m90r2smsdScdZro/sIQcbqwTA+vA7CaJqj2sxscxf6ozT33vr+jFzC9vyNx3ODawl42I1qC7aJO
owfIkczSpm7vRBU5k05j9TkKTedSUYSZWW9C3/ftQsmrXj41pNRXTAmtOm0Tm2I3nJYvPQdCaZTh
GLtVPIprnF/xRtph2ng3JOXejVGXxlhwK58q3AtF0aTBGDXOddoHEGjnxVPDccQ470GFEyGLpikH
45+pkIP7Asfgql8pQoXTuO+PO+TnV6rjcK9IRS5ig9go14pzknqTtLDiTek2EBDpr5gRyU1CY7pE
qTsZ4BWF6uxHKtLDINqPzPqRL7dVFAqvyAzR7G6rUIPhr2+bc/mG0QZ7ZYYWBeU6bDLr/X/4QGFz
+euv3eWdT3lSaH8FeTApIHaBbS2z0jGSZTNWOuKgS6yKNxvrXiFEnACp0ilthNNx0HV7eoVTIzvR
NZvqAT6k/q69ltrd6/X9d39U+OxvBiIvaKL8Kuqbil17Okkvd5Zfb/6BC37AuFYUXCb+ipTGqAEp
dBUUIb3hWuWOcyLJzHU4vYk701+aqZHaqrdBDb3pBxAHPgOFgogrDKg7O8zzeKYsVI0H5Rg0hJwr
0I3ScmyESM71PpjuOc+9KvJ+6FWRd9Wr98SDsSjQ41sZ1dGiS5q/ndaILj3di3eN5laPXRKghUKp
ztIKq4VvZH9HKI8vQ93oxg03MDxJJONy6mN3XPVWjV/lwag1WnqRtnq5ZDlNJjR33PucaaPM8fBd
1zlj103lzGlKbwyyxbupUuzdoKCZcLfQLhSqEY0EIyvxxjX1QcSVtTHhRRlPPU1UI4okv0gJty5Y
f5VQ17UhmhIuDh1NwMk61bqRIjvg1U3KIq6OOiBW2NlY18DYEA7pllWWQnQjAJvcT+SlrpkPRcua
u7aS8ZQh2s7MJGnvnFJemKVVXwee98Y6YJDDeWVYQ1QM9vDrsOMFTsYE83oQAytrx8r0tGv+ajKI
9Ot23GixbZKGrsFOu5I0cpIRK8jfuPL4svP16gbCtvk8YFE9UqBqquSbGXfptQIMAd8NHEjjTBXo
oZiuXZ9eKah04uqmEs7fQZiWS6PSkg3EVskuztW22kTWtbZUMaxdrCq0uDf1qjAYHeiwimLx0pmk
nI618FwZYREHfydIQn2s7C75GuQtj8YFS6aQ9qJrHMobFdxXTRJEl26VJRsFOcCCSYiZOdllA/zM
PNBL1OJRBQbqOfEbPFZXkdlY39I2W9V9nEbhSRuQc1441rfCSoZ4XOugDX2RjWqku84blhyifVYM
TEbIrqmsGYNdGXC6CYZDZSyCCcQ3X4s2KzXyos1N+Vfe1tY4dpxsUUTlxm/aoLWb2GvWrsyatbqS
QZwvzCzfgK+R03NF3INR7fitzfF1qIdszaWI5gnn3nmh1dGa+Z05YXHU3IAdxe1MiGjLomYZlEkO
+jW0bFYFxiNrW9+OdboxICa4hiB+DBEuq4W8EiiktIPtwbYZtvFlzAKbs25WRo5he5URiCcD/lGW
cdx60ajrDa1DY3oiX1l9c8BVcWLrqHFtKPdBEw7avbiWlbmInWweGQ3+gX1PjtuE0AUNNfyjMK2V
Y/Dkugzb+tovnCWIwOB7wi4Y64IVTCVYqSvVWF3W5rZfFUuZh2iucBmvIENkuPps59JB4ulbmOTO
7OAEKr/xACqnT/mEL7QKpShMLZk4tCoWeeK2y0PTVUm7jMJoHkWFMcfYTVL70LuDmQcJK9PpFtSv
yUVn1uMyjtI17iGFKkDrLPWiWSsIZMweX0ldTFtfr0cHnCKBHM49Ktt8VkOMN/vLx3o8qYvGXODY
BPcrad2fEY7xCGKX7VK2UfwDZf4OLx1HLlrP9ycQmfN+YplDLArOSrwgUWxeIVLcmj2egvM+DXjj
zGKNxZBEar2utp20Qe2yamrzJsZS3BZyqgJPJEcKUPEj4lle36OAsCdzqyMyV0xTn3uwu+t3tjHW
IQk+WFIgG5kBW2qMvnapPw3l2DZucB0nPO7wX5EH66U/C3WlGs3q/GnahoV9wBGvaCvbgED4jiYO
Q30FK4++jFK0A1DRU72N7TCCR2JpceNpXXvuVxwCo33TUn0EW7WazQFlily329SI56khyY7Mw2Yw
NfXcGikcrgM0pilPpzq3mlHS5NECNSn/lpqaPjFxAhndHkw6ks2DwvLA6gTQb2PIB8qksBVYWhRd
VDpZKyjwOvnNpbuBChOZ1dzxfXbpcvHg61G8jEwIOpekcWyVAmt7+3OA03tc8JrugNMoZK53ubbB
uBJb7ZLWRmB3mvuzDKLge15V2gQZHqiU1nXWZqdX45AG+k+9cxc6Ks3H16QBA+1DelKaVtVYNE09
szKPQeal8jZW36Q6hHN13Rt5IvQ2Jk0j3Va9Cq6tZgO2PllomRHqtsLxinqbTAuKEfbaeHI0LtUM
NgstqANIPS+8wF1x38GZYd99E8w0EkHgRoFZUpMZC7x4osDcCMUEW7Uz2xGHjjcywipbKtDV0jtG
vfLCdDP03QvykYXpU+mUkEyEQ0puWpqKdWKiO6XFFApyc0twb8QFk5yt3IBck1ZCnlPZ4yjqdDtB
EBE8GOoHq1z1GimEBQfmuuboctEgYZ3zzgHpU5Stf54KsvAaPbJ9w4KUe5svcd+4cBorJAzhqpOB
BGnHxweUulJkikKBqtELli8dB+UzyLoL23dLa2Y4DE+kFOLOlLK1Rdd266B2ne+8vfBYJe50hzrL
zonjkQINHpExbD+NFgqURbysYuRc+5n/08nNbYBaNnZNpznnUJN/W3jhMgur9l7hRY83iH4SzyCm
fi403NkqHdqYPJgoUOVEVTZUdRzSpgdc2RXzpNMXWq7jtaN7cgrKT4ekN4CHhr+Ajk4jm6ZEzFSv
C65vu6POUsNfd2LhJCle+9xPJ25D4gnusLVuwAuz3bpOf4Lf2I2EZzrLCuLLt0npwGIX6U8SaGTm
G2ExzTs9+ZkaZC1As99YxOO74V1PNhgeldpY4cFUIhMq/JVILe2o/AHLxLf9iOFzVf4AlgC6yDsE
fICiiTZmxYh2YCVapRtcsPJWNA6zbIhBgXMAycZxI7RsUvmQwFI42AAEGQx2y0v5iiymd0ENno/t
JRq/Iu11B8E9OUI81saBgcWU4tK70Xnq9J1pX/vgVCacX/g7DYFoHx87NroMCFhBiZSpw7/ABIfH
qizBUTqPRVqcVnGV3CcOqUYR2F9LvRJxZmOBoN1dmw6ly4ol+sjwTDKiqmtHoLp2TUaTmV+L0Ibk
ZzqrojjcpRPgKON0ZsG3OVEulyPNZCa1PJwoh8ys5L7XryJ5xWGpqvoFVc+grsq8vM1YKRYH/KEU
on7uVPSqJuJAxvX61u/ya2nEdhcH4jbwmwmrou7OQCGsKRFpEOHI2jted43NIca7CXi9I9M6Vq2j
RjNGyuAB60KfOhSJXX5M4Q6W0CDafiAemFMD8HBn0FNiF2E/3NRoqlWBfeuCN8VG5SUjUV8hLah/
kIymE+KHxYprAV9pbutNNM2P7nKcbeBYr3ZbqgAx/FNe7rUDutRGSZFeEAq2b23o56C12zuc02ie
txlkfXpQkRlQyrRKUBXb0mlTCGs30eXhW3bb6LZKGv189zFjM2nmOAIfV5Gopug/fM+Ut2Ut9fMD
/kCr7rlbNBqVu/v5shWjvPOyETipwTVEotG4ySmfJJz616oxInHfRaRdKsipkXXpBHcKUGM85hgL
XPAcimVgzKn7NHGgv2Fi0f7fWBgsIKhnhepvKDKCf9TkH15L0AR55HgyuS88IzqHKLS3Dgl3103e
RqMAnI8xzWmcjxXyVLfqKBL6M89JslSOZsEvStOtrhUQZFk+NhzLmylQa0q01p3meufkBoH+lErm
rqrMovMWUTFymobWY5+X7hiniRzXWWvOU7/8IcD1mUjhQQFP1/ELSmrEIFqOf1gx8c8VzuzDBX6r
QZ7ISWcK6lpS9rV2UNtUVwlIQClzYscOJ1eW103UpCIDIg96YHoT5S07svSuIJE9MqVb3yiKjISQ
hotDuVBgykzrvO4DPQpEOCR2Goh6FpIuXiWkGRdgLW3MpG03XVpAVB15ej1xS60YeVYZm2PVlWv6
PU8sMm+5241c1/Xmso2rsds06NpjeTXuILhz7QZtNW76K7/HSccy1poy21mAOOhIAan00LukngFp
k77J+yyhwoPTd6mgTugTyGPzpWUG7LLTqp9KdOTS7aZVokUzlNXusix8c+HFzlURNvlalawVRhws
PJ45kEgDka4aLXKugoDlawUdKFTJmxr1cg9FIdymtTGsePsgF5WwM1DurQvncYBWIKsMbw2hKgUc
RKaSj6rPKR8PwlJdpWRd5VZmbnpllVh+sMKQcT0HvxGKYf6Xsi9rclTHuv1FikCAQLyC5ykznWPV
C1HDKQQIxCDGX/8t5Dzt6uoT3fe+EOxBErYBSXuvtZ2x4WxRBbAMlyPifSLFl8qyt064fVjoWn2r
C/0YSDf+5envfTl5QEHQaq2AIPzZavq19ILyS5J7SVQi3n2obGyobeL458nO/HPma/+cslbtS5o/
8bx05pVYdMZQ8mdPYA3YW2TZgI9JFpW9nWzvobmxlBsV9GfcBU88Ee6Pf53IJLtpsr9PFpOm/gMR
fX70LMnPRLTdHA4NQosdIw22IlAGFAjOVa3jalMOfvqUZowdKmtMQ9FpS0aty5IVsfJgYxYHePs0
T9n0IAnf1gCxne7vPx/fxgbrvSK6vfr69qoFJ2ufAmY5pLl8gf8Hjd3ue5d6RdhTxPqZG7QH36qc
dd0gheAXbWg8VEfTlW6a/Fx0nX/xYreK8tq394QrTLo8YMcKO9djsxyMeD80tbUdHCn2d1Xn5cPW
mfAXp2+0abst0jtrBN/ExUY28nFElvWRk8zDlmr2t73vkjhUPOs3ovasyJjdxTEdRYadR4JEZp1t
eSqD0OmdYJvJZj7QoixPMtd009EGNw/+myNqWey/1z77Mc6s/KvKndAPAOML52TakboZv+cEWAq7
a+PVhKB4yHvVPCsiwgB/rPYkW14/q6xL11aX5xtjdFLtP8Qk2BijUSW0JKFGQHJvRGLJ4cgShg3+
kOsKcRr5KjNHnue6KlcVAx53U7dWsU4LJP+ERCrRQv1ELNOWU6M0h3wx384sm6mwKpFqvPsYEa9b
b8vdkRzyWNh+OLpNehBp9jGqMXiI6yJ46Jez2k5JZOXVtDaGIVfjLm4SEmL34kd5nOK1wsfpw7aR
OBn996q342MyVm1UIsRTF242v82lZeHGtbOrOSTktYvr+JEg6HzVrByPdGq+3u1O4/L1UI32yuhs
q/3G1ZhhoeADYLaVU4q8YFJ906zwVoFnq1M6WP6F0mmIcKcUP/7Bo0osuhkq98PB9uyaIP7pYJPx
aqSMJb9Jiw0rDaScF09FyfouLbbJ8/K/CgRxj1J12WMHzNzteaslgv4jIqG35boBHpdtf4xdAPbi
qrhMmpI3xtuoaeb+JSZtf7VoiVrtiry5JRtPtSNpOCxeWTX426wW1dpYZSbalWgroIsrAEFM17aS
8pHq7rfNQT/0atvE2ecVZIlTbHWSZ2Gbc+c0zva1K/xZ4pdJ5br3kOmjA2+v5oB02WWsFFvruH1g
BlTRtMgHi1QjeL9gNW5KOTG17W1k0uIkwxTmEezN7Lx8rJy+BBSWDA+Z2BvNXX13FZQVj8YgCzou
rpZPgm1fgRuxS5VlrxEjb0OgS+VfLcBlVMV/+QVPkSHQ+pXJAJB92s2nsaL06JNw7CIsEsnqBjSR
6SHw5v7VSvzm0Cf8N707OtlZzep7kRTOFZNPZEkneDGRFsXjKEiH6mqkLPY/aB/Ht7iMjSBo1He1
Ohhjn+hghbSz3BoxdTy9zVLfXpnevKmZDr5N/JDxuN30VGUIaQZIFcYNO1kuMiuNT71wiLX4jmfv
qad58uo6mMAqu3A2Vqrq87RkuLCb3rYNSX/60ilCvIK753hOyLYT07QDQqa/ypl3oXHJckRbgAL5
KgeCX6QXAK/ZRf8/YuDuPywmfdDYF0YhJgyH/oE0cYDrTGhQya9pmodeX3eP1CHtNdd2fqjavA6B
qNFXo6v8luKlL7utEY1hdvw/W42E7iYVaPLMvD4s54iPQZGHbnc/QWq9eHKsxF4jGoWMsO/o9mgO
ccHqjWLWt5mQ9lgm/liFtm+3R1S9+nQxoltqtDOn98a/tTH9jFPz5X/sXt0l26l+SxnYSyl0sH+A
g0ZB5//4vtrGasVQOMMXuy+LTZHQLHSW9QRdDuasEhLTemrpa5P62d7o0mVRMdQMBuQB2q1PnCw0
yi5P+bnA332c8t7HFkgl2Ix69OGPs96W9k03/uvs/99vsJuNZsm8NXlKBkBwKFwE1sy22IiJm+VH
k5g0Yu6O2W+isd6d72216nn4h/NdTNoGA0kSR9ZI/RNXSj3wKd8VS3LfHBCvd6IicJwtArDiWc5B
+eD5TgTCZf29yScSAqOsn8DTsHdVjk2k4G6OfYHjhNnYez/zOGzxa//08o6EhRyzQ0XxSvaqtgr5
KMuPZMIrn4iRbo1Yjv4LUX75VNpIxgE5dkHZjuIjlardCdKBamDEbJ5Db4in85D105tT/pUVc/kx
yLI8Oi5f7mx0DaZBulLcag/GOrkkCkTZADBqjdhO4ApMZ1aRJhtzBTfRDV4U78unLijra9uzS5EI
tmYsS/cd4JGrZvQZUhpV/JhmC0Y2r9PveDi+pFw5z46VOXsvpWLTsqz5yv3vRPvi+x8N446+/4/7
H+Vl//2Ngb81QTlzsMFRZAb/QcPxr5r/HuG3rLpUfipaIDaRuuvGwo6KISUHa2DJR1oEwJ4jkc39
BrAvF+tWo0+yzt8gtEM3JC3FR2ApGQJX4F0AHZlei0ZGxq1UrDwmIhhvIl4E3arNBmvv8TSL9Kir
w2wN31XRZb+K6hIwt0nCEoAXv4v5l6Joq8hGMv7qxgjRFVZdn7Ts/QNt62GrG3d+VDVNVvZE7fel
n17H6a95/uzHJlhReiFJqgocJ+FhXlZZf4md+cyTXGHThrLVYc3dDnCPpDvP5LUZuu5ivIzaiFNX
zzu3t74ZvVEZozlMfY1QomZedBvBKNuly5aOfdiVZbI1ut8G477eIlbcHn/TFXj7nLRVr9hQ+58X
ZYZiZWdtbdkUtwu96YwPYY1a9Uz2K6P846qboUfEGICnbdkm9T6x2kdHjn65yVyaRgOXyD7lWHee
ssruj3VO4yqsO9Ifjay4SiKd0HTNnWktEShWQGvmUzQEPN35ni6e/U7459mNHzxXQFpUnQRErtUW
26cBK56tMXGPxC1+3T0GZv2qy8xfg56E6WlpaXuFv9dgyoSmj2DpSCJm1HkdOxsPV9b5rsaiEoso
GI0OPKd1WxLxeBupCKZNMU0zIqzwCNJ6H2czoPjNNm3z8Wq0dsvLNQ2ov771oOL6yQGW696pT2c8
+albbU2v7lzFl1QmB86QEYm0r7MoqOJph0S7aaST2D2Nung37kY1zvgeNe+XyC+uJMZ77UAoJj0j
mkOdgOQoPftkWiU8Ibumwm9irsroHLs8lL7FL8Y/ddNmC/ChwCoaXU5j/HVJL544CAgPTb0kAV3k
M5aDM4+ITKN83lp7TJTgxmA1nvrFk3FpZ9/BTLVEwm1bre3M1dug30wMVUTApJKbcXbBZSF29Sbn
eEfBTvjmNnG78rSyj87Qj1fS999pHeffknIAFg10ywtPgvzBjmds7hZD6Y2/+tonT2mschA2tFyZ
AXpWHIEm+phUP118Sbq9j7ljbQaR8YuqAufLqEe5ldUQbFuAzz6AgouAyos3tmyzDeJg7pXo45DV
cx11Y4YVsmLZngLa9kwmfGXVUCKPM6ZWDS4Rgq40KZ+MlXppv/JSkmyNKEjgnlolv966anAP14CQ
XXjQWc+2NaWb2J7V2ohgAlkPWcp2N189ChnWdFaANzo/TG9+5ZNt4A4swiRMn20yutcCGcTlsm4a
ZPmjohb57VI50eUBkXkrdBYXR854TQTY3zpYjY1p+/c1V263yuJZbM11dMpygX8vP6958PiD7mR5
u+bldgB7j4E9snQpWT0/zL6/M5IZxVy3aw/D7br+2zWbRmNL/uOak7yxwK1Q4kGX42YgOdt2TbCv
coDJ16SrvAMhgO+E5nSSoBZFnQZlOfXZDiAtWDhRCjeNpNFNJhrJi4xxAOzmBM2XPgZLl5s45e+5
I6rPzqyy1eJkzDcttq9WiCxoXJJ8hRiSPTn5c9bWCA009bhqrEw+Axgpn+vineN+ejIOHf6FbW1x
1ayNWFm5fUVj42iaFHLiq0EM5cboWkAqEb+OwAiZ9qqX0Wcz9NsKna+8ri62qd3LZyth+mGi3vbu
UdRTh4/ZqZ3pCwmvALE8BJyiuqqQq8UFm6ZNMvohsOHt3ujK0RpOk5t9meu523Onlitq8Wzr6pEd
rLwszsnYtFEyruIS8YhcNa+zVRahFNX0l5g3svTbX5OcfwxWYb9xNfirrInLC+hgfA9sq7+ltk6e
xlhMS/Cr+Iql8bFcGiEMssUbwf6WMQdYVD0XVzPyOCl2yDKgIEDH3lbca7a5PftHnYm/nMGu14IR
a9fjryHPWMokG7dK6JqUMVtNeR1EVsz5K2nXteu2QLAP9BtPrIsqKp2Eo/Uo+IgvORvrjUht9ZN0
yY/a6r0Pb7TyyB2m+LlNEoJoc249cGf+HDsp7erwx7hpl/CnmM1B5AsxvHUpAhs2jf8Yb6hTX4Sq
rTbBVNGNh43bptEIdscylmAgUH/Fpp5+Ix0N495uvwRt6W9EM407K1fqLXC9Q10svTYBjcAQ7s7O
2NOHMs1ZeGu54NZEPT3HAa0Ovpv3a9OgKLfgfvGvri3khuqh3S8QtJc58B6NHbjFMmpoPVwEwoMX
nyDQd2sYJE8zdf0XPHZ6P1oi39R2E3+Nm82tocP7td3N2Pta3fw8iObjdiHFzEKChMVDPg392fZr
Gqnl0tOBHFTalW8zF9PO5ggrFrrrviB8FBoH4jQcvAxaLPTW+hpw0M7MUC1rddhi1fCYJEN38npL
royBsHYT4K353mFfuuVVM21FPpJ35eKXX8asalWvZsHlKUnm7MkjPQjeyxeNJT8CRVj2XT3Cu2NM
G+fWZZMVeOBa8UXPXrId56rZeQOf3mZl703LvHAYVqpFAdADCR7KPLPDGVPSKyvK13oayjDldbFT
Sa5vbAZDaWBal2EsvGJ3pznQxH8mI7f3y2zakIxdq+XAJdZ2tZMhtrRMrilQDteK/xCgDt4m1KpI
5y1SvU5kGhmvXornCcvJs5G8sQsOI1+CYkrZWyxz6cGXfejLSrxKl5CnPKmONO6T99FX+HLywgtT
O03em4aO285CusVYvSKRK+JOPYI2sPaD+0tW3LoYaenRHnjyWi499jNKMixOrMa4c9Ew5EiA5MjX
Lu/5CZkofupYj9VpX4/2bvC7B3sxNDEn9eo3MxmrHV76HvCrGXA9NC+AHmP236eTQOxWz+PPhH4d
3CTbxV1fREwFTg7ogdCg5LTOtgYKE7TfRG7tHsz8lqniOjeWADTeevh0LgnAFWNXrG6yXTpjaNe1
3gOtgc7a8jnxrOxJpoG8DowlRyaCvzpPwmZ3vFjbusVtZgZCOvxHV2mKcCBAPmmXArOovOxdJsRb
FyRAVGwR6yFmuAvy6mTE0bF3Kfg7V1fFC4QYCYepzN8Tgfi4U1n9spDO3znjfNtY8ac1k2MOblo8
7Y21t/xvrhLNg2lKkvXsWONbg6IZjwCOvJpxitKtD+aiiqV/UHn++aKMtWjo7aIIyUcsFvIamYqF
abVwsEysz4jlkE5hjJ3MLf5ndFwsvCxuaFzGMyExmBWLk39jYv2ro5uT6TNdnFhRLOmKZD3NY9QV
QfacsGJ+BQxsjWB3dzWSNSgs0VL2ZCROnT0Y3flNAkzu5CRqeDS2GIlIOSn+YCTgBp8BF1U3KXac
92706cXYyqT4TgVLL/48z69WDLxxK13Un1iG51YjQzwb8clYaZE0YRlM+nQbpFNjmFLJj8ZaYp5H
4Nttjjerx2I8U9I/AG9hvXrIEIA/fdZek+/BCVMvs+dnqJth0ZURE2npM2/iDx84P9zFdR4mU2xd
jdHSGEo5bXAoW6JexrxXmzIb24Vdpl6G2ClO4CiD+W/a6pWfc/liXJG9yEMEqbFwX1xFN/RrB3zP
jbEGLWKXwMXKZmgv0nHFSuYFXYFK3F5YrVCxoltOM8H7EADaeHNT1gJEr7Bu6WNWgMFtJ+WEeidL
H1adhAVCIGBY7pF0mbdlHpfPNBiKS52Ki0UoUVEjZ2zYUBx4b6wsbfUxnhDHjYtaPRsdAthfGZKz
J6NKgyHemY0QErzoYKLtrrVVi7cveh9p5W1iMXcrI5oWNupK5L11NRoqsNabmASpdxlATPnw2PXT
zd14DKOP265i+c6IXOj+nKn+Ovvj1zLu9cmoNUI6IW7Q/mDEpK3dQ4wZJjSiOQyN/eJoKc9mpGCW
7Q6JQR3dPSy2GodihRtFPg7uaK0dq+vXeNPUm1Irf2Ua9kgtXIe/bp+2RUZuNQHxtDG9gMhuo/5n
trUBens27qycy8i2Zvvz8nniYg/E3sEvSJApmr0NWOKRyXWZrFcOLBwAGPxwV5mzfARn30bFCyPd
VENPwqAax62ou8+cWpunDpBLUx+NCRLE1eivpZt0NyjRPXMYt/xqpWX8CbooWhAdxrH89HOCbth0
vt+tA1GlqyFP6Jkyqc8sF8UqH6X4Ee8NU+hut9z+v9pNe0zNBTZ/Um2KHiCzOlUuktvuHBpw6100
dOy7aACuanHWngXnhZB9t5q2bcfVqgHaZs/HKnhoHfqrFs704XEhNqRpvC2rsAzDqu08NTK4aqxC
jVec+a/TQIEKK4ZgAygj2tj0te9S/YQqUfWTdOSbkPn0UWUJ3/gVmGAdps4PgS8LkcNQ+JYCYAyZ
lHrJpEjSFCeBbUuep0gD3V3SJYOSj6JejaIf19OggIP1g/IxJna2Z8jrnW+6uuTD2Rs1ABpBI7p9
NTbW2gZCZtt7FseXloGAMrvWlpc9X+m4d16NNfdRBqXidiiB/tuMqB4TVWRQcUhtZZ1FHqxpo6dH
ZzlMRTo9AlH4fbKb/GAko+ed/dnU6MzB8sgIxHjqI72U96DYgpM7AfLwwvKuXWrOtJthEV1C/b2X
JWlkrMrNkIVsXFDfYDSqCvBS1HCjT0aKK9GHwQTCbtYmv/eGjF+aNN6TST+Q/NzZJSBKS85iQHmr
fRBr67echZeQMgKXGQGhf+Uxgvysm85Gqry43Bt602iFRjSHe0OnZMi7o9GwjJTG8+dIpkFWlPFO
2ZzLS4l1QjkggUXcxN8RUtqoGjV4/3GGFT6oFfHbbGlEjxBJQ5TCta4eWMpD3bOTkbqRsKOgzjcj
mYPv0inKrNLZOsVAr33Pk2uPeOrS2HQTp5osT3e6AuNnLqKlRy0YO4EoIq6e2DAiyxMyyG+2+UjZ
ZHsrV3h8bS1fnzlkTXOUjkPORgIrojiNA30zUoN6R6dG8XkrQYA5pYmgtwOQ6p9nLA26rc7rL8ZD
0vpTb8RJyoi5VXYG61mHpgbXDJB9GEjiX4ZaBg/WYiiW4lzKjd0Q5X/9i1ADktYj/WyRZcGvubJ3
fczkvtepvjp0dp/cfBvPdnstyk5ffbzawftHGMU4GN0w1mCYudVnoxYs8ic/2JT+2WNj5OV2emK6
dC/mMAQjyNFzlmx6/IcdNvQwCJ6jjsy0WNyerkcHITXjZ6xkaF/6MsavzfLxXAYeygp5/Dh4KIUU
UFQYCo3ByIuVxMkPzpL+SQhQrspgsJ/vZwmZxKpadCSB1c2D3613v1GxExJt38UCWUVwdgwH/PyX
gKb2ta6CJ6NvQJhH2KytdgCR1F8EtknFWHlvfYcFD/J02HIv+nvzsuoT0LP9/FHbyNvM4Oa9YyPB
sUTCWbPozJnRGavxG/pG/GlFoaLPtqqJmygYhL0ls5Ocgc0EaE0042ECBsGo7npzpjydnDvuttuA
5fOLK+Mzqerx53KSAz5tTkT9qfEbh4dBlvTkOcYv0WWdOJCGPsoYe4jU/HLmtA3mGiCjaUCABL+p
txyMwZltYI7+bsHxSS9eUYDwjnJ7zY77wOTYatTbgdf0BT8l2Q4yKVdGlC3TJ4awTWjEdsyxTcNK
IWlSu4scYm+GIcuejDEgqglrPHlHoh36YjpushqB1UUUHjoOSsTaY0R4X+wZ9HgGul4l7PFiWI6G
/GgBAtS7IZEVane5zruVZfOxzYsKWF7pvhOvRLQWKNudjmvnvanaLxNz5GOC+OfLPzQidLJWpbK9
c9mtCECdOdZKIAT2OCHuKjUnw7zCjOXtPMdjm4LY5XYq4gLxcWAqjOi0LnZWy+RrRK2DOpoLUT9N
k3SBdQtIZECfltUppN5ZgYoGU/9O6bl03enDeIkKybOmCsaPgE+IoC9eTk+Ml2n8T14OqemqpJ5A
NCTv310Qq5ceKt19DmvEP4aFVysHtanJQFeTbQPH8a9D5mwVYiqAiP2tLijm8RCcN4A8WHUyBtAk
ykvbqe5kVT2KMBV4ljHPvKZaertiqtkmdy320QNKKdsm/Z75QFChBA0/Zb5vP4y964eo05d+X1rG
TZa/ohrFZ0uK9LVpaRxAGf9sWduFc2upKBffa4mUqNK7NM7qbwtMhcXiF6B8iL5UvffK2qBdq35I
z01N8mNDRnsDOLZ6RqQFuS2/RyEQVNkwrXI1fenEnL5rBONXJRvERbhxdaAM8bvYBzIsa0GqSApZ
f0/BlUPsPv2Vx0AGkKr9mNOgXmUMFahU5/d73qgvWPQXq3p0EYsCkTFK9MS/YsG5S6cu/UUZPeVZ
Y38pC7owSVgKzEts7zjPvZ1yKJJEKWKBzB7GL66nzkGAuZWS+EuHCaGjLLjENVUvvZ/GUTXlckcD
pV4spKp2mC3mqHJF9TJMg/WgAbbDI6tejAcb+S6ZJ/loVF4TtFHGudgb/zlBVb26oHJlrAjio9Th
6D+ZoYyKi3GFsnndk5G0cIIwT63kYPpO04ZsPJWxlRG9BIU4+6T6anxHVTSXImVWyEF5ALYqLV4Q
urr0slRfnRRwMxck3kPDef1G53LTtlR9nWLUNsNdjJuiKq2Pyvpu3Anl6XbkWNgbkdONr/TwRTld
vUNBSQBUlk6nXq60mxXvZVPYe2WLem067Qk7KDyMoKHqYJ057r5qVH7NletHqVtiAeH3fR6pPsZU
WGOuRjT5WmklH8TUrxGVH/IIPJpux/uBIEG6yP+PjW9dLaP9Ywc06XWYabVHwAMhUT1Emd0Hrxkt
23NHKxYafQlI4KpKBufm1pTjb26ay9/dPCyW9ihF1Jyn1MF6I0QS8Wea6yBsfdqdOj2770DgIzLQ
pm+WFYgHz6tFOC8vUawP+m2QlahwsIhezViYI1BwMmLsvPaJp98EUG2XsUhQ9G3prPdY6IP8nVdZ
H3rF1P1o22Zl2SWCE1j+HzPUg/3qOn621Cm0rpXno2BnrskxDsCyahCT2zhpRQDopA3wZ3n2lfXd
xTbt55yH3ZA2P6sS4L/R18Pr6DTpuooDlB+opm5P0hQoorjVD8VEulWVi/gNCaK/iqwXvxJrx2wH
11FT+5VLPn74y7NHKuU8ZllNt47rdQctZnFu+5KtUxQzfbGWFwXSmON34rUbUiMm5iZBv8sdK95N
BLx43drOUlyX76oaQQgjTg7egKgskd1EYsfOzg7a/CYOCZ7SoiRyZanMfZXWiGy5U5aYXyFqlo0Q
PXVz9pGu3tVeVt+sXpPoHYqT4jtdnIXysc6TQt+slYfsCYp1dre2TjwWu9gFeMr0XDCd7zpuAee9
XHMQVOkuoWS6WeXCgU56at2ss8ziLVLsQIAtAzU+EiFp7Tg3K/jhbIsqW+wmitRytpb2vJuIuY1u
567lt7blOMxbm8XBzUp7e0TtztoN5dTuW17pHSBYr1SPqNFa90V7Ngf8vJ9nmYMKcfN4+tPDuAmB
4mZI5MmtEduqtaJSMLlSYxw8FK4NQPGsI9lX8QMYFwBrCSQ3N3Ui5pvS+JlDorLvfsro3kimhUdi
hH6LYZMt7e+umUQsCuhFbF+WYe4HbVsvdimHg2lu9O2ckiMXKJ8EHj8ATkuDOCuDVd3EqKi6dEwL
vHwA8FGXgiXt8T5YrHR6rIl6zLEh/22YIcekCtR+tja+98F8O98Dilmd7vouIcXBi8mbGfned1ra
PEJgjN768J9jn1aIaefd7UBStzuJQKDKboUqCX+rpRRMh0a2K+t+ypBKU5h4UUCDFCsLsJDT7dS4
6kqSUOg2uFn+S3dapqDsJUgtLENOSz9e0mFXZGR3IjxKygA1WzKOtVk+g0dEg32d4C43osdyH/sm
oc4gkCRvDciORk9Rl3ZfNxaWscM0f9BWo8hWy7uzqDr3tUA0wOjzIhj3swBf/9Y5alcjR5IOIWIg
WNCCYX8yh0pnwalZDkbUGqg9K0bZHqMb6hpJauT4wTZHMVFEpv7G2ueyXXWBMx8xCbuIjS0GL/b7
NQJfmFcMAN9g742FgtpuvO+Y/HtXQUw/m5kGt7ZNwg4o7TFKrI3a7TTZ5ARIg+Rugdo8OExuWp6H
5WDOjC5FwmiV+BaKDPy7QWBK/q1ZRlCLwKrU4Q+96cQ0RZo83jRYLt9G/KfBTFvaBMCJWktkDqFf
CYDZxlrI+6Yu0r1y0q2ckvR4sPcSa92YUkx3n8FJrMgKyLC1Wz8LGYg4z8Rukr1fFXI7iES+pXH+
5IBC9WNu4wy3hf7dIxD6f3jEpNaradao+RnYxSnoNIJXOilPtuWjKGvm7u8qX2YeEL7/crm3aOy8
26FA85kvnRj9zdmfLH/VF7UVsa7Tj1OFGRrgS8QaETsJkO5r/J1CGaiwnph+vCmrEmx7GxROo1OL
oW1A/sUe21qZbm4G6gOXCu7y+l5HaySTFUkZd9FddyvAZeQ/q3T9WdnrN7vxb1tUTP2juz87MvJ/
r+llin+ZEl946jCxmya8rMeo36A0FEA8yLiMIcodoDDERAtkdlRtHesMxcodAdFYuri1u1WiG5Dn
8StvjNJrPAdhkcnJVnmThpUztNcauNQQ5dz8PQ9yhEuGJn+y+YexGU0dxBlKNwRldNd5LHXDtJQL
eIY1VwGswFVdjbs5AHKNZTv+7Pk2htG5wsqi3BftzlZ82NHCAgamKMB6SAd5bhH72Ilueq9jRQfc
uxxHYzE+YJnrqKW9s6KLtzH4oKBsVO9MSEpL+6BY3rcvcZEVa1ZbYAzw5BlVoMcvtMixTWOFRh66
bjajBL1wwn9UHaY697ZYOCaPKJjZoJCZS99ybJ3DARy/n06G8i0BG5JQonyqPzoBMEsuDXOZdi8k
RhKvdxp5GXxL7i2ZZ3uyrLssVau1M07jS9WiJkzqAYRJeb6/9YQakgiuxPpn3+Hxk0V5iedipRxd
HR1mI4/rT7JCduhv2ZyZA/6PW+3c9v8oO4/l1pFt234RIuBNF6AFJZKyW7s6iO0K3iV8fv0dgOpc
VZy4r/E6CGYCpCiSSLPWnGMZV7ON40f7fw+E1uJHPBTKQ5m6+lF1u+/bya/+/7pWzm2yatv+z9f4
emqSu2PYl/p+e+2v/u3RV59s3PQhdV++er4u/erb3kwuH3XFxVi3vtntKix/6bG1K4fkg9U9uolX
+4oTG4fZLbs9oLx6J8snz+mtF6Xu3dem0u+Ns+Q3lUTqazdo0pdOX1zGqfReZTR0O+IuDp8BZ81u
sg8Gy3+sSDS9ZfHO+OWKYHulbBTao5ckP7aTFi6y54jbhTX3g8it5lwuMXabfDtGaYmrJh/RMmzt
7WHJjyhE0dpfrHn23srI+YubcoL7TksftJeyUqfbZysxCWy58/2zZTunUtbq09byciIkdmE+V4bz
TdVruS+nXt62A/ZgEPKRoSJRoK9qzX9OCBSVII9dd9+r1mD7xXZGE4kfwx48fb1Cm2dIz+LkWAF+
fPjqH6bG21cG6ktvaqsd+kNz38PEufeIbu5m7VCRwHR0sNUN0pL1YBAVeSxLElURuxFWpfQNRnw0
hATsvra2a7PU1H1hp/nJHrLxPgw7O1PmBzVdpl1JZOtntmPvbP8UQz/s1LwEyKo0znUZSattJ1qL
kcno1O/jZBkkkPs/XomPben6OiyjkUIO/3qYWUhwSet2MshiHeq4Zjd7NijReUVG9Hgp7rYlmlcI
SDUZswqUT2U2ryULnKPo7H63nS2d2XoUU/lOMLrogwHvnTukHah8srNTmkjfciZoRbFXHusR4q5f
DZUadkD8Pg95Nf27+VORdhlUmhJfiArFl+1RJOvkX83txH/1FeszGrfKan97iib7PWOLdRLkoeYk
IeOxlLDiElVcxjjNnjRLjH7Sdu3PbrRfvVk1XvNhNuFLmdGhaMboG9RzwgKN+NnKckCstfRX+CLG
40y2M8DbVt3mNFG7I57VZV+h8rrb0xSdtQ7Qs9np0V1fD+ya2utkmLs2I9y/RwPLIr2brtvJ7TKm
6D+Er7Nwe43tAEkWEXh8IE2FLi0x5buQ7SE2jeUvo2mm/UAi/Tw7Q3ZMRxTh0Yr/yIwsvdZtEgfA
yGwiETS/TiRrszR7pE/GgvTif5+hwBd5VBBuOm0FyKPqnA8jjiZ2PcK54Llrvk3DT3vthvhqn4c1
OEiWoPVRMMcnTS2VB7eflIcGRM9Dh/J6P8XwSrYTW9921tLY5uKw4xrksG3gQS5RsMbdvB6FuOuY
6U91KZ67tgVTjLTr1EkA40VbKR+QV4PtAmgz+W5oc/Nhe2ZUIdWJByYIRa2eS00lv/uptfF6C18n
bPNbZlv6jYjkdIhLpfxX33ZWZEkbrOGMw+ItY77P2RmNy+zyw+S528EShX716tetYdQMEH6J6O88
185vRyxDvmfdXezN3i13X89q1+fHRjP63RI5x+3E9lYitA8+GejU33BQQFRQa3bJ+9L0+W1sgE6S
0CfgLORydNrO2W+XuREpAmoJMO+uZ/+/nwX8tn0bhs5XDH28UwlmvONGGO8geM4emaSHr/4hrUgU
S+myHeSy7UReqOAmsaZuT9r6+X+X09JPa4jLMW6AM4iwT679TbXUj7Kozb8z7wiSzPmjxF2CNMRt
3p1OsXejh77OiJP+3FXueEKZZdyspvvn2XyiH6iH/zbi4Q8vFz9Csssm310fOm2ZPCaWcIM0KnLK
wtD3daIf5xt1LdSVGogYuHMfN+zPxvTB43KMVVxBW2vrX7u2qzyZRMfPxK9e1Qj+VkhHs+jRk1I+
IxJOXrYD9hlllwHnPWxN5KJEBKJ2ObYZHkXc7A+d1i83S5bj60DWPXBRAp63kykleg4ygayznVWd
Yr6UlbEmLXiqKIfkeUHHtZ3cunBaILU1l9vWsiJiDFH3ELG9qSg4NJXhRhsYEZTu4PITi1hRBV9U
Amh9fGRbe16v6Vr89jIyK1913PksIF29uC7kSF3R3QNLXvmiqGC7XG9+W9bW1qXq+nvV1sXjdn3H
T/YIpIdZZ73CRUb0NCYmAXxezMNMIfQdSjE9SGY9vdqgcqZyZvRpiqdFtVk9mukjeSl1xxuanqRF
hQ/gp4ybT7MYG8SVOkDFcgGXqIwfyK0/YhDy9zy0GWyeHIhCxbKQbS1K5wgfEG4LlaMOZl0gEmgU
RPq2EiSkJ0+kY8+KI9InL2JwpzzB9JdLoNvs1QVEk2nsaray1+2RYiE3ahtdO+g2X2sGXC4QBv7h
grQ+8SdmaUKxRM6Ykic1qoOpi8ydW+tEcfNVSX5y5qfFW1dEHhC4mL/vV0h1Q0MXMnjT0+jiZlkR
cv/jDhX5rxVQ9tyoRnwGo/ndG+MfSRZ7xyjVPGj8CrEttsPMkim/IvlmpUtxtFfBg9vN50w0/K+e
vXPTK/J2y1/KJrlj8fIOyXDXsRdj5NZeB0P7i2ojrq+iCNuZQ0S0E5OloDhMoC4If6g9FIwTdw9R
girZyb7LKDMyqHfPUynkQp7Q1yU4f9Q1/R7Rs6OEDdiuHZkOSkANzMtqkV1mZIt+UvePA+F4ahqk
v3Or0hAMGv0+rrX2ANu09CcTgSnMqEBvUoRO6XfNHuSPvh2OkZWeO2ndjEaoFw8Ovc/kNO69VFQ+
8OS/o+GHqMo0YO/7J5s1Povue0X5l8yrvo0lYhK9GQ4GrmMdtZo/iab2deVbXOWBhTPeZ4/9KOrE
/IGVzG7yg8EnU3mCvIzT/VFZJuws8x03QBsiOWZ3IlLVN7GjHVRFmQJdVgUCK+svPdUlgm/WlF5a
gzEfl++wrfZNxQS7lGN3bpv8mtooq2VM3s7Ku4OYa6yc0fhDmarqdYj+br2cQKLo3hSio6wT5LWB
NRJgXINhNxdMHtLZqZp+RY/JfyLb7ATLd0EiOf0pslhctcWYdmPxOoyj9mY44YiCMlCi5FXDF7Kr
QWuBKLXXiKd5rkV1NeUc1hBNn2VeXif403sNi8xe5nwZJHrHI7VRRJjGZ6/t947emOeoFgbOl+kJ
HoFg8dm3x9ROGn8chzvSj50plgkVshlqtav4KrxFlHbDiyNrEpZLLXfAP0SYZNNZDGhzVUoNACsO
MmVQT9OEx6w2K4Sv6Lqi2iPbnzpvcY3tPesHNyxHa2A4t6+uI9tnx9wnQ2sf+wF/cpWqgGTmIKlc
+yQlPgYTLgvshEoL2Za7wYQxEX0w1Goca2bbL6g41DCDiB+yikj1fbu0ENxzexZwWnnY4nsr/H+d
k7pKR1Xb4xG15rluCHShjuTS7VW07fTnC8SVAGSv++UspyNmjyqchCmo5gXlZAZZHSZeqh+sQb2p
etOGCMkld1jqilvB/njXgbQ7Dvryh0nMxiYjvaeOAmOBwsrAZ/aLQ1s/5EoVB1Hj7N2kcH8/V/Pw
PXPZwC1Om/qV/hNE4Aslq3ydnN45NoAmONn4q+n4ehJP3hvTTkO1AfJPBh5KS4Bs1ruJgvouvXtA
/Zq8Vqls98WAEFkMf0onJ4QBQANmWNPspZK6t1FE51K6a87fT6IlvWjG8FZZQA+zpvneVwWwi6jj
yys1NA/R+KjayUgKn0S11tUvXTr+FQuzPxRWah9zm4RKMw2HaBRVwPvNL2U5H72UD6RsSs/XS2t8
bGs+LK1IXsuJvL7esnWJkmOelQdJQPlkJ91DWdbiQBm1twl6VZJFZShdkmtF7DVkNPNDX0cPohEv
C+Xc9qo23ptI+0h1h1BNJy4q+41gkOO4x7lohYoOfCLRcvNcJOq0E337d6LVtW+CzlPF3zqFeoA8
ZHPQdsXOi+KnvjK0U1aGIh6snWj92ule1CJ5b001hVI6s/V1y2vq2NRsMyaA1jHaVOGVZyzxxS53
849eeABJcncJnO6hoUqWay+2n3iV7jtl4x5q0j3XAcmiiLv+WuFpvsiyOUQzayh8N6rvKRCyiOln
IEqtD6OOcWQRcrolqneaiqAnQh/WyvKHYos6Rdi+W1P5nFvGdIargAg/IV3M5DwHi4Wcr6aSSEAY
mhowFT9/Z3WkF2V7yaaeMdidzYMd2bo/KPO0A7TwXhTNjHYVdPnierusGQt/yjGnJlN22Q5jYmUX
sqOXohR2iASqRMY7vrg5BgsiS1A4FX/oxd+ZYb1b0/JL6D05sNR8QIx9aXAhAmsFL2lDwDYi8a0D
NQzhtXh108G6wkGKKJdQiFMTd+W9XNDhQRR5SjB+m0NZ7EsWdTsdY9YOZBRlu7QJLW1J3TKtK/et
viJqajc/idKNH7KELFs3GelFeqV1jlipwfLItTCbDByaaSUvdZZPp2rOFuqa2MaRAofL45iWMYtZ
bK3IY9rDOE06kupO2zcZFKGyj9N9TLmqAVuPmdgkU5fBevYalsRVa1SnFCoE9IXCC/pcJW9uIom3
ksR6tQ1vCiZqzb113WlU7DSoqsx960naB8KxhneRpYoPVTH5Ziyj5Wco6r/Jlp2T1o71h9KSE/Xy
fj43lmntsLx2fs9w+TFbOH1SfC0f2Ip7xMloH9CpwtMcYFMzgQ1+j1XrY7aHAWZCon7UqTXAYkDA
GVsl+uZaTh/E09mw5e34oXkRbCBUUh+e1RFblK74iGuGiDkq2g8sZLOvjaa4x4oRpgsrJMoUegQk
nGi3NbNE6tdKwUU0px+yz1fQDSVJ4iXuD605M8maZpja7Imj2ByvfZ9O147/9TK74oDgjL0yE9Cu
8UqsloVjPbLWJqLk3RUplNc+5yObzGC0eZdNlOXBkM+T3yhaDjbeWKOgAyLNRCD7jTt+IbOpBTaS
8YOqKt2BqlY/3LEgxdwB1m1V4MyqXA5jFvcAyRs7aAmRgvIxiltrTY6/JLmxzwkB+waFBfQ6955g
5kwH2VzHvF1OQ5dFV8n/Am3nAc3iW5FGyZ1AKgAuNhEsNxT1psWD4LaXd9tcmLBrARxFBSo+Juui
OmInq47ZEGBm6A+GawXxQC0BUzXymz0N9dmTmhtqqTR2UyP/qof60ItaHttuYkXReO+Ig3eDmDKM
L9z/kUTxu7Ruwr9iow1xJ0wjqLWhTEd5GvtRQaCVqpYLQz5mrCzDMpREWFao33iHW3LV16E7Lghc
2eUgVsjvTmmExcSdYHwgIBBUQ2QFg1c6vlrWJCKZHnrqvjxPjUdQ3SoP3WA0/lQT1Ki92N3ldWz7
HZnlfZc29o4ib2MI29B+zBLwD00u0S10hMs0kwG1YgkNNjR7qIwWka7xsCi9tR8tqpbg7WipM+RY
vLObMs7tSVvya6J00aXnVvWduPllOnIILLKMp1E1HtI0I4S8ONqe6qT1sY6TIjCzt87W2nu8zLpP
RO0vRm8yzFOyhOArx2Wk0E0XKzfQA8N1tmfFr0jXP4KtAIpK1c3BU70w7fHz1YR58l7ciXYjbhgQ
/tTCM0+V1URHR9PgMADG8Bvs76qWX7E3HvhJzNe+I9uYo0oM48itgrJ0HwuVVWCsFP7oqjD/umhv
2Mvia70S9l79liS281D1yh8x80XNlmY8mk1b7bsl/90Z6HcEVRd2+XCvB5E9FOM0+0q2gC/yplvP
vO9gPQeWaJdhqZrRfqEO4y4ZcUoPURRWU1NC7VL+mLM5XeD2G8e5SYN0mK2gS/idDA2YPLBbWEAN
AqPLXJ/dZZww6dTtA0S6qyrYUhlIRQwQUbqSwfLDXbhPSvsiZm8OqUEofE2M3RGT7T6dYYC6bSJP
pVV0SCub176rnxTAmYE7kHZ0uu67lhR6YAjN5A4ruPk8iNPDjEsOyq4bt1d7jYkOoJL206pfwjq/
AJsZg8ZLkxCPkkr2Sv7VdQZaOZYFO24KynMsjMpynpOdPXjfi6gy/d4ZiXX0h2kuxGXubJiu/Xyd
ERlWDLCHwo3fHTDJ+9nTmyADiCnn2GYzPPIBUY3zYFNecp84xXtdzvOuJWS2LwSK8iJFTVgr8VWW
evNQzancdxFTVGlDxXIirzgo2egEfZlBx4vSIzG4IsxldbZV3b6wxqc4rdWfTFB2hqYpx4YbyY+W
e4GAYyqz5KljPxtbJJopOMGcj6+kbzt2rCpwSEdnZ9cY8XwsG1vbZQhs/MQNHCu7UejWYnnTAQ5F
IbmznPwp9ZILpVrEvvd60GhmqR4oAmqdpKN6OH5bSqZQctbXx7w8gJ7ay8GuDymZZz9W+OSiRd13
jit87MrFgZIQjCRREu/7rP+urXzBduimF60kLARfFCulnviq50VBb9jEnqJs3hW6eOGrclfM3w/C
nwUlEZpdvBg7p0AjExOUQ63viP1UiGw36xR/NECXvafEZ/C5BgraQETtvQhGlhSH1oJo2kKCQB1e
989tgYXLIBHokfMXMwr6YjYXX2UlbQ5asY4/P8EsTJckK56UqJXBqGrRY9IZ322TPLwcmzAb8uQM
Jd70TQU5V002o3EuDrtMrKeX0VB3miQc3raayrgXYZ2L0CnlXdjDMYUYVvhI91s/si31qMKtC8fW
Ep8HS6KCMOty3MEQeIq8XB7waM4BhXhLFrIKO/W5zBACeO1Zy6YhnKdkDLdHX4fYNoeQipdEbAbu
zNkh3I6+/bhUhXvky21Co1Cb0CbedegllWjnXIZJy8SQlWzaPHxJwfZqbk8yYCjmY0uC0XS9C9EL
1yfUf000T4R5W70LtySAUpmTOMmUKkdM1H/pbrGEwEaWcDKGaj9Srcavba0EImxVPh+CeR6VYiS8
cJwXWYXMIhWboDnaW0P9bqeoAnpqT/L6hFo6C36zWQdKWlOGZnGjcDuwfGUdmuZXi7D7IVJUEcqB
wjrFZB0Fw2EooPrBWmBZ6reifqVI4a+ur4bPz2p7tH1MqbQ0ViqRdH0Cj8kxAnTHjpZ9xvbIXZsz
Ow6+751oqpk3zcGeoym04zdMTQ0D3V4baoPdBVlZz8lA28SVFnRqm5/7XpJwlzuqiT9pipftq5l/
jOSbpTUrCYIVfNdFUcAgtb6BFqBcd80Vhosk43y+RJCt1AgUd9Gepq5dabaR64O1mXp8iQqLNWSw
sxFu7wCYB3lhR76RtmtCJoaVqrM+BGXfsP2NDGo3IqIEFYL9+7WuPLZWk0m8pnO1EKGDHiZ4zIPG
wcfW/nRl8ZO4i8snG838cnXLZXdMu9JHn9p4CdAcvqtGn+tQrIetuR1MYB78zP9fp6OGSrdfV1P8
rzsslFx2UUJrzRS0o/2dzckAoLHQ7b2tmABGqvxEbVaPpA4XxE0fSiiGPlVsfeEJ9JmJ0yK54zCi
+Dssv5MIXhSAQ03pHyjplZ4LpUx9+zY0UOmHdHyqouYhZxwIq9IogqIpfywl5RwUWGM+YEYllPqt
Kz2qikjF3Tu5gOhnJ6QT4kw+g/+rGLtlSSXU+MkhKxaVL6kzvgnVNY7jGiZQLasM59jzZyH0y6LJ
HRZ+b3JeBsE97I0uesmyfvU2G6RDCDHGSDlOZ6W2c24d+KnJkgKlcZSOVRNxRg94QzsWIcxu9UQp
GZZVmLEufDRnWDCK5Uuyzr4yI9JyDd3Pvdh8mS2/apo89Gr5my/bCRZEq2dzglbl6lm/S0mR6VPv
XadEGkeCyg2usSBjC7GzRFff1BJT48g2KkgKuNpDEdc3KyPjXNfUCxyqI0Z7CUMTEdpYp5FvzIkW
qB2pY5l/oPoXl6iCJBvB1th1imwfcsAZhgbPr2GYPTizcM9Fj3fDU9gpS0v2v+Y8OTqyP46IZV4c
J6mP3ALVKSKO/l5XlI+vMuXHsEIzTVcbUYwmxVVR2fd03rhvijT5EVNLl0hSUDuz+X2EFWpHqfOn
TIinMS/olWLfiojlSxVnrS/U5dSanf2TyLxLLIAxylH74USw5JnUIB6XocVoRbRkV8ddftYVcppO
acrTEHnyKEkd7FBpGjup9N2e5eOubqbsqLZrvAMAaFcRae2Twb4i9AeMmYzPVHV4MrI6/R5Rpxkn
OMkE/SVv1Ho1rwDENGz53E3q977TPqqpby/RiGGSbD95mLrE8px5cICmahfnOH+TLC8xt+YLg9S+
X8ri0pYNlMw1ercg9Z0M0Z68UShv6pLtE88gpIpjbxcNxR4Oa/yGUvBn0rvy0RSUDTVUyh0uI7he
dyhRNlp1eijE7H4XxK+F56Kt76LlQuAzhooMTmkkg3wyFiLUFRuqzpuMwMkd7cYOwDiLJu2OHd6z
l9Tscb2TCf8j1JNpedlvsfCDIcRiPHl10UBMKc2TR8mfJ4MK50GvJNWvovkDViAlR5o2vhS294La
mDp8qYNhuJUVC+pc3ggx/F70/iyXpH+Zut59GgBbpBV65mVkWihSwXC05b8L3my45bxzcmmF/9X+
PL1duXVu7e2wXf717K++//MlttO2jLZxPtJL5Ux1Cgf3R8qs8vmwnjQW0Wt7e7TNN2OqctHW/tfD
r/Nfl2992+G/+rbX2foWra92htrMPnu7ovCRBDdMqutD1WEJQzj1P73GaLIgWM8XCpLdvb6e39qf
T/08JgtpQMVSDnGetOF2aNZpdjIpK+lvbbNb/tNWEo9V5EhN9UWPny1N5XZwSyNARBQ/b31NaTO6
Z+Z03Pq2g4o3XU2n6OGzq7Tze8ww9vWkfvK8s6kj8/l6UtVJQX6HDf+/+jIF0q42quevPnaclNWy
jVttFto+dZv4aDUxTGulta5qY6rXiEKlTH1z/0O42nuJEPlFV5U5lFFS7u0qsZ/qRbJ9ihcfyGH9
PUVxccyMJj+RGMG1jDtxAjWn6d64G0VBLCWqHu167B7gPh9d5tiLsGeWSDIvzjjHjjlb/kslnO4I
3OWtEoWz1vZQ9wrbLoaV2H6c+jljha8+5nMfAkMpL97E2rNlc3NCRSUh64HKXJQSflwtfySOEQd8
0N4LAf3Hqhfqd3hr1S6Z7GqvSg0SazKwxRyawK7zmVKobXU0RU2mRwXIpOkY5Vh67/JxVN9aZ0Iw
2uerm4JIUlFa6OHN2PjImt9GN3TslBE0DrH1Liez2ZV4556LFEhBM9c/ieVTQmjtErE+XD1o/Vtr
O2AUjg8d1u/ddv3W1w/6m2eN4mFrjWktyTDNj32/eOjU+mRXl/n0XCVRhQ02nfYKlSWet760ZrGL
OOq6tbyhbS9pW/4BQ/PPBXK2HHAYIxqU9TW2Q6n/nU5W8rS9jNfI9KxSwtb/umAcmnV5L4rz1tdy
3z70SnT1qPtaL1SJwL1712RJqWyIigfHjdfwBMP21gef+KmsyKBuXVY9StjC9a9tXN+60kkugdpo
+nFrZktXP0Ot/ecVqvyg6AiVNs3rJnJFDnrPmsw5ZR3jK8iW/4huPy/pKHpjatG3r/7/vo4QPzUU
VEM/bK/3deGopS8z2Th2NtRWg+BUP4IMNM/GvPJzWuqEbn3bYazV+rFfD3GmUKhVX+Thv058Xazl
0gHZqt6/urZH1H2vH7/63Kz8o3qC1Y9IPd8VHQhanZRxMqf/PPrqs5UeEYHwwu0KhQzT52VV3BYn
RUcM0+sR6PzGjFZ6S/8WEwjaR6wZDltTS4CfsyfBd+1YHaUFo1Xks8YK14vTKSlPWQJGeGtOydCc
5xSdCagm9l6J/WZ4Bfo2yvF+Nk2S6ie9Q7nfT4P9NldiOlG+r91tF8OPz0+9aJZdbOKVH3vbCSPB
osTOic6pipYASSvsV2es2IJ5yfvWskotf1nzBFsrdSP7lVprUJL68mnrqoeY1UTZyIetiWLKDPLZ
+t7CedjpMzWUrJSiRMqQKnvL89xXjaXRSa1Y1G3NGtQL/DUWOdvFBsPFHQfDZTsZoeh4/abzsx6D
aTG4r5rmrq4vmvcsd3vPqx62C1uArkG0DB43ll34W9/EzLNP4OkfPPb3XtqMmGiY4uZtYtvmJld3
IsKd6/aqH7GLBIaty5NTdAfq4xRoP+P0WEELeY2np6YR5cFT2vxQTCv3crJfCBJYJH+1YV+jynpT
8pHoVKF+o5ILs/tSlW+WNi+s8xnlPMcuWIsbzkWm2J2dtTkqVOIYvOgd7G7xhkSYeiWDedxabTOJ
V8c4Mzqme1u2RwdVEKBi3cO+lWunuYqSt24mklW0pKSw0egnDaRukJATWKN8TjCidNmnhTkcCGOt
sTGX5TzMwMGoYK+W8cnTd/bqQrXVUTxtB704GaZyMyrxbdCVFDJ/u9x402A46pl4dcHeRTGwRWYk
j4PYbrAa6jAEoWbVP/pqvEdRq75mMaRJFDe+ML3opSSulbes1VWl5fNZNNRF62F7lKxrDLs2H+Mq
Lj67tDlKQ8UYn7Ou+NXYrnHqDAOruAUfbmGJeynb8oO1d/fLNZPrOJfaHwG/Ifc6i83SrVukz4K8
Iofd98glLKrq6dCn4lV/DbrVj13NejOz7pwi5P2llYDhlHvhWdazbtcXoanVodaI01ZKVu0RsDQk
vdNvLPooQgOYNkh6L/EjnF13E4A8gQA7/SWSH2os7aPXaas6v3IhzBMjrKi4R8Fal6CtijKWugWU
f5yq12nIVndhkYRbkxqQj6RetAec9/Y9GhbyUMPU4tUw5nsqzNVflnUHVMHZqWthhFhKdTLGvAqy
whYngn5ib662cnbmxjNLf/68JAdJgmKHCGqfKST6SWpRIlzvU4I3tm/qT5PSP8eSEchgqD3EkV5D
wq1QfVFj4U13+u4G7//JYrf2NkpXe+o7/bCdAy7qXQbK6fqz/XtgcH4zE8d7oaqVb9u69TZaxvIi
ofpv52ZAcMSa1WBrqfAWn9uRyP36PKppyudKr/ZbCw5889x5+SGJGovqdq3yRHz/uJ0bPEt9cqhk
+NlqzPapn+TZVHMVrIV+yttCXsv10KsTFTp7nXANrWboxsPoKjYsI92+zrrmsOddSp+IDsyArZOS
M/Y1s5hjlqW8lDrlKtRJ42y09HJvphRA/Wxvp7YDCUyzq8fr1vh8qbLtgLh3NWHUckpO0wgWm8G4
ps6AJRIMQ5DDtma9/gGSADbPXmXPZC2QE9Gce52rpavKM8zw18/mdkYTzRimVn4ti/HDrLP6XBLx
uo5j+88BAqazb3K7Df7rxKR686POW/m6tjcczYCorLU+AnLQIuurpD3BoFnPAAZQOPJm5O58SEbM
lFqhxjfuJEwC9iiXhxR51da3XecuTXzbmm5r3nHcEWVYn//VL9sOfJGwFbiMsWApF2m7ZIkSHKcc
qqyvEBhjsZyKhiTy2peajJ6AgGLkHHb/WlrVWxO1yXVred4SrdLKis0uJ6c+U47KZGdspKvhVbUr
/dFunG8oRnpEL1xB6QhEniZVY2gkghxTKXL5sDW1HikHZryCUjicbZYqO0eTh3J4bYLxLG9ySj//
8NZlW0uQiiKmkg4XWOVEiHWCibI104lqULa5BqK3v2VbTYgXw6YkDRcXumPdBRbcrbW9vz7WT4Vd
ivv23stV5zVbmUJFG65vV2HRolPuZGs2iSr5aVZrgZv1vdklGKQMENTa2l4tjcZ70RDiJbFMas3S
KjVQ2k6ENskCAslLy1htgsBWbTJDsa0Vb87MGJ3FsfMDAfFF8CjBYXKnkJP8m7jF+0Ik9HsDwzog
KZ+8VHDdfEqq1v7IfuWKgqM4NbUdhb0hE0rTKemJPGR1qoF43vQyey/As/2mlC/19ZL53XGb31VZ
235t5nOoNal9czPUN8R+0t9nEvEdEXw2BlrsZtdirjKUOHF8IUV6zGb5asvK8MFxIt9oCvuxl0Mt
/bLV+Hlzp45FedsOCmUIbkRDDQRVPxwIj8GY40B3p5Z8WtyOCK6QnuOhU2FsDrhYvH6+IJaXZ9G1
P5uuUChqXC6v1tDys5vvWiT0d1smvyrpUgMxfxyXJjokdvKnHcr8llJJYK8VjnLApq++N1amsWjt
D5qr22+JfSQlVnwzpJwOhpJme1cpLrHi/WK5roaU7/hjpvXPYU5M0jutc9JQjJJlc/dZA2jsfxg7
ryVJkWVdPxFmaHGbOrOydHW1uMF6WqC15unPh+fMonedNdv2DUYEAVkFQRDh/ouxjlMUmCA/eKGR
fBtIEmHl4AJFqkhWOrzYSTV6Oz0kvVQBBHgpiiMR+ZiUH54XbR6/pi3qxGQJtM/VHHgnyyPzCfA9
3Vch8pimA1hpAAvfNL1/tb65sL4fhlx7MZA7h4heYdOUo1hfEBGzkLsk8DIS71WZm9eO8TiO3/SW
SdJz0druaco65A9HAMr1ljijctIU8mpwmqoD3HkdeRDfuPwA6qE+pETAdugr2bvczjcGapVnPo9I
bNrB1ypz69dZ56NNlf7okLgH3O2EREzZKOYYXkcv/jHlSnQ/DmjnznP5e4YGU7a69y3ogmZr4abw
TPJWQ27eCi+BlROVj0p3F+Sq8Q7y8y8srsvfJiqY5IJ+RV2HPbgTEqwvSsQhhrbbqIjU4ZsbDC9q
oUVPFSgVKcmmsnCdgThPcGxpIRu/1EG6jN7iHDK8IKOiAfuLT2Aj9rE9MOHRTPV1IrW693Ry3VK0
EFJ8yGLvXko96MLXwYCMPdr9VaoM2AdHJ7KrXeMm2qvXGy0oTwBES0mqMOFD8K1Nk4ucsHx9zgZf
ZuYu0anQ/EXts+xeJx9IqxmVz1IqMi3Yp66fH6Q4srIhX93iNUZTT9e610hJQQg4/XSr0ydPO/de
boPkpYlsmJQceDWyJzkhcJVpn1TYoclBZtW4rOhkH5arKctmHAj8KZAGztKCUPdw8QtUoNZL4gJ1
QXw1uf3NeNMV28ibXqeYcMdkafpr4ztoy9XhJc1CvnRFG/+2WxtdaeZOL05ov6TDz9KbjTdimtvJ
sMYXvhPGWzmWP8IEoQk5RohW3SJO6Z1AjJpvttaC5+q9YS9tc0MPLhWOmls5OqhketQmso6++cT3
vgQMU0/ZxQuZQUBFi15kgzhKsa8Sv9gn/6nTpyjbBJWHeLetRy9TMILy8j20v81jGkbGq1t0xmsy
Kwz6YFrOUowVrztrM/AQaaINtvHKB2xysujWPm9II4+otJ7s5fQqqA/A3X0E0eG2VUrnvMgmiRtG
u2YYz04QOy8t2ugPY6xAM8dYDRRkADs6m4nzLGcQEQyf0ZJjTeO3+RbUb7PnBo17gM1/X6/ufheZ
4u9h9gOM0iflBS6dflC0prsVpa41612t8T2Tkho0xXGuANjdirrPWXN29AFuPEoVXlik87pY3eJr
H7xK3TT7Fy3nxZBS3Sr9qbXqghb8qGx6e3osAYfc36pgQZ4H5v8bw8mjJ8flNW/RzrIn3dyQ2yVT
bAzBi2w8NTyqhTE/SGn0sc+JavdY6GmUbOdmiQLXlbORo0XEVz61dEJnTRIf1jrDS355qspHry+b
Zy2CW/bL6Q7W2KgvsqEfoeDRk61e63xz+FTjGHFF0Ud96QM/vtaa/WVtkLBOQXmjaY5rnbsj7D/e
Ltr0A4IVyAhtrdGerhhpPbUYrzzwDcxwNM8uPSSIi5Rs7KWwbloOeGn4orVme/6jTk6zmuKvuvWD
nVZWGSCf3HmWjVsTJXQgBMBQp65UFUC65GLqYZfAUX2tY7989ZOS8JoXR0epy6KcWGUMxDzMi3I7
VT5ezFHmn6WxabjfggKVYsME/lOqdrtPGWZx3ovq13ouX1oChffoveLElSBya4aLkQh0ULwehjun
M3tuAAdD4FM7EqkgpTS7flWnOn5sYvcsB6UKExyN4H3jnbVpKB8mc7yz6xDblXkwPjXmUF68se5A
BU1Bdl8H5T4v94o6lLumceqdhnEKwCMcgMzF66VfjFvi3k+umanuLbv63Bh+AR++v/plf2/1AYrt
ITkpeAl/+V18sEIEDxKLlU7BDMArteo0RtgtuzkItvqs9gHMCSUE0632+q5lDrJtmH3k3rcm1rPN
DEp4i9MrRFKfr7lk+8DHwK43waCrynABMfFJq53oGPBBIMCtAkkHpNz3+p06ozWHBZVBcgF2kqsc
01F/Z93FYAN6YVca6kPWpedJcZRr1ZXQY/vBPWc9BDjD+BQ3Q8zyz2WdDNoz60P3dc4s7TKR0Sbe
0RJMNIpNlk8tnKmNOhodmjRE66ETNTuv7JNNO/ONZDF8r/bPWth4T4sI3wSJwZ4qE95jYFzNBr9T
ZUAuuIje0XR9IyO0i1qtPBR26971GS5gBALYXTfTgAK8bVR3iJZ9BmExnn217Q+lE/obkBr+Q5//
5DLhBbkVY4Pu87B1MGY6TIWiXTPmqpk1qs9GypWHKpuxaVNfsWHR95ky74tEh5OHT02jDfWl7vx6
r5rusGsczC9Tt553aqt/Dkb8A0BMdfsAx95KnctnC/jHc6Wbn5Q4qk4Zao1XZBLBlfBN2aeN017L
oiBKog/wt2Z/G1RTfwVIcOpqBBnbOtnmdXn0stE758ZU4c8NIMruzRCLXLgRdd+drGpBBAadtjcH
XMwBCP+FVNN3RrnsZJIl33K3+i1wuG6LOhsRPPqN3SjA9ZK2vdPYopMAXAstCVbsncHX3rBh26h/
VYk+wasz67sBoMFZWQIeRvMsM2ptmVYzRaEbdeRB8Kas0GJFMiIaWvWTnn3vbeUhTeH5Io6yTeNn
0Mu/Z9eoLuTfVL6ESY3mmnqZikp7MWF4mHR70r12PSTgb5xqa+RhdO3yKrgEIzOMTOP9ncJiC72z
RG5vWHpviVUeUw80KZzo04Q/wN5IiKHaVV0fQ3v6y13s40cXd3FCgW1IKPQGdmgguNW97ZyDPsQR
IoBMo6HLqRX1Ein5DBEg3w5x9LPJygthZPPEt7xPQKwgb1UfuKG/6xSLmJEwPNkHTDnaynoiMKJv
YtBlOz9uXvFbg2PmNgYvsVGcw5pxMFZMPP/6Zlt2xATq/AlNU/XaR5F2bZeNY04WqXqoHfkm1AN/
b3Yg9UJNZ4WiOB1jr9XsgyRxt4CyDlER/FTIPKDEEKEoRCjjR28N5XuLrDkf7VOX+/ieuHCa9IAc
iDpCT/WYHt8HDUCe+ZkVSbsl71mV5kM9ptlGJQaZxmrIzzvWAqHeTZCLH0ePAHutdxNZ4eAFYRU+
n20FQslHKbpEWeo6grzEShpsFsFYAOMqHB6zJXg9p8HB9hb12ar/Gbh+hkCZAbzR1VNADGYO8NA/
hrOD3j6E+U2nQWVqfw2QBiNgv/vGA85X2w5RZ2eDz5e6RWi62KtFB0K5UzBg0VQF+Uj0YoLAJ7FQ
uq9TNb2Mod1cCTVm27mbEEXL2kfYyy9EmpuNhZ782Ztw8Yt03zovVrCK33sXJfHdi7XgdHCr/d64
3rWMGGbNRmEYS6vqNKOw1GrhtwEg6rHqum94Hxhwgu1gr5TJdD/gVXR1CB4XC4E4SPXX1HHvwD9M
zLJHnzs4fBtZtRPdCIAvxTjHGR1mVQUkiiyuCFS0gUnWrbROlVsVGyvBeg7oegEozrMA3fAxOEBm
vjg5SSm9QHML6djX0upcojyFtkvi+FhOrXns68r7knpvcJk6tfV/zHa9g/POt9RbIDLKj8jot7mV
BRd9DMatXqnNjpW6d+oBnh0tcKDgTkhJKT6Ltw7CvYMlYOer5o4Z4L2Hwe9TOqBR5FBCTCbZt2bw
lmeKfbduqqFwbkWbmf/ZrqGI1bP1YPnMHb3BAsfoZgA9K887+IHvbUMP9TWNoW/LknmjqwGvom8a
d3MdkzZl9vEzzfV9jpvuRZ2Rb0Io6hn70l/W4hAFVeeKBbp0RlZnfIiXzSKeY+YjdsJm3T4PfTs9
tPEyclPyyqB9riOmulWdHsvAUcNt6vAYwYSdlZb1R9enzDys6D1JdXQOzeLJMkb7MOYR6+9l47v3
s9fBQ2u1eN90z6nTJJeQ5cEl9Z1oZxQQAGBjR3eWbT7rgQF7wxvpUVi4DyCuiO/F+0Gpn2fdJ7hG
DIb+j8CZlp0EA2YvGWmowsASTWvxugKB+Z+N0pEvwrz8VHjYZRghklp+CVJjzLyWMAt+DQ6y50si
QJmx2PYvSoXhFhyJbp94cKyDHjTWFAwTK06fcwmNXBGUPtNRi7vGnJ7UcB6hdvj2bkSVZjstRWQK
pm1v8rDM1AVo5oQpvJIO6clZA13kmcUdiIzTMMFIAa700Jnds9Li/4TDc7LTuwoHQMHMhQuB3wJ/
tneGKYdTMLsPY6ppTAW77NEjNXeJm+p9Bm70Ca8N0IbF9xBz909qjheM1/50C5/OLVECZwkV1LPO
SielQzmeq93LZuITBsDKU3a+tEYDPGBSKVsFsKcPUmCqc/Milylm7S2qg/ycxSVD9tg5u9qKgYeQ
UgAEV8zbAsW0yClwJ1bsLWZ45v2gQemtAQooHcCqpOH3kBzx72MCrKdkDt9DpOAQHz1MgV/uHAej
yQU5twOgvUs0ni76v6mC+lb9m3VNe9cO2bEeaz6ToAITJ/GPKt6yhB2hCtZnJ/xa5KXxGQl5FDnH
Fz0JrFM6KC8zQYCF3qoeK3MxHoi/qZ1xir0xJFu/8+LZw2zeeohJpW1THfnSVs0R/jNAjNt3rqlP
Vy2N30aVVWpYBcgohlCGF5OmykfXJmn4PaBA7zcFiCCru4NNwhssV2nfhCPS6Xc3ONorsF0XaWxl
YiFgMk5rC64+T/tmV6S29wQLwHlUp7cZBN+TARjBzgP8buPkc8nEAPnKCGhlSTJVinOqZ8z5ygyA
pqIck84NmT8ZKfAXa5cHnbHFXrw/wY4o3jqzbk4jbJGtFHW8rcEb19YmbJQGc92K/6ft7J1eBj8n
W5mORZzOdwh/PPUzYG8TU+3HACmXx6DRajLDSGE6vZPurdqujiU0cCOAnaEkSMxl/HkLU8MdkAp2
QpKMRbBx5jHbs4p+NIhzMIrvsuyxCwGL4Wn1hmlZe84WzEy54OpCEBZn03mMFtxobUzqGWBEuCBJ
ZTPp0buiGP4+/k+V1EvzbHnt6ksZcF+9FjrdJitStgL0bHSQ01pdBTv/MKkGE8PwLW5ACvivYxOk
hwA6r90acIuG8RWhctQN8by76WoIRkhwQ5nJgsGNHZS8F+0NOdD5KSTJ8a/JbYILuCxr3jNZ5S+R
XXmjrQou2Ul2k5kIEiws/r2hLkD7uq2OglCpHKcFUshcFuBQD9w6aPB68DeJoi1xBGoDsFh7sipf
HSXfJXi8Pk8/zX4AxbzcuGa5ouyt+ERbS9R5L1BFqRznbMpO0hJLTe4Msoh4s8uxdrmI7OHmPm1s
J0t38lcmaE2TgEX4bHH1OwaNehSFEcfbQnIfzmA4f3TL8xvNyDnlqFFLDlg2idx/2Y1ZIpPSwvhO
illWHcNS0fGfWf6mHNxngMPGSX5S/gwveAyjakCcpK/2Xln+lPPSMYBjvjzG2xOWSsFL4Xofs7qE
NLrWjaXeHZFawZMJ0McN+yu9AdotGepxSse9qtffBQ8smwEYdVfDryOeiuRIVg02ZkSVkzLGu81e
kt43nFeoBt96mIt7rwl5ojYSooc2aV7l2duJ+zgQ9znMtcGwbuEifiYct2TKikvqsPxrcRYGNPnP
QwM7rAOhboKdPC55GrKHPSdpXdmVXmCFuk9eudt4RZ9f8HX0QJ/J7rKBiEDfUI6VxioKfcFkBogA
zDllRTPv/9iVsx0cKUAiu0Z+ue3OaQ8ayo5O8ntj0xCjbnZxm3yeR/0id+52l6CWbgornXZyr+Wu
JG3B+r/VEF9ZMADyTOQM2ZO6W3eQsmyMFMeQpguBaCL6OHQv8uBvXVNuzdob5EhN5HNTgWHfya2Q
P1Lva+5PGxT6lgg6s1yr+qtdbEOQu7zdXzN3+hnglXHImA3Q6161Km9h2oaHfIbo3OrTi74MHfLZ
zmLbOc7BDBIY172NCp0TJdwGPSEryYv/74f/+BtkF9sryO56qN9a3p4eajI5SBND38kQIN/3Drnx
kw0ga3xJ4fLebu4NTvHHW/MHqOLjHTRI4xURrMm5wb471+Z97IbflC5T9+sdZhC86I4LpXsdXNT+
KcPE8iB/S+9Xj6k9qwc0Gvt522ThtR10BZjHMg4tr7WcKXv/Wud15YxwQJjspCf0cXpgCsPSZekI
+oi0kwnHeu0+SwO7mmlg6tsBCbaT9OCxs4bTlFssS6p97gwYH7kLuPJff9cu0rMfghX2cgO4wgJI
WfveHN+7+gJgNAq7XuRtGN6WYVl6khTXuoLozzIiWfrs7H2nGsCspE9OoDBGSnvZrG/rH130tivH
58obTl5jbqUn3E7BVuCovLcNCQIZC1mwN0cUus/rG772ZamTYrD0QrXvDw0gvWPoRAc5Zkpnlxbr
+R+7oJTlqcne7Rwp33Y/HJfih7pbty0rvN5vQw+2ciT4U/McwJXbpMBjihSQW2+DcF4+HLoH0TTQ
WahO+gEfCvL0zAvkiQ+2jjGo85jP7bPD3ID14VUnYjGrxaaFOpEDShnq7s5asKrzWD7ng9sdTHNm
KtHo6k4NCmI3PQIzGxK8B2EWTPliF2nOQ70LovLRyao/Hrz8qvSD2+u0lqVy7SZrX5EmxZC2px77
QemMsqmX4Vr29AT6khnDeZK7LxcpwDNOYFbodr0PrX4rbwmsdmpl94/awTW+5BYiSrJumXAN3kOq
+2oLlyLkhnWxkp6Jg0MNiRd8w5jon6IeuDsyJnu5x7KRxx4v0xOEclkjT+lf+aRfvNjIDuo83iVm
iUCZ151kkNEYtVs4uyXqubuwCG5fAKP9CSk/O8sF5cnLHiN9u7Bh7Gj4OQ/eE/Zy7g2z7Cf2q4/n
2SGXHrEOBqqmOmfOW/8+vR21XT9BvF/vYpk5jKTJ8pnJ3Mza+RZ0ISGVwAv4Ai7ZYCbuIT8qTcit
QTkx0EUZNWt/0zGTyRZ43eo4uc55AphDPvcIPRKN4sjeZjiG3WZXt1VUpAUFOTdduw3CcKkfaiMx
DnJ9+bt8OxrPrf44G3l7UE3jWZ7q+mhlL++6H7ExRZuxKFD6h0L+9wJtHTgU+fZL+TaxY3la4kjD
8gGM/17L7Bx2fpsP9wiymyegadVFWDtD1FUX+sLvMsyy2/OVJ7GOMeuD4QP9K4WeaU5evbMgSCOL
geV3rBa8BC4j+A6FwH3JLZMnI906UIk9WsCD/QLfkP8M5tJgHdHXJ3nr0Mt4v96E9ajsSZP//VLM
1UbYS/fyPslMQf4YKd7m4mtZ9m6Vc4TtBxNahBlkoqt09knFY1GayM/eplyyi8Mmr9ptl7z237D6
24dS/s4/Zhm3c8vc3QILuJIQxB6DD73MX0mOELqW12QukIPZBpP5Da0V4slhn5yKJgzVvTS/7frL
FzQCDIJ3+G0eJz1VZnTrZq2b5oyUg4ZSpAZMbJmEyb+zbm4oSSn/MZe9/fXlPMLEuR8LdN169hvg
6QebLNW8Ra+3IAn1lyt/iFlfdFdXz3KzZVIne+u9X+tIBKF5HUAAWRvLr6/F9VzZWx/jemC93odz
o/xTh1AHYxhjpgycSLiBLZKyvHnc8YRl/HL89sfPpVZsImVQ/5hGyiO89bz5ewDR/izdNdJVB9D0
8gzCrkNyQ3rKf9+Vs29DFaCc5uSW6e4jFSSAKbIu4T5wQoTgIUfXA+saUA7IZm0nxcH/MWh1fr79
9UtPvpE91nfmNp+5dWap9fS8I3/yn/dO9m6tZPdjWU66XfWPVh9/4ONZikZio7XftBmpWRlX1tmD
nPvf6tYmcvQ2z5bddSPPYy3Knpz3r1f9YzkjraXhh5/6b3Ufrvrhl4JlwMdoru5CGH3LK46HM7mK
ar6tVeWFlw2hFMiZ0IhYvC9htnWz1s0ZnqDQ72hTtQa7t0Yy3MrF16Z/HJFd3wxACJGCv/VoeVnW
N/7DS7W+QOuLJnXraXLGv9Z9OO2/Xf72us75Qu4vYtB+487FoY1p7TIXlg/XurmtZNfyH7GK/9b8
Q91tPbFc9vYLcp0PbW6/MCTeVVOG32rnhVsZGmQNKnvrN1rGkLUoe+uEbG38oe5DUdr5PYIB/Q+t
RhIhKWyIfLyc5N6Z3koXvu1KrZRnQtksq7MqO+he8boO74CpoI2vZWVeaORSlpGfuVBARMnKLPcW
OvIDq523MjwQ/UeStUEZ+G+62m3QsFViCDK6FOUMCRPxt508Sdmsw60UpSs4suhf26zdYK370IXW
y4xBkxKycGF6Deps7jpHT+etrH8TAAaEi5LxLWiH6HB74+WmrJvbsLqW5Xb9a1EOrK+uFAMCKX8P
31L+cAWpm7ME7ISW8Bqtg/1tYn07Ls9nPbPBq4TFW3a2CIwYS4Tkj5Xj2kzOlY1MDNai7H1oJ4Po
WvfHPy5HPpwyeJWyn417UIFPNVQKXAOkBZFyQwPJsXy4Shzx2lcZuvwsybKT3Jky6fPsNKvOpskc
6yRPeH2it3f/j2DmH1OFtansycOPip6I3q3RLciVO4ieGHGETIqOVvYweyXpGNRctOlBXtFbnFJ6
wDjrcfNFXuS/o1q1GuyxziZ10pAczPPsnCARDEsc0pps6oZs5WYt+1agoH8WWpty0R12ZgsDMgbk
NfJh6VpwNHX/TjjbFgmASEW7Ru6qPJc6g8qkV8VbGcMzET65vjzguUV0p73FMz/cfrmpfzyi29L1
dtdlzSK7t9c8Ijk5e+a0l7ssP7tu5A9Yi3JjP9TdVnVy5COZc20ph9d/SQ9DfWtjrbfBxhCruCD3
37siHo8GQoB7HcYsRahnCJAWZ3wmOWrp5M4MB5me5ajnAfPUkwTvpjp4jbTsqC3XUJM6uy+Dut1I
q7nLxpMyl+ZO7TNAesNQbJqIV102XuaaW9sD4KmBKbqmiXtQo9DK90gGYbjMyn5PVBLU8OScGz1o
HuFkkWtGNBbieebgXhSr19Qf3xZE+0sAKeUF/k29QzVuRJWDotRlCB5lCemJekQFIrar9CX2HJQF
ze5+itFCcIAtHHRy+0fP8uentGp+wHc89aZWvo+5iatW6n/LS6bkNT7wFz9QQYpnzVvvzdZ3j2g9
mV0/IOGgtajjDMMmaOr6cz2D6WVJXn7S1dTeoqgDvCpCtkstFlsAk1DynFsV+k2qipRRTJKpKcFx
Y8RYPYzLEUJJmAkMOAqEiXZsCrt8mKekepA92WRF4aB7lucICxOEt4o42JUV8kP+NHw1SZ4dW3WR
8svUysCOBCWO3RIA3rg+K7e4iFG9ViF8Gj5GoioKhrs2K8AEee3Aergp3AtIDdJrHsH2FtWvqZ+i
p2HZQHSJnnw1+YaspnKWqjLDpBvdRVS5CoTPDItsjRM8NahhP6lkQp9SRdO20zgGrCA4ENse0KrU
5l7mWIriIbuZhqF70JLOe5yXTZ0B27PpW7CrabEeCPUs3WqlgyvaQHbGnDCbG0cdXRj/15RE88Ot
BJoD5V+HPreeX0WW94jKTLStwnaD7qmxdzTL3E1Tk6PxBpi+MDTzYjtAnYG1ajvd1pN2gxU8Mhg4
gJdeWF4rqHbXZtmsRfrnMSmIoQ5IG9lw00r9ks9mamw109Ausimm4J/Koq+U7eTBcvfClGAzogZv
vQ9g1LXH/msy5F8MUungwqH7826Z8JlBJoJWKCpUYvr5F+nOz2Ge6F+nJgGtgCDOWzBmwK7RwXqc
NXLJ1pRYd5Wb9xe9j9tTmsbFA49Ag/Lfqi/NqNC5stS8V43+rUY16N6NksfBrhqor0r9EvckjhzE
HvdSlAOkQj8hv57v63HTY9yxmZbmsZZiyheD5VrOI4NNlaNAu2XM2P1xspV/c9LZvJNL1Y2pPThe
eIIchlNnhizagQ9OtVv/gjZIfofhnNyuWxtz+9h07T5XkbXZ+lgs90H2ilHhTNC+aFgr2+YdRIvm
Be55/0Do+CwljHbbF0zrIENlI2JNSwupc4zy40mJ+6a66HHhGghQG9oPEYtlV4FBd0U/rb/WA2Hl
MkXtRA44KFmckcFMQLNxK3RTaY+IbWpbKcrtyVJ1+VQ5YMKW+2OPI0CXapnoxUd7/H37d9Ik9492
UcM5W+4fgtMg8rLJw5+ePjMOJsopsiubKphhuK9l6W1ji4TkH5VyWI50kDt2wyPAGRB4ATrXxOq/
ox/KoKTXX+o6CE+9PQRovIfVt7I8yPF4COtDqqPaVM2KQ8BacXELJx54boIouHbLZkjQPXEN//jH
gb5PsZN5D3w73kNhiO/KMcPDcNnIntSZrLILSAEoqsVa1OA3+C8N5ZRb6/XsbsQc8P9ySuoO4CtU
7fjxMm1XIHL7PD6UKtHA7Ye/TlrLj0xFqTfXtF14FKQdTauFAYsi5X20bHIEJu6lOPk+ioWRP0Be
V2OC68vhUkW5fLM2kj0c9O748HXkkTk5domqhGXl4YkxKcrFebeA4qMsJUc/nCpF+eEW1dGTgxD4
7VT5tT/OyHRz35UAND4eWP6qqYwhOz7Phf0lxZ4U5NLspnftVKV37hgBONFQ3uwy8owq2Yp9UoTa
q1qGw9XV67/yUFNfB7tQX/WwfugYYB/ITcN0QXSQr19voP/l1K1+ZwMteXczLkUyp7xPUTN4jyrl
M3zk4FEOmmVw7xex/STHQArvUwh1L/nScqzfk0Ez3zQ/Kj5pyVma8M3JXtWmgX75ENbpdO0DLb0f
lw3ifvqwMZOaXbuZN4zZoPGWorSBaEoix3d/qcmAe6lL7BLmUvqeeTU62prRbqVo9M1wMnBN3ZWm
hSL+xra6/gXTK6SLrFHfRxAq35seWwQVvt5x4Ve+AwUrd3bmm6cRy8yn0h7fgNB0X63y++w27mdL
cdtLVkZIJ9l697WZAVKojpU/IaKDlm7Y/w4cu/0KZEvfzTEu4nbjv2mAz9CwbQfwnuzFYbufsYaF
L/xPFbTIvw9+qNMtB1RsNl/Lwav3+LWVKMw5xVumWPalSbsJze2+eNNhTL9g/b6RgwowtjcQGJ9h
8qr3UmX7DfkFdyiPUhxRkzhr3pRspVjHrvk0k6WTklyxG9R7Fa03HUb0XTDN4BIKKzTuarRioEXX
Pipsdn5P0D3udmDxkPVEWnZf+YNzkSN963t7Uxss+h1uJ7PPyINgTPTeq1W/heMTXaToRKoNTCHq
76RoY0SED6TuX6U4K9N3l2/+g5SmPntivM6fjBh8jz8GpzAalOc0a9X7yIdGHPrYVQ159QTQZ4/s
RP9ceu2nJG7VO8AKw7Out7wqMaryVeJepYHUo4t4KJU6e5Aq2ZioHEU2BIa60zFcLXCPzezgWZrH
0NGecvO5aYqD27kVhoX1Hhnz8s6enOIu6iDLLWLB5Z2ismm6ykVmVp12sYeLlm5HzWOoOViBT9Yb
CmHpV9WqvD26meVJinB0gNTrxXtpjkhSGj1YgqWZ1k/+Bk0/UDX5iLuy2gIUr9KvoKizI3R856CT
+/hqW8Zd7irWqxlmzn2ZWAAslmbtpP6aQEue+bRp90zrNNyI2HOXzayl/pYIXgN+95+6tYnsWUr7
q+p17fjfztdbADCdHT/W49w8jEoFXLpwkb4D1WXyJfqVq/4ncxzs98YZ0QfK9eKahYaNsnGVgogb
5s995T5L09FIr3VkeF/qJld3bh1b92npYcBS16iloAv7CTrSDwXxq31cbF1gQ1e15KVyx/h7pwEQ
swy3efTMLrgotpMcozRUX1FVqTdyeWf+opZe86MjbwSMyIzRYZyMEzHbEtXd0nr2bDTHed0dhC21
fJNkdYEyLhpV15Ix9WqX4a739fhSI07+94FbGzlcrrXwSAA/I+O/U+dAjXdyPAT3eJWrxY5LpV1B
J6wc83wrymHd05LxwKsd3VoGmv5smYl1VO0B7vZ6Ccsx72zg5RcntJR9qhU6tlSDc7LA+57xummu
mmE6BzvJpqcJH5dd36rNJ95GFeiP63xj7vyMNo/yu/He3CFhSjoW1uH51W4L8wecRMQiTcZ5eh8v
bZY4kFSCeV9XVf0Q6219Mo1quERua+Hu65fYEnQO+liAVRn4YGbqJbJYfu9/jYPxUxKZyi8FpOXt
h7JcQyqusH5O6fA9VBTni2Y3GWrH2vwa2miDM0UJHqFQu8dsERVXFT+969PYOhIOSB9dqEBgnBuL
+BkDme3P4VcG4G+QD5WfeoAPMugkZthMwpPANX9lKCPrXf8WYM3RtC99B2YZneLmzWtZE3Z9pT2C
2+iA5+CwBO/K2RFc8/2Trht4UI3OImmgptndrHXZnew5Tk0KEAmE+y5B1gX/mhfNGby3PPW+aFOs
3Ju953EPkO+tw7S+SLEzUJ7Lnbg763GPMJXGvOzclUDdisb1PgUQ0jfVEKr3fVX6n6J6/qpbgf4g
pXlBgDu69ShNPc25izTLf5JS2AfHNi3TF7PQ/U/+TC6xsJrX0nCcT/5x9DPna8yn8tiOant02iH4
VujHeqjtbyWILCxzqvo0BEPxBZu7bW9F7gvryCsmD8VD7SuI5weQN7o+1Da3uuVAVJBxxll3YbKM
R8SOJl4ihNeMyPgldocWYmqhE3Sf1gaNURu7yu6sw4Cl4EO3bOgY067BG3knRTlAwrZ4aGbctrCs
vgPsxC8HXQW6AcPRDbG74sFYNjZSvHeuYtznTjW/EAX40pXR9G2KFqBHC58DHSgk91L9SzwP07ex
jqztuNRHS/3/bO8iubS2912f6wBP2zaBi+DbP9df6//t+v+zvfyuXg0wtz1zb+ZWvB1YsD+Xw1Q/
646pH+2lDrmM+lkO5Cx+b3XSBKHI5rlc6j6cy5cTOSvFO8Y630TZWAvb0qsa9UDPyP6uU7GP9nLz
sDaTg2PseZu6hm8QlI9K1loQJuF8jVo9BHuHd33Xo2Ozy0ateJTNaPK8iv5d32hNtdfDRL0GFUQ8
BikpoNCuXttlI0XbUCDd38pZtetZrqH1+M9RqV+LcobUoW13l0cA2taq25XWcsqgN4/uY8nt+t5j
/4Eimfc1gc9Epyrzs+fDJdVH52Wye++7gQAd0UJveLRcF8PRBL2VIlUjsq+wiSEen5tSORi6N39G
kWE4dlxVBE/foWWd5TfCDDhfX7XWPU7Y3oPfaSS6lmtjXvGoc9c+gRuxcB0wjIPetONFr0M0u//j
sHMz17HCAnIuiy85IJsere69C8gKJnrvnM3ULBHXaf3nzEmUZwSiu51+8rARS+YZTRcD7RhEyJ3/
x9h5LMcKbVv2i4jAbFwXSG8kHXl1CJkjvPd8fQ3QratTL16jOkQmSRohzN5rzTmmcBiC4IuJx3on
VVm/Y/IHFl/7rkT7BmJkeI5ikuCTru1voqZX9nLcZgd/TMU1DFQyMaRyfkrD9BvRYfbNm0Pi4I+S
ENCxiP69I09mp41dcK2KprkrloUmMzwMC3CJywaauliRGiQbeltelRRfPMhkeTPYRXddt183I+Bp
Q2jkRAAacJpkyWRHMk+WbJ/cBcA6NuRSprdAhwiI0AlG0zp53JKDVl/1oEt2FdaaS5JhqtBGMZ9N
C2Ux7njjZGZDdChAGZ9sEekHyh7F0Z7m4ZhV43iQ5Kg8ZVpBsI/fR+ek8UE8DaZ1TsqJrNeaIknU
Jf42bluZBAa53lp2MWJ0BboMAKq/pT9RbtLY7O58aE9wg9EOcsVBDVT1/f3cEfVDuPP4EOngkTvh
9F1IUSoo5MeGHrQbjrL2NFoWLG+4p89kz/ROFU3jxSeHCgR1nnrVFEaQsODHcW/C8OGn80fSWBuf
PLIXutcNXJto8drP0T1a0u/IkOcPKdE+KPxiL9cDCuWBpW6zlpuzP4hdv3yCFZPfgQ6sJOJhZEJl
TEA6kZh8FOgS1U6822gNmAJmwwk26nhbJ6a60PhnoGv1xdanDhQyZwAzo3KfNQogGeB94zWG1sKg
fNznQooefMk2r6aCm3YNgg9Fj+VO94d9nw7TizCYOylK8GAVnCnKlBdgA+TxJUIAuAnKod+v71Lj
5FBrg3LMTWXwqCUWRxxBMVPVRRms2wRy+K3zs0pMABHXTdZH/6w0llfWlf/zld/Nx2zlE/IFv5+z
rqsqCx8aDTw3IzHwqpctUY6t1D11BFgeR1/OwFewSzJ429QtB5wey1OIdvZmagtyLpenqpgwLQm9
OKxP/bRWHNyJsUPIAyY5w2RSsCzUPCTvqRRTeRrtpCLBgkfr4neb9dG6jqRxtm5UJEpDjhrr/+N9
M8CoEoP6//PZ69N/vtokR+DASMj5Z93vW9bvH6NyPmbpSzOF4QPXXN8pYlM/qD7eij7X7mXb9Hfa
EErunPNvNu0ivjWqYr8+W98kNPu+7TL7ouvSHnTRfLW7Bkthm7fP/WhWjjaYwXsbSA8YiuwvoSjb
3OJyAAfcDZRcjdgAKG+Xxd8UM26gg8QfVVTH3Haa9mWJu3cTvSsv1LlPMhD3C0aB6pIrVbgFZzo7
iZCry+8L66sMsP6znSCSp2hNV+6ekMiQ3Lx8wvqWdcPfp70xmo451PQs//sl/+OjpTHBL6T6Tyka
VYCZy5f8fsD6NB3kPc2v+OhZg2SeuzEggIjoUBJfpD7EQqKatwKS421qLFdfpUBhIELrZx1OXyKV
UmtvUiq4mDLBJbEM6v/n6bKOpO7hEi2LdR0STGVDLhpdkOXV3xfW7dZ1VS1nWzGQCrA+bQ0t30Rg
YbwunijvV/VHhHHBLuT6VQkm7G99OT2ZJZP2emr8+3zOew+pWH+ndjE0THPMbiwNqEoMxO0y6f2w
L1DVQnCM0OwTW3XQUxsmyHIVH0w5uuapXG0z5rq3MqxdKgZUr1O9liisF9kjvy50qXlbz4kBAUWf
hXgjU/TFb1Ljs9T9o0whM4CEg68pqROG0o9F2Rrg+ygy0NDovsfJPvt5XnxqTfwuCarUXC0R0KMa
0vWeNCwBakEH6ZnN2fDo10MD05wJxPrqaIblKcywAq6v5kR4nv1+bpz11TgNMzIvYcqtr06tkV5r
SbwlyyfR8chv0rq6X1+LhUXNCdASY/Lopmxl6RqTJMTjQJ+jm/XRupCz4HVW5erwu2p9RBpq6MXk
+Py86/dV2czMXUwjylnXmU0IbtJq8J0CB3V/t/v9HnnILo0ojKM/q2w7x6RS4US6HxO7pEXk0zxR
UuVkW51ykvFR4VmPlF06g4pZX1gXowU1yJWWbWpJmqrt73sUX/os5xKy3X8/5p9NdDPGQ7Z++O+n
9cR0uL05ld7P564v+2nMV/yz5WxIkksclvA0w8YItny8NNRYBHGw/vPG9YWfr1x/YJjJ/tYW4uln
nbb+gt8vn+yEQ9A3O/nQhK33v/5Nv1v/53OVryyA2/DzG5a9sD7658cuP+7nN62v/HxpV2Y3MWBX
rOI7vbXkU7Fstm7gi5oyz/pwfWVdTOvuXx8KqwPdMHzYdIQuUjdsGW0QpzY2lyaJKrcmwCKIsJoF
Tf6uF80EQw9NYy8fjNCfd6bd/UWWO3kpYEU5+uzVhOhIYZBHYcMHs4fuEKbtV5359pYx08kCYRpV
auQpxrSgbO1PQyIiO+4cqeZCDmhWgMO3bGqMDelWVp08Mc/cY8J7FE1vOz2nHVyP6aH2K8TF3aMS
jHwYNj+I2Mm1l5uzGeO/rFA9UdDZpFS3CqG+h8Vwluh6TgWRiBMIhnJp+BUSTYcEv+8eHzHTVDs5
RZJyV7eJdCvHTHlL8oxuK/8kGIsQL7esGsYem1SaXH7WKYS4OHMxZIffdwVU8rysBrlEbqp0u76A
B+29nXFcVW2PlXO+b6r7JhXD7cBAqDVrWOg5U/JhRjICvCzmhwSPUknICgk5xB5UnQnZoR2dEaup
sNEb6um1V0YSwJbFlPp39YCPPytOZjDoqP5ZFFSLXTxm41YtYI2t63IIDLuZlDUKpv93XTczkABp
qu4qUvQKS/dvsmUBjsIuzeq2NcA1pS1cnJExzO28LKJUK/fWZE7O+pQriHYbQ6PAMNT8rPpd3xji
OdJb7biusqRKhUs2zsSFNsVmXbcuNNVXaRPBbFw3+ecFiHna1Px88bpaVwv6u1ORH9YvXtf54eAY
dqt57VTTsV5+5PpilMj5STcAEC6rdMrqV9OUvCEI47ui3BQYgm9bRYnu6Jl/j1HlHwZFuwAiT88j
YVW368KaYf2DtdK3v+vSqc8JcYPMn8hSLGFp9DUyr7tjoif6LcV+/ee9XWRs5sIn/ShsGzfPLSZt
fkrG0KyX1u7nOQlJ1bYuUuGi8+X1sNTV0zJ4jhvrZrYZHfRzRa+o6sStbSfSjR6dguWJFsX/WYx6
/dpRtTxOIl2mhfh9SP9DmPG73ZhAOUpnLr3rB5lyYZBdEd0SeNddy2Lyfo6ouYwCtMatAxW5uSnq
LLgTFMnu1Li4L/1gPK2brQuGZKpDLFC5X5+u2ypQ1j29Qjm+vmtdh6MixZKQXJjDja4tB/Ztmmv2
LVzu+ahp3Vvg11BClvWqmfUkScWOH1s4/9fNIGAe6NyHl3ULRn63cqRop2jm+CumqN1LgW3cYhY1
b0kQqzZKaJFlMM7m7fqC0gL3lEuaM+vT9QWAKeJapQwYSd6QIMeGLa1kTXP7iOtv0uvn321DaqeE
mTXmLlWreGtNKCbAWYZ3JW4Ij3iWZKOZkNFcs638rWZrkMPht9yBeo7uRNvgDdUS6gcj9VBLSwkV
WrJM1gVjl5m0LNI81XlktFEGxOFJhIX4C6nPBzz8n0fLU/h6z3lLlh/ZGjb6uyVaxScc+rg+Iq45
o399bBeXULdIGNdH62JYhZLLgkktwsl1JejabmerdLzHGOBLMT2EP8KrRectM+yuX2R1pszSMotd
jA+/C8bIWB3W59nqeuhF9iwW41G3OGnq5SeQTYTzyFj9R3oF2A0aJEUBuLvHdaFW7TgTcFQv/I3/
PlRT+zNKVBgYTQ72cX2572ccouvDGOwMyP8kps0BOJ+mHZS9nz1mTUSQJHBGYsughbjuxZ+Xgb2c
lqrMDvYJcQc4zLAviI00aRIWu+7v1IkvH1pEWlS7kfgvT1fuA3Idj0XXv5js1lNEHNi2VcRbOAl7
My6q2oSPKewTV5xss/69v3t7fbT+B+hhhRsRsK8kUtJOcqd6dRKIfUtQ29HQivJgMElIqrh2JLnb
DcJ4TPmrdX3EoY+pQ+Y/zCGg1IzJLYD0s6R7cY2JeTGl5Yvi2lz+WeujDGjDpgILwn23V44NZIug
Mmh0aSUkviQdz//sGCzK7DfDbkAomoorSZlPvZ+CWxXqnyILpY2mn4uhHo9NaAw/C01E49FXlz2X
TW+ZolZHLL/V0c4roOPrw9yye2WzPlyjV9dH6yIx/Qq1kw0NY9HOF0scS6lVGHQYdPyvB1Zpm/kh
ygABLB7R5c9cF+sf/Pu0yzTIMgq5mf7iYZoXjeK6O4rVc7o+bGcKXnlmTt7vf2Y9Tn+fro9sZSDe
CgMvF+8CTiALbZH9/S70ToS7TuinZNHer8fBuoiWpwMtju0cNed1VenrhDsEFqORNdagXxMNDKnn
/9sXxZ9UaWrSR7UcD9jiGvt5aHbqcEiAfGGSZ58ufIhKEGOwLtancQSFWImk75oh5XAiGLJ15sbs
SUWR4vFkWoWnEdPVFuPkBBnRuiH51J5sVcxiVNnfUfv5stPxQSkXsC7jEXJjCwLnsNJPtM43atbj
G00uWVGFDowyGqVzGZ4NtDCXwO9c+u2NM0zZNVO4ReR2pXs2lNWTXLUul4ySFjqVxbLqDuAGlqnt
LN/hvlf380CCkGGRSWs+t3WbbwVNGFTsXU8WSxNso5YgSpLApT6jP4JM0OOGy0UjvhGqYriTMkkb
X2qJhenVLex/8HTzoybSQ16W1O+IJIoa8VoNFZmFU7oFvxRtdIx+Rdudw6CWHW6OOJPDovAaDBlh
dwb8ip4kpqUrybReg5iiCl4qFyhbtB2qJSO61VDhUqKgOe3OpTqQb2w1XgmiorGoNfbjd2OyY6ze
JiqF98+9fQ6mJHYjArb8PJbhmhJRGimUq3sZ8K1G/vlEaGbVf8c+jmwZJZU7zrq182HdSGW7b9WQ
nQCHLhIGe1qEeMWbQaCLGZ5sayldEgTJeKz5Mrl1L9cWRYEdYxqHPNlp0oQRWELv3w3SjhHF7NJ/
fGPwHG6sCf9+KRkJbCJkOtbM2FPgzbHAoyHf5A8PcnvaJ9bdCAJpT8dTPiOmJT3DIoFBzvlHl7h0
8cx3AcBgK7BksrY6AXMK11Mofbc+2TL1eFmOIDU22ksazn91XnTzhhtlxSRbMv1roXafVQYdSeUU
dZWhJ6xpGug3hiaJOXIsPAqi5yJpSMA18Inh4PZSygmawBQ+J3LqGu2CFIG17Ixq++xzv/CgvDrk
MpMPmtHCsfguo7IjmBBz76LKmSB66ZeukrZZ0Ph3E8T1ubI+ypRUvUAO3qde2rYWE8FB6b1lANgb
WnhCK7fV7fBLgsPqFCPZxMo4v9gVBQsKkIr01yQiEa6RFh00hUqeHct3EBcsV5tSzw/7h0mxtgTh
Ih8JkWJJQqbbygxJSj6TSum2czV23hSm5VaynkIpzx09zvxNnebUZ/p8qxtScZ5DPnBoqQxGinIT
jHELmnI6dPI7M//QtSez33T1fZMQ1VqT10U9f2PY5avS9uBZACRZGqHHbf+EIlcDdhSHLimemcNo
UHFn+KuOTWCq005j5sRmuNeFJDs9yC4jFk+AxCqBSBLMV8r4qJK9PCZ9xYIYKivdXtECndem58Du
3/2gqoE6FV/x/DKrCfC1NPxEnJt5jfpIhOJjj16Srgu01OFkg0xdehvt2FketbZx6kxKZoiADV/9
pnwDwsR4jQf9Wow07VP7LFQ2y5ThosmM/rmmx5ue1OG2bM7+3BEgm0874nkN0mXzcD99kJxNvfoh
ybs3pSNQXm6nWxEz8u/mBddbUAgkGp1Gn+AKnQOZ7NAMAzYMOCbcuugAgsXvPTvJqUtCgSVNOpQj
g6xQKJXb7tj3speaFPyJFDhp5bbOdP+ObMN2Q2sndsfKfDTGzNPyjguBBIY2TV/IuE89xabh3dRt
5DRN9oxeFJNjyxx6TCLyklBvGjVBwktOLMrocdNI6RMw/zvQaZbTPPcGBLoqSvDdDwcrUr8KKfnK
IvWzqTTCAmvI/DJzKCrcu3zopq2V0SyIFLTsVoqOKJyCF4Uq6JgB+xum4l6Oq2u1FKryaWnE/tUa
k+iFgR8cIpVteuHAvas3o2Qsdufypg9jJyoMqiWLULcKxkOhcFPI0AgZwPtgvXDVNAI3Vg51Ft2Y
CDGcMi2uWVJ8Z5p5qCrjvYmYeI3iNrTSzBNyukeoQj3Ib8lrGXx89dZwbEkzC0BVexUK9E2nxRB5
hj7xDIk0elVqJ0fS89HzNenTgmwU+j1C9EjbCEKl1NY0dtNYPxDzRhs6EzuqADt9ppIZ5o/5KG8F
qd5bKzTQD6NZiXQOM6l4seUiPvZuEFoLQ+xPr4XQxtOnaW5TD/4MuPD5sxiNZ7WY7nrDVTOj2hrB
eJlBcyYG5LmG/EnFMC4FGGuraOAMFiodNdEcEt9Hpm3shkjyrIis+9cpKt/sIH0wyu48Gmga5eEp
bNN9gwYnGTkm4rbZgmQDTdOfQ8CBCNoAo9Wp7iUlM3Cp9rSa8xOqvJ7uq6YYKOJOMOPgQwMNILsi
0N+mdnwjmzpzzFR6bCxANm2kvjZZ8jmA09Oq8RV/2V9ku+hitd3cR4dOZA8TNnI3lYs/ZQe8PILD
1Ccoqtkf94IQsV1BGwDNn0btqJl3NCCBqTWHoOvuyDQiQ9CiPj605t9GNKApuMOSsU3Uey5A/gJQ
diQxEHkp52Cb0rPa5ncJaB5HmQd9I2x7Nxr24TVrAPRBGzoUo97C208Qy0/II0JyNEljPxGKUVzx
DSPhM8Gmq5yRpU9lh6pwq3/KWXtO5OGl40cx9XuOEGFA+kyf7Fo6ceW7R1xWOl1nsuuDq0IyfaGr
uzYe9mPhb5t9M+Tbht3CRYKZP73D0aG3FzH+H0ABm+U1okq1b8lTkxuCxUb7nBSwPjstoZ+Sb4eI
s3ew/L9pSoRygj4tH+tno2vPqt3edlbqkudwV7bBm54xb8RCRnTDkL6aeOrhkxa9S2uGlAdB9OfM
sUFHAGx8zrChVgZGNOPG0mQExt1OMM842MyWi+xK9GjNOCCSqVVxunTPRktReU6t0YHDc5PGY+NU
JkRAWSA40rLgoTDSv2U71k7WpoNX2R2JkZgO61A+9LL9x9QYRE4h5Ow86E9awyi77Py3ruW8mzt1
awDzNpv+olG9g5ySeCDuDCmlG1r5oETRToHcfYZBiNApoISmUTuse42dbLIbiTyZuaArmdeppo3h
37KcPh4yL7tvMhhRfSLJW1WD2dDU0R8C4Fsftj03OEaSd/aXPHbdWQFExmxM31t++yCJCeym3b2J
FtL4JEXoXrq3urG3QQ9StInIKLYT20spEdQ0OFKE8V4uS5w8DMIqEbtVQEWgk+WMinWyz+beOhAy
+WxGwHu4g3d9+aW0jI2ngdOzgK8TR2chFSTMDTAUYw6XKvqjcPnxcCehaiK/Z46qcxAV34SMho5Q
OtpK2qPfWASV5B8K5DprrnFJKCSC+ZFFPmd+6YLqZDBYDNr82ts0DckXAXV1wUD0xFj7yaJp4erB
khWhjp+TzgwgsfrxatncaozJS6xuSRjkbm4QIBU3cFSr50StODsG16hn+Ubvs5HBeJo4wmIMZqTo
NoLou6ee3Z70YiFk6SO8t3F41Itho6j6yMCK0IzIhO1gdLfSMJaHSEputYABOZm0uarnO43KVFXN
AwPasN9h0tYaI/MoCD0aYfAB3wp2aoJmL1QqzgAOGumbot97VCQH39BGkoFbupXXrARjBuJeOClq
2/2sB7XXQMS0h9iNZ/1Sdzba1O6vLh2JWj5HBLPmFKEBPqK9S8oNVsbbuBdiK+fVK5CFY5fPEJ+L
BdH8VgmCq0dbwaxfhI+lMBkJoYGyKBI4lRww7iwiMJNI0HNrh2hJJxrSHNzYwNxjTLhC9Pe4AwHZ
DxOZ7Ya6Fdr0oMrGuYo5A0P2cCIIlaAr+Vc3/d5LW4jD2SZUjF1kjG/zeEQ585iiSHXIBak2mcJ+
Ikr8ihMD2cjMfN3Aq9ROSwlef5Yg8y3aNhd6yIvanCRlaxB45Ni6dC8Kse0B3C4XqcKBg4oVakJA
vVvocqR/JFzYJO0EOvC1D7UP1ZCmra/2wJKxkEI0ZHqapuDtGBHqNkd/IeEdYGBCbGKIf4UxfhuF
MJIS7Vsz2twxRsr9OtQkrpuUEHXwgqp8F1myClXO9BJSTh3J5igxdfWdgstfMpTLU5/QtVZp3E9E
FSWq8gdgX+YhlcFAqSmenBT68oZNRI3YU1Ua+1ayEzpcWmUc96bSW4wD4tIFNddAT2lfYqUCR92e
pIijraiF06TlY5zm2JGMI2BMby4YPw+tTaovRQrHSMPdQOI41M75aiBhL8XXpNifZTbHHkK2ksO0
uzPz4dVshk9Iovt5mlxDVd6KMdKhJQ8gejFf+GOtwycZcpc+iFyK+z4x77rGwpYRZ5fe6migVDKN
bPs11lsS7TPtwW//dEIG1Q1DlAQxEndk0/fGML+kujgLxeDUDVrynOhj1LJ5UzLr6It88MJIviVw
5FHtScW0u3wbhNOf0Nd7tIDmHQ0VAlxiH2bz/GLZfyxDQiSiLiy+rB3dto0ZYDPABF8XeLFaeBMU
W2LOnb7u6DeEO6nML3n6CDbPptnp7zkm3boMtc0YK8zEeoVN1SjfSKqhudaxCQB2UvRDu0A2uN2h
OcnNzVDJL1Ka0mrp1J0/wtwbfcLwUjBoldm5Qd9+hhXSe107ML5o8pQBxmA6OqNKZl/DjZwcGEnr
UIdTUqoi21WK3uBryENIbcn10ebmlaa4lhV/TWb4EtKnnKYuc6UeNmBsq9PBnJ4LEaUbX92lgoZ0
jg8VD2qwMciBKUT3kuTBUqFm5u/H/Ndso3a5IdArqRUqreTVSbsYE+lkJI/jyN1bJ9V7Ww4MOXqj
pU3Y0B4OCYm2TRuG8lfpk5GRhOW1DcKtRpDI1p7GU5moH6mEYTeMIb8vvKGq/USR9EhDvNhKaFSc
ijN+Y0smc0ObU2kYmms+bW0owNNEuR09V+X5SQCdrcAWWOFESOlqxQ3ev9SnFhJFX4WfnmVTAmoe
lyQL+Tqtp6jZhwA2HERLplMX6teggZ1KHxXDzEncUt5MRdqb80j9xEbNo5VfRQHqFF73F7yZd0bU
w7ZSw+sMchiyb5K4pMFCIZhv6pAI19uRuymnIobD/B1JDNLv/pt8y6tvE7EccY1SCDrPevPJVsbT
VAMjgTNHlrxW3/S1eM/5Z4FEuYsSW91JS+RyWE7nVJehvkd5t40i5mkyY/+yHJ44R5GBIKpfLofG
pg6mHe+jC94FgG/DA7FCj4miSh4JWLsnjKS+M1Q+6qEve3yuLO2Z2vaDmXWMNhGm6jOKM6KrsU6c
0sRmmsolytcY8HJuIrKl1lvVyGteZUN9qxS0VBmaCQq2fwp2npMP2p2UJpQMhfbS07dUgqH3SP9Z
eCp2cA518RDMxl5JGaCLgFA+rk6MACDtMYe1VNitVachNIYkTMHq1g6Du/IvF16fzs+As3IM+7tU
MFMzavw08UAsipBfwpqghkktyIMaHgCQpls0XLex2Z9pK2D0k9KrSIPWYxJ4HhZy66TdK+9Bbr2b
XfPUyByYif5E9sW9auSeCMgpJAIYCjhBstOxqTlbsHWhEN83mvzStfqHZPbUlVG6NRrZdbFMMSbm
/m/OkYZjoj9U3TWp4IBzAUAGt8CblVd/mbxaUnCeIRWC1D4nqjFTuGs+y2rcVqb0lBJJ7JihNrhD
wcBb1lEz+BwtjGK6vLCxigvZ0UV6LPz2IxdYKMJuBkqJ/Knu7s1UnLTMaFxV6hhT5cjvZQDVYyxJ
nljyeTtb2WAFJ4o+Lj7DLNwDrjjWUbiVE/0rtGrqVDVdQJJUiVKMdupUXhODQNG6Sg9lT2RqJ5cb
VOHvidIgF1VJ6NajTZzQeI5b9G9+DjhY3/ATTl14Y0Y5IuHhnEsKfCdDCR1Mj/6g/fFbLBS+/z3n
0oNKlNBoFOGDlLzBTMz1WXWlQEaNNajXCfaYp7XKp9m1B9WO7ouBzjoOwK/WX3Z2mL5NSv+c5Piq
SVuAflXwN0fDdUqGSxEjz/ODd4YQ7wSrho5Z9Fu9nN66cvHlydzIpcxGETgXsMdV1HaMzZdK5bij
ixd62kRpVo5UAuBVqgnhm62TSJE0+TlLiVMq9D+ZNQg66NLrHAxnuQIhbecXlUu4MK1dWxSWmw1A
7vJ2Ew3RS5TWwv2u9PJT19IPvyzRWqrFXQatsTUzLi5GTdqS3oLHO835sPHJj0flhFdbKU/4jO5V
qUecjvMXl8V+GsAShmSDxrFMUa/Le45GNOez0DyZnioMrgAvSD64stvOY0xSYpRs58A84aB8N0T1
ls7zTQ/ni7aaceEMeTYSaG1S59l5gQbTCnZqHbvm0CE4lkiLiucr5qUj1Np5V+naRgdvwP1HIY8y
dS2Vs6uf5X5PpgMUfWTgo9UBWeePKjX7z2hSvDGppzgaIzqO4vyipU+dSDwCVG/rsH0Je1rgyyE4
T0RMISyRt4HBgYJ/4jqn/o6K+Itvtlcqtzc+oHxmCfjQ0krZkEJ0SkV234bqazYagoleyLAWP5Vl
Q3kSLTfGPLpfpQKBTFGG4nG5ZzZ2T6j2S9nGn8x+H3CBtgew+WQqz76H7+VFL8916b8yPECPETJE
8SnUnyUaObVC2Eo36cnGytQ9KiPKevGkMWSoAvIhpXNhltKVuebzmFHbnTtzS1527hW6MTCnH+1t
NoOimUWa7PP6khcSDQI+YGMl0ifzXmfCCyEi39qPs4RvMgNZSUhWMFrBsY8GJo2QE+jtS24Z68QW
T/puajLlKKV0sCqcCHQiTCZqVihjz1B202RXB+xxkVNPZDCNipb9kaYGaLyZNLv16c86MPQx52WT
+p6JhQMQf6lyr2oJGzezgiyDJf1pfLFEBIybAAvDHCe3sqdDYWJJx+T0ZlBHVgT6U1PrpD1/z3ZW
GKh2wqfSB8Seqc3TnNbNrmeEXg/cw/qaAmTU3pMv/N616eLs4u4zS8NBKL29M/1vk8xOd0qVd3Rk
3Gsa5G6xLAJyjtNXqQOoWmgM7Y1B+evnFicNI+zM9z+0WHQuJSLLAxsgbA2Is5zzNxlclqzqGA3L
kC2UTqGJhs83P0Nb/ewb5NsTF2G/8w+QmAGkU7FqbfXZToB+69tyki7V8nXR0oHRDORTA+R723qC
nwf2MCdZYs7dforPs2z8ycqbMha9E6fDfR7QfU4t61CXgpKmeZOouMlN66sedSD+QXU76eldvLQO
bCmjbDjWJyEHg9vUGmeETQo8rrIj+Ri5VwXVSA+/9RhcD5zW2iHvBYE6OrO3vRaEAtgEyg7ZgEig
mCVM1EQzITQG9SbWy5s67l/GbAlaHON+52vZ9xDNzaWFtBFQ3pZ1ZspaYHODnTT6A5q2sUP5JZrM
ix18q41GT7YmD81iwllGVs7lMb7Phidfi6ALWczRwkALHCzWztjCchiL0bXsmLmzqQ8OPdVdHMnK
c2JztYYdy+yWEsuYkQ+lRCfRUX0xenFljv1gyNlzk1npRqpFhNAieIExgoXdUne4mWQXoQeXwUV0
aBI7ROWQIlXnLmXPTa9iVlf5H6tLt3WWCIbUk2RHkCnvUk8avbCtbBnvM07+bKBU6fc0V0CoYHGn
4z60I3M4idwlK08tNzEMBUdT/6CkAAFlDeRLX5TIqihY6eVXElewX/Jhn07UmZVUtw+qOLRZ2zlT
QGOqmSk+mWby3lHk425TSE6O6KFJi/AQxP0ygFZfdSwuDtXKANzJWN/KWUZjRdU/iqX15L9VVFhc
JZEYu7bnhpolMtn6GGAN7BiM3PkGR2VeUOzsZHwn/bXHX+eiUSk3dq5DSZ9oexhLYk1XUfGL5m6g
X8YBAxkh2dUhlAqGd85YJ91dRWa61xBvtAD5T9TlL4FeuWlH3WaEqKEMlDUZS5WHuK8gfnBHCCvh
u1UXyZd2kLcZY0pnMnFORzOJ5UK+sUuh7YTcVVsIkYe5ik3HSPJNqBLYMgfcHIJANKeBentiIXCP
k/HJyBGZyu0jXTP+//mM9IeKrB818TEtKKszb4VTGxtEr/RbWAxQJKo8Orcm/dOqpmhfaqOEKRYe
ZGpnm7nVuBkPzQuInk2uL+PPAmvc3B/0hCtpGhVPuTFre1MtUDOLYjqKZukJ1chpiN9Aw2cmNePa
lDxxvBsbEXJYSIPAgN1QCOREY5pl6E9ZWmeuqeS+C3IlR8uJ67WMXSLbcgBQyyl5k458RTJxCmtp
rbtCiCVPoTrrIn5uDfatr7TGPo4SBEyc9th8nmqDv7jS+Ur8RFRiAoPLGi0Zw+qfdVtHWJxkZ1Cf
4yko7mRKKBxRuePzX9mESQPuu6mZ7vHdSjltCRrp6TozyjLp9WwMqyzcOOj3gok78cIZEaudyHc0
izUYMVu7vxQh4S14Zd9lQ7R/MtXf/B++zmNJbiVL069SVuuBDbRo65pF6MiQqUluYJnMJLRwaODp
+4MnL5OX1VMbGFzAQyEc7uf8oovHZ6OHddk53WPtw/UEBlRtc4xomKKbyxBNdFJ+mLgEEdYJXkvD
bleO294E5FAJHHo6wijBSNjcLt/Qb+YrGuNrp7YK5tMuDJjOxXYjh5ggSvC0OhE6HbORFofNnDvZ
8pFb448E6788mWPDdDPk+h6hkmJiWWFxz5ml9jYE1ouq/+iG6Q3pGcwtEAq3xHWqbRVlHJ84tP+C
+BZXm7q9UVMYFKQMUa+pIZkQ91D67tyTY7Zx8YnDbl2HylevMt11q1UYrkVJcSLz56zTycUdzySn
Q9prqWqsdNjnQO5lxcq+douwj7lEEyNZ8djex4Y/3ti+Sm6DrY+ZA8lxgmLYKGjBg0O+b5RU3VTu
FY0LFobq+NQN2m6qVaLCQ/XYdGRE7L5Z6kFeL4fe01gophPvPjiFdfM1tUmRGT/0Lrq67PbZBPNU
7LoBqBHbgXYgAR16Cmv2XQVv/BLgR6IUmFlj7rTqa+WtKrqvRoCvV+qfkhZspdm+9S4B/TImBA+6
8qEhKIDfm4fub24T/DAeO5/tYYx6wxqCzosys9dCZzwMDtYFWRzfKmaJer41cstNZbEogKKstI49
nzNr4tdl/q4a/WvTqaxY7H6nMfdsZ9HtvkhfwW7gXon6Kfledsa6U93xiWLuqjAm/GKl2xAJXMCG
q0SJd5mKoXPlG1dRe/FNUXNvG2IV8CUvxtIDHkgSXBOetQ6bvj+X7toAPbtyBxO3jfZlHIsLT9iY
VbCxMEvoc1WRgwMpN2M8E3Yb9h2YtgGQn8q3GJIVW4X4Xlc9fxkKQq9hYUWcEThJg6K95DbMXOU7
sfb+mxLsyL6qSDuZ564mzTYN+XfHmbVZTLZGVQ2wruNX0dRpG3hTfYnmg0X0LQNJeyOr7FRgZUTk
oUxsPm09W9D4wy4D/ggmV2cuxVjdVTxU/KtuXJWCedgvtYe4jWLuA/W5Rl5ipem6swyMnWvb1sqc
vOcgCk1YbsS0izrr15XPRibr4UHEi2ooxF4M9UPnlNNWj41o3VXpeQAyRu6Y7JxRpWLLnwdjY7dN
0BEeyNWSiWMJxxwLSx+ZCqLDa6Oq23NXundpzheaT+kiK7Xq3HhNiYf3xuWh75ZosjSkN1Adu1T+
SJCfMGMTDq99q6Ei7pCWj1vtybBBFpb1t1Kg5AKji6VQtvYq55KREVuVk1kvWbSufaiDHSlWNHNm
o43+Pa7GlW93DfaFN0nVDhuEv0Eu+mdvCk6BzV6Fbdkm0ctw2SsJ8Ritv9HwH2CRM7wz5SIe5bhX
zahuRZsQhrGDp3Qk/2nyXApQkK6U8ceAf3DsG9o5soxu1eRZsFFSnBGE5v5wLDCaWfM0NJ2/MJFB
XjqjunTqkfnZmN7Mwd1VBjbZ8Q/H5gadsvS7GODWqk7D2k/BxCgfg0NvlI9VApii4ebS6wd4HAev
AuET+OHajypUPFp94Xjm95lxwkIcdZLa042lrztHHeR1Sv5l3QX23gPycwNR8VGbbcaDUiHbXvAF
OOZbnUK2hEdUEHzdDL6LqE2c4pdMnlp38ChCC+TGLsZLZ5A9sEz/a3gFgcKssvT7ad3qQPe76jS2
SboFlrEfO/+CXQjUF2IRiTYA1XEYMxjH5yy33qtpOJlme2GVimxxeEh8enB3KgCC6k1ittzd8+qM
PMrFjkOT5WydETkxdsJq9tqAD3o23CvjpJ1asEA6OOBNEe2yiiVu4xnvemK0i9yun5WimYhzJTwM
+N50mJkC0FPlhoeGXBoxtxfdbJqjhllsHLrjRmkab1VPxdIzQ+6W6DZFmWEZMNcX1RZZpT2YSR7l
iarD7y+/pTZ2Yv5g4DitvAdW+5KYyWtThRN3v77tBb+LGWFeiN/6xp7qb4FBEDKOZzp9TAbNwONJ
L9xgaSJRRoSBjK3F19xV3QbgEzPsTdzEj/z+d85rVVbeKiBeQJiWoH/tqQulZ1tlBe9DPdzVuvNe
ps2zO9b3ZCH8pR4r6OQ7GGd5KEoJn+2Aqc3oHfKoCq7BtgkkG8sDd9Fmk2DLr5J1dnzjgFDaq+b3
7lLk4MTmbFbeQM9np5ausN3Zd4ON+MPNaIxbh39QHhTbjInbt5UvRhv9QNwsJ/Ishm2hAmuD/h5W
77lTP+MzRTQ6Ly7C3Gg+T07mdNSVvV1mdqgf56964oJNH9atGwGpU80SXwZ4p+VsP6OMAOx87c3R
30louutw8k4DkLRVriGNAPQ6EiqYXi+8GaxJW8RReCoLBddKIzvasNWSXGTbZrTUNbA5i9VFv2xz
e6v1Q4DaWCmwYBF3OgOjsMbfPzFvKjalAYxO3B1DiNeeaJjht2MZv4eFmEWnmr2RK3xuXDlNmygO
y1s2YbMH2tg/aVPoHYhsLIca73HXirT14OQPYVldjRYjCGSqeRvRqs/AurpEy+F7Wyc7YSskSJcv
o1HFuMpIjmjq3QL/RvRvKMlYDSQxBsydQE5tRaOU6768NJOqHfKs2/S5EqxEwqKsrHdFrrFuJSYc
5RG/3pCv3XA6RRkTkB+KfK2WzU3gYtweqNgugDjSPKVee6kCXbn7kg7VuupqlgBNcFU0Fv19XrwF
JPREjBmlFyjRShn1F7sRF1NtdpmXjutGY72bNolNPMiALJSiyOL31yYwXkvzEBjMmvgEOqTDfnhg
HArTgubeee94pLwQ/DKF+0QGZTtgAwen5WCwKQ0DlhFDoF8grFzCXr1EfQvaQ9uXQZptNMIDdmZf
B92boTwsR0uBkeII1rWs9Od6iB5AWLIcRYfKajqIGrl9zifj3jfiO5M5ZeM67Tappq1Xajc+T3LI
osu2IEGGNeU6jolG4tgZR9VCF4OxAkZJyQ1Y7JTgYuqMqDlc7qgIt2OnbZymYVVCsNHDs2BRKunR
HKo3P+7ekppcRTwtNHGXirblTwPlzy++6KH9Fg3We9sV6PXrK0NNyy3i9+TLRoQVBLt2O3wlJEvC
vswrgmfKxSimh9BynmJn2Km6sRchS1Wl0Y/I70D3MMHotDwQrdptF8cfmqmshVrywEAaovPMjSV4
wqr9a5UjG5i8moaJD1uyJ6h7aztE4tKmeJ58b1WNk7kNG+3Rw4dVCO9r2M6I+Cg8Kj1ACoB2uEBk
w9HK8D0tdALcmfuoouLW+sUFwaMO5FV3LzpiMU0AGbZw7BPEMQzt/PIug8iw8KbxmLfeKposXJTo
QsbkaKCTQprV3VhudWdY2UtV41WmqA5a+wDS1O7BMwkvGx60Asu97xuNBZu1YsolA41GAjBc8zHB
oBO6CfJillG95Gq7UkCpClxDh0i/2JqDZyi6gTEx97b0d/Mjj7zA85Qn1sIMc7jpUH18Yd0Koz5b
1eAuyTWy7ca0bqEI45q2dr3OwfT0LsjHoTnoLdnggHRKpXxHyQGrR2Kri75CQRJcqu7w0/bky9NU
Y1/q7AnBMzdGWslzbdq2WvuUqYTAUEWaGelbBWJ37dksSlgo9rBV5jQgelIRshNqMBIcYPXr19+E
q23ayjy2joMeSokzZMKcjaCFUxDQbJtTX5rNSSui9kQAYiKt1ys74CP9olbKYZ/VZnkXm0pyx7Z6
PpcVRQ3/EZ0iHpu2jxakHwbasrLUevuzmY7K0K2xNRQXWQUcgDyEZX79HCTug5h53B3W1lSXd8Rh
xB1wsftSRbxDVhnYu56Fp+4+Osy9UgxMN7zbcPU5EIF0WPq9ruxlP8DWw+0gsK+fR5UHuCW7EEIl
aWvemayr7bpZgrCzkHH5qy6N3KWGqM9F9kC7awTtEhPQtpL+Yg7dzwN7u1vXzPubP+pN1gZI6fQk
tP7qrwkbFQvzSJ5UP39Wp1irnQMQRnJQWZ8WI9ZToXVlL7IpdeFfYzw9H4QPcKoo++ZGFm2vSGYP
uGkdDXH74FVBetAFscQ86FueHI17iwfCMoV+0yxzZzj1KpOvvHSsvHoZANbby2KcevEWYoO5+hg4
8PsjXoUEzeaXrVJU5xLto6t8Kdcrn8m6mCf5Sn2EZePkuwEBCbr3rch2bKeVpSxGME9Pvac/ZkLh
fajqxRBafS/H0biSUEYljnIgKwfUJ3LP38jWJraWI5heWDVpcSsPViqqTVLx10IqKwyXrV2gddFn
9VI2g2gubnnBaFfhwcwsPvfJoikEdUVS63OcpB4H9gP5liCFvmkaI7oQYg83RT+kV1LwM3KgLG+R
qHNWRRB1dwmSmqsaVYX7sRL20od988Daq1oGvZ0+NUTf+N9Z/XM4oWfnpJbzJR+sfJEqbfHNrMp3
TGWhS1b5s9vF2fehzKENxsZbPgFkT93iRzOwosjIqZDhKJadWjJxTOrVH1jRLKoj0SoguRkqNKYd
Az/AmpjlTkfvqdiG5ELeSUQcjGYSb2nl3Dog/F+jPv7q5mH1orInYPVWe191creLJE7HTVQGWKN4
mrjFTB5dzdRhCpoNl2VdkJRQKieFxU8nxK1s0ALNYZLwy7UsyoYqIjgUB6nCcoehPvqVwbC2gZit
ZLGZBygc3V13g4ui3q/XwOu5AD5NHs3qRREup8pRN4qhoUI895Hje+QEt4Owuo+3Khvy2m+3eU1O
S3aR4w+KCs6/C8n3FwI8G4z03dQl2EWSAr3gFpTtWmHFWIKW4Ym/mbJulCG+R8QgWlaa1XzLUuWs
W2UfkCO+nVw//CEy6wWAt/fc27qLBXIDbbZ3UqIqnjgoeWEcHL13N2xeO/7/mU5e3Oi+9H73xSqQ
cgmtNewBfqApmW5zp7S/DrZeLIOgn+48LSo2np0ht5PV3Q3ofneLa7N/wda0XhkiUZ9AFMYIJoVX
oSZ3+aTrZ6PMEFow7J7UBLnANgnFmRuHRFFQJOeErdPWQGvhlCRmum0FKilpToIrS/rxlFhGszVy
UAW5SfK/NbXspLWjvkXZJjhpnm5v+aM4xySBCFAw4fIvu8kBnWxLqP07w4rDW1YjLOk0x/4epDfo
SthvDfvwRd0E453sGlmTQlTmr65DV//R1YDmfKfi8b3tGovZt03uQU/FR7zPtr2Ptilqy4QzZB0B
z20nyj5c99iFrspKJevn97eZXuOsHPvTWo+m/lYesJd1lgZyEhtZ1OZ+WgcTNzBKa1sytWHcHRPL
RtUn2OuRGD6uC2OCyq7uVzckwd8m3PwQqiLSD9b/2pQesjfwlNgNursCFxUwlj1kYHgJtwaqwitA
O8Na1vWF69+yugejj+ImOSH6yTqnN1b9iDyTLPWhn52RKNvJkhwIfpq3i3HPA87MGPJgmZaPcTP/
oc868JwVqVxb37e/+pH/WOlI211kVem5OZJu1a6osFAf0rRZqXoPuoIASrNRYpPfDjvIcA0bET6m
MiXEsvT64vBYAAgwVxKbTJYf5VpUCPARx/3oKYsI5xNqmg+fQ8iGwgqai01KHc1pFxmYvr5o/qju
ZOA+V1LeBDfm/6cysGx1p2iE+OWFsqM8yAZ4qKSD54unqQQ+nnj2Ppg3oCKsjHNH/OcSZAJYC6qB
34ga1iR5rOKqlwhVWBN8nKIl4Wg4+XuuF95tFEC88QTxdFmfOd49ch/qvTcvd4WAFqOELf3z4lCU
qEJZI27T/piLtaxvQ3ZEfVs+k8VxECcasFeNSV1mFpazWtgrh9rhblrI02bEuTQfOqTMLeUgq6o4
oVWWP05l7Wd750FcSzPlxx/1svhHnaW72j4Tybp3iaHiezUeQn38eVDV+jZq+ayTCV48Cx3rixZD
PlDLpPxG0u7NMkv7RXHyp0bTmr1pG+bW1eJw7WUGqh9owD+ZhUb6DIZHrrvMp4GGLlOVRs84XmJq
zIQJKkNZ18Z4cFHZ8sfYWIEKZ/7Lh/MoRPY+loh6trX+JbBqFQRp4bJj75Wb/nmnax2yoiqp+4Xa
G8HOz3K21g3ULlfPXkpP+4o/uXKHYHZxyHVkBiNnApAwtBuRlelzp5JEG5VU2yhQuL7Z/pIBsnX7
3FVBeaOJKt2oEMT2RRtkT+447glG5i9abxSwnnz/kIVdfOebwQ/5cpPu8guKobg4Rdad/YAswzBf
ML8PEJTktGKwgbkdmFvkJF9jJElP8mDkQ3sSZgu81nKROFDYpQsAkidDj8xhIfvA5ZxPgWnDgTMP
P4u/hpDds7J8zrK02H0OnRrAgk2la9atgBowDNMe3RbvLEt5AgHN6ZC9l8W4AsUCPHXfu/XZISHY
7GsiIKDD1GhZCKV6HjvyqnFuiq/ORN46GtL6pUizZ2Ae/Xcsmk8t69H3urOhZOUBDvbFtChcaAIL
hY38HI72Avgt2QBCxg3MmW6fwRNv4CnP4nKFI1CY07VyEWEtvZXFz4YkVTJ8kMFZdoS7L9GT0mEj
biBIfXTtUHibugTi2w92vQ+N9kaW5EF2seZ+sihmdpHZB8TLGuc2GlRln7vwujJY6uzSO0QUdMhX
q2huln0qxVeXaUpMtLIs+vBY/c6WXrn5uETX0mWlB9blozO/01nDWcKqLOcWwhCD/HqNj+t7P6u4
s3iNGkjBYSibfrNswGHfBUmW3/nzliNSK7A6v+rcum1WCSEwoDtIwsFc0a+V6rpHocfVES7LM3ti
60GFVoXemH0tawdJ2Rg8ucONeJSNFqr2K3Ag5U4twQk2nVFucwe8a9oYwWPkF8667BBH0OMBHhX0
TsxzOqhuQ2Y/TCkoG68IlPcN+TX/Pe9YkhpVYz1kjLUGIJscB8sIV2WcQiACKXBPNHM9MNbVsAzr
fqp8AqeOzg4Tkh17c0TdDbOJF7LVMch0jo3jH0nPIzAaRem5rO3q7IBYI4VeRa/CyW6qPLaeKqN0
4FQEyIFMWfRcKgQQ5g7O368kl1oTVHfDV/AiH1fazFjLcqz1K7klIu6OSB/6FIYSAp7Rbez76EZp
TUGKJHW2/Wjrh5hnBHCYrCWjHRdH5rdmO2aqczb5ftZOkhi3RYr9XaQqzsMwSxahx7sQwnS3detP
4yKbPRhaZ9ROpDpTApeobs1VOQj+UzkfPvo1lVngbaH8vEK2NOOIQ3Jv+lgQQm4nx70Gkdje2UYb
3pc2mhURQm9rWZQHOpiO3d6xsp9ZQAgPfXaQdXTQTMKBRED6ve+1Js60XXCw87Q69WGfrZMsbZ70
KP4uf2rN+BFZffgWc68STB8xupivcZEqOpjzNalDTKGKzfppMub0Qe+/m/nHNbmXagvdzX5eI2xw
KUmaH6BUeQetGb0DKU/yW71OQkLEebBJeDZUuGHTlMumP09ZBBsrpY026SCyFpMCEx4frrqLmk+P
yjM+6mOACMPCUl2O+VzxeWjSCANgUK8PE0TadTvguF5Hg3Escj1ZR1asPEOSv/TchW9W1F3Nujee
4S3kpMXrf+vqZ+1FLl3NcLiWXvSz6x+jmpOKx3ohEsKIL3qVG4+qX5UPQfdbIepetM7WP1o077eW
P68pvbLf1pUPCGUSHc7itTrwjIXxT0JUNdfyNNEQBIjmQ+nFKEy6FxXdrkOVzPs1eZqjQavgqfr3
WllGGb66mQxC1t6o3ORWcIAyYm5TUsU3ZOWVG1kP8Z3gqazUssFFF3nuTdLPyxeyV2trrbWTHWpZ
K0/lQbgWuTKnjRclyhk/+8uWUQu+tV4VHkbm+WvAX2OXDgTmtEzkVz/X8qs8YxX61JBMvfmsH/xA
27kGiXt56d/7gjb92bdBu3eBxkGL7LAbnOTBQuiT+ygz147I0C5pWrjf8vSzTz2S7vizj2y2VQux
lg5jmQiYYfCgIP5+yPNGJT49n+oKiC95Jg91wLMLeFK4+KzrdHcUp89yYk/JJs7QMZMXQ3FEqemP
cQhXkqSpa5vpyiVH9tsYLJycZT4OKviaEq4Wcn2dF10RMsivgRrmV5GODhxx31h5o5793rBrOgT8
PmtLw3BWZFqNlbxQHpBWzq/1rpp7yoq6Bx9ms+TYwtPIcJp5nkg3njBDEAtZhMpUbGsDpSVZ1E0o
owpczaMsRna04gGpP5Serl+TzHyQ1X2Edmtj4iEXj/n4XGuketlCOHvZqljqBSfN6RajbPO+zqeP
ob3UbA993JboKXERGY9xja4Q+9H5bWkpaoKFpRjnHl+lZ93HmeTf3605v1uWYeGGTNLw/Plu5ZAJ
7zarEWgWsPS3Ugk943GxaYoAXPQslv6hjj7rqX8WRR3CRPOA0MhW2TANKTO7LKdq/jXV0nwnS2Mm
DkyVUHxSbe3FrHWhBUbRFW23YVUTz14PtTMCZQqzpY9QwblgKYR1km+RfqiQz5K9Py50jBDstHBn
X4/oail1dAVvFrC16G8T/C+OCMgfWmVwn1Wdlx+9AdaR511FlzzWc3XuwbOpEtLpTZu4z0NjxEsC
8dFRtjZ2jCfGmDwFGujpxsRiZ+gV97mCNLbJq3jYyKt0vScc2cbx2VNS72mKj/IlXaVTjyi9kgGc
X8qPYxK5Va5sZXFMxq8TvrNoWNXlQx34a/mSXkNuTJtwvm67VH8yYY0lkXtqUoOMh6pCLsbI6oRT
tnPqhUXuJdZsH1yoeT+OqYnc0K/mQQHD8HnJNE0jkygS+xaPVsOCdRJ290HYdvcYLRE6TAGH+gFF
JG8wkOnHl88eWus/9rGRnmR/XE/qrdFBtJTFah5wzuLOY8lr+iqzlmiKeFvPsLZNO1aXIYdvzwIA
qH2l8G9VEclsDTt4C2/bsCve8HDKwAkGs9eACdt2alyI/n38aNn1q2co+Vvi68BfbPHF0C2xblAm
PBKNtE/lpAk8kDznW6yIlewqXPJ8eq+6d1OKN9yoRjxJrKq/m0qvW8jXsyEppp0tXvwSqKIiBhZj
SmIdakiV6yKy3WeAAyfZtYn1r52rwkHUbY03RURHfobC78XSYR/112dI2EN9fIYiY00lP0MFa+gx
ysUr8N1u44vE3KRqMu0AB2QrHWGPR1nsqiRf6aGqP5pN/bN18gLjt6Ka6GJH0ijbwHYmT2Io8ZOK
T/pKHdXqDBi+3wstqXfIJqMjqkTpykE378s4ds9AoM0fbn2oU2V6bwTTBCLkMYRyrp48vzrXxDOL
FsGF3shf+kyEW/SyMuTv0r48EpnDMmo++6PYIvKMzbDZLNkH0FuIfoQdgQ2032T2OdWMtT8o0ZG0
kbtMibuuZb1wdbBAEJ3zo2EV66LpsYwIWq4wvAjjF29wPwbo94Zj4qqlzfZ6jqMeTRMs6FwScQCK
p6jGj8auCrV1VXUoEswNsots9Tq9OJBAQEU/JkGFEtgmrQLrZBLfPNnzQRbDtLcPE+aSsiTrZQ8t
I39E0sdBmTqPob7P1/YFHkehlW1CXG+WUoAdputjidD/fRQAmKw1cBZSCN2Z6kfbc5N70unhR32Z
OstW0+tvqG3ANu/eUBvnGQb85TYoTX8XIB20dcM0v096khyNonZvRq8uEYBuX1RUm1bIOGpnpFNx
QGvTaDMIpX6qVO0xqJIeSR2Mssbce7ZiPFRizUmObSl6PECMEdX+Mbiyx4CMnQe30Mr7o6E39q01
H0wd3KJV3I5xZM+KYu0JCOYB/h9Yy8pMqr0+saz47N/WdbRRG7Zssk5e1oWg8MeozbayKBvUqHpH
tt66+ezmgKRy6iK7QN60b1Ph1xe3U5afHVCWYWkWj98/h6kNR2ybCVKfvEg2tG00rJI09KFcMJCs
05p8wOw6yvay2BW+vcmjEjSEijeOF1jPLlu6Q+8BApDFehzDNUo16k4WnaR4bEh3XSFT+fcw1Dd1
01rP5RhAYPPutCE2T6QukOAP1B/AsNRtXJVsaWSdPERRXh/hXEFbpq86FcbGn6py33T5V7DAUM89
X19pqhvf9WNuXU39tSW2AHEGu4o9MmZQXufGoiqSO9WM1JVKdmgt6z4a/PKrMeraQZaQUrSuXv4q
u8uayNLUPYvW38eJ00IFFdEo68rpOoikTf01gEP1MQabC+DaYvoK+cVdVh6Z6ZjUvzZPQBF6r/ef
Jd//KMm5akDl4rOt+1vp13VykvvVU15Hzqm/13ty1fME+Kvnx+vNbbPgzv9ynTcEoB+Dfh/0Y3KC
2ZicrMS/a7Ox2yHHkpw+6+XZR50YSJj1IBvo/lmdV8z0C1mup+57GgDMx5/h5GdWcZJn8lCLEU0V
PW0xEPurwdfUaPitbDrRrlCD7Cbu8aH8GOZzhK5WxrUWz9p98/jyIMdiUdAt/vmP//v//vv78F/B
e3Et0jEo8n/AVrwW6GnV//qnrf3zH+VH9f7tX/90QDd6tme6uqGqkEgtzab9+8tdlAf01v5Prjah
Hw+l912Ndcv+NvgDfIV569WtKtGojxa47scRAhrncrNGXMwbLrqdwBQHevHVn5fM4byMzuYFNTSz
B4/Q300i19q53nU8YIDXyi7y4GbCXeYVeF+xUKLeY6GCSUC6CeLEPFeTZXwcskk7m0ytN+SG+a5R
SzLPoPLLraIF7eKzn2wg54aBZhEhmVxGBEWtfCdytz9ZeTac5Jnx62zugXJKzjIO3GnI1uTk69q+
idritoyA0vrm+FvJy9W9FXrj5j9/85b35zfvmIZtm65nGa6jG677928+skZwfEHkvFXYuJ5sPSvO
faumZ9wt5nPY2zX5jblGrK0RZzJgGwPSIfPhZ3VcecgGito/KSQ3V5mpWgjeDPWtFzkVEgrUDb5t
ASdVuxBW31/lsq2+i7RqcZ8JnwRw/UtENvxJ1Z/SpGkfDUhTdwlYblnrtk180nwohrKYaiRVBkNB
PH++xoJ7sA7SuoK831pPYC3S5eTk6UG25kXy2/hD+dv4iqHu+7aCaOlruJ76foNYR92diD7/5y/a
M/7ti7Y1lfvcMV0Nypdp/v2Lbt3cZcEa5O9ERHr0Yvj+5DccZB5fqoWUBcQ+1PLkd/zZ3BfIotZ5
fvPRL6xbmMLoiN6E5lQdCevAh0244TJ7bDHNnCs7d8YPy1PfN+dTR//Zq7Ts906w7hJB6e3RrDLW
ndtML02zGGvi4RMGMRs109t9m5nug+VrV9mescshYq6XMDl9+1whb7ysO3d68evkYSDG/MAc8MeA
KfCDO9UzABouhxTd0skarp3jhMe2L0+yhEjgeP1Z313xeUaBrytzf9EZKD8CczFWvvnZhUsbM/+4
VFfMajWxPtkVMSiPEOkQJOyj4U71xcM4aBoGbx2xJLeZP0ugfHGc9dha6lcV9f8dYCH7o2iP0TmH
w3pvuJgERYWVYZjK1f/bqPPllYEWwn++NXRb/du9YTqGY9v8zWzd0lXddI0/pj9yymirkSt+wvM0
m55MzTU3dRgDCwnSVdu1/kGxDf8QduI2hCCzlSVZ32Stg/rl3CrLMelqYNOlset7k8UEKmSLHBwM
VBTgcUScp3pvdNZwJ4RdXqHPLJG9Ge9kFQnebtMp6M/Komwwde/erlr9KKscp++ONd5esiQPg6+V
cOxjdUO+11vHuh9sWD8624IgK5SA0ngu3Fk0TSWyYDF7Pg9QoxU3Gx+jDi9WETtsXTto5VsTxxMw
sY5LLoh9Yhmm7BPlNjJqiq1pVoegRSzDyoJsG89JZOLlPw8gM4HUplAAPhugbpPGnK9w5itk57y0
XzXDt1lDlQSluqAVB3W2Y2h+nVWyRZZxH3Jd9BMcoBw458qOyqCe0Va7SmuYZMzDkzz7PMg6tHIm
NsNHWV34wMo/uzYYXx0ghEMSALiBroSrPKFI+s0kNH+Rpba54JbiPsKvyW5VJ7xgNqBgjBUOB5WV
FbCrVnnSxjbaQkdZ171md3eCNfzdBH74tuYHwffHusfm2LoXIa6f0F3EQdZlpbctmmzc+hhrHxRf
aeF8jN3BS3W3XHyW5dlnH3fuLYtBYp9DL1nrSBbjJ64QyQrBPd+Efvn4+fyVZ2bYAtIs8CT5eAoH
Xv1bP6sgbg5hcNoi42NeNJ6FqOs0+tqYi/KgNmRucrO8LUha3IyVFTmLpsPjogI3/0e3WKBppiI4
092pk28ekroKL/KAdlRydserLExQ5PyVa4ZPRatP+3zqM3MhW5zIDVcaSWZMobnU42Y6uDxzYEvE
d4R2yJgBGZClEqu2Y5BEj7IkD1nqiQ3UMjGzK+I7eTBL4HxtCf076cJTXo1vtd8Zjwi9ubIkn/Kx
Mv1WCv8q1chtP+Jx/Vtb52NYyUIoWwWlPd1AelFv5FnTD9PHmaxLph7tgT5lt9ym4saxXCQHC81X
17bTwhn7OIfZlmwzdF+gz3f63hXkUNFwQFAMLaitUEb/3PbZhNuFF9zBv49WZh42j7nFgtDvq/jr
0EXvsavE361c43YeYF5B0EGNNRqR5oPy6SRBBtImRSlUKO6rHdY/UKByv+T/w9p5LbetbO32iVCF
HG5FijmJyr5BWbaMnDOe/gw0tUwtrbD3rvNfGAV0N0BSJoHuOec3PicDS5kryWPG/X/uIrm5/fcb
KuVCf76h2poGNkedbqrcTOmebrif5pOR6fppV1TWI/Rl+UbMGLu8Ic2LemEjJpO9BOCCMFO8EfNM
0ZsE1UevrECyEr3Xc0UvKKc1cv387u/Ov57gq7VHdKFUh21awIhMa8SfiaV7+1ChBl3smQ22S+BY
W6zVi14hyR46FOSpQTWTgqZ7zEnLzSBzd496CL6sGeaSpB51PcifRzsYN3iMymgGOXRBY9/aHpX3
4tD0LKb9RV3sx1rJng0jm1HjSr2QQdrPq31zpdkVZtWtaj6iZT5rQ5n8GGqM+Ow6qO6hRhqrykOs
5tWh9Yi64hxIZr3yDF9fIXneyFWWvhoSAEfm78pe1+DXIpo2bp3MbJ8Iwz5ZlWr+/D00mRwixVBk
hsplqA10JOtyaW7UqrXXyTiPc6CC6OezZku9/nTnB/+7V9Uw2Wt1Z7+pyXg2+VG+Ibp9t/zefKVY
qrlxEnd8dpmfzHLTbB8BDKCvc9TmPg5RTBZN2d/JEjJNCJr6MU0JZnVW6R/I9cjLvtHrndnp1kqV
emfj2GQjNSnDe6TrZMwSccwZTPi0TpAFy6bPrQM6e4l4wzCeoJR5t1mG61QaZjEVlXb9UBGanlHM
0D1x49IQUPTKS2ABzKryTqJ0ZXzhk5Q/mADsSdJb70aHy0uT+RuPadqq6Pg4Lcm745ANxV2aF28o
6hQcXnQZ6bpSbMiwT+HyjmAV7UlfWzBqk27RUwbw6nvGCimq/9A1R1zgIpbkQ7givDPeYaWCGK1q
ox96gTwVcPn7UFCE2JhNTnI59hYq4fctsnpyL56R3GL/4uEbbD51zti8S1G4aBoUwmYWqqsB3zcI
NVFzTjJXW2iN3G6tcIi4IXo5dcd+Dn8OWW+MGO/NKMaFkhO4AAsGs4wCamLoknXZiEOkZ9SoloaP
4SAdiqUQlBa7chKyKwZddp3pdKof020UfLqMGGwHNcRUOYvXqoSzc98xx3UnakcDXRnBiJ084KKC
AFvS03fNf+1Gf/yR8mBmVpvKd2oxpisKqOyVLnnqSQKCMlGYirfKKwmNck5q278aVc4e80SPFg1f
va2h5d1eUlJrjsyzn2duKfNYDBPqG/p7UeUmtHraNEsR7WUz3l+bru3VqNyLo0uBXBxUl2v8Y5u4
iHiFvo1fEo3kthnYxtySNe+haYvqUCeoRqXQfxBNplFvqkgZjlgt+A+2UyZzA9DhUnSGhp1s9BDi
gThEKVrcZ+ZSt+SwmlWUdKNlOGjxSP1XLdXgNTBPAO3zQoUP4EwFBEhr98ML65OQfJdTHQssCe7V
xvs0rBlaau+cZy2yhlVOQB7XFJYramGzhjGGj404TKKB/z8WxvPBNLWTq2Tg6IKNbLho00QTytxv
muzUH234NCPng0iE7JoTmGXk239/nqjqn1fJuq0bNsEJQg8GP06FcNSfnycFy/YxC1NAvLWvFYRA
tSHfdKO9NBtDvSum5foIetOx64+jqe96NPWJkfX0WO//NPKv54mRZGe1x9+v8Pu8IJLKZVem4w1U
uxw2V4Nzn+ns5Ko19r1tDhgf0iI2Q5wPS4kQ2s2XjsqMWQUMZTA+2XYizymRptjTcPfIYcMzP3AA
SqW7Ekdio1cwGbhRlDPF8An5tbXdoBqxB6qSoSCblo2xUeMcrSFwN4EW3gVp6BxFk9iTMDicN94I
fOp3h2JQaYMskgpMp7qlhk3Fz4IJK3k27L0jCaMVKzXufWqTtswfIgiK6ls5dvFDoNjvIyLXx1KB
vzWg/9oobmQckM/7czX2qnWedQ6waW9tabVxhuaS30d5uowSM3s20y7cGQ1WOOKQcmWVuxa8nbJP
8+dhVIMZVqpmljcHKU5JdpCym4NTMPmZd0YGJhTzrko/xJWE+oDIFdIxpcuWwzh+N1R06ENESZdn
BPZjk6tn4bGatOZk2huW91izmyuSYjxc/zoihqIL8FWhfKbLlcWIA86WGEGyD+HE3MJ1TJ54lv0U
xRyq+trUTXWi8NXSV64F3VnVcwNRSWycujhTNmEZWAAOKuNFRgDr90byQ5Go5REjePfyphmoK7JM
C1ZijjTITyKm4Hk+vHTEX8gaWMZWzYPgZdBmgWR3W1dMU1y/8XZYJe562StAMVPDXkvVxGOG4BkN
nfrLU/RDJ1vRWwl8DVy/4z7baHRnTEqjh6ENlLnLhznFgVMvUkdq94afDKu+ltXNgA311u2NbJXZ
VBNSCBsvwtIL7vgfa+atNlAY7CVmtWAOPu61YhjnmZppa0+WhhegzzMr753HxnXLfU82Dzo57boL
SFfze4ZNN66+QHD7e5gcFQj/pjsYCQiuVsPbE8OiCKxz5Pzi0R496/wJFW0sX724i29j0yYUEWKw
HCuRO/PiRn2D4xV7svkjkOHLj1iMHE3PUTdVXQa8WbV4xtPxkJiR+SOJ4/dU6soHqyjy/zT1Nf4c
Z5puVY6i6aoC/h3Mi6J/uVXVfaRYwH2HR9lIHOqNnmyt4cabooAz2slwNI6K1yQI8xtTqptjC03t
rleVZ9EejRGaK/iJeQlqL++jtViIiMOgMj4fil4zq7dFkN85ox3vXCXoFn7ZI9khpjnriXa8aslI
lWqO2sux17lhFb8qM/+OTNF+lmyFVH+nJGtU6b/qupK3klyl87wBzuVb6bnSHfW+nNp9YrpI97Xh
WwsoFCFZJ5N8ESt6qg0wPQWWMhPrfbH8BzPf7wPUv2sTG9qaegAZDaahhUsrbplZGtSS7zGyKpdt
jkBpZXV4RNdui/1VSlAXY85uJ45dL+t2Xm80i9qFnfWlQwwxc5NTxMAaRe1tYvckYswTXLHqrkz1
8q4BykDcyjxJYVvd+ehWdxmI0Xkuq/LetmpEtvK0GJLlyRoy6H/WWE4HFC3+suziHLq29JJQRTCL
wlI5jdZU/wZ4anM9nfLAj9P5y11ONw1P/1WiaBm1wTtCXepWVoB5K9gKai0Ag7+UZYAqkYrFpYSD
+4tvma+Ni6VWUGBn6uCEJZoHJ7VXcYQjqTgpHVj96Wrp7sC3189BttI1N3lxKKTeDqZfQjfhsJeG
e2nMjyKXmJbuwQqN4sGDrbPtFMTwot1LvaOrVMWDBrw9dRDnonFc6HXNFJyZ/K4aus+baxsi+O5W
z0rtRgy5dojDxsbGJccbYp52FalDNYnvHMRGt0w3ZB6UEzscq1RMkcHPYM+abBKsVrYaP9CVFjbN
3i9RYMheiyIsBDw7JGF/hhvjznI7rR6hFLk3hAebF9mHppLARfquutW59vMMcU61GCCVo8sjF2p4
EFS1wSWC5UG0Bdy9hS5V/2i84F5rxzT8BeKR6eqUrOqraINSJrqTp6PMDgAQmNGd6Es4En3alHT6
3adNSfe/nudEJcb3Xari40otJ8xBZEwZUVJ9qvScMjCbLPfxVBVloFClKbeN89q94RvZ3GMQtWYa
7/2y2PHdLHglFoImHA/NQ+zE2kbWKARIQtW6t0vysZOA6x1WNr9+EggKbLRRTaWzrVCrA38n2PSe
ax+8gvlmocbDa1Z428CJ630lR9rSIpJ3Q+DT+0XNfTJZI2Pg8ZpFtfJsNVE+L+xmPGpWPqxGTc3X
mkuBYyTFYAFCEsixXylbrVSCPXq3+FbGX+IZT1JENbyncWgQz+j+9yGyFFaGg495Qc+dpqAK1ytb
7c7yIxizQI/frO4bU2ZIJphlYccJmwVqRp93WwtToy71ezQ2dBDq+9jTlaG/qQ0KqOXBME9tV7+W
udO/tNShL6xUJ9bolcNLrehzKDbOwxB3MH3sLJjJtR68NBk2Chpfj5U4dMaS2myvOwPlrVGHRPfY
swf8prR4ldRUdYhRBO+IfEr+j9TomoNOjmoR5UCp8mnGZo5xdB7BclGRF6gkhGkTG/hxc1i13VEc
IftAMgfO184QNsVRb2xSz3KWel5xZ5DRd1HO1TxQfGXeoNjtvtVefhfy7fAQLd8iG8r8G+Cp20Fr
vbd6VPAd9AL9UR4Pl4kBvhzcqJ9cmJ/Pea2MqyZJIVFMh44DjkuCG7i99PKxutQzD/8+Tzf/8uwz
NY0AMY7NluLIqvUljq6AKjEHs5AeqH0D9OpiSDYUY3uUuyTaVF05OXH52YOLnxy3scT6mePN59X8
iK9jB4Psx4DYqjAYTrkbWnE/vskzzbwOT2QsicWlYwm6zGXsdGkDMiPui7U6g/JvxajKAarGcbyt
ifi+k7ne9E0WfaurVp9R056eKFFQVxnrjhW8WUr37CkMCrTxWzKEW49JuTgJ8G9EFNSU8bDyLynm
3EiCB+SFNyI17ePs+hDheiqS0aLv9xFY7K9903m1U1n/IZOh/XWhhIxEM3hymRr/dPlLlovwjaub
eW89aKoE07oZovw5NsD2+GO07AoQ3FQkjTkMV3bLRqq29bS59KR41s5EYxdXIILGwZ55idHjdTLu
VVKY2zxJza3YK3/v/d1h1xkACccan5maX9NabyabnKy179FcM+m022arSIW1g0oAzMlU9McggcY6
rYLekxxwY2b8FCclUsBJFmRimBEfJ+F+zs/St7VHK86Z6sdHFVbMz6brbm214ldSYH1LfUP6HgAz
tFDQvcCTplhek40zdXnGbRYF5r5GZL0a80heR3Lk743ByBb6iHzG8fUnH0u12xi61I4QHUZpUxBG
SsbuIU2wXpCx8X4HfRTWOl+QjKgumRmQIJB6b3Ef+jiJQHhwOYlla/H7pEHJ3HerBGpbUnp5OQmc
Trmblk2XV3JVqXuQXZMUiR3Ey1YHnIaw3Q+extr7rhi2suu0KNyMeegw2SXKWLnMZau+91YiBllQ
w3BjFINziUEmeKZM683HHP+NTo5kSCcKKPH2VxW3wzfKcfpFSTxlZRuhNTUXWpidPD16ASHnHkgO
l+uqUp/TuncPoklsxKGTxAsC7+HuS7teqeqsSbryNh3OUYOKSaREyYCUO7F33Yi2yGvzVZTuuEPZ
Les2+T6F040BhGvslKlA3DJbvF3s1MSMitIE0Ts0srErnXuv7Ku1mkTaczQ6C5J05r2MUfFd6Xf3
sdqTBEOZu1KobKX+WNVupaYPFllepquO+Ptc/GoVe0hXzoCnrDgUvYmJ8EoZlkZe/zKmpRme52Ro
pdCkiUMpVPYFgs2zm/3UBkvaVTga7cUE11cWgSUX+8ucV7WxsyA6r7ZzgtNMZ6Bv33bAy8mU+I9i
SsYq0wNL5vu7PPSTe2MMP7fDkd71qZHcT+MNrMNfdXUXD5q9T2o5fYwarPrEOwqSfM3U3553Wiuv
zNHgPyDxkajVNQWhkZ89SjWE8WnskDb5OiE+POsitbkfej9f5rYWLkSi0I0SjVJlHXcQ/mTPaXjK
ZWWYkvcPl3n7WOTafNTwuWBubG0St5HwEqtZXoZ18WLU0cmbYp1tmG9M8EKvXYTKFKFJcCywu1sD
NqmWgefo5ziNwUrl0vizxpEgqn6lrmy8ptmZYDCIvt87CNa+tHzuosokRU71aUxa1NYrsNEnkXKg
mnrKEVGzKJIKaUXKSA1gLIvetlzXRTa82dCzB9bqLv+dM+ri6kMMnnXXUIR8G8Mpf22SkhpkaMhJ
htLCUSi3jpkkrfkfpkyQSpbHpG4fxAgshFiwBvFjnQPnogQhAAPeFOdmCr6JERagtdxoh33OPW2O
nVR1LKdNJ5sdbm+JMrcVH3FnZIY0WqYG/dEKH5M+OGhqXJzEwwfQP+t98sniezv1XY/QL306+n0e
1N72Pzx8HNn66/PfMg2NzI9Cok5xLPXPYTrNkCjFlfvhYXRw0VQwUA6S3ps5jt7OKYw3t8lQQSma
9rzGZQGkq3EwDytXuukojl80qWtsMFEp5gqxiW0BiYvsufwQWREESG5VS4Qt4cJ0cee+6mXD0auO
GLiA8swpT5HHamtyZ32iGOQptSPIItOR7IF5TMOHCMHkSTFTd8N9G/JhahmvA5XEVmIkd7lTSYdo
bPtJbwr42pFAU0X9nV+31VviNz8NiGCvJZE1bEPa4TkErYQFRXyKBq87ZDBd0RXZ2aF0LHcVKl21
LlmdQneWqHYo2vtelcddHODpNeJkMRSpOgvx+1iYDlmFnGfdTweKpcbfbhUpIdYubv02ANE7J3qC
elb3qAVSnPK7wq89VXPrWR90mMy6mS7NIm/ufDPfx9RivcYJWJwpryTXnT8busw/WWFx10l+uO77
wNy6qWFcNjw+vfw7CA/mmR6P0CwL2l+dyvOWDE1QOC8+Fcu3tSaXWxSw9ZGUGI/SJhhuEVDi+xu5
+rHk7kQJT2EvcCIh+WA7PkCJJrLOtguKQmnG74qH8CibvAddC+g2k4tFJtvPgC3bN9sOspuiK6vb
cGzCJfo0ZcYdoHt2TOQepe63PzxjWJZe0fk3jfbQprrzy2ilO1bSq5rs/HywHGxoInVW1wpIlsS3
l0gOnW0GhGtl2hK+7hnGkwioxhj/BhlJBFwZ0HNtoJmLzG1Ygaf1Uc1t4mjpELw1UXeySba+k3Ii
ZmM5M7BuGNxAIttQhb5xWsM/MCCBR521PnYIY0u1G7bLkzWz2BQFACgp0s7t1BRJUgmEEOWZULB1
QvjW5S+9nZ/wl80f2qx8UEonPlLAJD9mkvKUeYp1UMO82g9GeepCPd3lQBxZwr2HcpPu5MA7g/Md
1p6VYFheBpm+k4g9O7cj3mCvnUnUGFO0ciEOpcE82jnLQ1Ntu0Nj4sftYdr3qkvh5N7R+FvVafZK
3dhrykOUnZs68s532Ct87WeU+96S0sePdtEZEcQkXDMNEceOX32TLDiNrTs8khlJj0UcPjI7qQ4D
gssZ0ydlA/q1fZJt7tSmHCdLgiQ/ee52d4ndavu+t1ZGrPuwBMySgJ7u34lOPF+6u7a3rE0+Rm/k
GBnRKcawdoIIlKU4DlS82lAwxpDfwJXmRJafmMY0t5rl8FibDk3NBOnhKM069cZ8ETj5MOvqSspI
xWnp9rJL7TjLJGZc+BZOrTjenmNblWY+6vvOdzZpNZyKITSOdlIvWX3i+qX9xOaNGV5Yv3W60Z7G
GkNPJCrlogxex5LfYchKZ2jC6len3yMn7x6ryHd2hTuC3oQ3Oe8jXGmakFt6IDXuSu6C5Cbn53zC
Kig/pdOepSunhJv+VjSJzhZO5LJD3z0ThxQ3JQdJKd8o29tmk861jOR23SEXhSjJoRV4I5G36Hso
peZD0AzdOQF2F09HeYatYuC1kA3kXgKbzSaz0o+9ONJwJPTN79em67DrWEfLC1IbvPrvMy1sCIYg
/gXUxN70RRWu7cZ1tsQvk1WgK96+C4Jq6ZdadCCVCBU314rjaJcWSnkZ3VLnnRyezKssyZJtao/1
xufnv2qCzN5p2YCrx4DhR1/UsLqo+ziDFQTHo3fyQx7fgW+j6sAeE1AnYbhq9bJch55THyk3h1Ln
xOWr6qZ7GY/sd4DY60ZJq29hiUGLaWkJUDgWhhRSyas2b6IZfuHxrUIUda1gc7/qDGl6ZCDnsKE7
fqcY9laVS/PdzpN7hTnErCKoeOrwae6A4//StfLgcy989VreYedH2Qkrg2ZVDvXB5qe0jFS7W+KT
OJxkyya2YPrqs2xUb6qZhL9Scy9DLoF14psnk9zzq+VDYitapTqPkDcWBYiwnQ2sHB8PFBSeVJ3g
LDW4l5IJKEB/w0qM32WoF4DQmJOYAJUWLYzA7Thqxh45ozL3nU550YGZEAOxSVQ6CrfsRSUjeAl8
YwSEIBcbwpTWOa26d4UanDfgDwkr4sq8S6om3GoBiCk7aYdD4kzLF8N4C5Xce3CQrK7w3G2WpscU
SQmGu2ZIvR8OZXIATJPhPCRIUeIYCEmZts0z4QkSJIwIpomzXWTJHdQLNGh9tZItL15bI6AKZUR7
zP9ltBzk2jw6OtKUoCs8RKwUqA5qAMss7xCZBo77YOh6dbLQf0Z5iGQFqlcxcTn6Ot4HY6EuySDX
t6K4C4poNje7oFiL0q8mnIozqMQ8iN6qQZtlGfqDLLcpBY8YLecgrI2yjWea3nbrpsFhdLSV9NWJ
rXeyLv2pcEL9lGn+z2C65xo4w+SthOmvShwWFaW5boN2WPZtlJ49tXOIVzbVD9OBcgtk4h2fovdC
DqzHQtZHmDfRqz3gEJJNLvTJtBkU1JlqyBcV4KMqwTEB4TKWVn7rT970YqDjmCAoQt25ubblEtjI
0uDGMl1FDIuN3jzZl2tfLhabytKjqqHtxmdoHXjxZnlKsTEBQEJfzJ9bLd45ofPNijRnH2isr/3q
ftRw9FRHdTdWzlZPSndjOTbK7jzSZiO2fJSe1P3KiSsVaH48HPNpE6zSIUkXLI6DVc5KYU7tt/ps
QiLUyr7/RX5uRIzNRIXVdinFuCXVTnbbEfvmdhl7I94L3Kh1ybjruY+s5EEK53FhKo9m6FkrN8JB
g688v1clfqFmJp6PdsWES8bXZ3SpHkk0w1qEuLnNOwy00XMPePkWTdPekJK7N9DLr0TbdaNU9h9D
KlslrgaQBuprBQy7qp7tCmvg1NKDp7bEurlNDO0UOT5LVGohKOdfhto47nqtTanvib1VpxYdNj4w
4kqNJSARqvuEPNNNATphLdowfDBv2hEQDsV/JzjA1ju5qDk4+9r17LOnMUsOVPm7LEkDRcrZuNEl
JoIAwLi7D1NoopA6JoLRC7LH+LWTfZUCAooE4XPYBMD9jWyp7bYZNXMW9XZ5a2ImYPgBCUkvwYgh
7/E1x6OW9ZosAeIdwSP6jnserO7smd7eMUwPzlQoEWCJmiXcseyOeFp2x1waYqBSS/PRZNbk1V75
CLo23GO3xyQvrsvHKM/sgxPpD3x/ACsMMxjS6cluvOhoNQR7hvTUhnZy2RSs4uZFSwJ4mEaJjpAq
+EOd/xAHpu/Lt5nVRRPEYDxFnotPgFL3y8bXxtOlTTbMpRrb1F5MQ0QHqwX9aEg70ZJ3AJlkAx+Y
Wmook3CsYtc08cderOXRbdaSd0XBUE3oM8ZcdrkT8b2K5XYR8yTclwamE7BcYUUpjrsXG74Gzrqp
rSNwwXFvlCYPgCS8A26Ks0HGbVFAM5Sxhx3NX2ZtTNQM0Vbb2UaNEPxloa1i/VjhYRObZOF7HBtl
uM5ZgfRNd7WTPAzGTAMWeOfzrpeDNcQriaVloXrjyQYVSgjhSAXrvDVkncc0lZtOrsJkDXVc99po
77c/By0j0dogaHFsArd5EFmbyq2Yi017aAcrrBmn3eumtg5keYdF2wT1LWFTUhS5Zd90UvzqRn70
zZAI8gP1q5+43yuzOnS9e2pRglsIle7RlPlSBNF3Flck4BuYo2pj8GiZDsUG0B1VtYZDdOBGdKm9
ZW7wnZO6WD1p1TnQKy+cyWYsE06yjqETgiiXcfjDqRG7mnRUYJLlI/EAPTJiUJeSdic2ha8wLfDN
ZgGX/6OtrBuUJr1arPu41C/jOgWydE8oCnqNs8ihs0HwUPQNIM7xxnGH7EHxzercVZh/9En2oGNz
7USydDdN1N2mUp41KlZ3BAjcy6GRJ0C1hy5cJGoegmhoe+k2z3xA9HIck4vNfsBaz7ZhisCf31rA
ilnv7wy0ZJijxePScFx7G5XSkx8iAOuwpdCbsnqAaFo+ZFQj5aAED7knlQ+OhqNrixUdd1gObfLA
S6UlNOPW7gHObrdvc8pP09D8qYxj+OwlYbkOZHC7heNF+BOR7tG7KliJ3kjvYR/7ek71Cr2uZMyJ
uEhAn3T5zPODMhaae6tNd7GPUsBkobm1pJGCwdbQVoZWoaN1ZfPRIM+5Sihgwns8Mx8TQgkrKvHl
OXF9eiHvLvOMx7sUWQYhFr/Ex0KJb8W5qtN6y1zJm9vLuQ1FZzztifNNg5nhVdgRUBkvevG9DxY6
KtbLIWVaPLAAAyzE4LSLyW/2GOWIwbKHPUYJa3h5Obfv8eQhob0Ug7W2VoGc2u6lNzYrvBXwlcVL
j/csB9jBFi0pIfERohGQNxnWaAkUfGVYTntsvcFagE7Md3a0pfokeMC5ulXk7kFSrPYhKfsnH43y
PtPTflW0OpX7Wt8d8edZA+JwtpYmBealrVa+wxLMD5emFuHQQSfZ7AK0wRuMFTOF5v4GOEN3FNdI
S6S+rJ+DpZ32swQDSaZ4gQWvJYy3ntcr50Tpf6QEp77nua/eUOVhHBPXCFdBb2/qekxOjRE9NnLk
PZtOitRLx5MwRGv3XEYQd4m1DwvRS/EA5MgidjaiN9PL+6TK2pMX2NpT870qEm+l+ggN8w6IOYQH
/FKlAq53SJITGNI4bJwcqg6WOdYfu7Afh40O6EKdfRrwaVdPFAjqA+EDzzi7Q+c9mXw8ErKU8faO
96Txbbtz42wjjiSj048hkD1xFI5pdsCz64c4KvnQO80K8BrqgXaNZdFs7Z4cnbhqWI8INalMmYe4
WB4HV/7Y6NLakjrveG1mwp9vYtd7FIOu7dAZlFt/IFP8pSPzQhlEOGqB62AxhHgEax3TxkTvj5dz
WxaMRqkoj1FkLYKuHl7t0XTnY01R86Ck8l5WCXdROz23Q9bI/lD64Kz97CA2RYxrn9gDi2Xz8055
hlvlRxs2iX/0ZgnoohZBiRh87RCD46m3ayTvU2+MWIoUdlcRlSD2erlqVUGkrgBlhQ34fAIsw5gC
uw0+Nijy0008bcTeteM67trxZdx/MeR6+ZGC+AhELS98PU8cXsdcX+m/GPLlUtdz//Fd/uOrXd/B
dciXy1cAUj/e/j++0vUy1yFfLnMd8r/9Pf7xMv/+SuI08fdQ2qFYNH5wFk3Xt3E9/MeX+Mch144v
f/L//VLXj/HlUn/3Tr8M+btX+9L2f/hO//FS//5ObY+aIc3Vslk+TP4vwfQzFJt/Of7URSqKs/Dl
+jjrcoydYHa5yuX4csKn0/72FUSjuNTns/75HV1f9TpGJu88YiD75/fzf/P6LGZYend6yOz8+oqX
a3/9O3xu/f/93JdX/MvfpEYDYRQdjlu/P+31XX1pux5+faP/eIro+PTWr5cQPfH0ol/aRMd/0fZf
DPnfL0VNfQPNBWieHg7Voel967akIh4LDw7xsKoOvZ5WVO5wSI0WbMzCdueSXWV4L8NyRDLlMKOc
usXAfvCoiaN4BQxJXW7UrO71uej28BzDRHdPzS8KOtHUjk68LRxmgbmaqxi2wofSSSrh1FTMSDNQ
eklwemsQcN12PdSzGwj15MOxufnYNfoxwmVuahUb1fo48dp0OXsa4eKTIM3KKv6OC5u0hiFuzNIk
iZbkpIhHyUl2pipzpRdpfdBsMz1LRF92hlOfRJ8YVfDLBY9c9nNlGiGGqbBDbnyCLRsxBNQjU6SU
qSlXFQPiPKOGSw8pFpxeRHT8l68O4fRkGapLEPVvXtkZvF2rum9eqhGBmyT7I5VY1IFNcn1xjImd
j4zZ+ei+dui/h5i6xJCsZwiE8ctp4lyxEeOc31cxMGZcZDriXSybKUAsQ7IAYldsiBJaIdIZuq6b
y6DItvFqr4flp3OoPP1j+KdW1PoYxfWajMNf5aesNXXzgDk5jMRpL67im7aFZfqlnQlRMGd+ynfo
ywl97e/ayFtcryFGiE3O8vamwVZpeW0Te35stStkkO9f2sVF8srelvlobkSnaLLibpHIw4QF6gxq
JskTGtNGK+GnmaVzaRedol3sXTeU15lbcTi2QYqWaLqKTTLFLcOPc8VpFcaq80ArcSpKkn5BCQBw
y3BUnRsTi/UT5xEkAYwo8a2lhJqwndkvQierT50n16dSya2N1doPounaXo/jA1Ahm7UGQ8UmoRx5
Yeoe5qXTmaLt8hriStdG8Tq25Q2X1xEdcj6+wASqYHMi0xV7/uDffeh1v0h3TWrt85tL32VfaHaF
etevB6od6rlT4GpNDncj15oWw4IrkmojFbjIFzeuJJd/2q8xuZJnYrhbl22/rRVQAgAS4KOG2od2
OpIa3GTlSUZ93Wh51S8Movmi6dOQr8pr0e+FNnLsT0M1ye3E6UKIXTigo90m+Eb0LqfIGKF0Fdvm
1p+KIoDjy9+STMJ7pEDi8HuEbyoKXjwdTnHrL0U/UULx+UI0WqOf7dC/GgRA5jh5ftQGVQa4QNMj
czTF9vilnAOyqNtr9M9SsmRlxnV7I9ryEeIrS4r4XJMNu4yj1KLDGrau5kaVV3dYkCeLoC7DuW+E
gDCoFEwpB8G1p3Od8i7vhhKGPG3K1NYg6vZnFTHay7Ho/nKdXg6PMEq9dWtW3a5F+7xzugnEI45D
19e2tortC46I80sHwSfqAXqrefO1OiBxr7YzWfLy+fUKTRp+XOtLG4Zc2tZVD1+aTTmQlpKKN83v
h8en58rlaYOaaJwRQ1A+PWHEg+VfnkiXh0znBvLMo+gJP+/amrkSGdMERDW4jgw/ozIivcIm/r03
UG5f3VyPRXfbRZczvrSLQ1bQ7ZLK/5eqa2ygyDrrXZzzsFzXA2l/3aRu9XGoe/VNQ5nITnSK9su5
LWqcmTeW4+31NKLq7rzNC2WmC7QH3j9AaalOn6u6FgQUASugx63qVRvgVGzq1MIqPUxZmAZVsQ7H
uFhHWmzL584gdiAD9ZyJMeU0MBJShWFCvzZk3bZqfxBNto8NAZPRTnJnlSInMwdUzs3YW+OKx5xy
RMyqHsUeVnlzdcQK5tqu/j/azmy5bWTp1k+ECMzDLUdRJCVTsi23bxB2D5jnGU9/PiTVoqzu/9/7
RJxzg0BlZhVomQRQmSvXsvgVZLq1F5OnAqpdaWNp7VFyH2jxY/7tQFqPfwmo702keEtlYHFHJppA
2tvVxNYslxwLJN+Xq90+QFjDO4Xe8vVq7+x5ilwjujV0sOqHOY2qPXlqeNy7DLFoBWkCHTajsMuG
ny6seuuapv5PiM69xkaGM3+IHZxvNZdJq/DBDjRKAF2jhuDaG9JJeXBnQGI/XN2VHZGRBOnwaito
rCrGKt3JjOtkWQe6f5J6VQgX5LJWXYCj3MiK9hjeScjHKcvatNZGR5khXgjIN6nuOKMNT/XCP9+g
/sF/nf2HjUpjqSXVj9CO4fWwmvSxqpPmftRDJJvoc/kssfHYf4xV+9miTAP0QdEh9nQ0HknSM9Do
vUIzTMJwaShQUSu7eqXbQLyOC9BBvDK36KhDvhK5+KyzNqmTo8Tm6jQPm2TgK/BTt6F4KyhIrt6s
KI9RbQJoarR9DMQDuh+4/iEqoYNnObs5brZw8YLg0PbI/CE8usTJYWidVwe9G3/MVPjmYaCIepsg
l/iwklxiWsSCxSHBt2uny4cCfdWcK2BNhmMifjIBx4vsMf6NPiivndTfAv4AFAsjcwsAX/utsjRA
VuX0PBUD/XlKklIJDyCdyVWH4qfqn4N0Vp+0iC/sMl1Wzdu8Pozke/+7VX10nbRRURwHadjsYA0u
wth+T2c2+CxkspT+FOlR8AJ73SGoyPa3bjx/LqpiPbaa8pX+ueJBh94TdVaiaFrk3dlGnUW8HrSM
/FNYUryyJF15w0m8kam+WzJHKlWu5LbFH5QUECb3kVM2dad7UpWkPXRuaO8yEvZflTl6kOfwLSIF
+HkoI8fahY0F56LZKzCYwZxV7eU9eUZA6GiiU//hXZmmSt7AZ1U1jlb86n21iSdq6neeaeTxs7q+
qlPwuUOHBDUjuBZQaoNFx2zuUTdThoe3IUXR4CyHOXcONEeXZ1vxwKqNbnHXaG70JAcPgEeZgMWT
EdwWOnIA7dHozQbF6ykb91k39NxkmTDz+39y4Olet1Gk7YuYHqH11Kr3Zds5ZwmZdH94sN15f5ug
wyt8xx2UrnqZQCszapVWFV1jrtedk8eyKMLrIoZWN4/hROFTPoUDDP/Oq3xrJbFyADWdbsA2DTtz
WX5WXPibzCR4VtKNGqv9c9E1wzM68Po6GqzwTmwjiNsTqKg/oBgfnsVUFSZUQZl6dhbTADodYSab
t8hlWLLpQ4ztm/gk3IRwfO1ltOy0qm/eT5n/G9whw9FDEuc4+SModDmVA7d3RWmPt4CPUShBvE6V
GBn6RRtUKxmrfHO3uoUAvUy8xWRFPKFC/jZb3FY9vS52XULGZeZ8Voc62H8IsRuVJ2rgfQmt2rz3
Os+8d3slAjs4q5zK4TYWv0SK20khE71Gyti+RV5dEkpBYkJ8G54RCZI15Ox2SXsOFGP9r1eTSPao
4SqEwm2Ppt346NhKskGUIdnKsPdCbL0xPkLUheocHBS7Dw5/SGGwjdPDR3sx3odlpiGxXaMiLYuM
7rM+lcNDoAct4KTM2XnsLC+2mtUrv56HgwzlkHQuDJB9fJJRhX7KpbPGTZ6E4WOxjDwzCC40Zt6m
VLBwnDuoyf0Jlti117WwDHjZD43272gNx8vMT0SHflWmLxcezXDYNVEGTqmqIRdrh0vtqOEzjQDg
Kv1nORix3YIgsvz7dLG5DUDVeYY1TrxU67vHPNDvK9N7naD3QBiQhOFHjolWtGzrzH25k3iwt/mp
L5y/bvG0BgLvspuLBFR9Na2DPpzuZDi3ZQcYzY7WMlTc1HjKy69Zkr5eDR7wivSl7RwM9DFB3RQG
SRt34VvUI5AjJbywG6VJi7PYIlR4Rrbyf4/Ng0Gj3FkM/jJJomQoByOyY3A0RbD54LgNYWE2d6GF
9FD91dDc8jyiknmhq5hiE7xuawvg46YdmnlHFT589tFgvaiRu4LDPPuHV+aanbeS2NRwg2eZT3P/
x/kSEZr8f324wtv1xXlbA1Dwjrp88+hZEf0BIRxeCeTD/sqmeefsKu2WzowAIgFr+L1u4+A+XjDW
K4nu7Ah10dAYP8mhNWrzXPrNVq/b6VNu0+SRxT7kr8u/MJn63/zGqk/XkUsZrVEQaknkz/HmlU+X
/Ys3JSX2bm63zEWVJnzOobu/o1aNpGuHXGidlPU9cEG4pQDAPo3hOo2Wgv9iKdTYu7fH/C9xXYMW
xae0cqPtbU6AKPpq6oPXdcShpv8/17lde/zPn6frZ3WNqli1rVILLYdG3/ewex5a3+B9K+174zRV
LMOrV2qcUtuI70dagPPFIaZBvNcYCa9oytlqrUcvyTJFImVtGSrjrAIRCCB8apNq2opR3NcrSvhI
E9KW5itkvNwIZV65j5YTOJ9VaRrTXTe3W9VEI3FNUsO8jxCIA7rNPb8NeOSdZOzJ/V385HImd1tW
bXv3+l7jj9GBLJ/ywA8keHS71EVXoIWk9c2mLg47qunMqfWrPYd5x7yeZsX8rdet8iDzZZZM0Pj6
bPimQIuyzBfH0GfuydYnBVmCkX4OqK7BSlSn+Y35+sNQHGKbZgsB5JnW2v8cKwunUfDDsWFEq+3n
EhLvtZyZgFauZ/liK1PFepaz/yLOdVx0xSEdDd10+4EbS4Y6MF4ljwDMvnFmib0O++Adj1YKtCBF
NSGB4vysOUH5Qq/xyjQzMM6jaQBgjp+NxYwwSILMCylRGVoVrfdwJCkAmOfiRddIwpMFcs7i5Y3+
ugaSjOan2AmfA5qVXjgk/GyRjfU8knpIVan7onSeGt+uD++GaKsdelQdwWk03tUbQFZ2iW3TOgnj
JVoeF2syuqOQYPoLzWUTKdFWrSJ9c2XBHGM7OaEVc50gs+TgGul1qoxk/mgl8dYBSrMp3Qp11rqb
9oUWGZeSRqttV5InMy0LSZzF5itwn5eF3VxDxDGxACpCXn5f6tOfXYDgOKlh46LW+b0ah+pZ61oX
ramXiV6xS7u4pq5Vzpo93rWG40VrbqHTfaLof10jTZq1QKebxVquefswadABCAEWU4JhP4o9bb1F
mXVu9telbh9G3PIBYye9fpDbcsWL5iXOIY+RGY6WHaOoyLmR0t8B9adv66ZLJ0ZtmsHdyn5RwsF8
EznpKB0tG8zbEjfHzXZbe16WmfmdIngzfiWF9kJDpfK5LSaUZTuzvGuzOkVxBM4ygI+//xowRu4n
vw5IywgV0KTSJ2NA5CVkgGpoGxu7yt4PzWUoweKV4NtQvB/mFjbw9BaM9VqIvbMEPNDou9/At2r+
faC1Jb0LNHSmdQkDuNB9k9s1zhLdjIhZ1cZwLNq/0sIy70Mono50kvJfVSklBDvKUMCjvFhdg6IS
KSHxTkuInMmhbmiSuno+ju2oNe7t/vcS2W36opc4WU7GJJE6WqHhW54Cu1gFSZ/RBs3BmLVQuRsr
EvYzz5F1b0Go/Feamhk6fnlJ6jPKsmMDImqNkgyyDsukxk29bdR1Ee9WuaOY56pU6VofJjoAFzLi
ZQhr1PTohX4Xrh3kZMRrqX19mVs1PdOA98Kus/jWZYtQdxH5L10HHEnri+nFryJrBSV7/uI7qbsq
isD72oUNOioWPbudQUcTZQPvXnMWgeuFscGMY/861ITqoYR3TrwyvHkl+L+dm6ZBtHYGtuTt0v1p
dMBjjBoxqSjynLO9sJ1QPgPFPlEzPA5BtRXbCORyRr1lcS9Tsr5AjmBZwaSha+tper11a6W8gz7F
3Sa07f6mJ/HXhhaDi9pX+iOKC+lK7MjMm5sMub+Dt4B6aX/m1Uz75s9Ve88foNkA10p+o7utWTWB
5z+ABZyfSqW9iD3QswoZZdMiMcZFoqbddSZwohaezZfouxHG4x/DHPirgtvapS/b+S6C8PdONbPg
ie0gGHo7RzH9u97CfyKR0JtNFzuGFub1zRq+STqf8incQGGR0gOVkjWqFwlMMdJqkG6nyUnPoPGc
x7xCI0EJLJ5mb2dBTqpUbNHb2c17PYvH4tzlkGNFgX0JeXs98F00HuRAE7v5YMW+urdTo1jkjt47
ZIjm6aUsM/cgsbeI0CB3ZltgTtHXe4LcL3/W6jTe+iqw/6KhcSxWynJt9U76ezvG69mcxu8BooHb
uUYc5BbRLCWS/zVCeKJSxFSzKJy+m4FCw0cO1eYedpuMX5Giho/+sgNpQs/ZWLApo+TbhmRiZXPi
LNsQ8fsI3oMOtI4enKEdwkY4xOulLj8aJMompaxpCln2NO+mLWtTAx6PTX1uoyT7Xe9J+BqVVz5N
ABNRQFT03TiXylcyWNcIg6afVTZBPGTHtETl1Ic1Q2meIDD/QelZO8Ks2z7Bozg9BM54Z+R87LVa
TMUO9vNhI7FyMNT0BxR2yAss06sumumphKOfTeknNpfrfkacDUCcuWknZ/zWNuThCoPsyNy00xcU
9DbSAg09KtvhLjQ30uXs6o62cm0bgnco55HZ7pXnyJ+mbeAqhU2nDLS4cghtVb1XrOUA1jzjLsIp
2FpTp6Wg+5lxb6RSsHgkfOlp/59O82CC5IV2WPpeq2m8RMv9GrIvixoOusnccps2/3P22xxtxmCC
wJXDDO72OCNYkbqTcycmwwj4234IyWNjPKZTaK5mWDg2t7m3ODkLkmYfvy31ISxxHxVPy9DngnJF
jzdtZm0QG84/WWXKRtNMkHTU0bhp9IidpprSON+p88Ey659DmXk7vVfntTDMJ2PWXMTWev28vlHP
/482dZlLhx+tqbcYWSutm2HdwQC+kcLjjSD6WrZ8V8cMu9ze+cPwRaqWV/eVO/qf59fypmkYNAnL
kl3R2bu+6L640Qbyy5Wlj+l5mPo+3CYKrZ5Q138cJkuXMXob2Ql2972M3kLb5T4mN7M3u6woI7FL
xFu82NFVbR7f4uWSEup9tysImMqFtVoORenb26avZ4Th/rbJ2cKfedYLDxpbibFceAnp13+d17oD
TUESOSRVcB6HxNmiuPc+5rZiC/HanmrUH3Zf2fdVZT1c/x4yhPWKtmj+ALd/EVW2a5iYXJE4fpt6
HYrng42M7w8/QANNQ2hp27Tc2YRdoGyMPwDU948B0GIwrFDyL2TlTVBl6PfAEypRMskJetgXFu8/
J7VNcn4tlWiRhvq8mdPuVibTuTaDYlolpT2ipcE4mKnz9xOlRLEpi+19IF3XW+5Wi/wGHnGTE9ao
LJJ/A3ttQDwU/2lSeTso+WR8ksPc9s7GGRAju9lq2usoIarBKsuRIszQK98MMOc/yoFsNRiJmpx3
PvowOGqF9xjaifFQj98l4J2567UddLbZWmy3NcjJgXtqHOe6hjjsXPPOesCr5nKp7u16oIDS3Tyb
KC786uCd43dKrz16ynwOcVYeP4PS7PjyefodDEpQwiy0apAa1hdDL+izdszHJodkrVoOS4CYJEAO
sfPeJKHLRMDK1nXir2vdlv91ralov3lRrN27erhybKt5kkOsFeY+0PwO8TVeFtdtASmSPnvmoVPT
9qnvM+9Tn4VLjmpO10MwmHtfJfo6JnFFLT7XXqMd2nE+FWxlPkbfricz1GV9sU3m6H0aWV9GXam9
RFn4Irq248DrXpUY4UGG0rrjzQ6qqbA9Sg9PFnuIKWlHGUhQCDM9vYzm5whBv2ujD9H+PulBTdUW
zWDrzgUsrTX8cmSGzKUD+fVSt6WWSzkkcc8ShhJfePFr+vyWNVQ6r04Dl8m8pbKFjDOKUiEgC3D6
n8KsR3clnY5ikkMJq9PemRMdMkfCruqJMXGq1U3HRHGq+2o0Y6faaUVv38lWIpFHnJzKAQ5Hf9Mi
sLWSbYrYZFsiZzfbbcYHmyxgUvVbqW7RbUMaQIEMQQv2jjSMZlHnUKspSgwLnRjtrq+EYcVUby1L
hyKzD/Vsp9A/uauXAumclNmONoNkVy3V1Jt3CvTfRw0EDSW9aE2fkrP9AJOXoXhLSo5X7w0NL3B6
qrThde4Hx3WpxZvMfJM9j4edRxdRWVhfkWDv1r4Go7/ba9ZXv9O/+7AuPYqza/UVJHn65ypD22PS
w72Yw8zVz8ZAH+6oR/bXsVCbQ44O+Ua8VtAo28CLqaMtF/Cd6vUC1yVH58MFKCa+u0DkNu4OKlNQ
r7S5tCcrTNYMSbvIMLMA9E2avk6T/l6ZcvfU+VO0aawIWWIaOWYd/tPOUszdoBc2pBZF8mVU6osE
AKB0ILsIjMfbzJlGo5+VxibY881v6ZxZu9YK+FpZsNajego/TMTXrl/ALreD2PKRLG/s5fub3Yvq
YVcBlCTPFdF88+tUGSoCplzm0qdbvJs7PcURXyarC+py1S36FHKwi45ElZzWMRCsdjnc3GKb5gA5
6YFEkDg+LnFdB1HK9UgWemPotY2i2t+Hoeub+74EuvRmCkAjnYwRor3N36e0HPZz8y6maKNxn7Te
T9GugStZP9fKVefmKl1jL3pCYq+yvQSJRc5EUwipIf3Mu83NHGhGCqcdRdZfFn233s3+y6IBIm99
3kSus9bpnFr2FLIBsXzX3o9j8v26RVnscvZh/0Gj8LfensHTLhHgy/RdFI9ki5fhLdZZVqvC6Pt1
ByTe636mr4YNACf3GBtZRUonr5+blAY+VZlpRskqBx7hyvk82XSmQ1jzV9KW7heN+yc5PM0/zXFd
H3UDIGTSO8Yzf/NhFSqt+ofSPqLG7v+5zLEq/XWOryn+CSnR+jgnBaJdw7SesoJdMRnt7y3351UP
ictj3fTQeagBu68wm783DtwP8EVO67SBy9EZpmJDRSV+BHo8Hmx3UvY6cncXV/Mqdj70YRkedMvL
5ado+DT2jf7twyStrRXYVs3i0tbwHriT7hzMwZsyVCd4gaQ/qHZ2iZUbX5N6fEgnN/09MRI6KXl7
e4Jfs6bHlIhQUY2v9dA/SP7s3yLe1vgfI2hiQ96LLuCN2yVf4KVAuHiBQXRblerWV2tqahrAws8C
qChC1b4f4di6whyy0gDqiRrGzhhhr+rg292XRt6jZmjq94KEiPPouqjMbzey6ARaUhYVDAWNnc51
0U5DFixGtARoMa8pqjMg0VvlJ7QN2IGgWHUd0kPfXIQ3VsNE7gSGlcUk9sVUx2p+kiXe1hFTbMF7
HCsaf2bo+21AjzReQfIRnGZbTx4by23WXRjmv3fLPr31vO8T6teblI3WNcJq1X4VAtLxQNrt7Cam
geotnwodQPNYlKmGw1FWk+RPb0YLHuxVrylsXWQ2RZtqpcP5sDyQA3tTjDPptSnLHtFG1uizhu+t
q+IRQNU/HbWtsJdYHAEZteuMpPf4Fi+OIC7Nk27AQ3weSVVlRaM2z6/5ncFwst1Igfo0lhoMYP2k
/miTlziI4SDqQ3UdeRMSm+CbTjSw3wLyPtrWqQKeT4nd/dR2O0ttnaM9+ZazIV2S7HKIFEEZadHV
HSm6c4z490A/lCS7lNa7Q6rTxC7/MmDWWwP0/0s3wvRxs8ONszXTJHz5l3h7seuRV4BsbOAiK6D3
SJOaX+mSk5Sx6gb1irKxdbc8E9ZeqY0r085axC4r46Wh8lK3JCFJDjyEdVeuhGVzchMorRT4DmVo
2ub/PqnSTMB5+XQmSVVAf7scFHgqgRein9HOf9sWRxyaNoowA7AnFSUt2I1Lza1OMbKUl3A55KO1
bcoCdvdlJAcA/2bU8NK5WDxk4h87asUygsMRPg6QfWfVD443UzzW2XHo1d/EJAe784qDq+rtdWYT
1eEhr60/kejpjnB/ImPUjUl/tIKiW0OEblFjGkry7YtRPBIpZ9dwGZtB9meeqip4mWQ8sWXSttXc
DyvBWmoD3Te8l+ORscTImRxgSYO3IDndzND3AuAsu+51Qt2U9M/O6mOiO0gZKa3ncE9WdP5yXe1v
pypwN3FiTJ+bPiSPankXXQXLFY4l7KG2phzFOQ+qSkNlUe3F67pWdZf5ob8Wr8uj5mxPzg86i6fP
FlzQz8gBFHVdd+uiVh6rAW4xiSwsurOrCUVBWUev+ek01jBtxas3HbLs9LvChsknAscRf4r18l6W
lQiQkBD2KdWTjKIcIkq2nNVJViNn1UFiX03QaNnFKTIRkra0nm3YHOpffJpZKXhE0ERFg3o38EU+
GNDonunK5tZcB+XnCnKMlTpU0c+CP5pPwidALqjZqEE83nVBDuBiSZ2ynUYdNQorWPEYZnoRGivQ
DMmZhxJ8LaVJs41iOpu4jbV16me/BIYOIgB+le3UvIpW4aJDpywlOH8RqUvJAXn92D6ISZx2A4GN
6pkDoqhEiMPuIHKS+WK7LaJZHRjdrHsQu9ooA5I0aGbRr6+d6q7K78rQv/izYkL9JZRWQaZDZKXB
kTr78e8Zz3LIVRZP2HicogWT7Ow6B/i0GOFuJlxOr6FQVyJ111GW8mp/43kvYdFOj7cUwKSYtAX4
kXIniQNxRI05biFRrjfcYI1P4kj1hpp3ob1AkJHeO0WRc+Pz9L2Zdd5D2aJrkFkRggr+PK/V2olf
2sEtVs6c+T8qt3oYBhLyq3H+XrLh469atHSQ9NWfiZl9tYYk/94p/NfSvzx9YT+QIXqZNpeuL0gI
mBbC7OE4302B091XqjccIwpkH69cjOb7K1vLlZWwfCingjxLkX6naP/+yn2XfI3LTF3Hudk/zlG+
g8QMNu7ZVPZmMSk/jIHvudcl+jN0IO4Win/vRM9/f08dXdsbQ6x+SiA0WztNVX6zmu5lAW0z/y+o
jah0zskPRVPUl6B3ko3Oj/5TkPrKnv7t+D5K4uY8tqinW95cfHZCH8Lo0NR+IqTx+jE0PobiB8HP
ziAJ+OFjTLP3j48RmW7xy8eoebE5G7wnr7uR33M1IF9BESL7DBVscTFabivLyPRUDmD5ciTqH8TE
21az8Rqj28tQpoczWCUZtsZ4nU5ft9Osl6k0BtBjDimyM5vRpjdC69kvtOzCVgtgQms9oydgPffB
koRBBOkotjoIFtTvwnUFyfEzCKPsYvuv05EEo54YWWQTzE49da35emiWswT4u630oEuXkR31M7mV
1CBxungg50G1B8VgFZbKjQg2mBrZBUog8wk2WDT11N/F3CA9eC9RolMjUfk8TaeyUi+8t/jrqCzh
w5wGsz71C4OKHPS2RzoTJalDBP3j4eZAGoFo9S16Gutt0fp3bcHO2SB/dpDiXZrAfQXDhAsZKjhr
8cJ57R2k0pfpc7dGgmBFj7y/vQIH5iEMV8gIu/si0mpjQ59P8aAtRjQV3L3q0AQ/LQc5E68Oi9uq
XbxVC3amG9rikEMS9jiHxmddWGqX0WSrn4XCVnzL6OZbItW3yF/njX+vUhq1QSMZsDB/sKZt0sKh
JK+A17dBMY5RiU7I8rIopXI5XKPN1qDLlwr77eBNqAtPJW+/Q2jfxaZiAFKIpu8AuzZl6iUvU1SX
tPphF27aJPJgsqjSq92dFoYx15++L/ZbvKabf/L6NnAPI/cyLoztcmgTnW6RoYtIt2G7eYMlLnPa
GbCD7BbzNAsfAo0HV9sOdFosZR7P84PNaGT6vVR3nOLTPE/Ny4eowYmX2uJ9yu7/ovCf1hk2hQs3
csyNm4cUOKtlj28046Wa+C+Vskavs2eT8hpats4lNVXjGZadrcLzBs0UqzspKfs1UarRU43XOT2k
iWjRsUH2JQeaHjZH8bZIlU/QVjwFQWjKGmLukRY9hRlryJIGeTDwSEm2ysIiQcGqC5/Lqaqg3wGo
VBlR+FxA3A9Zi7ueR9hn15XRo2no+86uMu1Xb8K2WqaK6d/mLxHidGiw21po0iACWzttufxTmiuB
uVOY1Yl/SnPlLFetsD6Jd14q4+KlOk7wUje/eeXXJMPQ0d/P/bdg+a1xV0tOwzGPnHGd257yWQmm
f5xNo/5qG97OPsQpcaCsxqYe902eGMdwdCHdWb604CCepnKcnq2+NY5lN6FKvnw5a+i+DXYv7+zy
Zfb/jh9iuEDnvhhsdVvaDgkiSEyOcxPqx0lvbaSUY2Mltpvj34bkElCxlnk3t5HP9qYNEa3+4NCW
9VOeuJvWNZD4UrTwUQ5ZkX6mf9UB8fi3Sc7gdfPWcMqn20L0MsVYxg20KbYLBdqv0VEI2D21f97M
xhREtytkTvF6BccCu7WwxnlrPQjTrcy4BdtK9hwM2UFRYNmkeyleVdkY71BRZgvkuPqhndXqQV1K
tUqYeUe1A2KwVHp50jZPDbLKyCxU6LYuEeLIGvOg0UN2nUR7cbdpEDebtNl/QI60XSmpV/7WlpQj
LT0Lj5nfly/okV3t9YRKEYJE5rZK6uq3kndVTSuKJyP3YSvKJpDGi71fptMBFdymV0iuPgd29xWR
i2KD9l7yPKikW+RMbMNimxabnP2/iVMK0gu5CnX5OIba2jNm6PaXO5q1n/up/Wbq4XScVDDLYk3S
TFuPA3eUMjTQr9h2MyTYHiI8CgR5u7qJtb0IXcyO8WBphfqUZGPyKWr0P8QsUW7kqvvcNKdvS5Tq
OXsjAw9TKOYz75p0M1vcBKjHW89iK8JwM9LkeDEs9EliCypYB9T1XiJkgjmR7lwEYJ/Ftkzobdhb
r3kAVw8iQHzJFtbu8AW4dH3w+1rfhkvqy8FutdZ7e8G26PsS/2/2YU5Rn638VTiG3UOSD+4u0fti
W+Rh9gUaQ+MOXUpvHfpt9mUIa5qWncBZKR7DePZJSiw6RxKsGfD59NnwIM6kjOenBBKygFenAZ2t
TRYU+me9G6LL4LTDXZ/Yrkoazm7vSx6W6WrQAv9gGnvNapr+D3EoBXRXx0wf2/trOLJ96M0gQgV6
qoKFZS7HBzMqupd2Y4/m8KIqTYvg1JiiZsIwKLuFYVJBBnYZokpaIq5AK4sMsxEFs8AanqlMexe3
s89i5q8LQ1EAyL1MapZ0UUHLEIK5E6+jTd9RqW93Scr+7va4JTuSTquIDAlaAO8ew/K0vT18/XG7
NPW+CxBfKAosOGdkXq7Papmok4OOIEM6mbC7s4fUUFFfqmxZN7ZP0ezv2i4MHsXUqS56x2H9h/jE
dJt0s/06qR3n6qh1wx8S/387KZICoFyla1zypM746MUBUI+yGYzq51QHRyXmbfM599vic574f2nL
W1fl1NHK5WXyDJ2gcR3avw7FewsmY9Wcb8MhoeNMS4Nq4ykH31w6i0fDnT8xCqTPuP/XkeHk+WpI
7eoJSIi+trJQv7i6Nu2Qla5PEMH190ODWI7nuM0j+WVjowCY+DJXCGlMRVX/dKvw0GjgbVcFcG5I
ChAKzYyfKO+E32zd0dcJ5bbrkr2y0D46+euSwwxgqRus1yVpKT8FfHejthm+KYXeQ83I2UQP3gqd
g+Fb3nBNORsW27/GFcYMTawHYel6bLNwJ9pgPmmVs+1AcVFBnLyVYd3VCIWjyClKYaIZVma6c36z
i7SYTQKDh3ES8y54dnNkg1ecmD7PnxVSHdeT967/JUYF8HPfz5GxCzqj24Sz4x8iz5u+OchZd0NR
fm20Ij6nMESvRnQ9vklYhNLjAY5gdDZNZ1XqvXcXJ7q/D2lW3NCYbG6joeT/ukznbmMUKbofMp5a
s4NWxDS3I6JC6ILa89ZQnT1Ypj98awoOwlsP6Kp9lLM3+80k9tnSrvHGAhMRk7Wcjdh5qgYHsYtJ
nP/R/mF9vuPvPs+v68vn9ATR8bb2oFs7j662nabYqIW/HXqIbCe9e+zyBN73anApXeTxz9pw/GQL
tp38T91BMrJMuMYYc4zQS+ygChNzl/7nUjfL23LX6TGUvvaYoRC+qCGYhbV8i5py7WluuhObaCd0
MJ8+DKm6MnodXmwepYYZaAdKo+oVNza4qbmyGrc7O7DMf4kq4/UBHJevYVcY2RLmtUV3hjXE/pL8
HTa34z9W+zVMphd+wP+bzbffmNkYo8D02JYWmvRG5VyiJjIvoD0H+of5ohfqKW1htpDIxjTaO9s2
XLgSdTYlS3w9R1AdhjVctxIzKZa9qhvQdDo1lmvMcgXYl613V1A31/B08OcTtBGfJFqWHT3uW8a1
OKQ24/3ogFoxfSW7S9HB/KqWlCR8xw/OMoTqb19nbfSsoEj3nE3GZlp6XJPU0M9u2RQrGc6zZtxB
xqxevekYAoQZ8/xOvLJkiODGWYbLklMKJ58smUOvk3ZBe7YCH1oUxSNZEa51yZssh6bOgIkjB3eS
XEoXlDOaeFGwk6GWhMNRV9Es6qsw/xxQN3o202sqRQLqCsrn2/SmqdS153RbrTVQKQxi7zJWtKrp
wZT9Xg49tBNOC9C462F/+GfE4LbHeuRR/yEC5BRp8aXk8S9rOOzfN2NkoA/PO0umb0HikFKxDZPj
vNDu97GyEyL9q+3qh1Qfkv2qhgXWyhVtb1UmVQkdVlPKadXJkSElk+tQEDaCqQkH62q6YWreJgla
R6LeTDKS0LeJOu0IpzCglTrWi8cuTY7IDzrPQIOdZ0fXv9LGVZ8hiXWQLK/cLfntcSvO1lG880TK
ql2cYsrz9KFwUh1WWmYnkRVvaamvdzLdVRuNnWj98zp7mYSUxh54f/RJTKrb81IF8fNePsHYu90x
RA94JV5ZQ6cGl6t6fxHTUCp0EA1OcicfAXXt6t7SbRUAyN+fCGYfVL+UJ7G0aobq0/zTj6P+IAm4
BoLc/Vx15TWBN0RG+8CD9iJO+ZJRjUX0PQ4v8gULk5a2j1+nN1lZbkJbh745T9xDxHMA7K57aL0q
+2zpcf454z3JGJPxMagMvuOWbq4tPWzuxAlCer4zIEpYy4S36dyvMkhcJ2fr2kX8YBjPAprQeQht
gPTOsO/Ad59UFJXrYYx+QoP7w+7Q94FoxDtkIWqMTppq35kofpk4lYq7sWJAM/lGUWP9YC0QfE2p
pjvK4toCvWgu1IWtlV/W6c6FtWBABulbl0QGbKcpFYylstguUi6LHWSt/s7+azw1w7Pu1WF3oHV5
BMKagFRYMn8fcoClE5VrI6KgcXO8SxbWkgl0Blg184h7eN8XcGkM/gUVL/9ia1RZeD329j0ythc4
Asj527R+Da53kgjdj7VPY/djnv4Pa9+1HLmuLPtFjKA3r+19t/xIL4zRGHoLggD59SdR1BK1Zs8+
J27EfWEQhQLYLTVJoCor03HSZR7ErqIP/xV6wk2XjmIHbtWU5Etz0JRO00KzT12h6U0EbznUu8Me
RW9qZ4fnkgsZv6jbU7M19VUMVtinBDsPLFv+041eFb0DBe2g6P7q1qjZCMj86ab2MdNsZKeLatxm
80VpNt6DUbnPBIATECbbdmOWHaELlh8LQ7O3A1AI11hUgLFXhv/AQ4SuG9OpXs0kfk1iUf9qUujd
ZZ6MF5YEBLqNq188aF4HLS5fi6ZMIY2TeQ+DiZu51uL8CoGKj6s0hvx6FddO0jXyYC3oj98aS/9g
jYHStDgCs0UcMV/M0IacaGX+ZqNBioLDjwxIbAT+Okfs7QEiMdXBQXYGwjyO/UC2iH3rhN3fCwOv
g8CB7HA7ggtr9of0FSCNTMcqtTXau+nw0ncjREsr++YM0j1YarHqAruxMbIhRRp7ZFck26Wz+MM4
iceT0VKe6do+SOb7P6tMP+lgOZlPPNeYLME/J//yqdJgeE665o3WyLRapoXy0ENsnoX6nuwi8K+x
5QP7kI+vPILswBzepTCwstsmxM5tN9pQ5cEgnusIShWQijBWCfKMkJxLx4sVMn1JDk7wnHWNvYxL
FKu3LMqXbNSjzZg49kUD4nY6GIEZnwJmr/siRHiLOshFQG5pWeIm25CtR/3fSneSCMJ0nF17AbqQ
zsnkpioZ/n5NpSEAyYYDFo3DN7DnepCodLQDV03T3DSB9F5qkNccHR/qfbHSjjaK0VtyBgr/0dNK
MGHVv+rB0t7UiZ/VHycG+HEzBkEQx0B2sTRy47nxu24Vc2ZfhQFtgaxNigMSBmB0CMdgXZtQRUiN
sFzmNch3Ints8QvEGfeB9gaQB23dQNIvlbqx/u8+5EiHNAXbSay858noLC6+l2UXYLtlnWjL2Vfx
eDO18UQyZFlqDjfVRztM6mtN/FrU5vSz738bBz4UsNxL+62FLMMCxEfxQ2yF/mbwgbERoDE8m2mQ
rHnDjOdK49+LSoa/zAQ8eFjV/QDds7WQapBm/jMI4Ft5RkFPCmZNTX8epZwGQVZ1GtRWCGgBbqKF
fXZMGkdb5qNIl4g5ZccolCBpp54uTIePU+oaMx0BFKcYD5ZEAq1UZZWVhkLwxIDwOrTAklMQgkFD
K1h7r9lpvaxqFr8Nhbh6Dmq9Fr343jO/+4WSqd+x7/jPXm6Bh9mX9jXz9Ay6Tyw+4C9bn7PBMtfM
9r0HM2UvSRhtR5U/ooOohgDYmhh149TOLaSLM0ceDMpAffH57I79eDhQq9OhON8NwbglSFAloVPe
t4joTQghBR8CJcvfbcwFAwWJUpMz+cnPsYQ6ovnI77/OB26v6Oxn3Qn8GyhP0T1tNUdYelt/BEs6
MDcqSFPaAAVWjguqMoWOVgcaFELbaT3bxjS4GNpbg233IfGDGrtkXZP4G0arqSlF4V4HUaSo3E0C
hAtAnJSoA3WAyS5cWE4Zb794Y7W8aoe8P8/OjqeIvbP64YsbhNyTtXSKFlzgLyCICc6sqh1r0SEe
sA+s8KU2zfAyMOxbVoDfb1wL5GOTC2quxkWahBqeLkOxAp4Iogbz80maeQ2C6zU9mDqy2wO3L2Xe
FSuhnKknzJGBW+gMAMGUTc5/PPxo9sK0DJAtoixdsR26ih4xMkvUZdKpTsSHcxcZhZHaQPUBm6GG
kAbeF7+4N6p4RY5OYqA8yKo9a2/aYrJNM1hDvWsh02bHi6IuIDdhGPYtycZm5yRdvi8tZ7iOEIKE
RlzavErIPXpapP3yRbNzK9N767xCLmlQ4abNTuQGmEcCPlwtTDkNKnT3TE8Eu+x2iBG506AQuLZb
kA5rEwp9i0JVCLiqUoEOtWyWCFoFZ8sWBnA1amsPro0Y9FcoPQAh44cfdk1gLmF1A7w5Qj6Lz8F6
lYgt9NEgb4x0zhWYYXktMtGcTRcK9cwsXIjvgEdFT9rhUAX6HbVcZaIz8JbkO+6q8gQ1lCahjlKL
so1eA37nhW35MUuQ593K5IikJoYfJuvSxkZTZiYICedLIbeETwMEzY5mk0O6C9OUXRhIFda+L5I1
3VGVuq30pHzQRW2eqNWGQXcuGw7eP/TRIWh0sXaBuFinVfBhQ+XqXVhp/nQvoqq2PNejdSV/uhVB
Hs/WUSya9TyRCNnNgmzxmeZBcBj0G4OXIsgESpVa8V8ZWfKbidS7OT3Eu1kI1nqyM9fxlkZrmMc2
KuWTmcbbbvCN11wYULIu22FLbhlS6LmBjX079ubhv007mlq9cAVouGjaIhTlwSJYYKtxa4eqwXBd
OGO3IRYyaqaIrX9pxqpJlGV624TruTcUCEro5e8Ir4WnHppCB5bhW1LTjhEtr1wfhQiqN3UUR2Rc
A5eomnoK7CFTNP3URMogOWd1l03NaBD6Oaq1X9NMyHhc0qj8Tq2IOc6l7/RnbxzHp65k3VWDjhj1
xYYV39o8uFCfBHLx1g4WOANwRTBqNHdYYO1CEKw8JdqoAVM0bKiv6E3j3gVhII3jDm8fhi5ZUl89
RsmjW/yu8cvbihRYdx6W/YMoygy0XHl/dBW5E2DD1i417RpaOuCLmlxQTdNYjnNHrbTMTWAAE2ND
zd6Q1aXMggu1aFCJBfoCAYL+SE2a0vP5nZelj4OiPcn7NrvXVNS2rGN7iwVGD7mbuN5L1O5fyAVJ
mfgCDYr9PKArmL5FIQAQFGoSOvAiYdMkUdH0ewvQ5QUYJgKksmt3kTYB0My1bWsLU3NiiGyxYGXz
MbzVeRXeUC2Z7xLIGy108mlMlNmVNb9QLx3IeTiUQeTeJqesxcOlxW9gmjcLwJSkO1m0mwfN1yrV
ZYwUFLZBVjorFFwBQxJEunl08Mf5XAsUIgFam9pf3v4yGfI19xAErzt9m/K837moFnqIYudnnI7F
j1IPkDnwqqcCdGl/c8ha7ykYqnpywIu339UDNl1qhhybpXsPPDKLxIWmfWlE9dnLNevFZJsxLJKX
upHNRSYRcNrKzEsRbzMAxzdIRlkv86CPJlbrKSJZ41gdpzejNAPcI0lcobwP8khfDjwE4C3uB6j8
oqNV71Y6g8y7d8GGJ7FksCJLYJpY52RVtQ3zEmp4jh1A1jVna4eZ6RMrsBRMuqj7WSFWpZm2/Zsh
jVV7Q/rqdAhq5MBnY6fNsT3E8vtg1C2K7dTwEGI30/DR19snpDz6dZpjtd8qLISr8BGstfG69PiF
Wp4ONoWxy9jSGAzgO1Qv98VHbxShXL5xKiCm1NDP8YEvy40egME0AYU1YgEohO9VjUpugVYFN8gD
8vY+uKKwF+g9U3/j4pH6Q3C7rUwrGI80MFcDOypuGeVjkyfDwVNlFU3nlxdHnVEzckPcp2F/MkZo
bYOFA/yMTSVO5EYeoxZV246DLHYP8BFf+k7RIOM5aFNtQJin1SIxdHEzer++APuiAc2K1Kkr6gq/
z1qJk/4zwoqy4A6EgOAwz+0fHvPZkV5OvE2CC2TQtl2MN/2yNaN+Aya9djUv9dQAV+TdkUwCNH0b
3bcAkkZ4lKWufAvzeg/iHe2X4RgnCJeOrwzMAksP9f5X8GZpO4fr/Q7lpUBtqkGeg7rFVG/2o4yr
6xja5SIbyvicq6rULAE8WkASaGp92h3mlGxViOJQWuBSnElmAAuFro/GPbCr6uWBOnL8vNZVbiPH
b4ZQcuX6cG7AkPbCf9fC4C+RKSNw5IIVLWgC64WB/2uTGkJuyAmsrR9jTLexX4wfdpTvRFMmd7yx
4gezsACMz3XQV7Vp8pCzqj3hifNKnWMc12dQVJ9L6eYna8jyFZRxIbComgHHG3BBp3QItRSPMNUz
yAw9HoQ7lVCPuyZj77wDEpff2YPXXHLgRxddH+jf4lZqq6oxyz01M2QsoI4pnjJDbcGAs13EYIb5
FqaNBLZC9/de7KdHVJ26SyyHFjxj7Hksovisa0MAAl3AACAk2620yo8OlWoqN6bc9KiJz4hXQhMt
apEMAwprBSqb+EDNTzdDzQawGLjRCFQwtu+o7ADDVl19D1zE1FXEPNVbAaQV9y8yKKsTKuLc1acH
UhIoAUiFWLrKI+xAKU8e0CSqvkfNxxzkoUFxDlxE4EjGA0m/75BMW48NakBk1Rj3KKU37nMWbFpE
Ka/kUSSpBcRBIBeIToFn10vdcYGnzbAnZ9tCYTYbWmCuMJRGtGpOhCPbtV2JsVjWrraRvfNqQlNr
n4GOadEpZhhnDOsjNSFSYz05nH00IzkkmwSlyivZMHdXlxAMo726i2+9Y5VIVrSRp15q0m59drY7
ER4R1EkXlNXq7A5UwWnZb5LW1wBSLviB2ZZ/1IHamrJjWQhKLokMKw0gO6XO2kEm2wEYoGmmecCf
cyJSBFXCVRZj2WPmALrFRZ/dggxvNDl6d01YwgQMwVGa/tts6lMXkgh2IZZRl/N06cUFW6Val22m
dh2NirM8sfZT2wjx8m2q8kJTVIWb3QbJsT9Ug4G3m+bPUWILkjp5yJNjEYnshNXOx2H0U4B9/mzH
VQ3m9fZIdhrRhYEFGlWdqGasi6fA5mMfQjDYQy2lFWrmgmyO6sC/v1qWAEWtZxoQOkMYHWlUIO3i
pHgYncF5lAwwmSG5clDOPZLF0sY96CP4jSlTb+nNIq25dySPEhmJVcughNZqrYsVFUolWQMOKRoa
Q0r2gGKsYEFNlMQal//jSp7V8FsCiEuLLHzAcweV0mNTHDt1SKSFNh/iApihsTjSGXVXNpcgJ7Yk
eBs/x0TkTv3kWY81+Hz+PKV+re2bNaS0kq2dR9mKdMP3haoOq/E7WZmtLs4cAPyzk+fZKtdN6yjd
6hcLM34yBP84RKnNT2RzffDrOXZ+pM5ReXCwNSCO9ulCPRIVdKB0Bq9aod3Naaqx9+KjPjSv7LOy
3EaagUyUpqKD1oGiUnlRi1xp4Bh308Apo/XPXPP0/56L7J9XnOcy/7kizWyWpXVELTYen3gYNRkq
bwnB6382sd0xn9IOj5W5F8uJr03qRUI8zs32bDuaOEuThXu82g6dmQKxQ7bp1AdAZZ8axoFsdCjd
GvXM6oAyA5CUvsQddhDg7WLe8KQBfu+n2kvdNdV7afkvPn4I76CCnk6AJ51O/tWlh9J7hlTGQXWX
auT/McX/dx9IgKHKC/zda4c7zqmRrr0goocizuNNC53aiR3C8qDsUte6c+nwlZ9N/zEZTevlb4NC
32wndoj/HCTT2nqJLDs5iRLFl7zQ5I0OXeLl0MpczpYRgbibm6gFeRYr0VddsVmWtbE1EuxRXWEM
X4bmfKmFTRVOU/YGuDp0qYIS6goqpndrwtjYZiGIYMlmI0O5aDuvBDVoWa97MJHuQ4/lz4M2bsvG
BKhV2XUrC2a7iKoPuwfGtn0DfN2zU2EP+Wmf/f9trxrUr1H2akp8qewVKC+hyTxMybIGtLUnHrSP
c/4s781m2zu+XM75M4EUJqKwib+Zk2Lcjl7zyJZHMk32eFmFqCijnNuohdkpturH+dIcD5xt08TD
cp6mDfuvU1PHYOTT1DSRDirnG3fN5WigQpC5IwKDOSApl7x23aXWsgJ1ADK8TD14Qg171LU8FcpG
fq0ZQkERCJItzTCNpQk+ZxFg90FBk5r084Dl6TTTbJrnbJJsi/eNd6RO4MDuUyfnpx5l/CtZeFhx
q4XMtPLAi68ebKRmlckHz/SuygdQdakmLVecMkKuTYTZkWyuD4IDgMKv1Dm5qXldpMI3s600f8/T
aoP/dVoaFGgIZqWCZdhHYRlE0/ZgtKZOOnSf04YMW4WhxqpKdpqzrzus7Gg940fAQVCT1jPUdP1e
oBAJqYm5Sb2oZcP9kp38CLueHhXE21CO34MOW6LI0/sTCMWxxqO2p4x0RockLCERm7VbGhqCZR2v
DTWE2vMMYQWCf6tv7/+wTzN/uciQB8nC80uxQYij30svejDtXn/zIMQahE7yo+Bpv2xl6l8gAdyd
QOOBcsKhCr4bzZkcHKgSLysPnPKNrOtzCR2RFXW4WwsaU+9Qdm5WbiOScxBHxSUegT1Aaiv54ZqP
fW2M3y0Upa+gY1uqZXO4RYoYsQcG4U68c4e3QrfZIsms6FaWrn2hDmwBUFuhOjSU2E0dtQb+5dBE
HYVsDp4RD6AtUhAoycQ92UTnAGU39MN9g8jgxoo0cQ3z2LwarX7H1KI2RSqJWqLT4o0GxnwoAqOg
JfI884Coyp6KWuZCF2pC3dk5gPx86iR/stNhQGrp4CTu7k+7mhbs0NqhMrrdF//P+pls1OIjCnKm
zj+Go3oX+WNdTB9vrrchN0Aiy+NY59t5WhOY+nPqi2WjMXl2XSR0JDD51z7E6xqFZsk9ywLAfiso
Nsg2KJeGbdQvHmtRxifa/M33gQIQovwRZCBPKl3+m9vlKssKD/qh90gGpdil5GxZB1b4G6kzwLjz
7F0mP1Gj1zzZnA/rGI/GU6OX1dFAdnUz+jYWlSAfWESF3/2wzGipjXnxGxzcz9wZ7JdAkwjuI/J+
cTVd30MVVdt62JPdpaXfL0WnG2+D3e+Fa+S/dW888CFo3gDahEAX2A89zhax6McH3SzTbWg32aHx
WHa1/ThaGUEv3oCk3w51lv/Sh/gbz9PhuRdywO7TKE+Bwe0T7uxq7fVe9eJxhAOVq9WN+8Tz42PT
Js6yjlIOCmyHHRPfGB86ZjyAp8N5g0Yz1JxCuztBP6y+B03bO9nxZRCV6RtxLkFbd9eyGEDqxF9p
AYrrQIAZXbSiTM6NEWOzb1n9e+us3TQpfwBcA5ks5WAyd9iihjJep2ZW3lD8Ut6qEAVeCDjUiNc7
xc2A9pq/qAt84jG/kgk1XBoy0yKw4oXUql2kdelGKNAH/tXanennyQJhY3Gw1Htv6ghRLTCG1Y1a
sRtW58KMz/OgvMJbf4gTkHh+TlQiYbzCzZRuNIKIYEH9MTH5eLHBFoXf/iCyt1HxcdYZH45dsSgd
Rfk2Eb9NR/Khw5d2LaPxyIB15YZ/gITNwnHB4lHl1mXCLIyQxkBwIN0QxiEqTXZGgcYzdZLJjY2z
afUf/gwId6TJIueotb6zJDoKu2q/VYlt3JsImp3+Yu+b8qs9NbtvTs4+/BsAgJbEXoHfzbcgTM17
GaGaaopklWHPPvhdkQQ5eS64QQmTQKVqBfgXurYD90Ro3/CHqZ56SDLtOpRwb7rBMr6NePBG3Ivf
8QoDfQrLtNPAnfEKlWofRBkoSFYjkdOtnqQaySoEhiK3nkaSgxOiCIxGWkBUXHkK0XHvn5F0Td0D
RJFGOrGvf2MAH5EDVnqovYjWRdTa90CIpxv8M4KTyBLwDUO8emcxq0ZeILagFs516FFboFe1zOwH
pIs2Q+2NEWoS4zU4uowfqY3KQiBm02dn1MUqMIV5rUSkbfux7w5u0w0n5NkhPu5VzX2DxzzK8/ry
FcuIxzADuHcR34+8BWNY7dVKVcR+ZZpeLv/22UZu/cdni2r9y2dLNA0iu6r2i0q3YsmKJbPi7jAV
Z6kmAP3dgcq+mKndo46E7WuRZWKByCoo5Chc57des7YSMAZMRhdp27UvY22BNHaJXWvnbSTEzJax
DPFXJyOrEryjI+c0KhUvqQ4l170NiyB27tVya0mvPGiAhJyFy+WZzujA0woMZaHrruaOpgnfE6aH
i6L15MZKI2vve3V87w+qpG0A1S+QJyeUeNYv5DHYlon8pvWE6h+xhB57dJB4lFhzWv9LjH86JacR
TpQC8NLE2QgZY9sPNroBwV3H81GDEubrRsGKmcW6hdEBGdgDFvToOoBI29n4jdxCHTSnTl0jAtdj
r5EkXXfplFsfoZZPDf+bm8Sdvy0BRYSMlcef2qLYopQbeT3ceRvTicdtoZoir5cpdENesrLRD5np
QnZcG/VX3ZG/hjTwb0g0yyvYtFGxrvwtI3CXjHvIXKlpC15uyX9IvY9pK8SNd2OBynZQa4Nhd+MD
M7ZEdjHZ09aWmrWepvtp46t6UbGRfGkilpns00ZHJrpBdalPwNUocfqFYfTOOigD/eQQ2hUvid7d
oDzj9nFFqNMcow5xmnw0uxOKTEAvUYCo+gSBztDcRDWKyitPig3100Hzku+pW5tbWZocNSw4JGXU
nyvWVCjlzx0wyPiuXJAxqdiHj+VyvqwZQ/ZXeVMH9yIJ/ksoLWQ1krfQWudnLkKACaEvBVI5SDSK
DGh+pO5xipVXtwHjW7fwEZqUCzK2qofOfCBl9lXjXWd7bZig/ph6ubUyagANJVYGDl7jR0Y3Gm6h
+NxlNu45Oo39h9rKUyicIW5OB+SocoGQ7j/tDvxCJXj9yfJlJLXHLDGgWb6kueYxEBJCKF4dzMKz
1rbM3fwCerBuo4ML/FIboXXW+ZOh4F50IDOdjbGwlm46lOsEKxUPe5DQP41RsSSXjGxDULbQ74nt
9TxDm+hP2J3EoOnzebnQoEp2CNSBzqLM6UowKbgwYj8XrMnaja0N+K7ycjwbSuds2JEPmWyn+mc0
TTm3yYeaVVU49nLucQ2vWhkuBCVbgYSRKJOPQ4poZIt6ebRz6TcgHIp+Tbacesjdab1q0xfab4pA
fglSZkkClZ8Y5Okd0Own7B2/RjP/CG7SYN+JnrREewYK2jqbGvgBhRUPUIof0nMz5CW4l7h2hyI0
c9l0sYkYTx4twBhZ/pRRtgZIsQT2I4FwjRPGv3javFeR231rB+TtNTfW77Hg8cE9yXT8H6tsj5dW
DxacFtX8XrZ28XLF/eCU+FukYjhNp5rFtYPRYk1VZg0qiVQPHVwBZNYAWjyJ3WCXmCjaAx3GK4CX
dxDrbB/8sQ5OKBZsl2TXOMgXqzZurllojbfAkVi/qAExuAKQMaqco4364ke/gpyu0MunqBrbhQQj
34kOg9CKk64Os42aXHC2dHJzU40AhIuSnZkbVU8BULD3zA+XutnGwLWsWrfMnxzZVU+IvALeWPN7
coyq/AKUlH+lVpu2P2XZDNMk0KsDrWoe4z5Uc1ZqQ4sHkdhTMx+dcQUskL2lZufXSA8iwL2h5pCE
DLux1l9Z6qLgCk32yG5YS+pFJl47NBXoLajXd/vk3HVYoVKvLs32ipDBHXVi6ZosamfQd4WmWSPY
lrMWBRntocPiAKGkIgvP+G2FZzrTRP0NfNliZxqVMy7MJuwRgB/ABG8U2BgWUGZWZ3SIoApwCBMc
5ubf/OZhNIJcaNjc/H+far7kH1P98Qnma/zhRx0eE3zfGw9hDJFlDSoh1YJO5wOIP5xVZdVyAaGE
/Dh3eAko6Zuq+GcIteduX804N+nszwvkHTKShgeWw/99mrj5/GB0Ffokk3G+KhndtrGrhWsbdyNP
sHdTH2IeQs3JhU5pSF2nL1DebPaalVS3DtKQDlJBp1IxdtKhHhygQLSwXg6m9WETdJZmGw2iRudB
3QHARnO2aXmGWonPsTSiSoGWk555nu2jjtrtMceTiK46dwyg1xGuyC6lH2NlzuPeXWd1EiynK35O
jCgVCrfB4S3o2jkvsUtujHQ1TUWDY/6aeyK+TlPl3KjXcaI1k0ugBRcLJERbMEzwg8t1fpjOvLz/
OPuLjVykb3s5bmyMo0P5eTbbXDXNPCt1zLYGLKHL1MYdD3q34L7uPXBTxWBSp2boZME9NyGhLTLz
GiuPBvJqu7hz+iV1NrYf3FeItxSN0M/TIMGhFIgiHkS+ABEtOSuvvmVdQJPS/KxH56K5ev3T5t4l
9nBSwuKHKTt5SQ5upkAP914rnwiQTjD0SGHREQmY7LOJPMheNOMVVeYLfcCGIHfSGwj07Ls0Sb0L
HkhratFBG8HmnFvdz36IMmT6OiDy6qBhS98NwWLgFdGxzW21n2/c1+7zLEuNDxud9bntvsbxkC/0
qvBep95oqxvBQ8Z5duc4TnYH3mv3xLrxSCaIQ2R3HYD41xDPMqjmyWhJbn1/F4OM6UZedOhatsus
SpypJZM0u2vL6qXySjBpqJnJJBk4K1zNjPazra+sdumnerYlF+rIeYGiiwpFPGSjOeMGcqJRZ2er
+aqRx61tJsFAPc8XWbm59wwJvJbh4wOn1egfbbe7o2H0lYCLaCBzWn+Z3WhAw5tOH2H+Chl2lALs
X5fZVIbtTQZefJo/GffCZGGAJhE1qfiDkS9z23Chaa735Vs1ZggYqQm6KnKhQzCCA4QZzJi+FU3q
9QFE94qCL+fL6l3p77QGuPX5m/Ztrx10X3yb/3AIkIL3n+f7+dPJ0gmuVfRKc03/w0DWKuo6XKfm
WNsHMGwIVUwj9p4JkQStKuT3lHWPZl5kjykkGw+ergOhq+zQs7O0qruMWIcD/OmzTQcqo71f1PYT
B9EdOemuaSw7V2/PieVoK82pigWHAN9DL41n0Q3lWaiWWwfjBlgRMCc3gfHQurK9+SC96vzMeCBT
b4DaKyqi5Eg22Uf1rkgqfTkNcMzoQRqbkHMDTJyA6GFd3ad7mhycuNkBURFjQU0aEODHormGvCNT
PyKUmMu+3dLkqDYpTqlV/qJO+rhaYhyRwo2u09U7SwBtlrhrmsz3MnHR7fpC/nQI0vR7lXnGiVoS
y8Nt6Jk96ETwhUZNRndAqqyok0wVJDIXdhvKAzWzsbZ2XoJgHbnQRxCojNPHBzJoHjRegmbUd/QB
QOuhHyIusZXEnkokL3pi9Xej7fFbPYqfoQiCb5B2H9ZQBBx2kUQz5toKpFvAaKZBcKrbAgp8qKD+
Bp5CG5S4RXes+wTQNfNuMvdQ4ONNA74QxGiWHztuUKjtJpzejM3PkPo49mW9+ALUs1IGMXHDutfw
sesofKH8daSX75zx6rFGkm3HGSR+EKUNHpUDpbaxBny32ZuGIOd76gAAmQn7d2bl1y4fzFeedgP0
QM3yzrWSfus3pjyEjZshTpHpYA205WM2QBm3hEDnDzUcGqX27wTDvQLBYPxEw01o5fhp5DpKElQd
eeJrYLYwMhSf5bF8hkYFuJxhn92Eqj7PAw9pRATUJjcXtffkhuqIj9kG5TbPlqQ/QiI6gOTxAJpv
lHdoi2L4WXgx0KWB+QLZ4QagRKPYMdllz01vn7zaiN9Rz5Mva8CjL9wz9XNlDEitWUPy/jlS5BCj
oJGVGwG2bVn6SktTJIiiMn+mszJys+lM/MX2N79IN3Q8N+v8S55Nc63hCGaw3Zes3pRjc4YHzRnd
PaXXpl4PWbK1ozUoM/nM0ZEzzZI3bEd2meaLckRi91L3db11QT/wYhb1xGfl5r6xziy/3QOFBHHe
vJr4rLCWhj3tQKBtBtqz8vcRJ0OVGmAKDgmIm7Uw1wo7v4zdADzYTZz9l7ZYpnwRJjw8BhlkRwCV
yapLMTpIuBhiRR3IE1aXBBqC1iod5QoYqvA4u4WDE2+GKPeW0kY1pwBQ48iLvn+MhVmuwVImN1Nz
BBGb7bb4SKbXP3JhjCBwzU/USQfhgTAMRV131KLZZGZ8zGYb4mO2yNKiTc/LDhEv38wWxJkF+aGT
8I32Qi2m52yXBkW7pCYdEOQFMWfELnYTALCpPBgIxJa2khIh21/mmDzUgH/P8berWA20X+se3JPx
YNcPWmYciZshhDrpLkOt1VqqmwIafYmKRYtrA9HuB1uMRx3ir2s8HL1jzKJ42fmjfWJZZT3roEuf
aOt4WR3AQlmvIqDmvpFbmDf2ydCjrW9WPYrq3Xe6YxiDcEWDmMVdp+vdsYt6f6VHWfLOi3PVWMFb
n4F2dezG5KAXefmgBlJ/m1XQ0DEBF7KSzN1nOeZxmen+jBDwieNOvCNbKpa9HcS3zDcMiLmOYBm1
qhEiytmHrwNFFg45xnJlIHnag6EX3B+2vpJ0ZmGrKkruI1yAs6lXnVnxd6eTUHH3USakDiDF5NGW
AdC7dTobSVmOJ1GHZQT4/b1xG+A5c9d4SK0rvrTpnxF3w4q5CLrS/zKP+/QOynJKg+vmBLrzloNr
F2KK4s0cpb7kWSqgpReJXef22k5HpvMqUBK+RF5ufG2kPBGHdlCCvTOpxJve5JCDRP2FJtLisUTp
PUq3cRa1NWRD8Uh+1FL+YZt76azUdbYWZQtmIBsPSpRoFAf6yKGb5ye3ab9Pn1h9FbcG2Rd5FDHf
QbEgfQqK+lRVWvCYgvDpgCeKugvF8KbsuY63hRnH9sH1QJXyb/uIRMaiMlizw+NPnrHgl+fRcQX0
oe1qm5l1smh0CREC6vHiZFx0jRNvKzFA10yDDoIfqKCWas42L8uHHbBt7V2vDgzE+shewEZN6pht
FfPYpgnNfkkoN8K7YQ9859luuCd822zXvHTc6sAOL3KiaZ2VrQKrvUNuja1LjqdHpBnmtcwcbZ2o
s8gdPs7I9rdeAEtBnwOs5DbFr+fgI3WwYaNXP7Vt+dNClPFn0rANAnHizSjCbAX81HDh/v8wdmXN
beNa+q905Xl4BwCxcer2fdC+25ZjO/YLy4kd7vvOXz8foXTbWSY9qZTKJEBKokjg4Jxv0cjs0axa
pbGSc5aO1szVCT1oo4hgEsVmWyAjhzjH25ld5kVNWWTzF8oU8HLNRxjRAry6ClUDtvJEuDMgLrMP
AgDwv7HlEYmc7ORMw2/asEcGZ7lNyAWG5Nzqoy0nFmaJIoIHelt5HGY6NHxx8VRoJsVz7vjhggqR
nJyI6L0/ZtWyb9IGXG/wxeHm+cKr5OuQtfVH7Qf12nWzZOslAk5p08lMj9GG43pQiWek9sOFq8Z0
oYgeNpAQNBh18+KkabF0lWBLs9mBvHeW3zpwW6xlkgAuPtS3Y+qC2h8FyRY1DRAM4fBwA2eQb/sK
dbTccJv6cvkrzwrXxlQ7NY5TKV6lPlkAsthZt8iu4Sp0gZcvDPc/Qulqg1ovwxSmyhsIKZY3PpIx
l31m0zQA3V5v7LmlIIDQ8pbdgQbe7jjLJ21qjfRhCWuIt00JAUVcV/sY2h4Q0lo682hSGIdV672s
Su9WiTo+tEPkzo2it/xrf5PZ8SGzJ3smZOCX0PKNYUqYz/DY0s/Q22iA+WfxtWrkAK0X/BCxCNpb
oksIDk1D7eB/69v6UDS2WeOffQrx6sZFIQtrw/GJEzjz9M3wALuYb/sNEAMamZf9pv+Yhu7Ss0Zw
DOo62vAu8FcocqCup0eMi6iVQ90GpJAojjc0SupPpodfB3wdwpxvhmArmV+k52uL9OtfbhvhedTL
wJIR2tkwCWk4X1ZwPzOXtCnfb5pWZPy7rbn+RdD91PrDsW+d2+lUhbaa9eiNu25A0RVW6MW+RwZg
lZbUvk0BCYPNcTq+ZO5V3nfuqz0WX22h9V0TU6wsvd49AAVeXo5pktxapgOYSuZ5IwMv16HlZ8g9
TTFQMwU83fQSO6M9J+T5jTP9xqvOISaxTQqY+3AwrzuZVDAoHppvTOy3fvBkQGzeJnecVAT3aVdC
myaxV7EAuDiIivwIEny6BOypuC8V/WKojZb8gmErenk7hgSjv7Bc8dhI/JiGtQaEcbF623SqvljB
HtlfxcrzDmIA9Ur0Dwb9nmUtrOl8dzhprrsDa7CQCQqXPlfRpYPd35KezlAtKIAQwSORIcJEWpjn
B2NDk0ybYto0rXYLbqdpxVqR3ZnWXx0bSR+ViySFgKqVnhAmIK6EAS0rer0vGoJQc9rflRKCAUP9
WDQ6s782kdJn+NEuoHDrJTe+NxEYmuAApW7Bv6TgEC8gq8GvrByuf4OlojsvzsolnKTGIyhf8U7m
kVyPeWZf22Eu5q2Q/mPL0nMSZ/wriP3ANzrNi1/8dbjyG8A32ohByB9zBfQRHKRinOQg6tYFeqC/
N4+/2c94KtcqLy/uQ87Akmtwu/dpCmOkN0OiJPfrtWh8iOGOMCR6a6A5h+GHdQ0FGyhR5UDtI7ky
K0TQ7c1mPWTfNg31ELPD+9bh+03TGhLQw/7PY7MRGJ0iTRaQtj2ISqVbZwqwgEaEI5suEv9ots3L
1MXNxnQbRio4UASfRs8gbLpXV2T+tex6fiZjdDJiCHba2WvARsOV6TUk4ytYet41YttLL7ObDTZ6
9TF6TZHr3+eCfsWlV1rlctXoyl4iQwmAcF+Sh8CGNhyea/cm9SvocWPwP4IjgxqU2/pIunT2cQRU
HOaIlX2us6qeZzTtP4WO/dw6KnplRY3DpzqUiAsslUj0Ih0YrfaeIDBk8/BMexW0UboBZZKWBkeX
Ws+x5fJLQNlGNDlkof9swjSzQNBguc603UY7E6w5HPcgyPD50qh5GV2vpnfjo1ViqpiUv8z+um9A
7Zj2807P37qa/bDpjDExOMUMgr3jGqSZ5EHBXjyl2v+cuKBBK2ixncLY704aBGpADWr/cwhrAEGg
vcFU4K6/PzKiwXidJvZDisjmCAmm9IioNz1iBRJuRG/dazsI9nYYrDyWFLdxHLbXMlIAtHRwBu2R
c5mXLiEb02q1oj54nn66tJJBvlQgf+wRHGHVIrkFy0tkyExf8wLhupXoUuvKbAWFIxcf/vjv//z7
S/8/3mt2DRipl6V/pE1ynQVpXf35QZIPf+SX3duXPz9wR9taCA4NC+FAfURKjfYvz2cUwdGb/pdf
Q28MbkTslldZdVuzBQwIkpcwdT1w07wCqVuHb2xnUlUAk/5cRwNouE2jXlA6R/k8/dJai8s61uv8
aA/GyjoyEVYnRLsB1EzEJzn6yVobXTnYpfKZPxTB+uIyGAX1d9vgEZ98AGHewowwEuEC1ZgEBiFQ
JjIvXuS+32c6F0m8ILjHd7AnBnp2ehFp0h/t6aUP63KVYdCDItNfrXHZfIKYfrIRLUHELhJZAo+k
20sXc6zpbE4ANwUy+/2l5+znSy8ll7izhEANWvLvLz3k8TKrq5S8rbtg2KAI7AE1Rcdlwq3isYxQ
NJnCiW4ED7rQvLw2PSQ4T6BqE8DEft2rTF1rl/j63Xk6Msls2H0Ds2JrJ0TlP8ZByRahHXVHBUvM
fZFDJ2NAbep+hOgzLq98mbpCfxoY76krceE04sXDwTxmtByuGj+0d5wzjLmgNKh/uC8d+8eLwwmy
vrg6HNAQKaT4/uJ0Oio0oPPp7SVIl7kALz/j96hQZDdwlG1vQNW/M8NhUKXWygx5ZnPqBbhWejPk
8CpmvvOMHHCzlCJJoZqGgclPK5g1CFF/Yk15VFOMiEnxnIYkexBWDsugvEPXIeP7Sl37VlZeA2i/
QsFe3GaTmn4BbVvIHUTu3uyDZFi0rnPoP5pWc0AZ9Csx6fIjawbX2jLg4O3ZyRzJqXA7qhSq/W4K
ymPvQjPD7qJyXrlgEfr1Lbzrxe0PfTm9riTbajh3/BDaG4c51ghnNzUa+7mx9cBO6pD0QPhLDpQH
r2XnJB/r6QWZwrwUIQTAsJEEsp21oB7uEidPP7KGliuLjtnStJqjuy6+HJ1BvPfqkm/kOSNLxuvo
nbh8W6tpVKb1yjQUjPj/cEdw57s7QhCiKf4LOGYr0JCVPT1O70YqjCxsgJSMdyswRcE+jvSnjkJe
2fAMg+KeOhV7NkEYt9r+4Am3P1m+gxDNKmEFGUZHYwF7cYk15rEXe1jzZ+nkeT6rJ7e3ACBAeO8U
IcxlomJvDjINZvP/3Hc5mUcid11VGiibwdbxRnUj3ROu6d78xfvILmZpMABthUIR2XAdbt+af+pz
2cHLZv0PY8/3w/50MSEAJTmR2mEQonPk9xcz8ktC44S4Z9VXA0qxiTOj4C9cs8ByAPpO6LKNnfQx
I2JpYl3Toyx9sPQ63kHhFsKzKCPmGtzjNt9UqDNM42w5ja7vXkAyOrYNzNvQweyGxweSTtRHOs0b
03kZUci7MpLcUCcKZibZYhpIYn1rQHUmQJYAsu4Wb9J5mOfQsnGd+EYC5/L7q+Kon24xmysiFGWQ
3CXc/uGqIKLiXlrH8kxgl3u0J8MMSJtEgLAp6FYZTVRPhuGiz28COcaLd9LLGQwNjFyy2Qf9PBBj
NaTkjbSyqwbg4HpZL6oytKDFnVRzAwXMBOQ5YIXs7cWEGAy9tWpy9fDWq5JApykC68ZuSg3lbghR
jMDyNmazmfZ1Ggwlf7B/2mf65VOq6dJ56mf2DZVGqM2tx3KS954pb+S3GIbhK8K8EEpdstialqCA
x5ZbwobLtL7r7fCqgkEudw5+w6ZbYHjC7ZSvQlaNm1QAqDLtJ1kvMUYgqQjVFKz4IdivAcYXetZW
Tn/LJgJJDiIySrdYKU1bU1s3wEEprpGWg0WY76UQne+ou4W5d35q6gAy82Pt7nWiPsVpU5/NrgxT
1yJGDWNlNk0DjUGhIvT59/cIEz89Og78NhwKcwFHcKzCp/Z349DgEEx3g12cfZ9OWef0IazK4HPa
AXTo9pJco/ITAJ4HADD09fzPORQxUN93H3OUlVbwTYVKhpLBx++PdMqWYAEzHJzECsBxhRaL7MIS
OSnI1ZpNHYxLP2/G29ZXUBXx0lUwGevlmZUdIRMLqOm0iRVGvdFqUrmZNpMS4qOFFv3GbIJo9O2U
ZhNWyMsAULOltnGXG0ZQ4LJqGYyyfke9BlsckVFZXohDSFSN25iD6nahXosEQhJwAqMX6jXc5rIr
1xbvqNe511fLpkuay1uY9xlAzAHum0XqkTHV3EjmeFdRC/5rDxLPo90wOIUTkhyAUFAfqVdsXT+n
j1AVqVcYU9216RaG0D/PUevqag28U4sVhNkvef38dlrbG5EBng43p82bzEMqPj9UDR+BG4V141C0
/kdornPgc5CtK1W1HSpUBEArUHOoXwQvCJ/SWTIW7l3UjmzhWn18lQIbummylm3NmUSNCuDbmTqS
eGcn70FOhk9W6/ZzBtM4JKfBTdbTi9kvynpYVsJu5lSO3/aZBtOvx1E2IfblHDpYw8SqutIeMigp
b5InCMDvjDNkHdZ70Y/OI0CMch6qwQd/Avapqi7ppg+QsKfMtvEJdPKkg2pXuekdyAzRFcFweDNg
YQTPCxhci6z9iDqXBzs7L/uYJWMFm4C8XZtNWcTNtmoBHDebMGG2r6uKrMLGzm6QYaeLjMTqzIos
viKFWtOhV2ezqw/ceuEyd1zZ0z7GiwrOHZfubhenJ5anW5OshWkQ1A1juTUJI99UyKZ9da+AjW4J
COEIljSk2x6tlN4EpUBSL6u2tlsWX1sWPdvhqMF5rdw5lun8uqB2teZxZQEPNEKuASzOVR402flX
54mjbZ/kxRoJi3ZZtLDES4P8nE9sFMAg4ZI8EVFSK4NpYxWneKSwz7wIGAeYvnLEKKWDAjX5fvik
s2wxDtlwF0YgaOhCUtRasGJHdMtB0MgwkU7ihiLOFyAW9buurEtU4Lq2i45VmBXzihLnBvqk/trW
eQDHmWw4RAzZeUAS1a1kKBTIzNefwalaxonHv3qNs29rVGTM4YADODfc84M1AE3j6vcjof3jbImo
gRObYGKQlFKMKd8PhEhDFTXrrRaG8RQp1s5FeclQBiA3de34Dd1AKgwZEbOvhXeUX7cfx1oWMLyB
Sr5UOb0J2xTxQFckXzLclQCX8Ye3HsDweyhUu8FGTRIrRmelgcgq1j+tszSiKo0H8SPzFywcYYw7
96oqucQRNtDH84YP0anxa3ZtGggqINe/vwz0x7h0ugyCIG6Y/klpVtjv5gPV98B5a9KcvmHalTMx
SfHIEzgfQ8QLaQCbjdDLfHvoY89e8N4ufhwMzBF5DJC/efr9HHp2qJSF899/ZE5/iHMU1VRr/HIa
gwf/aeUJpimF0WAQni4B/eiqEkroXvCEnHA8JeWhthOtC8cl6792mzm+pIBS/bzbg27jZTexm+AJ
VhtvvauwVgsRFCk0mpYmzZkoJ7hjAlouWbwc/ArCwSh5LNKI+mfLK779BSMEvuga0DxSj/LFMP31
1i+FRd4/LMfN+uEtEyIwp2MZzLGwsKXDCba/v527YeyDchTRZnBB9RJzG6Ys7QirbYVAEwkkde7G
Doa6E+Gka6JrgN7K+7cersVH1IdYP+s8F66NDFSGoO9h5eRDYDrGnAMWaObfCpIUu25qNZvmxUMh
eJC9d/A5gVfV38ennYjAE6b0M+n2v78H2JRd+P7r4uHVCiohnCkFTtb3XxdUi2RAJcvbXDhcdj6/
ZGSQ23eOzEtRuISGSjm9RKNXQQcc+9shBacNAtWzSELF0WtaCPMRhbS1x+z1AC1nH+sFUHffbb+1
G06YLi93839/l8OqTE7rS5YPZeD59Q+b/1m/Zqfn5LX693TU372+P+Y/mK7w/7ddjsGXEhP+1/rH
Xt+dF+/+7dMtnuvn7zaWKSLQ4aZ5LYfza9XE9V+5uKnn/7fxj1dzFjAZX//88PySBClQ68gRfKk/
fGuacnfIvGEo+jvZN73Bt9bpUvz5Yf4cB18hiBMgwr2c8O2o1+eq/vMD6s38X9TWVE1jmI08IIb4
7vXSxPi/8BTAKAhaxJyB4PThDwhZ1j6ShuxfhE7rR0qY0jYjyN2AOTc12exfAsopXGmiESAjTP7w
1wX4loy8/HK/Tk6yXwytlFE5rfiJDYTqD0mgegQKuICZ6wlpcWcJ56NVXvcc0onABoMb1N5lvE+3
UH7XiyIQYJwiGgAxK8jXMLi5hTAMchwk/uIl2aHtHR/IrPQUSH9R+EDzsvQqIcDqQyr8KYB9LWIc
FJ96pDsrJ7/rtIaiZDj0V06t5T9MneKHhw9Gspg6nem5g44Yqp7TAP1uzuApaLeYIdsTHptk3TmQ
yan5l5GXYgOdz/SQKeUvKBjq67S03HnTVBolo56eoNb3Wvtjvnf69iqbREEYRSQCKkeN6morj2UE
9YiubK5V4PM5jFOjDe0hM1XCQOuIZfQLdMGDDenTc6Ya+lElWTmnrGqXbgi1nUCn8IGHDiOMRLt9
KaG5OMAc3UoLhCptGu7tpgv3UV01815Vaj0MkbeUPXX3tt9duxa05Cskau6aHlxdR3F/D8QW1Di3
6aCtWzkBEFPk7uaeVwb/cE3lr8IRqaaEhiNQRGc/rMvArPFRVB7qkzeCqAWJ52DltNB88mrlgXxH
5iLHkGWNHB82sIJ1modPdda9aO5V68Ap2L6q81Xsgj/atpOcZVY3qDa3bFYAgDOtlEM4Rp8pVlCG
Cuc4upiVrvjkQdZv18YSWEpAlfYQtof2sx7BBA2hIhKQ7mOUIUj1ZXjbxz7kSKH7FaxjrEdmJq7h
PfXXhXDLBR46Cs8uHV+1wl2Qpq3DRTFZ/Qysox9thWvpjNfal8n94IlFqxJw00TuHyOaXYELtFN5
EM2DYQT1nolzFOhxE/p1cs/qUyGa4mDb8W2QSOj7/v3SOkG/G4Yw+Icg4xdxkeLgvuMuBxxX2mYC
enePq8HyOiuPq1MqPkceVAl1BKFH1oYWxGwbdxZCeH7fciGPfcuDdVT6S+REwXP295h6wh1LBdb7
nByCGt7evrV26oVTFOT+3aD4qwrI9/MgeL8K4ZCyHYYxBi/TbfXuYwrSexzlqxThmlXtUG04pjIR
oDxB0KsZpPMPb8emMOLdvGvezyGMKK4lhWTBD48+pHtg6IyV82lhbPcs+lqgqAI8N0IiCLXy01BH
INvBEPe2wAM1A0t4IZ0m2zsEZfAG2BB1tgfHu69tkmwJMtCLQn0OweCKaxDMMuh5zdwSwJzMJemy
Qh31mCEyXeVMjTOwaOXxH67fL4JJRpiAAS+XcppNvr+ACKgCZGmS4CS4/aRi398rHzd/r4EchMB0
MQdUiiyVEu2yanPrYGMk2pdjw1ahLM5BwDwIE/rLmuIgOLWsuyqn1+Yl4s4rTWu1tQM8gnALjBYd
Gb19DyOreeWXK+TvMbJTfDuVjt2qazjuqqLbFbpM5kHS0t1o2XRHgoKvqhIoF6JcKJeNoXpwksxH
ZIbVs+ufKHBmdFbHUGlO6rmhV7RtXoF/2qHYPIG8LDiu09ohy5QCEUwVLFetqvlaV8Q/WVifzl1w
PRGsg36ptQt80RCNwIjF1d7NsMIBsS89/f66i59vJCy5MD0iXGUIW02+/N2NS2QjUkjhWsdBz2u3
hziEJbobLcpPnQ+JDYD12BwktW7B/OElojp8tWGYzkCwfgbkiSL3yuWVb4VkG3VWu66Zcs/hYIE5
O/VtK9iZWcMLWAcnHkEVhsnwKcw0NEP14F9F/gBtIwD4IfgF+5EWCibPnLoKScEzR75pEaPeD00S
qPYzqCDBC7oDGRyWWRAQhUFaSm87FvEV8uB8448QvhghobGxBClWKe/5Jkjl0rLSbgOqcbHkYPid
PFHPWrd8BNYyv4rtvLzn6qaE8PODrkR9hOL+7y8wc9RPt7bNbYwI0kGswzGrINB5PzbIUgek9Gv7
CJIwTDLgJ7B3dIOEftVDEM4L6Doepd6YBvPSa9e15tbUp4QbFVa6fx8D/8sv0GIr3+1610WokIKA
PR34djZkWiZjZSRKLuc1zZAIxVu86zlKy5qngUaFSToANkzvaHUl/DtZvHp3oGm4vKX5gD7S/+Ct
8/vLPtt8grc3H4B6K1Yu0HXbyoeS5K++01vvb+elL4mnh93lM/z9Zd592OnDXT6T6XN50yZPrpA8
omXbrEWtyT6bupkOLkd9/HLlTYt5GczlN39yPLJRcfIxx69pi+KpW3kHy3b3AYVAs0D6HQTwlmLo
Q90UnsZWDr/CFlRwKKrY960Yv44xdA2H+m6wuq9txum2iexDyMevpEf6vh2QqI2AWujrceFH/WeY
mgvg+ttw3imYXvT9vnFIfueCvBVWE3IaNM/1WKYPDDySFXiaRygfLIOSeusmTfaY8PNZQ+N2FabW
0maTsqebyVlel3C1KBAmRC47AaObgVB900Gbfu6V4SyIGbIkYPt3LpRJkP+2ZpHiM0/zGAyXEiAr
0t92KYbRpsU5Aq2yOQlfEZ2NkMYZkX8PdjxVMPtg8qHS7CSDlyJsT22kQpBorC1+NthJyhK6s+yq
8cDqAJhXzUANyueJBAxYNdY6wWOwSB2kIYFQPvv2hMuSLSRv2icOLZ2kzACVRxktaPVc2BVfF9yH
XgGPZm3mOPhUOaxjpJ7n8CWcRREwuFEhl1XgOzOHQ82jBx5U27sIIsSeV/l7oLySWYz0rBZOsyll
uazSkh0glFFgd/QpcgkScVCupnH/EoocAk8lirCSneFHenSQFlqMTnIePY4LXOVIUVT+GhlTK3U/
uk7uLrw+mGfQaE+b9gvyOIsyTlHJhY7PlPy2r2z+FNX53M1yG3mQ3Jr7UInVFawOLZmutSfpPiMY
GZH3jIdgW+YTi2pf+lLuMGOD52aVi8aPg1Woy4UAoHvWKvx6YQ+lmPicqNQ6MmAQUWi2NzlQ1h61
yBbCsNXC6nGDpRoaXG4ND4esmQGWse19L5/xcR6UXr2hocD07gNZJoY1/BkhKFiEIUb1FFe6HocZ
7UM2YxV0gcYmRHSTYCiO1B0tYigJmwV+AK2FvpxbrGqWaswULj6BVw7y2aWClGbSWcN8ZP1X5Il3
cX/PRfgis2YFU9h2KXiIzAxkcrVQSAFEYM10hQaGDuVz1n62wWKLLRHPreBcY56fAf9zSIvoFk5I
OsxB0+ZQPacd0CQ83rgW3dexuO9DsMi7nMO9D3aRwG1fl4UsYabc3o0kg59JzuZNJgFSKvOTJViz
zFCbmAUVBY7Bc1ZtwYEZdlG8hMeW3eZrogNvUWV5iWorzxZ1ADHeAay1Wc0xtIZj/DLyVs9YXoMO
WM/HnCDhmCoIhdP21CRQkecdOXigZuelFa8B2EEWkpQrqVAv1T6DPA0EdjvYd6ah+txa3hUGrHin
q+h+aKwIK7sc4CNm7wYXCgoChKrEY2IOjuqk+u3dcIgc4dGCKZr7nExi/vZkk+P1eoXVer0jQ77S
0htO7UcVxlc2dGYIBsTZ0EGLeRx1NIOZYbeETNWpqTibJw0vZ6GoPhYt1oN0pAdLwaekV3iU+zTf
jIgvZ9LJ7hBsrcDRuutggQcwdnagpEq2NSsecQ+BsZBqvbEjQPlEknvA1I0UE7R4hLtDMetFGy3z
HMA+ngGakjRwXOwh+SYBF1SwMp5lDb9liFBnmLbTTUvgL8UA1l1An+S1g0rHHJ8QZmOB2mM59FnE
yTybrnQgYJnJtXUPYVmMftJ7aBVfYynWz/OxdiAZCHnH8NgXkPuClgrBABkvwgzG9WQY+F6kGCdh
2r4YQx7exDpYtmyorisSLsKSbxvoOuMHsMu1BJJxkbtNNHNrx1mN0C7q6zCbN3X0FLUtKtlsXkkZ
zeP6wa9QEYgaPSsV+PhlH5ULp6lPg7jOCottexdl0DCX4CKMPYXl2009Mr20Bywaazhjl0MOtTsH
bAYCmc8+JvaaQyxBFQUwX1ddq9k+yefKAU4kIPHaw3iI0krkzWF0CoJ/mcC0NkYEWvNmjnXRxo3d
FN7ET43TAm7qRrMotWEopw9q8k8Ya3+rW1/PB9eJFlUw3rJCZfhy8OlgGThDrf2MB6xdx01wF2Hg
nA9lxWYR5B59RNXQDknneYdCah956yQOZ7CKTBdD2eSzErAVXIP8vojIeZZDDjx1khmSk3BZckIK
prj8VBb9ycfQmSfjGqZizUqpfAWaHJLwU1k3ADhn1UWgdcJFdd2HSNOjiDYAuKbTJQkcCGIgzws1
7VsK2UIkcOCqkjPLX8CG6GNj2RYiGxDEE6tQK6d29rWbwyowLa5V2N+G7bjJMshft+4r3EZfaVP5
oKn0GzFC6pnS/hNJaToRafHc8Um0PvcFTJ2aY1F7JYr8TYa11Yjad/ogyxyDNG7yWSvahUSds/IF
ihfJoXLKFQaYILc5tMuczTC49BMTVrt0CO+AFHGsU1qBPmp6mBezGY2pd0Wk3+/BdW6X5rDpeIoL
80V7eG84plhnQKv6Td7Gau1FXvgxqMlXc46qG46oOTUPBebTFU8I23WOsq4GK4Yd1nSOVN+0SVx/
BsglWGSC+icIUwA63djuwnZK67FNyqU5lxqTYQYuhb5hVp9tsRRL1k3SZfvQT8lsVPGzgpXgC0vo
XiIn+cniNF1qZmUHpF26o0X8fuEQVB4tmH2Zrrj0wLZHHtIjcBTA6q2Ltv44ljclx617OVt7hL5z
/IXB2wSWAIRckVTXOwgBwGsAqZY7N3c+AXlVvoBzemxd5X8aGhB8euL5h66pxdGLMGUAbjA8jV68
7KgsXnoFvZ+hKZpbhDz7Hqvm5QBB8E3bUnpD4NEzM90If7B5zj8PUNKCpWBaXg1eT3eiqotVh0L9
vWL63vQUKL+GsGN+aDwNh2zV831iVaiEwqUQTF6I61lPaZJBpl2UL9qDcxaRdnjrlBDwY8PAUGuV
1g0vGAUgDt+F+3hkSFp97jOHw4FO+1eNypydHNwIDtpljRW8/mguEI2La0xXxUMsgNnFcwDgclSU
J6G6EEVSVj5nGaCr01lziKnPeJaJcx65Mfx9eLsBjrs4g8SPX3bq4iDa1b52ny0BcQYNz7+TY8to
b8HkcFnoTNy7IN+Zrl7jnbtwShugNLMsIfS/T3DfnUqYxyNUa/hzHTvfLqS2OvAq0/ZM3bHaALyb
byjkCs9uBgaWOVvXQla90VAK83AOUSVy0dABdXZS8FM99MPcJ0n2peMPkERkz607cVDakhxQCqpP
DNnBS4fU2gO2EH8OgxqeylbpHlqYBJ0GfMa5O9hQa8ywvuzo50SC78x5B5kL3tnHNqP+wrwFgHYt
bjgioToR63o8ulJVx66RyaIIB/VZg31nPkrZILtaK+eokX8/0ryBRGGmMSdXIJ247cb0QsgnwDf3
81PWW1BemjoQJ9TPg3U2n0dORnrpEJBTFE/yiKjnL7pxrJ5buHtcPpA/tvMsc2BiBZLRAdVxZ5HW
Qj8p/FimB/IQqGvrpLjC4Cn2/sDCZZ0N9VPVV5dvLZwumWPRSa9iLKf3taMgmoER79HHXWnOARpN
MMcF8q892ETsk2lomhb3jxA0Rldc+7HGz8Mc+AlFnq13I0S9wWqO/cd0aFbmu7gADM9QudwEIRDi
gV2MO9haQaFJgLMc9nxtzlNbYL4XSkY3YiiLnYc5dwXboPATJIu25jx+j1SCH5b9DbTlvN0A0awV
fEbZA8KDnekReXUzC/BI3IyAQ2xZQvpVmMl5w1R2n6HMC0BD/xzoyAExaQj28PdgZ1GQLx3sAp7x
8MDW1ZXulfYR7RMfKQ01HUAYTBqIEncxs90NEHD1yvVREafV3hwIeb5+WSOvscN8Hi9t4lcrqdM7
0wjJVx8J1FxCvETXpz4XEKybzhpGI+qPpPkYlpXciiKGGUUUDM+yQ3Ajvee6L5NVQ/xsC25wcceQ
4DMfn8i6myOtZUMc0+2vaByImTlh2/ZPtVDRbVPZ9i7IdLg0++FshEVk3T3m0KJdgXRUb7pesPtR
8Y35iJkNQ7bOG+gB2gn2tUC57HJGOfEsehXrmyCUbN8OGKvNKaXrLFgMf3gNINEaFgggBToy+kSA
SjWnbHt/WOgRcgQWKd0bKCgEM2h8ljPIsDnXeUrrWVEV9DqvAvsw1p01N9+9z/0t0jzjfZYKrM+g
2wXtNVA9c4LQvhmAm5/iH8nhCN7nJdsFIbRRG209Xj4Vw43morwNfy/Bj9pCXcA0VP54ijyV3rWj
zLc1ONQr1jfRcw1kxPTLN2OHUnIViK0fww0wYy5yxCw7X65OBZBg6eUVxnJXnSBE5V/OWtLmrkNi
9FbRLt71dtxdfsDY2jNM9E/aK5qVbae4ZfpM3mlguMyXtKhF5+YWa7zOvTK33aCxNGThmjD/CyrA
1tmjUb9zOIPKIEKC2tUKwK0Y8osNfFTKUD5ZNIS0BAzcj0ChIzRJ7XYteaaOYNWIlVbD+L/MnceS
3EiWrp8IY9BiC4REpJZMbmBksRpaOvTT3w+eLAab072Y3TVLc3OHykAE4OKcX9ATjoyqwxPE2vqc
OUbvTyqLVRRrj5OK9VuHyH/AzM+9z/r1aek787b2xF5FnOpYsYJliPluw+MCw0km2phsSDpiMnfg
Dpcd6ZevjtuQntFSjZWdu2leeec0m2bEV1ojnEf3hKqKwwvZO7cOrAx0Qwc98FISb6s+PiuF+ZUw
xqnIXOsNjkQc6Po4Yr/W64fE4R0VVjPvk7EbQmx62guwv+aziEs98x3iSduPVoUOcH3cqbbqbFll
OIyYk81tcnQ3uarr9j+PkwfLAm/kn+fOw6YwV60XeZq8gDxiHTv+h6xeN9KNe+g5Wyb20QiL+wL/
9TAfYYyYEI5HRRAucMVyy7XqYLaVYj/m1VvlmMRfUlZAidKvx9rtQZd/wWgHTTkHzkFnj00I/qsJ
263IB5W5LqpBwYKyRKhFYgqnPuXLVdHGcFcLVZNuOBT2N6dXl7PiaX1YdwXmU2aNHvyAojyZx2zv
jtjqDvbnAbAi+zCv+z4st0LWcijuCzKbs/6cF2h1A1cLe/XvWlG4oQTXolAWAJl9BPYSn2yMjmpR
v08QwNmn7fglFXGNAhULAJzXBQzPvWm19wgE3jhxJ47y6+EtE3s9nzK/zlGdsRUWDFk7vsqbIzra
hGXpl2qzhRzrNezN73nPVRVWKofKSV+1seHaon9RM7TaRM4J/dTxXWmquqI/iv+3VisHuU3uRcIu
9m0D/+xhyXcg4gPQjkCmK2fHRCFuemTWtt8tMTJvVzes4mqAT4W/ZkrMj4aIcPcicjYbAkJYGY37
Wh/vzCzFHZOlpeMZe60qRYjyswixkBVhHTPw1pWKfpM9RGGUJ/mO6BV43+3/fF4dlF6NOwvtMtU8
/OUtTF7N/qxF2UmQMjyt2lDtY7oqUiwAVley1ju4DfUuSwvFtzCtDewxE8HYd49ITA9HNSGRmg3F
fNSFc2MroEoQA0cChCw0CZHGUw5rN72lZnpALNY91bHnhSwWTVyowkTNulDz1C7sxpkg5JjageVC
Ncy2tF7T1PS/mb7stcSAqjxHf01C/MicqAzcoctJrxl3Jmoqx67GzWlt450+T2/j9kaq2xsplPZn
rSNzRohfmapDD9N+3wP7OEG7f1tTz75F/cF2B+dBqdvksurIVFZZ454HLgLgexwDPHvMQ9cqrNMz
y9xnTop7k5YOyNZ0JzHYcNMi4IqYzy0om4HpMkZtQNF5zc5ANt96a1gvfWYUl0qYzdO6tPkuXWL7
1rJr4wDjD0GSIbECkpDOIaojIxwHzQijGZn1zYAmRVsaES29DrxFMY6gCdDdGqxDhUfXBcOTWm2w
CVaXl9icooe89rK9UaAIYkEeRQ2XKCP/pwm7gZhtnmRpqC1kODKrxWpo0rRTUxZ6mJh43veNc7CR
lQ5zx0L9egABeRRGfslYIoeyKGfjwROqxnJWv3G3DizZJPquRa5oFZrTWPKpjvIX4hKvquf2AROw
KFTq4c1OlL3IZ5INBERAhItQVXjlnfGrhfzPYZn1h8TQUYgXFktwNzslBgudfcvMn/d6TH3oWXxB
utYdJ6O+KftFD68FOi+jv3agl5Sy/h4l8AGqeqngHrufn38SvAHzWGA21YzJrkkzFNa2gpDTgFLy
m1eP81nwgoZ9n92nFUKshT73odxU/arh7QgOw7HeVoUXsJhnRMNiMJphuhUwG5W9ip96DBrsSLTm
odRSlTcRcnoxRBnhYNTFAfhtz7kTGB29oeItY2gp+MDHq3oGWrlcrHK+yfHK9FUdvW9n03trNyE4
WcimKnXivG2PSvjcrqf6jNLqEMqiNBRrF0HLZwhJonDdiiYei31ZDYWvqQnw27W+g//74nX08nCA
x8/CVZ2ftehXjYsZCAaRy4fvO4W9rU2hrJlz9HtT7lAxiikzuznFrV2HsjC8lHGlLV9jU4fyqXld
KAtEl0UYMWP7bMptbo7YUJbEyKi2ogsjY2QwyNCQSZBM9ukOXsF8raRAjcV3t1Nzna4kMdY6wFdu
DhTTmc8rgG5Ha5qL5rkFAOsSQhFZN0KjmC5cdHUiDE0KVD+sU/1mjiuBGlN9jPrKYC7R1Bes/pAG
R8V+H2852M2x51h0W6KU70oWNrN1v1bT8vMrGUpUhcHrE6Xcngp5Jzn658eI5bqqnCrDHQ5zmn9T
ByvDuTHeIZEB9Hrrp2S3BRmNwAcxQxIh0QPhNdwIV6PYfFTnEBT/HAJ0icgGTKjOrp4aIhgCBlyg
L6qMdNqlw6umVxiJfba9ATH2CK0zHYeunUpULTBLIyhbrwnxc9gXRsRYnOg87INuFD7kcCRco+Gl
iPU6XLZ3RXYHsvbHttjmQUQIkIwrz8XQ19iQgza4heyX7YukSwCc51ilobIqCDLjnJ24ro8d+3x0
SrUnu8tiTK/Nlxzd1gNqI+79bOuHgWXuN3IwECw80yIw3W+yetF0nlrlBi6ddjvM6UAIOGY7ZBHb
WfMbAxQP+lbikM5Ji/yJfpuSYn0prW6+4KRb7PLnxPLmp0qs3h3mtj46DGOYeSQEjYTckklK3Ldj
TRyXNF7up7ZZArtXql3k2joBQs9u90KfSNMUY0IsVrduNGvzo7STh3LKS5fZe4k/e4nIbZNtyxXH
ugPxMj3qRHj3KPOqu7GYpkfHslhGaWp0SuzloK9K9VB2FVFi23iI3LYKdI/UTZcmvkPw5YvmmQhJ
t1tvnc16YOVjfqOBE/M18JYHmKw5UljxSnbG1XGLjr2XYsx+dGrU3MoWsXimgDWdSpF5eSBggrzP
lRlAjNe+DqZi7w1TA32hY9M5m+1ebneakSyCnmhn28i7t67sjnWdWU/eVH90S6zvvNwgptT29klf
AMDoq/XSqBg6meT5z02qFbshrsR7ra0WNIaKpNC2181VTL6K2TcaD2p1GS9QqrVEOas1Y7MzLt27
Y0ch03nve2uisWUb6x6keH5EqyghlHNIy2l+6u8kh1oWhmhSwBOzh2x3DlKiqbVvWFgBHiitl3iI
BhYGTDyEVWB2RLqdtcdb2yvum7FgelaBTieRMqDYl4Cr3mpLupYIeM71qTMrXh0LcTyRmwvucp0S
6Ja9BAtA+B3Yr56vWrQBXKsFDiU0QZhkUYhdLiLgw9Kd1cTST6Iq/i67QfWHqmnePFQEAnxmCbaZ
q7LTDUBnrmuOB+YNvS+Flsb4GVu7U9wY6tvspqGY8yTIEC97cfQZYfJ57AIQXMST1Ttp6VYAnvIz
zcY7zRQrsL+5v02KYt7bOTbmRZYzFHq9eOzacrhI3SIj78v9J7VPEwN8pLZ560hwDOgM35trBuhr
Nu5sr3oiM6W/QEHtX+yUriGr/HTpMzhVMNcr7sJ2lvKEfHx1I9/01HaNS1odnIVU18I5/GoMddVT
URXDraF3kM1paQ6gPUVtydw4m6UkBE8DIYT7E1QU892Zi2O31uX3ySPOFo0ZZpjFjOpSs9yQFiX2
bRnO2XEt/dHainVcceMhjo4NTc6KxaH/a3nIvKzo4SGlwQC0wte6btqlkb08IjPVnMeEbFtk5Ohn
AhZBVby86BFzT0wMjC8YKWZ+gg4UuP7kuyuYSkSdT157+AB3ZcMjEVYYedBKPI+whd1Cg99CCYQq
mxsSRLCTS88+NLmlkvpYlr/cwt67a7J+eN4IIqpIyl3sGliTqCgIKSaCOP3mszK0a/rXHKc7KBH2
30rWzkjfjlN8ZHrmhnXT7+nIkg8AkPGhdJMynAZIFcOSsS6a3xF5M15bS01JIDIQ6An8Zytqfzbl
XjKcJEktpoq1iNpne6Zznhfzi2mI9YhyKJCVrdl285ex00Dc6dO/hKWud2MS+/HoFfcLYICLiyYi
3QYRYMsucWyZ6jKwu5hcaboQNyG8q9p/oa/GnLjIkhczIhFAlmQ5xSrYc5TetjQMcmKmsU4v1dGy
oHuo/fi9Jpn8XlXLuAO8U94XMbOkFP8TvwRKfSyXPPsypd0BbGL2aqbzh5rXmc/74X7ThfvYunr7
92TXpGaiKPHX+kTwB81RkTu+1Vh0y3VBiNTKIwxdYxEujm2/RCuOGRkzgqPiQIaKHUXbG/M43acF
1uJpvJ7NVSCovzqIr2fNW0PPXmbm62jb03PJO18ZZn8PjbEK8K3SzjxEJr+GC/NYzeE8iKEPF1jh
yEX2z3VbvGit0e8zY/36qWPl6qxrRI+7j4K6aTegNhavzfjOOV/ybtPcb3kxOlLFQeusUbD0xLcW
OM68o6b7vtaz62O+kQvD/mKQ4S+r89yq2r3RimMRJ+qhNaOBgGlyMgglnQgzpYFlT+apGit1G1/r
vdLn1j7RictIVDtZYRaMoz4HZh71+7rSneduwQNS1BUCu7g8waFEv77Ph/hM9Gg9GoV1m+Vq8pHE
We6vhfI90RRydBnqslBuld1Cj/yXmH+Y80QOdjKaW0MxcbTsRu1OZMPbrOhIpCJ4f5MN4muHNsdz
ETdNGG3xTdvtrG/ux1w3SL71lvYyaXpx8fpSe0J1CyZbKgpmvlAuodd9yxpth1RP79u2re9XaKBn
TUeCSmRZdhQrgTm3bvvzCKHEzzqP1VnvFkfSIgxiarzcAJUhrpDWzpHsV41Khrf6lqncZoC09+SL
4VB1Rndw+1oPfv6CvV7sIAm8IPGD/KGXi28izQ6gkZWjNSXF2a23b0U1nts8Nc4qdL1LE5HH1TSx
M0ZrhgU6K3e4dxxly7LHiARrhkZ81QMBWdEpIbm1s5zU+JGv9Q/4ieYBY1x3H4t0ZhnhfJuAxK5+
zlQsQA6rvesxCPHbdn0VM8ALzU3ND298rZJsubEndwFQKZRbQ8XcZlnEBiVSLwLj759FVx8dZfib
TMbDlEUACxWDqUW6zhcF0hYSSNlrqiBqowCf85Mq8+6XfPDueSsXwN+Iovlgtv6erUINssRcT6Sp
sueiPHedcMNuwSkhVpVnYcQ8hUIQIbX19a6u8tvKYhUmoB0HK2Im6P8WqN4mre7LxbQoh/4SIVs8
TcJ7LjQFAAxq+kMJ7GG2PXFHF+XU7l0xsaxqtjsE/6TcYg37gID1PpteS3UZbgleuHeIqZasK0br
rUuSY+ktK/ZOWoNnjNns1lbU+7Ti3N5qvZDLvebq9I5rxPCmz9CfIsQm56htPrbM47c0aasdbrb2
fhHoj1rQDw/cDaouSHr5KCl6oTIt6P001V9EeFFnTfXHKY/dQ054bNeITD0OKJT41oQbcW+LsIJU
+GarxNLjMgnK7TUZRVX7etrOj/mC8XJT2tsSfnoEYl9eTKb2ARIT6S6uxbEfu+3Oo9fYQPG2AMf6
V7TNKJX5ZEOGQHQTczf30TBax+/GcfzuMrDYg5fsiRcVwIO09GEdt/x9pOxUfR1eEWPblzjhMNQh
gGetdRwY9H+HpMqzG0sYz7gA2Sc7VdZ7XcFPYgKEfYq9OToU5D5I4Ytv5UQSaOjKfxGjIasGtxdB
TmZLup0+tRACd9hh1yfLxbygMuiwV9sqLiYkQX8wYuesqEV9Ei6qg9hVAxdblWmFJTwbJzMxd/Ca
inerUgmxEK+v+pwx3+697yqDhZrE5XPjZPcwYdWdOdrefaobPVyoZLwsdRpfSi22j1pNPlUfyGXZ
40dZtzHJ27K4zI52FF7PGJbGX6zYmfjAEahvLK61RmClbewLFcaJL32+9AxdeT4C+SeNpRC3zYcy
XuMe95y8ih+bLNf2fPRiTwBLeyrbTH3iBe5mP+/JjJomCz+zu5FQ8bJKur2SCgQH11GjX0miY9Ko
45HxA1jUoHcXo+27S5Myytfdco4hFh6ZcUS+5ukF5oVFF+TsuXSIJl1YK2/a7Ocl6qdXrOlu23ww
zsxNql1l6oT5ssS4MM1idBMfSd9meN1b7UXNlVv893IkhoqeEc5Mbol8lX5eqMkN8nBHs+zFRUuj
s6aWykMUr5o/j7zKBdGw9y4nR1kNb318SIu0vOtRAL5T2lU7IzvyIDeVuQacttQDxPaWu0bP4S6r
zsuoYkDXat77mHb2Y9q+j/NxJnTylKU1AWC71Y/jjIphY+Z7tyZO4minPql5YRqUQ42uOsZoQAel
ddRJV3w1bDK+WW19teyhfcoaentRliibtlpg1HH8nC9IShk9NBqog9kweofWsqtTH/fzew8uKatm
LyhLszgriimeEWndYa8Wn1wvFjaq0jGhv9JoQbtUz3wbBKXgH11Awvjx8r0ftuWu8XWOtRikRhSd
phXz6DTNb5aReU7duU7AXKb71gMrHtW8AmLn6JchmVeIH3wT2TLM7xBPVj8DT0GCyZnfmbMApIy6
p8E0dnoT54+sISoEVDtvb9d2d7IIYGyxg/hWFpgvc91KG3ce7OjO7J0XWeSEdhcdB5m0nN+nEjBU
m8XZMTUSuC22BwVHUcMoGYpbETEcmxUIGA0V5lPRJxg3RZO+Q/u++Uqk6gHj6i+KpZxYi49MregK
soHlqzu4xV31VV/o7rIhToFTufUBqQQbQEqB4k0xFsel9DJ+2SV/6VcSNR4rgbFVfEYp7S5qlJKI
vclaPS1fFC+vLyrR2iwGut3X0d9erixhOgiUKpquuehKzkIlVsGQTybGL4D2qh55jkWwzKxRhGZu
omRHQLa48bqs2+apeBxg2t9mo3cTo0LNkrIGZFaScFYAtTgO2Oy+actQJfDtCV60fEQzCE27W8cl
R0UQ03tyURrzivirQG/hbaidJiyYjoARraO3dbaqwxuL/Ap2S1HdAzDZj44+3SRHTa3j+zhp81cr
SXejhlV1q2/ZwFJo911sOufWrb6g86jdg2O5QLhrz8ZgV69OpYXV3GYkZNoYpcy5IViRpd/nJeyz
4+Tq0QsaZtOLvuYsQ/If5LF6DMpi8cgKuCS/50W7OYLiWJZ1Ddkna2+dicSrKpBu06yBFITaO0El
HBSKa/wX6DyKU997HRMMClvkBMeMGbo46gZW3mUn5kCgoueZ8FltkR6eVOsl6fv7uDLLb57uGoC/
AKSgkdkYiNCPQ15/VE1MAsex/jZIs9uV1zARtZjFW96xrdwsLDECviVMpd6WpFpugeP14dQpyDW3
qDSK/sMZAdbiNZTirx6998SET2TwCPexfCfm/JB20Jhao3yJen14NDD8QECJLD3z0FLt1G+D4oK3
2yTsB00F3EbW9Gy5DiGjtkRlGVm0Q7oohP9zS39DT5UubnGK56lEUL92xY90LV6dBpjOOKQry1fR
HEhqmwfievDHoxuhje5z6TS3SV7uCVpZ4YwFRLZ0ywnVTbgwBD2YvakxRmZEde7nUY1ZE4h3W9Tm
vdyUJMLdY97YnLByJWbIqFmkarRnWM2DvkGVeQRmebPo1l8IMCN4NyjvOGeg+D6000NqxvODZjXx
wYMCSOZmAERENjmzXHD/s1q8seK7g6rU7rp0yE/kYxy/B3h5IvtuEPmI7ZtMb+8dIBC9q8e3E3St
p554BoxG5dUZ+sMqLPMANS07GIrh3NpDegHg3DzZFi8TOgM7XTEtQlsFSZGF4GRFUPXkaol3hNuo
75SiftXXgpdvLR9amCl70/ToY13t1UZz8hTHORMGDd1NYNknsmKAEbs02tfRGt9KVr4sUq/zwrxa
y5J+qvlWlop9kYUiesAQ8AIJuXjFDjg2YYS6fQbsrz06+Eyd1LTAbSUu7NLvWIcCgEiZtWPC8rhk
5A66/jHbirb0W8UEgeS0mIqQVd1p2iWZ1PxDQ8YiWBZt3NvLqoU9sxVC3UYGilNBisYeUGwts+pE
LlrbF25rBd3c6PdpZxRYlHj9aVQIG2IhNR0FyhL7jkgqBJ7KxfcocQ9a2j4PtuNeCGm7Fy9GhFdk
a7tXbCwj1lzUN6lSrc8iw6SafjfWUvc4llP3AjSEhbzYTHB68aPE9ezeXJJ110xzE1oFYA3bFeUJ
lHroNRsKpvomojK+XUYJBl2G+ynlxYzUV2Mc+tsoB3qVt7pyVrT4aVkV525Gd+1l6XnfU4hin+vq
MVlWVHHpxVYwcH331WvH9WPGToRxycgOsglA5MauVzDihAjQ2KmSUJ81874xlhZ46WoGldV8MURv
PEzTj2nShodVxFAZatBAAyHYW9aShxxnNOhUS8Hq1Gt3LugSy0yi98yc8a6ecKbV0+GBF41Mvq6O
u2gAL4rxCKoe26Oa1NhKwokIp7EV+2jcEthpZF4Q+qCY74j6tGFPahVPPuA8J/C2oZ3r6h0GDjh2
TdVbqU9tANDY+LDb9VSuhv3Y2hAHMByua8P+YcYxuOIhm58mp71hduCdplQFbouI6ivpQO8u3eDk
rtGFVsfc2jWRyKwiD6Q2Mb3cSMKScFSHXpKzeelAGBqO1TKT49crxKljljypuCuyCTvoOBnPGgGV
0BlG3zB17wncdBZoeYL24dYE7DXuHKi5D6ur3cxNBWZt7Iwgd3lXDEW9Bc1c74mU2sG4FHgqqKN6
W0wYN5cZQ6KGQ+7zPHyUip4+6Y4QzzVTZCXWPypbVV9Tm68iVqqfNblNGd3OX0vj6PQK8ElIV89G
4d0SRhk/1oUQV7OMAJswYaswNrb9GF/sgwYGCTLqQAoxXr4SGH02pm5+RoobP9gCfXXdBrA8TGV3
bwkdva0CIZlVjNar6QLWXGq7/8ItFb6XZvW3oXdfMV95THnVj4m1El9U+4dhhX5CmoVlex/ZKx5w
s/t9Y8nqGSryVhIX50IF86RWgHeIxkUvpgA7reN96CTFfGeokM2SVGzMgbo4Q7LFFk7VojA/FIY5
3WTFWO3cfoi+9Qg/OkNjfxkzyznUvf0DbdZ4rw0FyBcdAFZbqMoTIeQmUNcq/wC4+B6TnLxUK5eY
WI2fbRyG/NrDlZj+E7h9Do2vAG5EjJJUgZQilYWyoCcRr54TotXf7lbHQ1S/QbBVFulAgqNNjG8y
gosoPlS7ON41w/C3Thd5bhFopfc65co8nDLir+TTR3cf2aSZDUXZ12TagFdrsCDTNgPNrpVHkFho
oEUlSd2xH8ln5QoLPJPAdu/0RzVTiD+ZCuLf5L5OFmHfIO9I47WJxxKIzOTJ/Q4HzXvsCXAht+GW
R9IBAoGl2ghqi4CyZlysLTzcmpP+KZXxf1JcQEmBvz9lEv5NfeG/iin821H/Tbrh/0PFBcc27N84
hP9bcQGcavftR/273sLnOf/oLahIJ5gGmRjLgCqrb1zZf/QWVO9/VF52B3gleT9P5T/9o7egobdA
aIAzMfuC2P6b3oL9P1ATdc/Fi4D4PWpA/xe9BT7GH+Rk10GCH7ajQwTVosP8QwNFLVksR8qqXEjX
AnyM6cQnUbSh9av2ua2Z68LPlhRwzyTr8qj/tW+OYM2xXG793/Zv15NNWdQamAXdjadDPHkPhEdZ
FwgWFsno9Cxx3CrMRQLTQQiBRlXs4ii0bYTj/rNogNNDhJAHdRUwzY3/jhXidlTx74f+drnrMdcr
ydoM/sHvhukDAQFwX7/+zR//dZIIsutuWfvjmM9PJhRH9UtvToGu/PO5MMJ7V1k17ZWiPzdONx7R
4+pCOMxdqJrQpQOi8T1Yom2rLBxb/Fs7r62fe9ZEpTuykFjYzpYHF1CiQ+1F1q8HXi92PfLz8O3E
3/7Bf9r9x7a4qt2DyO3bjVAx2Gpzvl5J1gwPEKHa2gcJQpuNvF2DKygt+wVPk9t0woLkkkmkfWLW
BkO1/dUTzudPef0V//hRZbOSv78b6+uOICkannbDqNSZLho826OGJ3fi13h07oFF8NTKh7RGSzzo
tEb9PFBuk6d8nicfaYgdxkHrtTv5nC5ym9xdMnltjYTg4PZPiglG45D2tv/bubKqT+YD1qvTQbY+
X47tE8nm50W35mZeryl3EnhiprrNK0XM9BOIkk7aeB6Kb9WGtFniTgeqIGwQgFshQTWyaW7wBQLO
dZBuKBoCe0l3ktWeBGkdt8Tzk7JClKwiauYavFRbMQhAUiq//k6LBkS2XFif2/b01xGbmqledeoR
ZFAdRhjfk/zPMVi6to2uJpxnVx/6DK5PFrbF9yJrRgHgT9sK2SzW5X1dGhdCJ0e4iE2S0jZPs7XB
MUGyULppMgLic04SiSbBHbGDfZn/W9VIH2eU+H1m/O0urwv2ShxVKasSXDW183i2ygc79iyiUuqt
vLFqxZvg8wtwMcMBt1HiEA4qH7Kl7ujlveLEgYOtEC4h6Dzurx/f0TIHhX1CU/b27Dbb19GPPLCy
KQtz2yFrEOdusat3D9aG3OkdFL1I9pukF9XtOyIixtJvEaTb+RbAALahrMn/pg7KgkmNE2Rahy7H
Js6RQR8iY7C0+3nCMNQ3h3kK47SlCkkQLlsOobHIdScEY+8ETdoo/sLaBQHF7SOxJMB9Isl4Qms4
8IH8UPI3MZUuGCKhn+Qm+Qtdf6voQEaNLjRa6eTzonxrRBUjj7I1i+0zL1mtoG1em0AeIYumUXyW
QK4N3OXNbXyYzBV8QT0eJdRL7pM1k4WqbuKSIbFLigqeSdawDgStJHFLbaKIvWYMP1yQoYXfJw7v
Sa60PHhbVbarNXvW3Lw5WCO4W2U0qgLHZKoRJLdQ1liipTxM8Y2E4GhVBY6qj2e+mA2rRyQdhBXI
Th+lTc714i8SUrdsuDpZuzbd1Wv25pr8S24ahvjDHWd7n9QDj4SjgKJxizI6oDR5O2iAdeWmJO71
Y2rXJ5Kt741Z0N//ulmXhS83+6s9q2SlUNNr8JX+5w4/b9NIBE+dWNqw6TWM7cubOOcGr3cpm/J+
G7NpQwyRoP130ZFk7BKo5pgG8s7l7ToS7vQJcpIb6haxOWfST9mGXBpmxGYGPcv3vz2v8umoc+Eh
MLBswNpt8P98g7cH2NuY4YmhHa+bTLO8Y6ZqHfROoQfeYInXIl6LFBn+dA3kr1K77XRo1fFBwiSn
DToFcaz6RB0iyQ2cUrbJ323r4jHbw+JmxB828JcsVNwheWza8cCKLgVna3i7Ru+bnbM98/YGsisd
dNSykjxJ11RzKLdFFTp3dZ8RtQRUJgv0fTBsqkFpTkmJnsJq9UzKGR1nmM6hrDkuOEC/yrv53DnP
EJjhuCFtG9TtCp64LGcehw2c6W3FOBNu9tS53GN+x/gtwXbyAf9sm20fBVgD8XrH2s4mCvvzAe+2
H1IW6+KysV0QItFbzwri1dHWQHcAnRvb84yVTFn4ZPS9vk7/RJ5dgWh9Z2t7qO7D3kW0FrqBFsoi
jrV3wKHob9S87OqGS5UFRghleN0mm7hYeACOtj3yGLn72pTbjCxOYMPZF9kyGaGJB22X/qzKrb9d
57PqatOGGltO0NiVQyfaG32DaM8LPYMuZuusisdat8cdvgPmztRyYwfVOmadA/oMJ5ScSD7PWbFN
JXs5ZdIqeg1z2yhkVe6nU7mHV5vhiNvZfrXBnacN7tzFCp9SVuVGWUB1YRK5FQrwCwaN7XG7niOb
46MxgMa+nim3yuZib2NWriM82wi7YWqytdPtItcrJRFcaz21EIhhggIzddtdy/mMrBINYjDeNmZb
TTbzcuJHuLb/426AL/wfeaQ8CdAsb8z1mvL0a/Nz9x//LbueY3lZfeyH5vMTyPN++5SfB35ew2kh
CcSRi9PIBvWv523QExvgX7Yj3Rx3cdSLz21yx7DtlTVZrC5DpjxY1q7nyuawtklYWL5smLHDwCqr
KtxxlsHbpRS8RX7+z8+t1+tc/xUjohrERUHO/Nf/u/57Wbse/NsVr9f64yP+ccr1ODQl57ObnvTt
ZdW211YW66/aH02oYl7AAG+BsOVgfRvQ2m22cS1MCzZvZC0/5CYV0SECNtvU7HrIH025479ugzgN
rn7IVV8eZ8j5wh/X+vwv/3H/gFZZ0NotvoDyE/+6UfnZ5Ta4t3RSsno9Ru7ujOyfPdfD5TGWFlvn
sT15zWQQ+YPCvl1YFvLLm2DjrAFkrvKg5PZz02BBNBbDuAPfyyQPt8xbktjOQWyzNGubCDlyyifb
1+JzY1dpkY+4mM7AtM0Lr/uN7czPS8qLyLbc/blRtlXEe6GVrP7kOgpQa2jOzaQS2pmIrOMrW/uq
YvX7tktRaumyGEB+B0izbRwH8zLFYnK7DXszJsnP2ix2zoKZ6WgiXTBonUp/xbtEZB/ssZxLrnKm
jazoGuBylvoLybB9NHhm6K0q5MqtlrQlaLutZqajc2SpjyQcUG+xzS48OavKiNAFHvjCYCnIHwcI
0+v0/6Wc4oEVbsOkKphypdv4HW+F3AgHSAlGXeCX52hPegIpvgCcDOs9cUOQQMtxBJgRzlsxQGo6
p8QLgVH1YbatWmStHMU5y5gzQJBWoS1RTE60hqIztH1cW9/NzeB93NZB10Jus5kh7AwN+PrkipRM
LSCVWhgKA8WaBIUC601rsy9r57r7Ug7H7jYSy0LA6ie4/E5+ntuS34S1zavkFyNrspA7CvD+AU5V
FTpicA0+C71ITmJ1D5HsG3vZM69b+GHa+udMVuVWtUrvFjPzDsuUjCEKmx6T5pT7jUlf/XmwtvXW
8jS5R9YwGGmM/8femW23rWRb9lfqB+CBvnksEuxJSZZlS/YLhuUGfd/j62tG0OdQqXHuzcr3fIHR
kDRFgkDE3mvNxZcBkVP4w/5a0CB/uykPyH1xrdG29ibLpzY4ILPEkGAnxAx6gBnXct/tgFybxEfl
kdq8QjH05/uVa7fFIM4B+Z3LfXKz00TR57Z9XVt6QttxEKfX2YJ4QXlAPlk+Lw6duw5K/3aRnj9x
Y2VsWOCtEBZAeZ+Vt8hITvZasaOW5iN5TD40iguTjspMGOztQZkR7wj9w3jIVNVb0Gjtp7kfjnQi
+eDhlzI40ipmveAMyG1AyD86Tknjr+rPckGrb+10vbt31AkXdyjsFXLR59ShVijG/EHtq+sFvKa6
/+dCJq9E9FanTUUHE6GyOx8zo/ZppI5HQ0zRMOrg/ft7s1/MKEfH99dhuSYfIx8tN6tAzfayBPnf
Yu2/weNCSdAoX/7PfNxPAln7f/zvuCW/v63Y/nnin5KtZ3/gK9YoWXj0gpFY8Jp/l2xNSrYmak3L
MwEpW29KttYHzzQZGHquDl/SMQDAtldErql/MF1LtykMe5qtajzrP0DkaobzPo8CbDXqUlXTuIqg
MtXeASw9FcVjEECUwa8f+FUUVBvwPf26p9mzngDYkH8crJS2fXGtgAnhHByTqX1BpvGQ4WdbJ7U6
r5ORtEzi2Lc6yOuVtp+haWSoTSnMPoS9nznx4gdibt24PbLMAHh1QQuSWbyI1dqgbnR3k2chPMNq
WpX5Y2v3L8bS7kLqS9RTi7toKnZ17T5oRsrtsFysg9Fo0nIJzt37qjKb8iATJctCKWz64VYUPTKz
3+JWPcHLPbrBtPfwxcDR6ld55FxSbyZzTk8fyy5+hfofrrEmVopNAm/7mFpwFfQ6djZVDwe3s8o1
DJsNjjQcKGJMHqMXz3EDDUrxG93/TjWnU1xui2rYLG3/0E+Zs9Kz9jAwlUbu/nuMeDDiKwqMpvm5
x1cNAxw/KcLGwuBvtvCapGP7EZlfyeWxttdeqP8ggWAzd2O9ovf7WBPk7trWp25UhZmjqwl493y3
UeAADE9VXXzv/GHocr+dk4OWNM0agAGTiHLZKFPzWQMl4BMq0i3M4CxBoCNucI1E7aI4ELi16Qsl
ZRgYuHSUMb9YOX9uyqfQKhVt+2J4qDJMLZXOLY3m1z5VD0izH7ti2rtAi9Zan56XxBKJ0bSVaVR+
r0XQvYK1gzF2+rPMQEZY93QCPlGp3dq8BlrTihyjOG78UVcRCVRoR4aQ6Ymi3AWpcJZY02uTp2cl
QnNcZ6DQvAUNxmNl/1An+zJWGQY4PoS5KqdHwFz7ZAYu5b26aXwCZaKuqz54gqPwQL4N4RVxuRtj
6npqSqFwqp2DZqbAh9Jk02iz40dZ9Lk3RkY6TXch0w7JsDM8la7ZbqKs3yNcArzidHx6LWnFfJmM
u9C1z4n2DAjN8G2jheroprTX64Rm6royoVcwCNrjrr5DTlutDCew19FQvORu9YLyk+QTFQ5l+lyl
5N6mgzmsdEf7QoLrj3m4qF5x0fN066bchmpzgdFpOz0EMjjW5adytB+X3D2UEcakuRoZGql+a+f9
2giDB9tq7/TizlFwNmix9bg4IGBq1J4L8z/LaPqNisPLKLHzTuS+Gp1BYtHfi9aG7VAW/Im5i3S0
TWHKziIq3XPpAGsaqffdL/SuohxcaMjPa8AhWAwrjEGePtibjvk1WoKvRDUgx42AZBVOVPhVBgB+
MD7SZTYxJijA11TjZz00iS8cCB65uoHVFVs5rjNiHYGAGNfJtds+pcb9h5dTDHzkohfWarkmTdbi
YryZTPflz0FRHq6lzfvq3L+uK0tl4erGOH3dfvNyeTow/Vc76kBmf5zGTttzYl630oaPaaPFyewb
Opp3ug/U3OvccUDbC85Yy5DN7eMfjmpzcyemC69yiKZ6ZvSHwHRNycPbR0mpMe2iY36svLI7hgte
V7mGuuIBLra2ve2S+0lUvoun2NneHo86/M8zZ+4l/mLRrVZKZnK6mJUi9trli6Nja9OpT8p9AO2Y
4oqHyAVMEesQqrvbntujoCzwrBgXLxc3ILhyoitfqZNLuYMQiMfQG9Dm0w2hfFp+ansr2KZFbD6N
uYLSfVeNafK9osyV6S2XGwQbY/k5WHqNCRNymbp06gcNY8xqhM1+Yt616/G6nsahfELSjKpaj3Q0
1AUxkNRb+450R4pw8QE3fCFkA/gIv0/R8BinvofoLl5VSrU1BHtuqhNCNQLzPM0DYXVKuSkGWJnE
aGMCWzD3NI5Owl9Yfm7FlAuI/Jl8yX7TJZWzyWL4OVF36peXSfOKlTu3mPuXl8bAMmQpXxfBj1kE
C2UiHfKO+uYBfQqlfbA9das5e6Uw2n0+l6/mZJDzZNXRHmaa+zn2AtBITroHt2xvKsWFtOqGX+u5
/1VEfftoq0H5oAOAMNxh4yhd/7QAaKKYVjz0waRQkOzKZ3tKN/kcPeZJFGyVFrRlBR980zrqywDf
fZeGtXtMPW64rdb70c++mpo7PfrYCO3OmOOvKJkjHrViTvwZrY0fhHQCgDnwM64AkYfYW00B1bD1
4HSrp0YU14q93Ia5mxiDd5hGV833srsiF8h44J/TtWI0kTP6Vyl+dV07LhvX7I1VJWb7JhY6KoHO
oB2yhGqqlyNbEk2jpY9t35qY7cgG0a1L9L5rNFeqvqv6eRdNJUlPsvcgFyBFXeoenKHNURa9J0hu
Nijggyxuy1q3LIzKNbnvtuks1RelmISF/K/66Fxwd1+RNrWJGSvsNZJZKIRp6JZFOcGskPnEukFr
GZYOfQGtXVWAnA6ywyEXFshrStV/d2lcw3q2ESrheWR2RDjriqJWcdBqBJbI9Lurkf22qUVQm4LQ
Gda5a1M6lg7n62ok5hpyWxkxSydp9cMMF1HtV5JVwufJGcnHAPSPalU2O0wdF1jPYgZfioKwlwwW
ckQunWj3qFpEYtXC5bCrbW8rv2UiRH0+4Wo/iBnq7VuWhXPJeZBr8kA2p7+smVKCl0/5sRxpIsuF
PBFum3INwMWMhBI8h/zewdNRKBWLW++wyh1GL0EDKC6368/yXLj2ouSqJutWodK+BAXIAsehiazG
rxIXEKiB6ac0mVfyE5VdI7noHCPd9IUwqgmjuFzIPmeYtNrOmrprT0m2k951l97tW+yvdZl0hzcN
Jnm6yU83zSkQp4HrruVZdlvczsHbiehkJqZVgCmDrHKFmXufFuWyle0VuZB9jjc9lzGuKq5P+O5E
2ef63V1/o7d2R1x0XNrS2b99cY6sU//Td2j0MElGp9/L72aQv9nrL/e6biXVDych2O1de1d+Y+/2
AQcc1jUg3PXt13ttcsq6oOwByyN4aYNNHalfbj3DrmlFNU+Uq9pEFGcpPeUHhn0reBCUXORPRv6U
JKpCrt32aaG2c1rdJNqNbksLGjmF5WShIt8BeG2OpmgmyWPXB4h9Zdjlq8HqHaiEXA9ld072X+Ta
u31KA+pEYey+Ml13EffGDroKfsXVFC3NyYuX3bWxIoquco3eDN4Tr/l2ayDevtHcDLjByu0KXvm+
Taj9/Q38KNsoQkEN05fhWupuenSdKJtFL+F6nb3zxjq5/iQN2zFW45IEa/mTtFtshVqbQXMWJRJb
FvLlkypD+1gk8O7lF13Utp2u5K9VLgJJVmrqgJO3T5mBiB8k1nUGjPKbfrPdurbim0jhuDROtNiu
37CodcrWtip35kOn7FI6ZLJtLS/PshcoN+XarXEs9wUlRK+i9va3y+W1YSxbg9dVXh94KEpc7Jfm
1hM3mVxcamgtlvnelX/CZEziD5PH9LAhylg8YtIYH+3lqjwkW0+3zZDMBax0tvI6VFUUvQZdmu9C
8ScNGvVzuXZb/NO+QrKTbo8Jc/HR/NNLTMxVNjntYPkymXxeEKonRFrx7s3T/um57/al0WL7C7hB
IFO8V3mUFL3vzmiNG7lVTt0aUXvla033UxvF7QitN41eIcqSC1iH9fG2j242PzZdVbZqozs7fBqQ
LPt8ZxDAQkVLPC2U2i35FPnkf3oZeeDNc4iS2FiJcUZFW2yixnjWImC38lHXl7s+dpBKGZdPQ4Mi
tpPH5cIW//H16LCYKxWaxv5Nb6WSSKguqscDHTOMHj3usv0guum2aLCL8nJM1W13651geuQiU8ke
Qldq6XH5RCZtfVSEAqAWa2Fk06wOg/ylUU1rA6uyOM5RF2zdajzXojUQVIAqGuQLxXkWhnVZapQ1
WLmQm6688srtxINwPAncSCx+6teFvGzL1aozuBG7c/fRdFWSKpEw5GbVbGS1UBVDDvzIjO/l4EP2
4pPis+sY+WpmgofTjisPRoaCjw2kg/gL5C75B8lFCLMAiTqOQ8+aEPWLwYCsX8fi1ugKH4gnuC6y
hKlwY2CqJ0QGapKl9JUKGJwEiTJWEEKh+UpbYa3t8ujYcyIK7QMe1K/WuJibHtTpsRULuabBwzXj
tt93sicuHirXGhu+KVRQgUJojrJdkI46p6AmrthyezQzikq6KvhVarmPxXDKEeqBXAcMFYbBSzcs
47JWRB9L9jeuayqi7IiEuNxYNMDijIZcwbWRazV/2DZZ+ktSWxGSkksgJAy3Aq7dR71fBKC6KtF9
yLE6osARQ7SSuTxQjUgBlNoHuS8bE6RmbCMqgLslG0N1I7s9ZNg8gJ2csKyIS6loj1uyCy5XccbQ
1DWDc+1heZeVbBWEGND0v4vaha7Ou6JP9oaY68r6vlzjO+K+cNupDpHi902drFLxR9wWkJyc3dI6
29suS5xBWFjDddcGlEhoJm0nRfkoX012kuTabRGKM7VDc9gjoNzIF8rkvUuu2lPOB28mxHk3g7Xv
TCZjp2AIewhStW+JBolc1PJUsyLfSLJpf+2hyANKSS/L7ervgGSQ8oizzfXAgq/ktiWFLlFHwqlS
Gd91aH8FDBMGA+Lkk4uYGqGKCT/8TbGv3uiUOZHj6N5qKer4UAvFhhcC8iHLMGWy//d2HtbjPgVq
GAiwUCLgSiWonnyl1RHiKLk3jonNda3ix639EQpa07uWyJ99CaAHb2zXpJUMelHe15hB7np856tW
3zCuoVAESctLTdRROBkwqChYEJbkiK3I2Ua6ba9dryx2TpEHm2rJ6+2sLvGmUd3lQcsfZ7Vw9qYH
y6qqP1V0kk7JVD6RSBXs2xgvc2fYX3EuAT2ukSeWi/rQ91qJegn/hHthuJ1c+lk14JHUKwRp/CDC
CBry3G1izVxnLogxqrlfcK6nh3SoCr8dnMdkAuE6Op2xGlTniLAUylIyBPsmWD6mAQjBunW6UzUO
9ENsXJa1GC2M1hYr4OQvNoZwh+nH3CY1zCCwj8pIRKk3tcbBbDEoBpqyUby22JkzZ7Rd2/0BuOre
C2NgtbVl3YXOck5iREKhOj+PhmfQgRnndeGMBsLVqdwSwYy3VR/vqWzVpyYx6pNc69P6V2vkw9aq
2+psRHKQC4UJmX2EZxtgyFKhcKr7ZsDyUmPrCx1rrQSBubYyM77LspzCJ7PxLaz/BavTSgW/sU8y
LKhF09wtg3PP5Wx8IrTSJYoGEL3mYKc0C3XchdmY36fYcSI0TJRBwta3ElT4DTkNZG33Z90tiJav
aDjjEEHIWMalr7juxSgaUC61lhPsYR3MZJ1RKvxoVcpT5uGgdhGiah2F1Nzof1hgQWCjjBtKrTt8
++3K7Flg4899Y/I2ZjD8LDVBYgNBuoyVXwfGkyWC1gPYa3vTmj9PMEg3+IU7vDI0XCvCdDZJ338j
GY/Qg0LL1g2V9TlRX+2WIm4x/KxCkU+0qFT4vf0yocMy7P4CYQ9qngEjsjFUKsFZ8ljbsOKMOsJm
0hoVxbFJ/dia3CzHIvMXtcDCOrf11uVOsU7raTV0ob7KPGszCK/7VM/WzlLwpCl67zsWzLBSnY0t
ZKLlHM4hYFiG/lv0DuOhWvR5naOVWsb454BbciBBkiHseVGSX6oGMLVnnLdWtcKhbVsBq8zLi2Hg
Ru1r/uPKgg6fzQJ7rlQzY1kCHEgocf2up5kRu/UvnNOMNw1IuSkTzBXxKH6fttzs9ZC7eUd+kz7l
uHe7bk820S4getE3yoyc5xiyCTZVf+IExdTp3gdqfvIUO4Wp1e1VSMyHNK1fq4lmSakZnf/f7t3/
T7glYz1cDv9z8+7/Zt9fv+f/0re7PuVP2841P7iea6o2DThTZ1aF0+FP2851P5iORqwT2AZbY0lH
74/TwrA+4MCw6NpxJbAJ8aCX9qdtZ6gfdN00sEzYtm2p9O7+o7bdu2QpwqRs+oa8DVUXAZriPbxN
lko0CtOtYSr7Lu+8rQ7SYk3i20mJR7xy4VbLq2Lf1jjgQiz3gE1EbswARuLNZ/YP2XfaP70NkKdk
fBLt4uoyrO5NhtiitQ0ZXeBz6gpD35zpLrkK/SvQh58eHJWwJkImbiuF2Stu+05VEj8S/Ih/8zbe
2U7Ep+FpmsGFEl+AbVrvcrZcU0tabxC0bmp5fpCZBANr5GsQfWkMDuiS8iW1aYnE3ks2N8yyy25d
abnOAKFQAG0OZFDHGJv/zdsyTTq4b8P6ZOYX6gxuQPSAab2Kz+/N5zOlLfcVpwn2jki+zVWMcGZS
32tl5J5zUlVX02ROfhlFyrFZdBVhJTEg5O6YFYBjILTDYIMTtRlUEo7N3Kf0ztqUNWfH2aUCTtrq
xYL6On8YS908gwb9s8gwhfiRNSLunlHlF2NpgX6OpvuljvHsK/NzUOfVaQqgYBBmWV4ABnHzLdVf
Su3aR/OjFT7WtOoQeIw7tIcFQplRQZ9d/PYCF0iRgdShBlCCYXrv1CSDalm7AZ4SrYcm7S5q3v4c
IBxb3HTW/NnFRU2WT27ZUKyef1BrXhsEjG+nbuOEx2AYxX0tK/10HuCqHjQXXAr4187OjW2t1HdO
8tOb0wczGaNTlmbejmwmeld1Np8KfXwKwiHZun1vb1rvpCr5OtH14pzhhNlqXtKvLGfv2u54LuMU
ihpdKJv5JDgq19zqjl8G0IIiAabmbaX5b2ICqMhX4AuMyPvViS+kiKbLGD/nlj3vpq7P/SWkoWUn
oZ8udbYeW5RTLtfuuHN346AFu3qOfxW5QmHIsTe5V/8mX/Ch9JgMGAaBVoEOr6P+mHyiqvU6Onmz
boeiWUMc9RtUAPdpO6+WiujzaYCLHVozcVhVt8bocw5zc9fSDl3Z/ULqo2lujUZ/WIJm7xRpCIXE
+iS8YDtdSw7CgrQLh4b8QPhVVj5+Rm2w0JIV7L0pzI7VVL/amgpP9UFbnG+MtJQtN0N9RWnuGctR
5leUPtaKoX7spu7OSbNfmgk+sMsNsinoLa1bYxpX6gjRtXC+atWnWMthwFEBv2fEEA4kMqSW74DQ
UKMcUZ06qTsjHX9NZbq2KuFIaj2I8sirVwmyy62D7iAPiolhqtZuiTYxHswcoQB2Ms4KBjlT00AY
yO0fc6hZazqvuO7n8Xdm64whYPNgLYA0oOG39tu+zndaFnZbA/GQT4K9dSmCBgHAGPhYWi0uAXqz
9zLjWPaGRfoOrT7FYmEqjkULW6yqyfh2kXcR2U7Yj1bygGLVr3OcUV/Cy8ynGd3bYWttrxI1sWuQ
lhu5LRddX3wWoJg3D5H7oQUywRSL23PlvtumXGvoZe8SxdpLVVOhw4daj5P5HAaRvZH7wOYLYw7y
J1NfnI05Z896VBBsJ6sPY2yW7en2QE0YF8rGwVUvKoVyUXpaRJKN2OaUofbHR4pLWOCF5ROvO69L
+aiYECtGXgYyCfGkdwWQxe5dY1zJp755J7MKHS2YtQ0RmCQ91RrdNvHs23u7Fk2u/4/cO8s3L18e
EgJvTK7W8u1yCSnWCdw50yZOykq8Xz0JIGgXOD2VUHsd05nsWJMfD2zJGcB/feoiYFBDEjwwCd4R
zRBsMEj5DeyuYzQNT7GJb7+/H4I5+QLV7FwAfyrGYvjo1MsX0yC7E3VWlQHh8yyFuWoVdZts7vM9
qhVEE8akHuBbUocNhVW8afaBGj5C/tSpDOAMHJzkMTFg7drGPZHBhAHVHdBSFzRD0X/L8Ho4fWSs
7LYx/cija84AGGCSa97h5AnORfFNU93LVLmp3yUIRLl+jytC6X51g4O/ABJNYSDvCHTc7LGVZCSj
aJ+8Qo138CzuYHpHxwVMmkl74Imx7i5Q2h+tM2+W2NQ3TTHS0bLKlMtz/bEg9ANQF4btKjKhYhuV
hyExsXzqpQoWxyr05yXzHV07BF2MPH4ke6eN8D8BP+9XKfkjTTy7mJdzkuGi5Z7sj181v9+vdX9v
R33px4qxbLufqQPywo6Ruzd2kZA7OvWbvhM3LY94LRtnZ+OGW7ft+22N4p36GAwxERkaz9i4ps+z
rXE7K3RghYprrrjBtVNkPThLuB/1OfAJCGda2v9sxvyXuSyvhOh8tpSmeFQGh2aJ4iEQ4lYXjnF1
T8ssh6OHh1Dtk/Jk/ma85zGzmldlVyP7ieZsXafD93YCH+Y0PQoKh5AUMkzSFVXTU5T2XIzV49Ty
C2usFP4Hwp4BUpOyUAHMbaT79aCDw+z9Nntw4TCskIKVK2rPv+NyOOa1drKa+qdGpXE7U3ep6vt6
il5iT4c85CTRwal7jClE742x8Wz334sh1k8aDFZ0RvW0V0rlk9YTWDaYlG61GMuCZr/qef3LnmDa
VnENd3ZB4ql4Gcg7aM32dMng6qzNcrkj+JYmmdVSR0F6M6IYJhASjbPKGaDXxrZ1DDRG1n62dJBU
1KgYeKqoh31O7HubyNitGjLeNAV7Qi+3mq6f6n6YNuEcOX7bETNRMppBHvVrQYxJswyFRBIsW5Ce
30i+XHwzJPIsjD6CsPrBTxx4IEiq1Mk3TmWdFzDFKQkfMKOBNJTNk23dlcOjS4mWjJLHPIC/rDT6
9wZ2ixEV+UapcHHGbvSC3nptqyRvqsUybbzqnhC/iW+CiTTpm/kUrFOvhtaikAJDTuKDGjn89pbH
wTYe53x4Gcm3WTvuNJ1wX8AJDQUU4YGR3yGF8bNeQNgqRJUBNZ4eG83Mt3YNJBAW1G/PhY8U6qeJ
6iF3y9zb0GfYubn6baoJM4s8urdFSmqHUwMH6l1y89DjtWn8afR0bEDDYPggKMC8GNX9lKCf5vbD
zJZ5vhb2ymrC2tUd9dx9cFFUtDYqr0kBTjGnX7EwXVTT+dKkXJpILka1dqxpk3PVnh8myMsAs9yP
QdNuoOgjeBpAdYv49ybM0HMp3qMTkHgURHDLo7DfTI7FTbiZKWmU+h6N1HOi0knGj7lKDFJfBoRU
KNa2XWGWq9qIz7adH53QJ+wz3kcTOMSOuTpQgnORGf60DD15zo/6QhHW1WH6h0H1rTJSpGGm9iXp
QlSvpvHkLCc31vgWA3La1OxpTuxf7qR+nycqOsFnBUBEajZ3oKcxK5afQlCoqwD2oum5P4sxfy4r
eiRqvPdOc18SzJY7lCJDL7uj0WiqK7oS+V1W2wYQQuAz8ojcdz2sZTZjKRuHa1k91dxk9tmgv8hH
BRV+iqqnywJAvL1TGMTs6CUVK8q7yBEocG2TNC/uKPzC0p3g6EX5fKdX1qbTIULRa0HfZ6OBoFpG
F6ep+DXqS+g7NXG8ah1Q1UmbdeCqv5098rz5bIS1Ay6zeGzM4JBXrYNwS3cuo8ZIr1wI6nNIv0Rm
reNT5JYWqNV00ZSn2HH4C8U7MZF+bWyAM1xVHT4+6Gcbz0CG3iwDWArL4nP6DUCvuJ9E5sE0EY1o
DsP3MaJUpqewfKySVGFIigHVvdm4DHzfC/+WJQgjvcsvXqX/IvAtWivK9I26rZ8J2KhmBIQOTe4h
V8sHJJQ2wTMmAEqIdRAP79w8jTeqUf1WFPs+dYyJJJjwHgqKwU2vM+40MgacIMsur2oSYzZZShjW
9kEvSa4freZijho8SqpMVqarB5h6+bmacx8/RctzHSD24kvEZJdswwxNq6qXBEW2GgGx9RCsK9T9
c+MAncdmoUz2qTdr79DVVX+XtmNxN0WYxYIUeGpU77W5fo3L8GiYQXfyEhJOvWl5DPpxvjPhF+HS
oXmUp78jm/fopTujhT3m5pxZ6WIJolJ60RCDM2i0nuuC677Vqnu6cn7ZOV8hBk9rCIUVc795uNMb
9TCkKi6Waj5GbnGfpVoAkxqFp2kVYOmXmr6pRzibNs8+zMj65M3Roejc8S4TC0qEv7A7ADBVOdHt
5UvmzZh/98kYMhnqGLkgQUTaGwTdHeCtVy+cxn0coGR0yOTN6ccfAn356ZbTg+W92rHPaTGSgcRi
EAuldKgwytW2JzZ0LQ9R5XS5STGjo5t2Uz4ksqV225aH6XHRWpSrkTx+E+X8487W9PyU1IFV0Zfj
VdJyk1/cxD9SjfFuU+57Z5KVz5WPk0f/6aVcc+ZalREaKI/KF+D6bSmde/jfpSI35cjtcVf77m37
9piaCz+eXxjZ5lIJU/sfd7OjU5pf37Zv6Q3vrcCx7v31SDM6EWFjHsBcd6qTXH3Sb46DxRINPvGf
pFJddHt9aS3uqQQ37qxvGCp1KiZVbJWp7JbJVUjsB5QNn7NFZVQQJPfIdDMGnkb2bFv5Dn6Tdj8q
rbfq0rld60zxDkkIr68gJxU9qBv4dU/iZxrmD1ECKEiYGJuFs5oYo1VkE0vXmGV+mXsHdXmXt1ty
CLKLm7fNluYhNBuxOYRadokV2jZKZE3bEZrsWWuNL4lqmWS2MJXOrIAycjZalW/bPdnwjXZwXdc4
OxmMJLX55OAGisxkTxJkdk6iODtXIkdBNbiHaZG9XsZ2OLiNep+QtQqpypqb88zbW4VUz7eUwZ1u
KcFKHj8zEV/OQ6EsZ7nmNiRuKKXHnVYc0MQCIA8uqiA5tHX852EAPJcz5ugGrBa0ysLY1RXvZLG+
4hsqLuA3ccHOzAlaMtXpVwc+YQ0aAt5w3Ri2fhyyIDx3YqFRu2gTnG9JjUY2Gk3bz+5MhaBoZirH
kOSakx4+ZNzY+Ix4Qabz3F4AWp+5mk5nK8yfat1yuC7zCIyt4zlVxnFFELi+aaE0rBSnypmmZ1QY
JhF+2VSXxXUzxm6ItTyz+IFtW98GPUV2r4UyFCHpXFTrpAxoq2omeEuGNIOonHxnTzEtPxo4XRK/
wKBC+eCW6lnNXIKaxJpcGOOsnj1w6Gs9K5gvWfGW2o9i8BUMS6qXMN15aDWTbUBlhp6x61mnOi/s
k2Vo9GnQxc6a88NjOn92rAZKSthtFLHVizOF+QV1StMeuFP9tS9yKK1MmEyH8bEqGPUmS26CcuLh
cg1ebrhNLL3E3K3PDBy7c0825N6CQnYmIsvYpUnyvJDnVvk0MlJLOzvikDxuj5VxpvTfiByaSOdP
iUeEGjgaDhYablL7OlL0aL44luIw1HKDsw7l9SzXspAoj9iICzR21SXOz6jRW7rhFsm2hqUQLJLV
z0uvHxsbwaVejzPaIbIrZGKF4XRfGwMr36Rt5d6Q1ChE6zkVHuIDz87fj5QPv6Zc0GK0+ycKnem2
n5FSGEPuEcPAnTgWnzs2927tis+wEye9XKDMK9eLplXcWysmgrjjF5FWJRdKHA7I8sT2dVVRklnM
2gsc+csXeYBMpuRU0oX6lwfKQ/LV5HG56ahguIwU09+7A7f/VT74tgmt2/AxIMw0gv7ljcnHVUab
H+f+2UhgjcOKiNM3b70KbaYAprd98/5ub+X29mr5zjNQudhTMMnJIyMnl2cCnb49Tq69e3vvNuVD
3r2N2186dPGPrK8vQOpQKqHG4r4bMiuo0k9p75zdEf2CcPf5Zh4XDyUF571RGS9lZip3qMmLdUjl
Z8MoPUaFGVkXLyJh2YENDizvRJT7D7VRqvWCUWY1NRZaCCvTCDTT9TPFx4fQWuw9o/po7pb7MHlG
e0wydGRs9Cb9oTPO3QBYhGTbMdM1SzcAxCjEQ9RjK5UOMHPL6Jtb7GLQsIjgIG2O47TgNtXVXd5V
nMG6tjN79yucBRW0ZfZCBFG9o7rBdNSYYnQojn7gTUDybBkOYjJ3t4r2EC5zeFmC4hvccfd5iL5X
QM2rZtLuUTdD9W72SjN8LAaus+QKAY9k8oSLe2g25OF8jRR0BwhJxrNZU0gae+NHb7Y/MCOaB1Hp
IBke/0dHYHpnDl/bwH3ILdXeKuY6jNL2lGjPzNOsUzZnm4XvcsP1PEA1pFFSdcfyJLLHlT7yPgWW
qq/LZOZKlLs0AADRBHN4YtyP/92utkvQMnXyzFer8rp1rY6Hgp/go16mFhV02FrETqeQYksLpGR7
PwncVlF2I9Xgaa2ZbbxbeiLI9VZ9Hev2W6da2tacmVgsJnku1QtOnfBT3qY7l2iNLSfJZRwRF5dm
8jDUOqrGZrpXhuBumCno8FM2jxm9XhCcbgxnrrObj6rXbZo0rjakJxR78vrGE2HZAI3vFWjqu0RF
f+SZ9nlyyaYsSz2iAN1Xd923JLDd8zjM1VPnxceO8uWhHBJCFYsAzG9BvlpE2uVaqwiXA1WDTTg3
C+IWlu0wVNajloTbogHMgZT/MiqjdkHtu0uq3DhmRTH5WRC5pzoef+lFOAMfCo0N42yYOB3wCmpn
6M69ZdkFua7Ax+oxfVuhgtphwAJNRFrKlHijkpO0Tkil2BJaV6+okSkfqzm6690RJmAB2mMABby2
+krfl3Py24zc9F4lmmPlckZRaTMo8o27jC711iNLZAtv2dr02fjKrA8YNUH1KR6/Q417J9WwZcnG
038tm//Gsklzgwbb/9L0bdLvBUEQb92a1+f81fX1PtA9NB1H90zvX7u+nvnB1myPSq/pWJaLY/PW
9bU/WKorOnyeYVh0Q2lP/tX1NUDvUXLzMBzRFXZpkP4HZk1d0981XDWNl+PqaDmahpuUzt+/NhTr
uKY3qPfmAYasuza4G/lh3p6i2PqSmU586PU43Iy2+YOCqtOubUOzD7bXkJhbq/xSSV+ihvHJtfOv
rZdFUO7dZlWWTA8gUn72NGbwyJIOxtJPG92IbXhqme+Gl16dJ9RC+eAngSeQy85zOCfTzlMSMJNE
q4epi6TMWM34Ji/MuJNpq+R0YkAIQfHRkRbGgbGuUu2V7mGQ/D/2zmu7bSjLtl+EHsjhlQAzKcmS
bIUXDFu2kXM4AL7+ThxVF13u6h7d7/eFAwyCKJE4Ye+15lK7Cxb30Y/pCG16J7U2BWLPDV6g3yC+
7aeO0rXQzUAf0vie5fuBROMwIDyv9muPBlQ6qda+0HVKCuZEPc8GjTnHD2bp6dBDGZeK92Nbx1/r
erHPbuPOATZtLnUi2gu3Wh7SJNUCimH45b7EtugvwKjpUTkFiKAq8w5VfprXZmFSpcQyWIqfCK/2
Kz2d7q3q3iNVjUXrAEpILTRfN6kMm0U4+dFQ/Sot51foGPm+aatXb0Ycik20PIvlPC+L5ccVsh9y
ecPNnUa87rEiBtELqRe3RI8w1th6CrM1nb+JQn+CpGwEZRG/eEuTbsG/m7u5UEo+1r4lPO93mE/3
fRs+EDfFVkrN1L2JDhDVPBzZFq1zNiTmmZXgxmpU797xyKxZuppZTa83o6m9hCQUM/+rVJeycBdG
ya617WYXWuOuaJRqZ3qjukfLdbU0d+c20T713NNYsS2q19UreSnM6i0xPlrmFhsVPXlAk272I8t7
ri2oYk3btns0CZT+6vSwiPK9UjHcdu3RAV6PF5gyDmakuxAL6qbrKfsilk+OM7kietScvDQzfduO
pVzovVEOXlNHX7sUfdwS6FH5kTa9D7D/kU0Z/nk2cMB82CJM7zGLUz+3NV8UmCMLsnkEwTmzXWuH
3nZfVZYzu7zFK9p72k+lSb6ShEz35LnNXUAfoLg2huZ8N6f0zXRnmFA4r3yEnN+dMcejKiBQhy5J
iYmiOIci0q9kZmRU28LwDHQjq0ms1jOywQADECPcmG9qnfxadKrWOp3tjVGbO6GsVmC/yPM6SJd+
3KQzxGpRRN9Hnf1bFj4oaUSFuphfYV8ddFw5s94HhM6w/ugiarLFeDCUXxYAx0cgRx9jkpt7Ai8O
adn9pFYrAuryMf9Q/Usn3Kc8Ho3ttyp1a8jgirMZXDuGDCL8abAf2gxVXeVrHfhvINslrY30PJqC
Pn1aVUEYf2Rklq0wA8YPOtGNbrybqZVux1CQa0Lslla3wFQyduwWXbiG1bMoHytbEFO9jCiOh+Rb
PGDytElDnrigYz3/VqvmG6s/H7vtOcJF4dV0X9StgNPO31QREwdP+zHliutd92Il+l3YOulGt8YS
6tVa3x6HgCDudq+DdFJc5TjmzhdTQfgWCeyoyGYnEzvz1Gnw8wCdxGrxoY/EjM0FwHP6Dnhak+dI
iaEK6eIawSnaFIjaA6Tl00Ybs8EXpfhNd4owsrx5swhoZ2ezNZQ2PbmK+Y7HIr4z2/YYvjX2JCAx
UoU2Uxy4LC0PycRqQ+ut3yHyF9zgE6mxj26NPTrDb/9k6idHd37mJQvXIk3NbVLkXDp94VeRGW/V
qMl8Tx2PRZgj+G777QRhTrptmAP4mmNC2UCRtvxkcd5EOT+SAADyGiT1sY7KTUqr4pq6hCkWTUvo
EV9QY5yukd7TOK+9xGfHjzAlRiBYLAS22yOrLp2EL1h807ugoRgQH0gf3PlhJtfWan9mlohwNFGL
cNCGVl1e7NqYVTqfGrHt+a4Y0nvK9vluzsisoxbeBkWYKgd3FSZ0KmmB4EjjNV5GZORRtJOSXPqF
xEdGn0OW01bLfwKyIjlcVFAnXZLIbbaAuaoGXobFvMlxwaGYBL/uuedBRI96Xym0SJSR+oPuqxbB
x8p1VllxGlCN/IRtQlRrkKOLut/MdpfvJ3IgZyodRdhdY6if2wX+c+DmbbKbjFQhiGcmBgNZhVbH
iq/FJHflIo52fVN8CwmWYTKbqDd2CUkOwiA62bbp7qR6UCX8hrgla56V5fdJy/XDVFZMsaqrbr2+
vB+n+i1JHHetENxNTQWOsZte2W+ox2l4VfqyQ4GrVriuFZaQ5eJjQnF9S8tsgp2JpIjMM4MBgzL1
NTyHYm+FFIDxe1N3oYc/ZXvCDWgqtWzGc8P65lbRtwbnw7YZSc5JrSIKNIuI1TSsaqIV3NXkc4dw
wtiLPIsCQWD5Ro+y7+hOvqZVy17cPVBmdYMB/QRV/+1oiEPJ/u2gu/x/+hLBsT0eXFJSNlhF78tx
ybeWB+mnawJz7VPBd4wGOzmFrnFoIbWjtU4oYgvqx5r3bbRjvLDuLiLFNLE9TMY4a916vLRpwlsd
Ij5ZSuUbSMMtlXu6rCGzKvZRfquOeINI0K1ovrGlqgJ7TdWoF15Yw8b3x4wWa6ifymx+ykr93u55
jwoDCW71RDkkIwt4pW+vNp22HA3zl7mw36OGPIh2EseFiO6zFQmMj6vIALpF2HIhV2q+16BBkKZo
X5K56C+dhUYJN0JdhkkAYuo7zYYiRZ8eOuwua/O3Z5C8ps0gLuLua9y0hADDrshpfk3CQ0KaeGow
KPE9mLf8qp0BZHLxWZNxJV/3QM61fXRZNbkV/9Bk8OivErrSvxSpRWvOqujIiuyAMt4PJ4K+NHQt
W8WZH6z7YeaLl2nNu63SRVPIMtSEQiYvg1mQtjWMQlQ66GMT+lRVIMKhZWwxf7Rr0FSuDq+jUnVA
neo92248Ha+O2r/PlVlcVDa8Fau3c450d8fWLTpbmfeupU29a3SaFkyNz9AbPN9ZZ+0hCpujq6oe
ADr2XSEmVSfqwsAo4IegKtrHZn11NAJqhuiZbnq8U4tfepNB6Uf8W1FdDkX+HdF+FXQ1MykKJ5Xx
iMGqS7oU4s5yBNv/Rde9aZVso3Qw55c5wXbgdP20KRFn0UDrFCAL08RCh1owSM1j2ip8PQYtJL4L
/YQek5flNdNxERaU3z4m3K8Kj66zJH61LKyZPMYuVoHDZnSPk8GnnmHsCDD2xpuxMAJvTIYLcvwk
ICmvAMCZkWmIx3+AlO0XRj1uNCP+nmeQlMgb2uWLe8e8NG2dypgJP7R7vpF8QSlvvujmxl6G5xHh
lx92ghAAh21p6uzGMsXeE+mvltMAaLGtjbtGZMo1V6YkRFi4/KtTQP1TSAB7WgfkEGkW2Aq8wpfa
cNKjsFfW15q+tMSsLBDCsbOnnZ9iOgvUITMD0C9KGN97ggaw0c+8pUZ9XPL60JN4FCeEEFqLRoRf
twQNH0Lb9cdBM16IW5wRA9T1Li1DQrAMm6WEcAJlbBwwJ954yHu03BSGA5sPE6U2CUeI4POjbars
uF+JlOPKxoAB+L4drw5aNK1ofgxkYwZtGf1IlmGrjzRCwcSU+wk6BtEDE33cyCP8w3L8Qh9/a13k
bMi/rbYOArjNLKhtmfggWLaZLDdZaobm9DZWwrgTv7HBf59je9dUxrXQkXAkZHJs4sF4JfbnMGS9
Sbgcki6IoAxuFJZAFZyayvN7fdO1ab3rIPsfdXxMbIYGFd7n8ug0E+WHoiWNxcFH3U3PeCgGoFE4
IqzeLLft5BrsOhrPb1WKLTAAHruK4d1S0idMaVaQ9uhLPJKTdoWefk9U9b5ksbLOhlHmeH4iE65t
mjvl0fnpOtHWUsEoUH/hOmlpxwqYLPl4roqfS+wpG2usnQ1EojM7V/V5Fkc8SeSslO0uqboP1krv
rPRKQpLZ9JjDFpEvEVgqISjz0G37iR75Km+v9CiEil0RTadY9kYnknm0x2rH1zos0BCobFsgB8yI
8tVjqg32dQgJzhQi/FhsUe1m5pzBKY0txlPbh5xCS1KBGJ1XG9T88ejs6AsX/hyT9VHk/b1pgm5Y
SPJoLUptWaWcMy7AY2vo9zGtaT9K+xc3pt2Tjek7jK2Nkyr11aDBsikae4RpXI6I/8SZAEiZ03pV
Ym84Tk7P18MVb+qA8cZol0NbG79zI38aG4ZSW7u6cc4W0RvtVYgJ+0a9j7qdmhCnYIbdBdgd25jW
oE6p28eR9kNIAJuSoahyG+Nb5NRodgdR7e2cwiFz6MIubOOMZ1u/HyPWEvSKQK5ONlVXNYHqswSR
pXwgvVJhooETHU3aO0W9rfgi77D0BK3S7bNE+ZEKjfa7RTg5/tgWdgtrEjY72nZwYjKziC0ytz2b
+X6OoQivPGVYtjTD+IrpWkwXiIWYn0VZ4HZrkE6ZGexW3dRnOv0Nzv8uxh2WrqFAVVZPPp2UNzRg
Lxhf+ifPUR7VErVEWh8wwJh+GhGAxSeXJSHEfbbs5czepHk0a3bzHqHADPyhHUTYKHS1/q5legxm
KPN2dscqCxI1OswBq1GVPXvOePHIDjpUg/mseDGNrXbezTEeFvUZuN+mmyagP0NbkVkfEz2WoM8p
FjTJbvNtnhFzzHNfY3G1fiid9bVOUz52/dWzCkTmacu8xzLK0AIr1kpqyzguKSnOuyYjyobUmixD
GjF0yAIx7e0MEvH8sXrrOzTjVaKOO128iySuzhVDQQIQa5/G+hO6H/I/zPoZSdWo6sk2sW2DJcKD
2tFnGpeeOS8LJqjaWzLqYiq8H2UUv6QED10Qjl8X4mo3zJeT9ttT2neisk9ur+7MdmlQAolko3di
S6ad7ofaQNeL3GvF4hqmkccckmmwlWkPoz6mzcUUFXUPZfYu+jm/6KKjVC/SO0cVP4fyty6woFQU
sjfqMPgh/R7fEsLaTgrZ2bZZBksoxmDpnV1pT9q2iNKRrNk7xxbhl5DcvtiZ6AnrRrtpNGWjDO4V
wPSW3ZuyJYWGK9R1H/MQZTvSTOAX7CrdBl6OmAdxmDGCVnl/6U1rYUylRgUEiaah+qwLoEuusbwA
1qyUDBBKyuBShdo1K3r90LPisVMtDUahMI9GNA1at74L13VJFLJvMvLyqlmKue9dpKPtpH6rR+9r
a3Cl2f03u3GXHf3QD1FFPICpajYbEi9ZOQxdH9NEmLYWQVpFXTyPKkNU4lG1GAeuzSJ9IsFebMqY
soyf5tFTjo6Wvdh87RtKQ309C75Oqk78bfIK6KV7hIhPAngpvi/WXnRpfXQM49UGBXLtvf4pWeJn
EDGITjsGsMSsgUHiFu4GPuvPQ3k/LX5mg1sdlaRPD42ybGv6NSd5o9nu3uaa28t7EiDQaCVKeTN8
0KlPz4WjHsO49E56jm47HNT7T1pDMRy7wkSMKe2mM3Zdvk04T0Xu7ntqb/t4zSxts+EgN5NuS0sr
jya0XXY3fomhjc2N+A29JjvGGmSZSI8fOkf/NnQtCCR3LA8G2zttHGfAToP1IZQHO7aGHyKvj01O
ltDYWeWZ7rKNdtImDzIXq8sgdFG1TQxMTc7/M2o/kB4dbQVxZmoNjGiahQ9tKbdagSlW07P79XJF
FpfRJHlSnRjHtyoejNC5KgJ5N/vZISB58qj2A0UgLWFLpx6IrZofQ6WaWJwgWsj7R0RyHwxFSO8M
+2q6xYkMn3dbiLuK7nZQKUQ4ZNGd7pzbxPyKOT7bL8mgbir0QUXNV7t2SaYHLOSr6nuChZM/YiRi
N3e7zezqjzkGogBE/xvTw1lT+1OTpt2mAEMHz9y6hDXMSTSh5r6tNS9wcvcu6+035FGvtVc8NnXd
UQ0aP4bJA4BUgZAr8Djb2rBPm7VHOebk8OYMK0sdEsYYZHxp1YfBa6/aTM6XUzmklHIJ6aVWb+qm
u3Pwdx6svHxalC1Lsi+jpWT7qu8Vyqzja4FBwzFC4qCLIjsJuhlgjhAaGrsWMFXmWCgX3WYJsS9m
xHAZd6ahX+ZZaT4h+QIHIj5B2ooSkKNLXu8/UTnGP7EXVkwrRzGmEtchXmMxFeNWd5WPusj1E5q0
+46vEkIs7uFD+doV7o9kpGrSdHkXLHk5kIPHxWKvQAMoiTqDTOe7+WCfsHAYpx5MLKTm0kPbnQs3
MKbmVYYfkPBJj5E1JCZ4siKCzsTFIcn2yrSIfbKw95P8c/lWewnjdMh52yeRgVEiw/W4fGlTlvw3
Fn2Rrakft/saH5Sa2vFRvkV5M0vaxef1rB9MyunHip1RbwBwhRjSrvjl1FtpWjD/nV0btteo01OS
ZmRaBmc89u6LvBgNh4qWTpNSpkHIUyIg51P5POR3G8RfHtEDF8O54ZfkSlkgxeAvtpyBBAP5f5D3
y5Ws6+jzo2UMPzxs00NM+UR0fLrW0O7DeA2AoMGGkEuSRdmP0fDkHbEZi8TJ9PqjSLIeNhjWdflO
5Sgi71bgh31MM+hP1g9KvvXWyF8bZiumGIzZng5B0gbyRr+lP5RhtXUdht94ECwbCYTEem7uJhnc
MUn40LQaFxQPGUdTeo+SVjKSVhjXBECwBmNMKDyPLHWAROpqj5+LSYFI0RG1naTqWV2D47R2YEc2
xWLrrY5udYW79C3uhkKidSVcRf4eZJHsZXKUare0BeJa/EohzcJWTFv1KS4SeriuMOT4m8V6f/LK
7q4nJYaPEA086kBWo//MUpBH8kZ+49RE+b2s6P5PgpQeUWB21fwguVG3G92eGTBXkLOE7Q+1C41b
Zims3P+NiwI9wKs78M03YP13pb1JB8Lp3GQL8+5Yz03MDsP6VUSoPorcuqMD6e2I3B5P8sZAwbe1
ei55ZyXaGnXjkjBgTHA7iW1k6u1IrcsZbcjiSzqW6myuENvnIQazNDkjX4cb0rPrkRejvKnX77M8
ihOlPRDXGyCiB9RuecDlogYCg7xZ1q/Gx2APzLLaUBmnqJ4MIBFf1RJwkvwc9JVq8PmJUM1xdeVD
GS22gnbyoxGoZdnqLRecxcjQo7RdYaBfJ+RJgZUU97PiGld1vWlASQ6KPu+I1/ymWmzpaDr/4zkQ
EnsrtREiTpV1ISB5BP2kbhHVU5ykInGxXSpdOVJU+QKMD91ZtxFgr89p+Pg7O/wtTMJQjEbZm62Y
92qGvRid8mhuIgQFe2xiOIHrsrgbTeMw5l4H5DnfaWNbMUCFVnxtLGoQ1jR4W4GY4jLBYqF69URt
gQpuyyJJX9+02tLjqpUF0hcLjWu8OgsU3JW+Yi4/vHlgejSGS++YZ3LJD9lSXAcvp3xRauU1nH9X
gxYj9OmoIVFwQ2IzZ8eEdFg3stVd2rN7FmI28Yx1unZlyNSvYwv3SHdpKIDZv8RkLB2GRkE1MOY7
EnrjjeMqbw3eqW5IqXJWxdkNSxfVUxs2AcJVNAAd6oCpeKc5jiZYzV+HZhFbBCjosIT7kbTFQ5FV
VB26cfVas8ZWL4lbL9vYTi5gaeszrkT+mTMkRthpKdsTXDk+4q4ENKtRnG83zqTbG9g1GkiOC3g8
oqFc7wuFWxU5+9yAqMHLXw1LzxoE9PaQMNUh4gmsWddPbqfoJ3lkpvoWfJt9QEJenI3FzT9vHJci
p2exOBucXyTNJtgni23iVR2kvEg/aaaB9mU9atYbeXR7Iu5q/TSFpe5ndEyxpPESNTZZ/dVWQb74
f55AnkW+2NSSbx31daJLFPs0mrp90qu0w1myHnqOphzI/Q7QDcD1BBSwPnq7aUXlfN4t21VOZxWZ
r40GS7TJOZV9r6KoWWcS6uSnKFTdEzZ/tD2FCrVhDnJWhHPHl1M0eK/Gtv9BccXkBFoGuWLviTA+
1zNXjFcbW6YCPpeOCDcg6SoT57FmVBWrFqyA30tRXtgkvWXirAHlMFMxBV3BYlILxdHUGdd6Jat2
FqMAAcPahxWrXN7dS9Lnv6iu+JXdvxqEn0A77HdD1T0nGXvczPVeROaGPrGbG/6PB8qtA6yI+Ge+
xohPDskLhqhpvYHG6Qpb1jBJ+MnftTXjV1DHoJI22q0bYOT4mFS8Lgb/srztPjyHnrfbb73JeE69
V3OmMJ5YgBZ6c/7KlK0jECG3dRZUuiq0ofiNNi6o203bs88uHAIhzT2AkOdYzQH79S7MiMHdTlXx
knfpLjR0Ko/GwCTLiGfF1qbrav4LFuW2Mn0g1+kU5vHaYYufx+I9KUaXce3emIHruiq55LqiBnUR
4m1ZL/Zqq+JmZhysj1o5UR1qWCxAqgffga/IKes7YjAB5dhc9SHcUT3vz2tZdl31G0jpHaWm+eUc
7CZ9MGYTsIHDVLrk/Q9mBrFz9ftcAY+ipA9TNe1FGr82Mz02L3/uaZzyxaKdRTSZKJ9bB2xemGRw
kiu+AYyUe28NE2frQBAr4t+Fk41UFxGm8z/qk31XV1SM8YK0W7Uzzw6DYmRhKLJK3K3zHannNPaf
ux7+72hgYmUA5AoOty0bXF9vsIeqi3ptwvCth9mcJs0W1fFxcjGiFcn3mk6AU8S7qmzu8opujvKg
6AAv6ZPYXv6lCcE35NqGQJc7W/M2WuIc48n7OTrlHc5lWgpj8h3hxnY1mdUGuPvkC8S+DKyYsYXB
ggVGM86KB9FljjZFXPliQK5MzcAd9xolvypVNrBYtpapXygEIhd01asIwZcKlp+GuqULcaF8burT
Xf5b0cdD0vGpWu3HVC9XFwZGJqJzp0ffWlt70uwLwVc/W+MuK9CYU/97mgTFNRrIx2by0vOs2FNg
2Qb2kdHQzlztGqnE/3kzGDiLZpextIjTdxJCy83sANTMyJwCTVK86FZYYTbMSyr9MaHDaUwSHEMA
PYeGa3xQ926XfhnIy3BZvcnoHHUN0bFbTwCdXKN0us5ZgqRi1S30Huz/NEw+pNQNQLyGPRwjr4gy
4y1m7bHJ+5mRkrWase4zqVXwYX6yniiZnvRYUJaqYY8qetdusefeDaABJOlJMqA0D0dwYpcuBQWW
hfIGTPqXrljaXS0ZWckKJZpdoya3ZfphL+pKSlnpuuuOA6XYwQ0d8KB1uMoJKlDgK2xPPjndp2AG
T39jwAp17P2CUrNfNCnSkwRDacq1Usb6DHwZ55FTcg1nWjudFCILmeaYIlE5IFpbcFMUmeePeO51
6mBJgmVOLenokv0QrTcFW56T+m6s6+1+UZ7ckr+kVNYpT76oLWgYxIjKbikbbNawqUtC15TW4XFq
t1qWh9vOjV500fPnFEnLalHynKYVBTnwr0E8jypDyR1jOE8Riz19KCjFr0QztPAA1MyK/cztfqmR
jySifv8Z6nH79ZKRRWOPTvcaRM0XoMhM17dXPKBEhMnH5JG8UfTqUnHpsz7yCJ0zBucwOfE2zJc3
w8TxRyv9mzVqyZm5QKMER5GpKh2adBU22HIYXtUO340xrs1CEFb2muAhIzsix1hAP1o0gWyN2Wi9
iRYu2EiZ9kTyqQRfcmPFztYNlRQC1foXdgBzg5wlD5WAVEcvqVDG0lJS5WvjK8S9WttOOe5gPJdt
ULcq4/QwKnwBWGuz72S7kdjRtusYUTnkwXxNHxG99/T/xXr/K0KLZ6KT+5/Eegmf0Pd/1eqtP/IP
rZ62Bt6agDUs1zFZBppI4f5BaKFr9R8Iv+xVJqe7ROHqN62eA6HFVW1XdaGn/CuhRfsPEnVd1XMM
ak1ouP4vUj3NNnhrf7I/VA+XlqGtoj80e6ZprGyQP9gfReN03ZTZ4uIa+bBN5AZrvZmIhj9pK9pc
xy3ql2tQzOf19E/82ScIbb0Lau+l7EHgih7bHU0t2OIynEUekfKCyS3+9O0P60gpPfTyRo6Z8rFP
s7x8UGmyYe/p8VGdUkxw1fwcV2O0+BJHp5Za1L6q+nLRV8LhChA+3W40yWyW9wuZkISt+EUyBqQ5
X3rxY7lP57pk2LQa3CIRFJbAXLeF8oY5nfBEieczb4d67n0kmd5to27dRcqnR0nzk4dpUc6sszJ4
6+k4tKtCjg6Y/I+5c94cMkKvU2leko99Pi2agnY6y14WvUATrXlF3tlAnW93Se8C/lgqcXoCKU7K
B4moS2ap9Gg5jMTChS8P5Y3iaT0DYWPiwSoHdc27o7y/chZuNyh5+cMjzWXyAv1F/XjB1AaLxwkG
OBqneIUTOmNas//E/cjIHcE1p8TBw/IFt1eJVv9mCUPZLvBAdnPTPM7rFGysU7I80v55lODxhq/2
r09TrA/RKRkp6VaT9hyuk3rWr/mY8oXyvj6u/8g/nrqd/Y9zlsZKnZ77pgGRVWjBX7+9/nx6/e3y
LclzfP4meXh7n/IHi3qPJXMNsctW25KrfR4pZk9zzMoLg80uh/JpedMs+TucpnB7e0geFesJ5JHV
KPOhrNLPV9wev/2A1a0o6npfKFp1msq1wtJF68z5eSwfvt0463fl83n54L+9/8ep5GHSiHSXWcbz
7Ufk0ed5/j7FH7/3vxym3k+jENXx79/wx5nytWakjbrj//HTfzz/P7z5P37gj8Pbm/7jR//t8/KV
f7+1v1+Z2OjozNzYOazRfJkocPt6y6P/9rHP6+Lvp5PcKFEdMYzcziMjC+SlMzv5wLZ9vcJuN3VX
tepWWdbsWrOdsKsxpN1+5vbCv04rn7CXL3FSW8cbq1keyRhU2YiRd/96rJIrTBlS8F8O5UvlU7ef
lCe6JavKu39Avv+gQ1tysfc///bbeeWvscz4GVJ1vpOP6xmN8Vd5OKbxqG5RcGh7VTh7WS62V5Dq
LGvnMk1YPihv3FyHB/H5lHyVfLRPhEWjd2mwyDWpCMxeScezfIpluL08yUPQq0V1/8dpdBv1zlRr
WfBZU/88l8KOJj0TQ0dqRIKdZc61K71RYhzs6UfSmm9EgrGr0VoW4oXuT+3wI8vZrbc9kp4x/zmv
6E8EVrQlO1QENTUY4SZnyCww0qdV15hC/zsZToQmnmjbkikI/aEGVL/FRv/Hu/z8M+Y173tO2n/A
s2/4dMnSljf/7rEbC//zJevMIF/33979jKGVhe7bqf8XpzFca9ivSlz5U94n1H2dbT4P5aPyNDSU
0a/9o5LO8//unRRqcorhx+z/fDcE9O5qGge1nMlktV3yweVRv/5lt8f+fs3t6dtrbo/Vkjh+u//v
Tkv3g/lT/vTtFP+3XyNPe/stt9PIx1CVvxXE1pCOje/5MyV2nU3lkXxMxscygz9oqTrvbo+P8Rrp
Jl/yeSifSuW8Kn/mrzPKu4WcIeXTn6+UP7SsM6Y8+nz+dv/znLGpBLNi0fjTeqRzlXJHtdSiw/ge
T0pxjpfiUgkVHUBBdWIaKMZ0KkBUgxUpJuIuqNxMpccPNTc3iWlM4/pHNtoL+nyUv8zP/daOnWkT
Id/bYxW4dIRnHcZe23u1ir4tc98NE8lInZAV/24rLvLCujgiMsO2FiLqMJ1HhD3o6VQlpqTcfKTL
qqpkhbFNjDvXjjAINiEloIkckpY6DHkFz6pD6z6uutc8UT4oKib7WaMoTpjXXSRUF27bggD6pfNK
EG8J5kFLkDeexfgA156ESjBJXo60+udt16BJDyvSl4RN11fpfSsUeFGyXVFPtH6nXOxKxzzUWfMQ
KsnvrBTI9ZdKpQhiX9giUMsS9KpJNvo+50igLDcrzwTqVIFrUyjU1ZfCyKa7Iqkv6twBpGt6Unid
p1FU6dFqdh4Ec/KUGg++mzJtzR599SiSR1sjXcamf7r5PpYV9IkBLeasqPjvqiS9JGLBgJl8xzFO
iBBqpO5piOqHxqSV1Bzo/hbb2lnHOSveL62BWZJEK+Q2ahZYLi3gIcQs4yxYC75gmj009kA5RW/J
I+krAF1u9V4JdrUu+12GRTIQ5tj4ohs/89EziOaMx685Vgs3i+fHorcvZYKq3QonqlrhZpi/kPsC
HLs+p/X0uy40OnJrIq9VQ4yzRN3vNPp2mzyeFzj9cXLsZ57NCOnBV8femEG1UY1yR76LXwxYKtyC
NiAck48U5CFSCN29zEYReDZtUcurkmPs6G9jDHqmLUDOYJ5rTGq2dd3vNahcZkQ70fCpWrH2R7y2
GxL+LHsRR1Jn3ijMpPfjUC9fhlf3SZ2GcY8MTUDSUH4pwMWast7l5EtUxDruabpSqaTu2i3GAx11
vyopRlK9osiNqs+a1vr34I8AcAH4tqUPN6PZlLglye/qjg3U302SJnHQuC1JYc0YKIi5gzDEbmUV
zcHw+rcoG36T/jIFRtOTMZfdj2pP/2/uiD3TzlQQx8wL72qjx5MUhf7sUf+e6p+KHYU74eW7vFg1
ZJU6+P2gnbyu/l025oM1hNoOKtSerklLF9FcknrvZQ9NCiLRavUcuD9SN1r3BYaw2kNzTzhdVzFF
2zk7G9NGDE3qOBfPoj3WsAw2pmZznjChqCre+mX6YuPo3HYJ2daDTtVl/YmZ6lYQq/O1rFAZhVEN
lSQ/JNpy7h0HfaL6gloNuIyZbbqUyiGr/U3d5e7Z1rCehPiBMnUoHjzdRDc5a2c9JZ6Cv4fw2kj7
mHAWbPGO5L4VzfXDVNrHefLmQ5sjia5dhPVTPnypuaro5BQjs30Vo4VPigd4e0jEDLRoxex+XcTI
HN6qVGuHsN85BhkgjWU+68PUXJq0f2qN2D0sy6lYEjymc1vPvlbRQRxYQjdZ1F1pjhRxbO0nI3+Y
BNu/MTPnbVVZX/ECE0S2zIdR0GklXBepZ6dRSUJaUtOtWNLxu9nSIJoEWYOUpRb6x6jVYCMiZmq3
lhLuByuadvoqWOWL+pXGuIMU1DAvYUP+nje/GyxGiI0rGU/Jf1PcitGt5QQJvg6w9miyzGanuWe0
nc2R7tRmgKE/WwwJVos6JR7yF6jI9ELwyte8M2DS3ZXWKaKTkYBANabBs9Ag3Kja9Nr3Y+FbqTjU
fLgbfYx/wYT9hUnhmozLwU6nJ8I3wOHV1t7tPaQFDWFjGmiBXgGQPFX9M80JvhRh1RJInMf73jCe
KEGbwZJ4xzJxwRIo0/wgqK8i+FH2I5L0TRzn2a4vLJdcRxM1oFPvehQAu6pYkJmQatxMd6Fhv4KU
03x62ti1aBhX1fJGMpX+2Dj1N64+XEMtUAnhqVT1uNd74a4SJvvRjEJttETnVG/AQ3b6Rp3L0Z+K
6GvCZbofjO9aBROJdLGGaF+HOn2yPE2hR9zViMFi7mGLpWhDNcW+ZJH2rA2QLHpvvKjWu0d20r7W
44PXmyuZMoct2RZPBjHwGxRUwMzLDF0szgDb660n7Inj6KK0uLcbAjUFFxhXGjSPNJk3ruf4zVwP
m674f+ydyZLbSrZlf6XszZGGxh2Al9mbkAR7MhitpJjAJIWEvu/x9bVAZeW9qXx1s16Na0IpGIwg
gwQcx8/Ze211Mieiy6RDyHBgP/YzkNGo5JwcfKgmeQW6dpQ3t2uv1ZjUm8rh2BvQiUHzBczefsKl
RzsVNJ3Pcte2iwQwhmQEk1S1Sm0L/EYraZfg1xL4by2GCo9K+lAvgdDm1NxwQXhTLOJHEhmxakB3
mqdJID4K/Q0nHgIQR18Pi1ldRDHS2l0xE2zXIVJnOip2U++/zfZUrMWo3iZTn4GroHEmtGXdTv7X
upMn6Pf5ZkC4D+vF/pHVqbZxRox0nCmYxdkJrILSfM7HyMALFdVe6jB1D3U0FT60mFEZW4I8Ei82
InSctvmlciHsqRp/JoPaimm77u4nZlts4YsvdNSyw9xTEeE22SJSfh37aWsb2SuMN2ilKLrBgDpw
AlKEjWoGvS1aduvNS44cb9VZMz17K7wmbjFgFpeEBRoRWTpuvnAtA8/K44f6SW8Z5DBR3joxnM6C
c8NJEMGykAC/6L/icPMCFOabCNKw5aSkjwbYVESiHyuognhSzeOQRNM+6kSyg1jw5mcxU4hYuzqd
+Cb6EZnrHJCzFy5HBvISU8fkOdnXotbSnSBGs7Cns7+806XRX+mds1kqWflw6RllO5DaWrtMyKOP
knDCNfHRtLQhAUL+EdjyipKpp6Y0pvvlrovzF5cGUcd6TB9dbUMSki55jDfRl2bnCXBXXajbXmCV
jEJ1Yv2oHKrKrjdt296UVdUkdVpMP83yQdrmG4iqU+HvRrtDKWJhEXPistmgo8uq5LlLjDMP4mOz
HkcJUn7OgnNk9t9KLPmklLvbXAc/5UjnWPd+dTbM8EmMCEKmmAiUOPxIxjcbwtZkjj9TjCzrytHM
VR4Yh2YBVVoicXDDZZ2XIQdajz+tadF1VsiUTUe8uiokS08Pr37vIgl28X5UDtrFPI8V0AEtWkdJ
7h8qSmi9Ls5YhnNIxqLZF/06dZA7OJp16AgAXQGUd3jG9dzVpL5BPN6IytIPFUj/uWBIzRrnZYby
L3YewyJE1Qd2m4RRRlmEwLYh8aUxLFUqH7RboW0jfrNPVbnPUxLjlKVvAjIE5WCcWjXn1PPVOo2h
05uJRhRTae3YPmDQex8QmD00xrJ0ErMFRmckxbL/TuoAi0nI9Aoz8By4L2OGtbgJd0VT7iYQN2xc
sqdRMFTT8vISWPqTOWSIBPT8WXbdR9D0UBFLfVU64ec0hlnkjqF51kTl6ZFJmkc2enOFJqkIY+TY
jrwm/XEaZ20Ff/tzHYUKf05lLzF0Z66DlFu2y9tdxuuuICWcTAksUWG5sKOZn2OCMCRe5KZa3MH6
e99O7xq+48DqyKK1iqdMudEubTNs3zLYE24wbXRzoVD6MyPHKJ49vTcfYru+AcVpt6GlHbrEiS9l
3F9l9FG75rVGqf/Jyp11Gh3R1ViM0el1z/GPabYKRLg1xZGSoefKmWMULI3mCDomqVhRohEa4/oh
fm3yEyvGlYVN3KsWJVQmj4aJWRbH4ZWMWRzjbU2nG88DubWowUHKeq2R0mkYEA10enKK2i7YOcRQ
DcF08etQ3+ZB+ins5mCX1zPiZPY/8JnK1xbQqCnwaVYcYMroJAMs2h0jXoEmCb92U/SiB4WNAmb4
abZQhVRvHBCC/rSDV9rxKDya6eeA+uJNhsRbJFq5FJajRcYHQb5x0XQXexMbptoHwj9pTXAuic3x
VKcHO1e7ZGpAZ9QkFzpH20haUOxGXOlJRGzFHBwCusJ7evRfZYGRamhnueoxnIT+vHNU96N0S6Ql
vhfq0ffeTBCOC5umjYpgUCI0DdP2YxlybnHJnNxJrkAZIMm3uSiUjvpuI/gG+QO1U12k06C0srli
pi2MjuDRrZO3ArEAkoxX0fQKjd+EnMSZXlAi8al2r0Yw8st87CiOnlx7+AKs0tEaH/LRrWNym4u3
Qphfw2I4A6tbTUWfric3X5VJNF8LDeNHAulr3xMGsKsVH5lmPNYLpVSPpX8rMZLdKoIwNQwRqD+5
axj7Qz2myeXXfYYTwPgqhuzwx08Fph/C3xnBzyy/6f6Nfra+trMzbqqW4I9wfm6q5yYVw20whl3r
1Cb6O2zEw5z0q8GOY15I8KqVfaCtfKrYuOocj4zncTUyRxWcVbQIroSIBY/tcjOlPhGfazfPipMT
DPJ2v6EdOa/jaaYSLZy/35fbUwUjJuSU/8d93YwHCgewuatcbVUQ9/2QLTcdB2MJU5STwmTJhz0w
wl64zcsNrVlG7WRLru5fIrO3bnHtRPjtm193/XF/Y4tPEeXv8X6Xq1XmLS3HeZMNmLbu991vLNM3
CR3HXnp/yJ++gT/Uonz54x4YXMzPpyI/3J/4/g0/HFZUYxZ+mLrc3O+6fzNK9JzZ8/R8v0si7r46
jrYZiJJ7pFdYQEC8tYYRPQ7V+HOMKv8wwMPQpzg9j6MUt/uNS3Dlumhtuf3jvnTq8x0RJ+Q3E3Cg
YUH1rbOldcdEJvKGTkH++tkushnngAaYwpbs2twN+VBTnAqzLF2Ia8vXhPZU2xpC07q8fx2W0qQy
Gm8x0SGwEWbCUbApRFUnbkol2oOMTsHyhcX25tcNW6svYDPm4yRSfmMazA0Ee4uLwz8eNyY9GXsz
LLn7L3KgaJ6gXt4wRnRXVPebX0cUCHrwZWhKVJo1DwXVF+Z6N3g0wauWfjCe7g+739hVYSI7zAkK
XY7D+2MNlwgIWQ06ES781P0+k5icjVYkl7TDSqP0QAGjs9QN3Swpz1b3Hvi1ut3vNwEcPNj43/zY
1fk7lof53XQoHTO83B/BLvCmE99J24bjr5iidq8Fyr5VZeHcyjysPCN0kaCMs3O7f8No4+aglwvc
fXnc/RtBoosrCFZIB8miklfk1TQZFuuepAQ8qfL8x2PDqgI3nTTOLjVJ+MaEFZB45oePZS7dzShI
vSfgG+mQ01b+lqiibo0XK0JWww0q1vZATylfheOor/6/iuD/RkWAk9Nl8P9/lhF8iprvRU5P+s9C
gr//1P+m/th/QxFgSvSmaAkWvcA/lATK/JvrGraplLAQDNiSb/0960WgJHAtE+oP30HHaPEy/k79
EebfBLwfHX8WRfqSI/PfkhIs6SUFbChWrY///A/hkhnjSEs3kRAQRWP/LiQwDR2YuAztkwoKYh58
iOiifZIG6YayGqctTYPwKgFhl8ZsHXJU1utcn7zIwWDdieHyp7fv9ut5/0dOZ6YgIrb5z/8w9P/i
5TimrStBrolrG78hiND6m6VZZvJkSdNlBxJi+zW/95NTPuj5V1X65Vq6WYt0uXwYEI8d//r51X/1
9MLm3VWK3BtzeXl/klUo5kuNoq4/1aP/BVR19yxHf2+3DYwdxIbAj9qMPvTdnR/t/vq5jX/Oc7l/
FBwqHCtS2rqjL5qTPz95HYKCYDcjTkk2yK+FP1F+4yDMps7FWB+ZLzBbTjOtr8KZSZGMP2yEZkkR
Zyd43e3OaiL2TSEQES55838vBefXizOYwiE50RHI3V/8n96ZgcVq0rVanFIfUV3c0NlNF19+Rf+Q
XjvctiZk3y3IsJXLJiDK4PUFyBB78zkttOmQQ1QdMDv/9Zsmliyi345fzgZiLaRtkLOynK9/ftPG
Im0yZ4zEKURlvGMqgEK4LXWqWPVTx4b5yhZwZ5m0COJZDNDwe3lMq0weixoRabJvYmHS4u+3tDMn
otTwLGq6D5rFCeIHnUapIlZy7OpndMQmskdg3nYQGafBHj/ssLYfu+KLTUjdntw9/D9TtQmjoHi3
W/WqEbXzpCXljZMsuSgj34ArNB5tPcYRh5i0U9MjEIOfTS7qR7/QCtKMXOuAIf8LXYlPupmr81+/
W79FKi2foo1CybYhijm2I36PVMKI63cpjQS6MYW+DfxGbGxptAQcUKQ2KXCdGU3eOiroobh5/b3A
yINW/v/thRgGKw+4E4MT6rcTLYgtnUY/bSHpEowI+eaS6b71BBqMjlj7PM3JTpZTcxK+OLRthoVJ
G1/++s341yPHRuDlEsvg6NLVJTquPx85UVvWmo09+NT7IQravYD7BK9oOgilbrSmtnxG/255+9fV
lueELbl8DkDWzN+OVh0UodOaqThZutyPNRNpDBPPC42m8DNI7kqfT5mMr+y/0AfNDmB9hNiVYb3V
tfw3p475r+sNmUkmKjZ0vXwQv8d8Qf8w+lmjwimS9lwkA3Wlai8uunPyWNWT7k7fpQP9IcvpNKTR
0G/nPr+ghJgPDUwfdhilcekWokUzSXkcEExh80+f2PPLA+TCDkJXAuqiLc5Z3UzbBCc8EQAMEpq+
+1WifB//Z/Cj+C8uHOa/rty0TbiOMW7lP/8SFuaDu/N9OxGnQUzFKcfR+FDXMOPkGGa7MdZX9P7c
c6k1GswGeJtpIzvPn+x3qyirp2aBS5aMAAGB5MgaHIuud50QXBH2h26wTr00tWvaBOTVhgq8v5F5
QC0wj06Bs0UOC+/TTuDhlowdY9XU/2b5Jdrtt1WOP2qZO6BrlI6j/3a6kEpFEGpSctwkstoTJJjh
GOXlDhDKT1X/uQvGwvvr08NYjv9/XllB29kM/A2HMsT8/fwg/aUmvKeiAJZqfMqCYLqVUX0zFuIE
Xha1VZkb7sLUck/3G9dcC/sjqfLs31yUjd/EjgvxR1c6BDkqFIzcv78Swm+KtKpK7dj6ibaNDP1Z
pCrdOXaQrMMxGnfmEOvb0oU6lAWadTGRQ9PNrq29azZIElPSIfDkPee4pv7NRXthQP7pXaIIEY5L
NUbRxyktrKWG+/MqUiYz5hmSOY+VytZQjhzPkC0c/j6TXCgUu50uZvpI9qbumM3JaLvFf+E+LNeV
YEhNOMoOQXq9RUdfRuCHxmgv+8DaYtw8Jb5kgF5wGOeQ//bMJT1FVbaKgkZ5o8kPgrIROJx8Ulc7
eR5xJ11IWTUw6tkV/kKXbEjhP+oB85HAVV7eyGNbk+HXsO3ZjXjOGd5R9yVhFu2yZNzCFSQERWd+
Mc2RuYnjwjM09nMiKPUb2H6jKE5/fZzxEf7zkSYpfZeYP05cpVs46O3fju6cgEExZnSECKRP1w0t
dn0O520R2doWIOqDRcQIF21sEbGGW2/mtWPtwYL/K1D3j4DdSif8O3JRrupEWRwzbNwH2ma/DANR
i4qOsus9EzT04wTLPbmYOAXwDRL3YeGLsh/HAeRGmiS41vCibgxyN5LExPaEgWE32MO1CuJgnQU9
8RdL7ncoAgKflE+G64zPDb9aXR5/iUrvotT712NMEkmjCO3Qa2thbzGa2fqg6K25DA9a2sOaKi38
2aEVrdyoVsdh3N/THvJh3vppl51wBDI1xju4pTzgEBqSU1thhJond8+6ETFktbRdhcNoFeWf0jLp
D3MII8+VT6xrzKspi+q0f5/gLExp2DyHZgWmMdRNT1UaYA5CzR4S6dgrPRM3zEoFbH0Mbn01hzSs
y+FA/c+oKWzOWcP4tZSB4yUWKTrO1Kgzw0ESVBXsk0aa41Hknb9GXCnWzgjMDcJ4jj/AWMeVCe6J
SJwoYJwDMO5rw0X4OU3f4zz+bEnaBgYJtB2WdKePRsyZtELnQf+EjjiABiS/dthuvBLNPUZLgqkK
wy92DdTmzeiwjW+z3jounh0gJGUEx7S/0la0L42Kd4gv+lNew0FrlfM8BDP+VNvfEpSKO2H2bTRq
02ucR8N5jK09sb/omDP7BwSbfkveVMUUCWoyeJRoKwxgg07YBre+NxoYGNHeSgFOJ/n0IJgHMSPv
nxySlJrBopBvuyd7oZ/7Kf7aQPo5Xkuw1EkRvoikch5DyP1rN6DwyLJ6N4x2eyAWNgUMkv5s7CZ4
gpX809dNHzFAknl9SEbh2LYUs5iML3nwlpTIfQrWmqgDMdH6GXwUuPmfh6WBHOcXZHTOyQ9FuaNQ
pXPrOwN50ST+BNNUvzB5w9HM2GYJtHSb6cnNwp2EGn1l2MXQP5LeXOqkG3BYHwxFWkwLvBiT69Ws
mGboqZz3HGvWpmA2t8EFAVSAOCLw87nLqZQOmyroyl9HeJ3ruNx8jlTF/4zK/6miujkVc/FBSjnx
QagpboNbgLAj3xa5hNoFtE7W5JdMR9XZxqZpvmmcGq++9QU8xpNKIvM8D1QWFjvpHRli8YkcNZrM
6XaoJvqfVgC9fPDpL7abeMIqO8cIjZX9A+5K68msrrdEHjL/o0d/yIIZtoQzYDWMw609kxsxxdVX
YY3Nvm5wiDdB+tXHl8qCoXDkiurGH4hpla4kKSb+V6H86dRmxU9N9DAfO0Pf+AWhTjqfKlLRLnoJ
JEdYHh0bI5rehP9cmxFHRdc5H+0ZMlH4VJgNYxKXwls4Vv2AbJ3oniw7pnqOWqX6qQZDu6QSFHHa
Vg/C6YFGzN8CPR+OeYeYSCZgf5Ko/hzpB4j9zifEqsAl/EW1ET7YBRCDAB/bZnJVQio9LNzBsY4A
02G3FA7w74olcK5oAAAmvzLDxJSs8WnpRE0S0RUCiHK0+FxU2lvNdniHjIoWfgrTrVHF94ySYpU0
OFwAe99KRBCHnqiXrIj8ixliJzXnHDlN6G9tZR16bX4P5WR5McZAhuROeqhQeiFgeK9DvOhZs8MW
7xAhsKqDFkEJzD/MbJFr7KfGv8QkfT9aapv7rrm1WyQ2QtYxp13ReHXTsg0tTOOFWHMGtMELNDEA
Tmn2Wot4PGtG4r9VQvwgSZz5+TwlbKN5JUDCrce0LAGK2IN661RSXC0cZhs8kURrhXh5uFjn+8gR
qAagjRh+9WmkQlsZIqj3ddfBf+zVSzhVEecbDu7REA8ESHkjYKRNNQJWs3I5vQTnUe+proXerJxA
v2J+S977oFpDZCJkV7CnzkZ5aJoK9GhrMCKo+HHRnRnjuxdtvtS9O2zvm7OcnfHWbFvesromgtpw
I0RJHcOpwZxT6sXnuSFQYgQMd1CsTkSrr1B0jQsORZ6mZL7lLboTqP2wefF9eXrcvNAcc2jcuoVX
QeHzM5ux2azwrbXx4ME4gWdD2u6nXhj9toxHb9RYnKw54QphNj/mqQk2+WD1h9zH2qmxG1oNEqVX
XuwG9gybMFyUMHYycpCYj4HWgOqU7CUUgw1O3UR6sOuEV+bpi6ON6dlqyECpofSSrb5ZNWUwnboZ
wb9ZjrdmYfmIMliHjQ8LydReFfFo5Nv0AKCDAP1NV7KNT5hehLWjeWnHmoJ/dz1CyMfH4VgPJhKI
VeI0WxOBy+eqmT73aVTvx0yQt6WqL1pFmR1MCJYBVdjwU5Nsk1c6aNHZpzm2bC5cMTQfE7H3LJCR
fkrotq+6ka5RJfKfWWOFG1eT1rkKnUcobNmD2wA/Um05wjZ1zwxe6kfq8JmnU4GnfLlNy5pIWkQ6
m8Coi6Mmt6UzopoL2b9YE3y22draRQhaM8fNtyVF2RvCxD4M08jukshYAR8eMAkhrGNSrrURPK6J
svnc1zGJmHFc8zl2YKNHdEaNoH9jIEBDwKAd5TiWp6hH/1XP/XBkHQapHW+VMznsx/thYxeAQA1l
P9RFVQG3IiQhFmELBdnQT3j8r6qrPyrTmt4jhhCM8nd1OGmXsRGgJeLu2vgkPflGory6V9e4smj0
zWWxY5jQIjCk5WXSS+XiT8ZNO+YA6CaWRTAq7t4vGBb3GXIKtzHrjUYUCtFwmb/NmFNcppSGwwqF
jARCyDPGVdjtShvTZCK/pIExnKGMI0Dh4NrMZizP4dyjCspq8yzSo5WBTW7zSR7CMHc9n5yDC9qk
boGBKM53V18hN1lkIIYHEOYHnqSfYdEPh8YV731uf5RlzHYX8mDuQxwEjfeN/LiILUkWbgatv/VZ
K7eqHjn+TUV0hFV7S24P3vdrbndsVET7xdRIBhtP2sTxnRnlDyGNd0uZnF0maEZ/jHcG8Ti0Rr4X
5RB6os8+d0XCgBElp6cXyMUM+2nMxnHru9KGphi+2/ZpaYaNoRXunGIEQyt/jjkRV72ZfQOe8kki
/nEIm7CjUUF3RKkpcrkl8n4JTWqeR05ZrwGOuR7K98Ytk102kvs6Zf0qqMb2kCpkhjXkL/B+iN9D
4yLQdq77uLlopjvu9Xybd0a7dV/6AbNrzRTZ5d/J4GMDMfYuMbNto3A8uBJVYUqMKp918VXPpq+d
AXp7wtzv9QYUX/RQz/00LLCoWKxFKfZZ/aZ1kbnGIwvGUDYWcL8PM5XIMREHI/OpULYhmR35MArR
UGIr5CJFaTKhHeV16hf7dQWLZUoTubZKhAM5JDIU/OTfToVYh0H+2OvVOnLgZBhW6/mWBhmpZCQ3
AapE2BjWUeKFDqrAxUCexNgCmgHBHBHMVL8AyxqCSGG7NZBci2sRi9Zre/g5UAAg6j4jM0XhVJn9
YaMUuYy6UMa6AdW3EkN6C1qQGci49syzqXt7RDN2IL1Qlmx2iMiezISLrE98Ui8Tr9RCDucAbdxc
EuNoxG29rkZ/Y0SG5rHpwzs/UMvCOIgVVGF7fqiSq2YlX7pEf8/CzN0KG45gC7jMkvmD5tS7zocI
1isWdHZqG2pEd6uaqNsgzVh1VfSDHe9e5CGRHcLPN30t3rgw3KhFP8RMxPjAkC8OHLLTnQE/h+Y8
ushbdyaRcVaN2BmS6lOKjBApFDHphMVsqdBXAOkPWWEhSh5Z5Rx9X2rVj0kueMWCcJK2/FQj8SS5
kghuK6OsDNDeFIH5rIesFhkKYUjSSB5QgoNJTUgrbY/IUwF4lnm75oXuSO+YWMfsverKaBM3FrZ2
2OdIzZxs5ycfpNb8GBakc2jpzraZ4t00Oi+RX5HTWJFi7KPFyLLQQpAdnHUDcL3VErPeu321Zo//
mJXJNXJJeaIIZv1oBXtK9b3XWCr7mjY9Y59gCwrcBl41Qre3evlsDajx9MF/HWrrwyqZtFuMuqvM
STd1FfWbytyOKvF8A/r8XKAKCQouP01rLxScb1Z+m9NwRMioSSJMvUCDQzczKMU8RtReL3FFF99S
bcIvnwfNPjE/kn5oIBL0cpXO6drRGGtOeXMuIAEiuf4CDLle2216DigE10na73MHw7tA3MxKO4af
5l0LGMyF6r9G8h5gCGhA5vI7NUKLlxdykD5/RaNj2OwJJiDt2Z77bSLK+prZ6Pldh7ycsCEqimxZ
3UiP0v4ia4OcZVGMD1O/92PTWFkgptfxkj8wOLzHHLou739yNfsg82rsauTKkq4oMnEkgqFgqfgW
vRejWgCr49c0CrnUKypl1+Tq0lmEx68ZUFHnA3Rc6zWgWhecbJQHTwLRO8oNxPH+RGZoQ2pwXHN1
zQy5S1Lnk2WgAiMqKKiNvYks2bH7r7X8nJrth6YSyhOcnlzCzHHqkFyJU2PBbGGXY6FzNEh9xU0W
6sQmaV1yFEO4JxbiLdfLn5C4XsduJPt0UGyHpYtIPL0GXOV8MwOfxkhZa6dya6XJeqY9vXdgna1N
XT2R3LhJm7xH2uYPz4EqDI+9BQldii6RNVeIhd0cErOWxJ6xQKIMA10pOrY1cRvvdDz1Y+1b/ZZx
gb8J+y7dG4Hr0MLC4NppubZJJz9ZM52etqQBm7uxqH7AtjAutl2ce5ZhDMcU2hvlbPUeZY3JxN9z
iTcgF9ONr/f/YZaKryFRfNYUzoc/7m9aAcZonjAw2EXEjkpHBGtyXty/vN+wKUE35thccUurQfAl
gBOMTd/u+rQKUbxbiU412zNQhwrTLvfV9/sQ334QzxvuAQcE18HU9oHe6EcHCtD1fkPC7d//Z1s+
+VbBVK+gGrxag/0Zh2G/7+yRplPaDOoQBtqZmQ9fOkN1TkrJIZSQF2IwJ6gi0yujtHxPt0WJjrjR
0mxPAgnRdjFIztyBN9stQEqTPF52xePGMeZhq8p8ndh8hEbgRVn50cCwxTwRt+vG7x/dYa8wDnG1
xnZSwhcgOp0aJtSN09Rw/dYxkvAn9Xmz7SQCR1rbcPRJA+rbGKUUSOyO4nXj2NqHlPV5FiEypID+
mOQyk8juOY6Dhw4Lw04U4ZZf+0BTJlhw/xXqMJWuVkxpk20Um2pV99NLU1lfp6iBhmPEP7vFv2wL
xCJi6TGSywX6Ez2SpEtNBimfaVk79aEBEPLkGv25Ma3wRmxyYkThZRBgliM6olZj9+dlpRwgrnLl
Dihr89g6aYiLaIg0+kEm7AaLGe8dTQ/3NJZdewY0S8BXlz/AxJ6vZZAWOy5S4y6yOHn8ONKeZGfs
hTmYGzbRiH30kcysbP6YrCJ8Znpxccw2PLsukR91SaL2OPnqwe5WuWzqRx0W8r6mtEBfZDjPQO2x
IQQGjowwwfUts4dGouFNg3TYx9lEDEqCWkxHAE5uiKKiAVRthRVS28iID2MRE/3nQs0Fq4NbLox2
tdkXN51WGaChYk1Sc3P20Rs65vApCwF/M96Q5ybPn1F5I8CJk3NR44KoHPsykJsMVIeXnAcmoh7E
Oju7uuV6Q2Kv7xqPMnxKsBuh9I6CT32TXd3SCL9B5G/dkaabjaekrCRpFmbbe5wtXxCnpXu4yPMq
HStt7UwpxFznNXZalncS0y48F3mwxbZG+MPeO6qf0/iAb7M4ybD4XpP98CDSItrPvYs6buLqasrx
XfXO22yCKqpqIzvxp4fwGM3eG8fgCCL7SKGa7GqX/EgGHvZpzAG4srlNhAouw3QzZwv3cYA4mpGk
IrnD7tZRA1GdiSBQGVlPTyXlfRt01akIik/otHTiGFK5d5xEO7tV/kwwNeFYRbV1ba7/bZui387o
nwQ9Gx+iLj7Vpf9Vc83oaBfu0zSIegHivhopXhpjJDgRpBH5ubP2qk9h8WRY1oHtNmFqlSHW982n
WVQBmEb7QqcouHVNAC4BhtQ6IUB5l9E/vOB1A7EuYuPS6MiFmccqIHI68Y/3O++PGXLZX9znfKZ6
EzZ5QUIPn4chabYRM2AaVpQA6wEyzJRn7WOvRHvgUkiW2pgW1aYrhDwXPhrMzMYup8gy65EvMgmw
OlBVKkcZ6r4YpVYDWqKNMRdQzPJi8iq2P/thsF+Ub6l9VWfTxsF3YdMW3ZVDpVauyQycl85cywT8
je51I+DbraEcOstx/BTOxmd9/EwOyJKSEjUob5Nzo+s9nwGs7akctbUWoFEE+WhELFg6+1AP4a4V
cTbyalnkzGwTxHBVwRLuhxjXAVbbj8hCdedMG1PkF8b5gqBymW+XLKquflBsyIDfTOQDgbj6btmh
4c2aNh3jyCarx1b7O4xNmLB+9eCt7LvpeL/hPHqaRfwdsdgiPsStAdq6Ws932/dAz/7+v4IQunRV
xuAicvoGq7gNipPOpn+jLB9ZpGOTRNxI3pXUpaUZosmEM0CSh20cZ6OJTn2/DOXY9w/tSnbEh/Su
sZJDbzALQpYF7JLw75L+Cfmwds65obM066BmcPwZ6LdCB41Ymh6amk2IOdnPGBC/g56X69i+r6/G
CwJCueuN8nGoJ5woLNfeKMeHKMb7gMIeOCpvs9XHq6KLcraTrF8NNDMwYvExtBpqPKttQGX+yCox
HhzRnDSiCVjMZ3tjZ2QDJXSjq6D4KetEw/dC0kDGi7E6MYH03UUlW77JtoZd3tXp0S3Vazk70WPk
EMEtgx+dqACpTrziUZLfhfKaC2VD1HhaBxfDhr5aZqRdxRqQLOJPgVHhI9yziw1SIhQrVs5VGfkk
UVeYK8I6JTpwSMh5BIes04pYwf95s3rNPA2p9jzW+tIBQUQf2J5yaO67QRswJ1MPekKDSqX1e89e
8hBHNNaNlCWq5+COJ79fdcLrRlmt5kYnfRR33MqMIV0MRMvT6tlmkzkd2XauxBTPN8s4aMAbd3T5
yWkXTyUjLeIKusrTOoQl+KPAySuvi3X85sIOoUEwx5ClINJsOOiTlq4RSdPY1KwvkUEIpZbWl1bU
2SHFncPw1gcmle4YKaBqz0rbM8fvtOY0dmu09OwlHlfRJGS/g0b0Q6dJlKUOLVwcAt4wZq0Xll8d
cOjXcHyEzSj2c6LfjGBxOioTNmPuXqNMQI41MeF0ZE1oxYDUFNWkpxuxV5p14NEMgbgeYSqd9eLU
2x1/mxtS1eVcb0r7R4UJYuuo5NFin83GBySWVnyyuTBsA+x/MHP2vvS/ZAqrQGUoknAyIMIZieSr
gnVpPZdjROTsZpzYV/PLGKYkRJLLsnjsE98nE+dbQzN8b6thX4QKQrL9FIg+3bSm/1HbhFEFVkom
FNQpCr93RPpipSmKa5EySqsc9kFR6Bz1ivwrFojX0MiedYjm+Bb8L0OGPTnu3Xw71nQJhgZdQ8Ky
v6tz5jSA9/apDpktt978IPiiamtYl9ZUrnPbDaCSRMamUBGrArvVEJAUuS4MU4lKBnzTo5QZSeRk
3940lgkkOX5DqMzEI6mf4rr7Po8th+LPgViXfcXYyYyG8uTn2EOZ7rm4UKCqkhT0ea4jWvjRwkJJ
ApYhd9rOpH94gCU2DnHvJzbw5EB9V+XS4mAivRmQ88d1lYHRJdAGw6cd6/+LvTNbbhzptvOrOHyP
DowJZITtCwKcJWpWqeoGoVJJmIHEPDy9P7C7/+6/49gn7Otz0WyREksUCSR27r3Wt/ZMhLni5RPi
LGO+MWhR7JCRvTgTULixzV8dgXIZ4TC7IYeiWao62UAJq4MsFw8LuVOzPgA4tz1AlGQBz8KuttK0
iHFrCQCZQ5vFwloPb+3LSWc9aJo63wrof3ua07Q8DNDBobVn+MoaP9e/kIhxenjtLz1szWDqMBB3
OMYDszfWROo1977zpUsBvgw0MnRvV4/Li1ZUD3LxCAHUu0PbjRid1FBvlT1P94N+xrsV39L8wgiQ
JMxI6WoziJsaJGAGcDu28GesHxbauWCm9D5ZMqUmFTLzUdakAcsqYEVR2ycnaTiC6uW7G3XdCx5c
507Ew10/SKTIbXiQzpg9577HYBWXr7gZc9aEUFPp3tSYJ4/Av/3CnofzSG1nulG16wuiO4S6aes9
saov0P3fBf6LVcd+wKzl3qmq30j69LsFgupOz9lYIHYPpNHmd8kynIvemp4KRobIkrvnJdLCc4yx
5sbuY+orOxgtGaKut+VeuRRKqmhJhaMBSv+e3VGhiJ1aaYatYJw/w6hgbsDx1xsvxKhO29bOgjJT
J22woydnST57zaKVUy0lOXPTxSGGlCw4C1+OKj7KZWCLkbbtwdK8dyRbJtY6S381oyX0uwQEaZm1
B7zVPiFkNQP36b6k4DrFJZ0XW36r1mFHaEZYUatvxdjg1HfH6EBV+mFW/DXV0A++VxSMjODV7rvU
LbcAkixGs8a9Hil9X7rFFFABEmOjNLC32zzOkl1JGDjKBWy6JQZrSavJD5NKZxTMlGjgFz07Ufmr
cvsPm+RCwPTGrVMJ78ZKhkOGmuQI+Z/IRVT1eVxZe9PIx63lcIVmhuQRKABTs49VdCh5OsYjL/fL
PiLFTvdaela9sUcX85N5NKD8tIYTi2/R8nJ8caLGRNQ26A/LLoUGAIgyJ7CIRAs+HrqXiQPGfpjs
h8ggo9xi/4mj6kQnPnASVreeRPrNTPJJwGjR3EaSCEI1G3vCnB77xtEBUFrxJpo8sUWY6hO5cVs6
JDDNOOTR6pAgrK0I0bJnLMk8nBQBcyMjLrphPLs7KzG/hwOfXIw4IjcngFVTdtRZOX0vYShKQzdz
uhy3I0c73lp7IgLMoIamIxi0aYvrXYtP1hYAnp4zz0ynOn5V/WoCpBSpmNz4eBS46C8Z/QJ3IBgT
z9LRwUy3w2+IAX5BHiUXoc4yTs+Z2x3LoXlr3KLcD+ts0NZHD9RC+jUnM4kdo/VzcjL90HtEN+cz
O/Q6ioKunfd1VOc3DXAubGQ23sskjo6almlPYb33MidoktWKa6MdEa7b+OWnS7BlNCn7puomESBR
sYFzof8UjnlQ1a7kU7rTcJUaVsPFG/WMb8fNQcNjx/SMZIt4lDgrCFVsWyy5QnGExhinaIOmuJVJ
n58MtGY122uQzger8vpjirPO1dgWRSYjcQ2dkk9vfAXhx3ACCzafkWtvzSaTJ4+G8T0iqmcdVdqm
IoswH21t53VUcKkJ6cKoja14M6fC2NKfKW5s5usa+ZHssuHI2lLfhY3zRbqQAa0MyaCRHIqkiJiA
JOtlo0VJLceVsnsZ8m5vsy29c9qB+ajR3pgNSW+5iJDQ9upmEM3tUON2t6r5bA9VfqkXPIYgfVw6
B6RSdmjJN828BvgMU01R0sZcvGYjCIf6xZ05VTwtf1F6r3ZxiAXTINBraWMy7NBlBM7gLJeedw49
TXeyXX61aodms0i8FOEcMVRLeiJi1SEyO7gHtckOVzN8GhINowf2rmmTEcptJwUHNrKrVTW/gdsO
RwPqemoUFcZOF5u4o1N0hiR/e319g2qh25b2cq+Jst1a7MJ8E+LJdnG70petXVwaZcz7gQzPTWO6
U9ClHVtQywtP2fCa+qLVzTs4KSkBWHq7cycUJPGAVbAn3cC0abvPE5McNTAz8YrhMUIq+FRI85w1
vG+1kYYngJa+AgfbasO3hLfP14kXx87TBGkkz+MkX5wl/Wn0MYjJZiWyQ4X86+b62PDv37g+puV6
zRXBmjaenmlbWzGMXmmdSQTmMr1mLly/vD54vald4nnaVox+35QNuTzh8YoEvCI5NYgwOVcM6IB/
PehqoGxqrl0wTtcvrz8JYj/fxB1D9sJ12X+PrBabMGtmpvc8uyiXM1mA6T7TKxIGrr85vr6c65d6
URIqBycFK7cigPLPm/oam/DXfXemDgX59XFlitb8eafF0R8hpdc726mcvWa2++v3/voBfYWI4h32
/Cve9PpqDYxKoO/N9I9XfyWRuv1wM9RJSlkPfbMwcV5fYZwjp39eZPPhSnRlrPpUZ1axu6JQZYZ2
TwhaoSsK9voQsQbVro3sJ7tIC1bQCExfBtQhocPa0YRfij1ZbMlhCBmz1mSwisX5dX16tn5Iyvaa
vVE+t7ZF92SiONYkkoeryu6/UrufZ/X5P//7+6+CpTBpuyb56P5uxnEJxr6+U78riYP37v2/fV69
P5f3gifS7ig/P7rko/8PnvaHhcc1fluNOwA9TUtYprcqZf+AgbrWbzS00ONaLsMuVwpkyX9aeMzf
0CIblou6+urgQev9p4VH/43MbswUFmLeFSJq/L9YeDz3H/pY2yP8R5qsu6j6HR0N9L9rUB0aBZLu
+XBocv0AXTPy+6i+sRNk2/FSSt/purdO+8oa69FDgg4qY2E17CfqklSAhFhNyYnWej77o29wNO70
znv2kO2colKF56H+mvr8ZvBshCqaQKgC6UBPyMLWSqz4hAnOvT2xHEvuDvRJiAnbl0QDsXsKMeku
L4mk9zsby8WItQclccUry30HYPriEiCcG5a+0aMRtytsb/de30JbIq1vjbfE/g7zkhe5YqTGEQC6
8Z4apSJmlQTZ6SX0FnJlE/tBzo+EIzw3IxK0pXxulvgLd8ZFOOnPnnZAK+g7N+HN1IGH1JtLZhB9
AGueyXBPHoeiDFli9Qx95BFIwPc2b/azTrEMIhvkjftqr/1rN/tCgcIuy1FvND2/qohKlfFEQi6Z
+SAgaDWOcWOWvE9ZxGuO3OaNzdPatbUKcx+G7TaFfdBJBDaGTYSPfRlkSkAhkTgGaOeMXkRA3WqR
x9003jHRedvCtkoR1OG5CR0UmzLcEjxibdwcO6CYb81MY4Io+FTt7ICQmglBgWWj5jXkA2UKUv6D
zlw+Msc1P9jbKt072pP4EbrdR9jwPPAsapOnmo/B+JyUBXqQkJ6BuB4pwLcYEf8w1t2z3Sgi9Qgp
yqboKGqRrDSbh8XFMKAIkV7/4dQmiOn6aYet9stW36KZ90HlzMyZjH9LAYQA9Jm8gNibh5YQbkom
EilwnKxB4hlOx6Mzcj1Dt9PacF6Sdrz0JbozC6Vhf00aVoIPfolespbRaehSrsNT/2qthVS9tDxU
SXRJXA4d/tt3XusQD7hydSr3W9N5wxkx+EeYMyruGvmcug2rSgSuoML9AvaKBJlNq6cpTZh02THb
YBpFMaENxofZfBgZwwU2hYGR0+lH1KgHiHpqKUKK1pO90EhqXCpGCNWj18BLa3mto+MynAcPT670
9WQJAdv7ejzAO6CXvOhfyh30wJitB2j9id/o8rmeom/AeS8ZwpGMyLBCdx6GBA6XaUQPdVcmu2wO
88AuyDKtS/5MtYtQ3/hzqKbjGkkw0CtXJBUKGDcST/UmetRHkqzgE1/olmPiJry0z+VnSOsoKR6V
CS+snPe5rX8RsTdtFooglB3ZkXEyTRzHuRA3/cXomS0fnGOKpOqbMx5i+tpAmjgT9G8GoFmO0Wkz
GMRC01C3Rw4Rd0CbWRR8VlHZkLc8Rm9G1XpBVwlKoLolrrJt3uj+GhsN+SWueRqqia9x0pFYsK9V
ccNskuGF9exKWDKDyg6RsZyW7GdWRzui4YH5817DPflikPZlN0YAYACO1TO8tZ2RGfeEjSjfczlp
mkFNm7ggAqIqjrQ/Ne6E585yM7aVfF946U/LcFtGZ9LbjHX4VqIhOvR8hK7tPpuNpfkeYZZ8B+0I
EDkszhOptoL11CKn149iuF7OiA/Gbd/cjN8r2CkCIJ/2cTvfeKyemXBJYlf3pVqzWFrP2NXsV5k4
Fz81FjLkdfWRQGmexGzIB0yVm62zVREbUZOSFjG32IG8e+w9dq8ptusD+3/QHQoz87UlTMOPc7ZX
JK0l7mVKWSyrpnk3K/llwhTwtTZnh1tP1Gn4momT31e2dqZvPu27yLpfvdJNbJlbq+YPkvErOx7w
t261plZYIOaIZ8N10gZ1Sx4S6KIdBKCSi0F2a/FGbJzCu41Iqk/I15SJ9QRydzt1mk1aFwKINcRd
T7MvmvxsQ7Wy2kG1v4wan+BgOxjXIwZxQ1m6mxgAl947hwqdEDSPTX2rFw36hZ6esV70LY3JiuUN
qyR7kH6L8bHcjyHqLfznjP9LPUArxuzElveo6na2dacVfBRaWN6YKvxA1O9HDMKDWKVEGuZP1sin
lTlvYzcWKEcy/AeqkXugSj8V5n4yNB1y/XS0NxZxNHbuEXaD1M+yOVzWtYTQrYe5ydIgkt0j8pon
Nry/GOi/NIKYNa/rWCxEdO9mv65H+SQPXQbiP20GrEP7ESkARwNyIuVWd4mVsI0YWW6xBh5rC0b+
9YJF9FniLxovlCwp1FUtHYVQWmQKOslPC0vsNHfvJHV9xURI0pb+XtUcBoaR/9I1zsXCArQUmcW+
sE1nS1D1MWzhMXqoRTa5Hp/rFM/J1BLhxYihZrWfw/6oReClgCpdltGlGQ/TOQUXqIdILuo43PbI
wymOuE4t+qcuuldvIX09zueHhe4beLD6e9IDVVH0jVCBZizlk7GO81cu1NA0XJzyi9bCjVzwWFBO
FO8ETzOe008GQ7Fk4jqJq13p+ifYWRoV4fQDwhdMbTuP0EG927Y9QNa7ccbvq0+IdqTTbsJV89VM
3arzY7GRiCJlz7Pdrit3BgFHAAnoXI4EyeURi1RkdNtesfiMrvbcDgtLhYfrJuzNB6jgfg1PYLes
CyTSqHWOy5VYx8Hok4eLtmqDKQRm4cAfMfYYAtJ4bcnQl8iNi+XyueZ6t0PCY22ul0NOHtoHVBz5
Wn2lxOZOmrEfEhZELdKel7l7g+KenSbMiX4Jdqlx7AddywKcT/FO9lwpY+vW6QgMzlLKBs1RT9rI
3xJLRuoGzMQq14O41ssbZkFRpcWXtXRJlHnrwlnfuKZxmek3X48caVVEwxBE4jFFi0tNbN0JtXXP
JY4weJGRoAzFqtHau3EIvyVpcchtpibRBdI9IkDbLn1ncrsARTdz25Gg2JQ5TqyHm5SQe5p5RCQk
5ac3GvUpARtGJFH43vUOar4hZgxF197dwLt6LSpKpUyjzBLZzqH971Z00IQa0H8a9iNvOZRmIbpz
xz7t95t6rrpzMw4EeM0NECzkrERbnyyj3XudMg5U4N/jGr59RopY2xJQRHFM4lEjEW9W+bdcR4ap
teu/9ujE7jtzNrgLSpnFBk2mcYroejDhWu/rhG4F5UBajQmB4xRX+V2KaYn4ev3JW/nnarba05VH
XrmM26N0m/QGmJV1y+70pE1cc9aud683yKn6U7ibo7Y/CfvnaBB55K6OIgFWxhfzCHQ6MWO84N6d
LWZnl617VOkRq9akhiAAsT1Ls/F2WrcT3mgeGMJtUddejCKGvpwgFI0zxq/0EVOMN1kvGUrDfbI7
sm2R8vYn1NvdaSryF7x8+a6+fgOCP/LXpKF1WEfo5TojOqF5TGqUWwyDI86kcDkmSGG9vsnOcXkh
qgmtqxlB5pqN6AbN9g0x9j2GgBAkVwEFCO08WBxmXlZsCTKECVoEiEBIlz2RhtdtGrQOofMppjJ8
gp9JASaHD0ZTw03s6sPN8pDH4qJqKyN+0HNO/JYXEf9QJI+drBDSTzTkx5zAkm3dcMB4yD1O3RDS
M7p+mSH24HcRRrx+I0GLR8UPr8hY0icio8dTukauXL/Ck+OUbnRmtgejtEr6HRa776W2wGjiYIXM
Jd6QyLY7TAXWCaW1dcJgu+IE/3XfnCJzKxA+FmtEDZx8urG/f2lntj/DdFuzqV1UcER6GVqIbC+P
5RnDPmJoC/BiMnkA8Qrzpq4G7dykNpl3CFmv98wxYTslI3JcMCUpZsu5dr7etOsP/353VK+koeKu
qGg9sFFJNlXRjUC/OmNrjiQG6AjWzsTRsDd0KQKy1fEkQgbPWEBXhiUd6UWHBexJ51wXpfj9q9AG
TGqDaqSBwWPXH+nr8FS2xE2I1N5eH7HWJ4my5ORtAEX0rX5rWM5tOKYDeVzaWU168z1rEIl6ji4u
YxgW7Gh6hicIEm5nTbtJV/gs+qEnhK3aBbDjuRxXHYk15ufa7Y1nrS1lYOJP31/vOkt8sYpYbV3y
DHw16uYzoaPGTbtMDJaGHHChUUBqlYzxmFeMpBehiZjc7CFzzMxvsul7gdyTLrZ0tvlqHMtKh/Ic
1JnV827Hrnj+W3/h/j9FXDjrbt3GVst8joPFk9bqhvwbSSGXmrkgVuwPXdGWe1xd6141yWaiRkvv
uW+oanBQB8mAv82GCBD8//x+2/B0k6ASMB3/6BbI2TZn5LP9oXUneo71pXEpJtkIWkn2i2LfbPE3
9YIkMRx///ff/e+W+z/+dFfggLdRvkvvH7+a4l8DNVj2BxSFOFLZMLa9fJ7WkVpkz8ga9YMet9F/
9b5+b2H9J70vgxkt7/D/GV9z5p/pP7L57w2zP570J73G+E260jAdvK8OZJJ/Nb48+ZvjmnyUDpZn
e8UH/KvxZcnfDNuUhk5XTAjYFvTE/mh8WQJ2DYe8dAwowLqBW/p//Y9/8/i3/7j/d1jM9Uz5y6HO
4YQ0UpieI2l/CcP8Z9+LZl3ckDsQMcbapkjtQSbUiu2fmLRjpcLbUEYE1y7Nifncc6HgvS1eGR/0
6SHR8lOKouOI72lgGJuGO8Zg3SaXFUYmCIlIoTCg2RYKyk7R3c7pWcRZ+pRpnbMqLvKAWheZJfmQ
I4r9IwvYZ2PiTe8XUof+9ZH8B+uFaev/9Ed7Ju+UAzbcXE8c/Z/Ujql1ZiczPXFcqxK/crrdlGQF
07i1S79mZyUeOvmOeUjAuLw5RQaPRZWH/bZu2QZhASsN/bUMgaM5Op6pBqn1kpHAmlJOxIIlCJoU
PBLjRXRu65On+lRq+k87xgt8vcmLGEmAnPRtCBrXFlEwmeMx0QrYB6rGMJOWSNDw5Owgd4xnLa+O
86L1AFGKejuT9s4oxhzPss0iXrv9nhEVGzQoJ7e83mcP/+VJrDcSPcWpmP1OL/XT9eY6+p9B3hwX
7eGvhxH7sH8oonKbAmOD2bMcmG5C+Vpv4qSLsGlJy8fBWJ+uN0PSk1EWhg9TUhm7ELkOKeOiSOHZ
Wt+rg3LNz6ECWDcDpt/AhiGkZ67fKh1VTxqTzhv3vGclMoWAxFMd4mMEX1FImqErf3nqqUysvoaz
jif3w7CLedtVD3k2ZZgOYo95X/4oaPSdsNbQKhLIQ4gvoRJb7y6dLv92c31MI9entZEMKHLn0La2
9+xmGHdx+LXR2B/MKQZpk68e6BzXeGbOzdY1+GG29HN0zBrXD3sJHnsF3ly/mheq2fZbhmKFirqf
aGMy5otKHPcEHamItFJ4939GQLWcDkjGiVT3knUaSn9tE3b1u5n1xlZfi8PYoOKdLeOBHikqPN3c
FXnU30jhNhszHtT2eqOEDq45qtDGaeDk2PtMu0z1r9eHrjcRdMXzUJAyLx3rYdHpCmDB6LXT9UZ5
X0bFPDwv0fJHyNXxIBwBLQqHgwq/P6L9ZXFIP2KQZo8OxF9SIM1mOSeW7LcD+AooFjc5IzFfJOYP
T3zX+zbbgj5AU7lmSWs6f4ZKiACpLO210uAzK+CIx07ZmyJPsE2i8HDKJT011ClrFEbkLkSLInjC
lixfJb7oXVim+oktAg70RRwZbcbnco4ElLbkmWxhWLZO3vvTfV8YyQmvEIQ6gAu1jIJ4qr2DicqE
sIDo4KYlQXIkx7HjkPxqCAgyyKZu3mtU0TTcG4TkNTlGzTxirPzR24holpBeRAK2e3+NN7RIy8LT
GOEIqc3Sr6bqQVtDoJTMcU8R9LgV1Tee7x75uMzTIqaUHeYan13n06GbnX0XOzaZ4pyixRAbv7MU
TGQAfWrvbJqXoWjPWV0ltOi71ybpGGjl2mnqD9PiGcfQAxHWu8O5H2MkbUn9FBEzcGZ0q8hw32lj
+VIXy8rh1xd00ewuUcbSy/S2TjTKjcjVd3oxjFVJcnJrp92HUdzQK4KqGvEWcRTLvWkZrHjYwV7J
LytwN+bLcYg+KjIUTvV6A78GzdCM0H1RviTB078ulFww64NNYHxYOxAqp+IBQ7wbFDpEUdvuo23B
6CCnf9bGDrGqFbKGzFM43gEyruwabWep/E5rrflUeaZ1lNFLvPIjJuIdRJd9SaJq/Zk0lCzUtpk5
fKZglsYlYltppuzGx3in5fItdtnYG4ax06P81aoIZIqJ4yRGvA48ysfNTKOHEG6N7OZUvHcte59e
kSIaA+8GopA9jwBBvdp6KU0gz7On7bu+vlR9jdXJCz9n98mOyh9hx+KrkK+th/mclycMre1eeMWP
Uoe+DCtkOUXSHtiBuSMKM7wRbSPeNEGqJ4mi29S1O46HnhodHXbQxwwrsaSZJlsgul2v4RrQzTrx
6FqvrdFEa+xiuwMmjDVgyR9pv/GzrnNezLn2eTFbVerxtjN7CIl6eZSUwGlMkIgMdTcAfekwHtJ9
G+N4kJZ6RVhPMPHhAD1wEP8wF+1B9uSaJfxSAtVuZvNQu013tHsOr9J6zCc25KXQb/Fkfbf3Mk0h
NyTqU8zxxYbMjB0nFUEz4YE2SueWzRESxb72265XQYZrC+XvsLNAgF0MS4u3GHe6IESY5JsNSRSV
jnLANNTOm1yXSbdZ7/VZ/pzSCq12Fj4Q+94zxtLDQDrDnWIjaenEq5qZ3BGNur2OirO4Lg+tWR6a
GdujmrEQoIOE6nyXh6RtkwPyzTQIiXBkRD2OdBacfHOKh+an28Sdb+FYQ/ehKfKI0m6b5MNyzDRx
SCOy661xxt9HEkYZ43+owuV2akZaRDWQd6dGBDxAqlYtnGUESUAb8n3YIWWMJKj/XNYjMiobm2HB
y5i1Fzep1u6dpj2Idv1+Ciq8ME90P1Z9R6CJD9Ip+L9CSNeaNrYFft7o1sELbMuDW6ttnyGHyR2z
9encw3ZHGjLW5fdEpzIbHydO5o2oLOQ0HsRbYdZPQuW3tttvuzxnLODZDUJmbbcuZTjrqrvJFEDX
oV6a2TchcaiQfzhsEtMRWxqJ94jb66DKTvh5V81WdLuoNBhddFbL1D/oepPvtV5V53744XTOa5IT
/BmtdG8n4bA07EwLdMSBeHrYgUcNePN+pH/Fx0/rxsJpKfodVlpESgwzakjGGKV181te3TnxYwiP
426MvO912SK4XuCFYybKqnEHTO8tlwrLYak127617L05eyRcee4b6mqIUv1IXm2B4G1uc/O+iEcc
OeEbYxlvr9T4TPgbpsvB/spJLoJD2t5kng4qjIqMmgZ9Y8VmNTecOcCfK46pInK6/dKyzj73REcQ
zr4nRto4Rr21LcsCxXNiV+/0IBtU6uv8T6TyMFX0LZ0M+RTSFYT4GiVwH6pTE0UdJOiaS8izbRbm
QTCQMab61jN5Y5IU0vbSHunuHYwJyW/LGBf96K0NDOzVY8jiTeisu14LGtFynDpLMAjlnl1VnZD0
/MJJTNd7Kd9sBzg8MxB0p9Vtl2PeL9npI2T0YCxnmN2lG4t3FxYaGu4lOlQkf5TsVDdNVtNoqOYb
5YbZnvJvAsZBqKrDDQDt4pZpS931b0idf3rSI7ad2j1tf/GhP1XWQBuAJrzMi3ubqKGckN9du+rA
cVpAbTJe2mudF6WHPDdQLqNUzeX8c0HhtjGIDiodC7V4SB/afnAX824pXeNQlLoBNQjrTDbJuyhk
KAkenHyD1ZdF7Lhb4gcj//JzUiBQIkS36PmCvjRvNW+89UTW7KoOOEEXyx02jB9T7lFLZW8z+nXN
Td/BUeJJRc090PvD2VIGmbCZRxbtvVExmIIVBNvbY5SpK73fh9oRHE+9ysqYq6EIY3bcZ4HZVN+6
+ddcMmOOSnGZa9nsh9JcsRv1C+ad12ly35j/P1UmAwzZDT87kEfoXoqGCeerKl0aKSSFWXO4T2LN
L9MecVvFkd0cofRgxbZKRPVGEVjt1CL2piU/2iR1UOgTGdF1O2c20+1oTHqAJugyoLeM+JR36BHK
HbPwIKqR1Ic21DinPVtL/goE7EJ3ZRtGpoNXNCIbYkhu7DLC3lma5dkAzxBL77Pq38fWfOF6s6c/
h6/BITsH21u9oHlYkpFkpmVpjtScX25PllNUlGdrLHAiCnkrq+isZQ8LZfZjSzlWWQ1Q9GR5NMwE
PXcBo0unnxw7H0v5HUNaESQhZdBg4kChMI0c9RgzI0OY9VKEWBNzrzzqJpENukq/1eBDmHwCkY68
5VimtPzmtc3UFc2u15cVXECoUsRnSxYO1331EGYXwznWUZbeIDtcG8WPjQC+WuQWOzknuQ1nhOJO
Ju5NvJTbEeoNhZFlsqQQpYaBn+nEkSlgfViE7HcMONg41dm0r1XPWMlBjBwaTLxd/BIdqUvE+ckN
0acG4Z1WHVi6UTEiH7ZiYAxvRilvtU4hGXnpCyEID5YzjsfGuB8z6nH0J3STLXdvl+5FgllhgXfO
mjJ/LTX+YBTWdDOH/jQpxsYiAUXQSoYibLknC5TykhpbFTM4raK7KeXYJ4GrLihimpg/GjfjTq9Y
Czt9YcCayx82+RG3tIsWKBH4SORCeMtdOdWvJrS6zeDAtWoih5Wc1gBXTJTOh9kCbaaAg+77AbeD
6gD/6IhXSqk9xiGZGFM9e3uC2YsdwgblN439nNXrW8paKBjPE2CD0WrqArekC55lRU9Mi7irNIu4
JUQhQd82F69HrQg0NEHrb75H5TBtLcO8w7BH2ZYhkNecFzxQt3rjfUDgeSDPwiVPiVXCzs18m2Uf
KUqfYEic746tceTE4Pcl5q1ozaHEw4CEBb/kUhJdwCzLivxa6Sm2MlHt2JsBoLaHC4vjElE5Ehkb
eEl3gXFNKYinQZu+gP1/H5NsRJtqvKJFx9LTnvp4/FBdro5EnkrLRqk7OgyTIE7DCkmqcziuRYmx
akzG/KNv4xtZyBURijmILWKVV1FQ9eASR5DuWk1eDMsfrfGz26dHo/oa83Z+1jRqDt0kkqY9Wph1
MJKIZt/k1YcTOuM2E6gt6KrTAXC2Rqu1m9jBWG8sgtEbThKP9X3uYfurcBk38JTQooa4VEjPOlom
ySSxjlgglEhWaVpNvpdRwrtr6L3lZAnDLMTgXYx1eEK7KmTzQD7WS2nhJk9ltW2z7FGV6tMS/afJ
XsSGCrLVd7Y7/xgm8CNt6nLSjz/y3ntKELMPGg70dOA15KQ0WJUMMRX8wNe/0UeSJ0ugZL4Mtbcc
Hm9rs3HIXcKYmhqlYEPZlLKAtV72prfjVqFn8aHFTYHuUeR18Dx2HVrlc9V9T/KxRBsxn4xZQ9wv
JPIK1io9uhGZ60IamV2KoujSs5fz05EUoDKvVnoWV/9UkLBikSZcd+TqsbprA5tLkc8pR8lY+joV
tiPVsKFbnAbV1IOAXRRJEGW6E4W5jY3UQQvfUwOGy2X9D8/SqnzoJ4JY4lIRv+R8p4PI4UomQof/
dW0eIwlbjrCI33CYcn3VqjO+VG9D+mWuMO8RAplRMXA6UBb0my6HJqEKl9N/fSMzZX4DiKMW3gxX
MDHO2YGbYevrGYEfTos8l9Yj5h/zh71g2AuzPNnAADvJUa/5J+QXJoEnlexUnH9q9AKwzCHGB/0f
xLZz7+iy2pRD522EszDQK/Qjtf1rWrlIssIXiaxqi/7juaSI9K0mVJu4Ch+0mgvZhBHeYVvkc4bf
1Yv3i/Q/fCuPEhFcnxqncMbwW4+lAKEKQQFzBLmAGsg/OydPoTvomH/9lsYjF8ePhBygoDItd2O7
NclNmclenutENE3g/wTvWzjiJ8sqUAdtGPrjbM/03Wp25AoTzVQTFLD0SAXsFBvI6MQRQQESk3yh
b6RQP6XJHwwN5DFcz8hoaIutVOkZBLC1n8OY9onJBSl9VZH9mg9Gtp9kfaNG7YNZMtfY7kcSLyRH
uYeqG7CW235GXpsVDL325NDeRwJYPM/RnRL2FgsaCoBBrg70g9mHF/jZNOzQ60H0/pFl1K+7Bb/V
F6VFrNWPTtoj3XfI6w7rxfJDnBd1hpG81TBeSWa6y262eAOp8l8mggJXI/nG40LJVQ+HneCzA+6K
NYxFdMGXtIFOC0AlS3yPOLhgDL+oqyDqoAqs0UMe8Gtlp0LKoMYK2zftAVTZDQ5TDsdqmA7SWF6s
moSyNrnrPJvhuYg/lW3vRQXJbJydR2DXr3ZsP6QtVJT+tXLsO5AWZL8WULUkmMP8bLvZU4c5FxgS
LvzCfCTADtRetS0JJsFD7p7lxK51wbMCAcTMw+9gZHaQa2hVTWen1Pwk7j6NZmTXogNct4pjX/UH
qXV3+nquWdVn3ZTfoCF0/jKx4xq6j6VCyUbmSoecXdx3fau2g+yeMbW9hMaTJjBI2JX21XbzrRd5
+Lw05rscPVOQr6abqJk+MrT27uJG/gBy2Gi09wnHFWlWyArNwvpJweYDmADD0kZvaP6Oc4+LvAGE
gFcm+d/sncl23EiapZ8IeQyzYevz7KSTIiVtcDQCMMyAYXz6+sDIrlJFV2V37WvDE4pIJUl3h9k/
3Pvdp7aDC+j9tvr05pcpszIz+haTnBDScSZldfcK5zeMrZdy+Z2NQX/ySkWgEAe5FAnaOlBNEDY4
ohVqcisrT3UhrxAHzDEedr2jf5qYVDNexVslrmOUWNifq2NKmbooI0AOFaR5+WKMyKPxAGYlAwY/
BmfM9+lAshEU6DT3G4Q1jBAVPhKY0nZNzqprTlsrISclJpjhGBnBS0KvYNeCW1q9Gey+DhklB6me
Jk1H2K89vGTHsZnZW7XI7UQq7qhj172fe0jgyo2rwxobzbQeUQX52aL5SfFFjjlEjLDT7Q625Zdy
EoTmVmm9R+t4grYXHxIrZZqOSSL00LtQYjPCnIcfuUZL1XfpVpYu8peB3tzLCXrCEkD1KujpboNT
v6XYJsG+m9q0diJx3qRLRWP0kLPGCutGCq/NNubvJKEYWwStLJj7AigQrcSOFfIqSWpnF8zpe6tI
xjTaRx2CKvXyOHsZxYmDyNtm0Cw+pk+HuiT/U+ew1cpyF0/lTxI0qSaeM7S1ZqV4pYsm2cS6Hy8y
bn7qOAqIeHPMfTmxjGWB71/J0OFUDOZvI4rAY6gy54ZskhJVTk/57MznALCTkVskLVXk5DX4QayJ
O4QTNNfyHscpLQbI6RV7TX9fgvXaZjYIw3A2p0NzyPJR35JZM0sz7VXc+d5GanaKg3O1urTam9lv
OyY2NdCFs84mBpWa0pLf22Zoq/EEV6OinmbcHID1XQ/lqyU68q6czNuZBkKdvFdPk4EGl4CS14EF
+qY0E5c90bwFkIekkzXuqi74e9UwIOUNi/XssaofIRVuMPS+QPGKzwlWslipUwVo7EyVzPGFghrz
WvM9ycefFWOZk1+4J7/KCDAxET3OfbWrQuHCPPYAwij/O+CkbevL8K2Q9g0B3PeR2c+5LmfyGj27
3Y0DbDmQr0i3+o7jnthH2bTqit1h7Vkjp2DZflPISFe9NXbEVobzpZX5L4DCZGfaTKUsSUeAnhej
ZJU9t4bpXL2U+Rzj612qzGzPr3LQY1Y9BhSAqxGnV9LXw00Y8VuIuQrlzPhNq7q+NAUuKBlVFSR9
N9/4OlzZhhD3eJgI5lyGleQfCnMFPqndCiseVllDFWcrqESQQe5J7UNrsjClwaoeD51fU+7HAUFy
BMAiw5ke4GqNBeOlRNU9JwussrGOXBMYjsQxLhz3WDS/m8gYLrx5P4daVXtVziwzgoUnbVwQmiRn
X3622Yns25QSHxLSfO1a99Ng2eU9qG6FbaH666jD870QrBPyCKHhULJqknFbnca+4Qm91zLTpzBD
1sTi9MJoFsOgxB/eivqn302PaFKPaoqvevY+C26P1Ok+I+FGbzfwjvr0oIEe9d5LftU6d54rq8PI
nGAfkr/7mQXlCJkEVUdNAVyvRlzup8jo8DwlSNlRqjycMnpidDTsOQpXrqFhS/RGiHdFvoYBNkmr
LIfndkh+kUt30PRIm2DiiieE9G1IYgZePJJm0H4rUlvul23hJoGBtU1E8DnxyldTF/oejhXqcs31
Z0/R5yik4xCLEnyYCpYscc8SDI8YQbHvFVuCXTS9RzO84ogh6lz5XzrTfrQq3sQBwZ82UoAtEEL7
SgXRSWrDqPCndVLUz8oWAz1QvtwT/QES93Tsh4uvmWNmLnr1SuKHh3dw8tM0xvw6gdQy4+s4TAfX
jTB+VXj1knJG3OuHcmPm86FMYShq8oGbbIAIRDqUrG/uyYDVvFIhuYPMGcMVdo5LdUWoi+wMFV/g
MwL3lm4yTkfC7yq0rK4v13nc/nIMfs5YVbuSZLYNhPBrYzIN7eX8IwcXTKxmfLBDgPRB/dkZbETF
CKm63NuVRoqm1W7jg9N5Ty6cOZZLgCYsUyHBM00DzRZVeYz5nsDaOSqRuTbTipSE32EJfd5nZ2fC
ZGBel97COf9BcxXvVRLtfC/4Nla42q2qtBglAiiIEnX0m1/Z0KslWZgAdCvQPIOOfyNtrAG9fRF1
8YAQCKJnsnk8VX+XAYFJo0JlivNyMuR7nfffSkJKLinb7k2g2HZaZbqzebX6vG7Ye1QMdzSKUmZL
95S2eVsjJpWxh/QV71hv6+lYuSXQQcAAvHnjq+9+RW+8sAlAJy2pVqbr5OgnV6Ta1sAGJqKnhesh
12QtjW1vZ4CFOeoZqHRWlS+dkaDcAZTkTM6KwWK26SsOgZzxjOqWuf2MTxJmg7NLQ9b1SMzSzZeS
UfV73Dv87bbbNqIPkOrlyJ5EhU4KKqRqMMzGg8dNP9TbMIXnaA4tMbRleySkydxg4H8MODyO6avO
0nmr6hi9gJ2fQz4kOy1ikHSmgRxYBVtvCj6lQNEOI/r9TQ0+dwW4em9Zgs0NYXaUDfNGw2tdW779
nNZhu0kYN68Skwqk6oE5Kj9/pAaKUmDwwGFn9KisxYiFKNOf4D1MQGbGQ2fa53XxF4ExXmbZmwwb
lUtj+jznjnefUX+ui9l/uDm3QQA4yaEh5NDGlOv4Pk5M60cxUKiPoyw3oWVF76m+N93vkNr8ebaK
4NYa84I8QBWI6GFCEr3urI6P23Ppjy92P9UHdLlAXiO7vXfC/J5P5EEkpIi1HWBeKn6Qu1zPGFDj
a42K36shgztD/dZ489qMMms/FOa9yCADWf4l62PG28EvkgkHHxKg4GmqnNreYgrfwsQ6RAM1YGeC
cJisollx0lL8q9zfmzF2XScNsBgoif6xzc6SgPTuXc1kXjdwW3qNcrexvwRuidnGy09uvu2mpryq
2EdEb3d7fzbrfWNwvFRNRuaOuakMovZm16cpCim9h2nFKyV5AOBUoKBZG7PwNn2JhLkB3JsNw6MM
OX406uDIHRc4MjqJxI6+g4cAQtCb4K3VfE2NljH8tIC2pp4c0yjeqTG/dB00WoL26B65qzdTZByz
Cp2cmc77DtzXpRs/N0ULLYHaaK2hMaBLFhcicYHT58z1YAxAyHSkPg+9EdOS+rxTk/GVkbFzGvL5
2RtSsgmG+TvVBslwzTd0mWqth2UrVHinSAD+pO8eNhYK7NRRXH4o6Z7tpb7xMJRgck+2eA78G8yJ
dThx4anezu7jkqBpAGer8Tan3oHd2g/VaMAFjamItTQYidF+mCHwugDEhN86x8FhE8y3b3fQfh9J
Oz9BgoDBYDCkcHzeTlXP31lXXn03U79mXxzp8bjMIizZ/BYUOO1jmuKLIBW2cl3/uyLgj8skPXrQ
UG+u03H3zePSMuKPTu2dYFR05dbAID/ru+c1vH0mj3RaXxsM3Y7FWdEKieBXu6vc6sonK2Z04ieG
vc1qaEV9WB3YurM0hoHOnCfMmfO02KmLL4Eq7m6Zl5vWali+qAuEl/TFF6cZQtXl44thqPzi+iGd
RW9hQOCzACUQBb3ZspVMcRcETAg+RLoNaCvoHFbC5kiW59kHIpf5oEMr72tS+uxu49km0q7m1GSv
iGqATQSAtLMe3c+RLvA7xf0GQtW9cFX+js191WiW74UHKyjSLjqSZdNpsq+yes/6hArZnu4NK0K0
xhRcEyR3TmYwDgxNinPneZg66le7m/xti5Nvw6QO1ObJaBl6SZdwR9eDk9CXep0MRK1kmKSx14xP
qTWv7ZHEdReqoyeBtqWtAd+E6MCaMpAi7hc8WvaWzDGHruu3dsD2wKuidiU9FxOdOZP+OVGgNEyI
HHM4o0uZoYPn+8jq1S0y5CMVOVPruTcokwMGd9ph+OVp1D1jT+bosjkkALyt0mnbedYxaMP69vFF
+Mi1MTL0rp0cQcrii7EB41UjxywzOQddmGreYyoqb4ljxPxQYn7AdFTI8NaJ1n6COGJd4nE4paAH
V3Yf05+GelhJfz7Orh1c7JxWoCiapwjHMefuibzl6POo2YBM0UEWhbUz0RNMAOjRMr9FteteLKKk
9mza8VmL7Bt2wXqbE+3AbifCZT0F1obgk/eSxSbkWrGte4swSQ4mEm2OxhuGMHNVGTlZsYDiDknL
5W7ZIQ/Z3Mf7zBzZvFXhE1wq1JdDj9Mt6OeHnWm5Nmcb4GfqvwT5/EPCDrGct8qmrK2MtSgquIZe
l1+UlqcOB4MECLRPPBD1WE4JWxTrxgJCF9gYEY06Mw7uWP220+SnXy9wFxTU28pvnK2bwHzv8KJA
HCqr/cynqbTc71keILTJiQ8qkJ8Jw7+0DVKUIvKPMvW+FEnCdEkH1y6foxfF4lEV+ZqymJMx+1Sb
OAYRf5EiubXc6M4mhI6uwJkoqQfwti9rWBS3pGlwkTAsLKddiet63ebqUFm86aRx4YbpWaglDX+l
iyCrj95Oz9FTx4KM8R0hAvu2Rh5Y5Cw46oIoYG+i22zP0WztQoaFq0708aaJmaFUunEo6jbE5Fh7
Y/KznYUZrMNxW1v5dGQNyLKa8sBgs0s25yNKwnkXJIlzEACTN8ZUfPHkq22yGhJkSJQZgIiwYLrB
XD1QR9cu8q95ZtFtMwMK9PSg5Q+PWrGNMQMEDg3QtipsmocvBb1Se2TaEm1MNfCaWYQ2QZXckPP6
iR65o74V030GtbhS2XPZFnRKY3yKkfPtkewz4R7ani0oTa+H3g9X0kwoGznSYsISqb94qTQOwqV+
6BLjXrtA0EKXc3fOGZsJmCWlU8WvvUe4vKzmZ2dsk60NWO1YoF9fddi/FIT5c94l4WEZeY+VSvaJ
dn4GE719FhSHfijNPZ4ocG0Z0LfCfEtNle1o4KdTsHz5+CdHdNNJk86GylHgDhlDFqbm2G4+/PYf
Xz7UGEgT+nmNC4QldIzGqLEV4QgWKqUTHQcLn6SkYI3pp1CHFbqGnebV7IX4Tx///eNLC5Rkpw35
iR+dla/iHT0FY8Ho02yf4uVPH/8qYhxd96Ct1CJtSxyEQ5lf7mBXsaTizGAQnxLuMiwproT2GHF7
wujFUqZ2EYAoV9CH2XR8U9efmHDjJ1m+vGWaX1ou6rPCUK9+0+md6r35r38VBObwv1rq/y8ttZQ2
Cud/1+3+XxyBza/s2/Ct+fWnlPqvv/N/IALuP4SDUNn0UPLaoOv/gAi48AV8zEheYDr8B1TW/2QI
IKXGJwBggHUblAF2hP8hpZb/cBxCEwT/f5a0sX7+T6TUlPS4Dv7UUge0UabJbBtjB7AD72/S/FT1
sTLnoAYiD26M2SBAw37BZ8oTm4XwlORuu40cDIpk6wTJwo/ytkOCnMnsB2Zbta+J3KoVnU8Oh4XF
3aQ4SAk4R8iV+vWZBiBbobIGE161Ojr3RbwVsuxxvlIEDaWlz20OiCaNL11bMhiPEGtS0GlXe+vW
87pzIiP2MTSYG7OOv4nAk4zMcJG4U35c2pvEc9xzyq4+ZmvCwAOq7lT+wuo77512cXbxK0I1Doj4
aD8zibqxMQJ7hNevy77CHpCbkLAHFoMa4hvx8kHsv022iLZpHN4kssot/MaUQYPwgcPH1XoOmeYW
7j7EH/1SquwsIhyqRgcWikzB+cwND6SVVBo/obA03XA7SZxTOZR7dv0HX2ggJm36ZEXRVy/MzBdA
cMwMJEDYvDnlUJHXYnrtAHyi+2AdpOOGZRgEQMicPngagtxZ8Yovs+ASLrADzpYLPNSqiBpJ0xdW
Dl+SCrPwFQVDdRw0pJ7GMX8hUhnWyq9uZmax/oZSwqnSbriOCDdok6+Mk5KIRaNKAc+WOYUC4cea
qIhtjm9kl+eUpARR8Rn6nQ64B+0K03ej9MuHx9Mzee+JJdFvuYVAbB5xsLhzdI49b93L6KdrpNyc
YR5TfFvPFMDPbtq1a/KmCUjoYgRdfbna3ePUujUwHDckbfyeHLpZ/4Swi6A95MDXjiqdtvY1DFnh
+K2HiK+ZzszFuDtV/dMsXRca0+SjjPGQj6j8KeYbeTZ7psTXV13WFG+W9VywXJ9s/xL23dVkPkZ6
cvHSY11eJ6GQa2Tg63Go2KyngFUnsmxSsqYtCUx2ooIX35sqfyIP7wT9GElESPw2KK9lhhJ9hQpw
nCqcawagdnz0Nt39lH6tXSRXfsnsgrQUXxbZW4pZf7kjNSlcdhyjOBTw633j0C1UrSQpuL/vUVff
R5u5s8/4n2HGKz8xC2xXW+u2W5iaiEnzfll81NAcOhF16wnSd7RIBZetU4cLv4dmuuKWQufIzqsc
BlYKtX/osDmzr8cM0WPsjWCwclfaxd4u0D/4rJww6kxH+KKvXPYoJbSuqUfz30o+AnTO7UCtRxVx
Dx0C+iIavK7xMXPJF/Zsw91r8ksuPDrq6sUzJv0wwmwXoLUszCZ+Q027HYfkNx1QmBMvlQ0ufRU7
FvYYNdCO4KCmF0bA7ZYuSpMcgkEqvvqZ12xZ6aFtbpI9igWUTgGDH2o4rGwL935BgqucEYVf18Q1
koPQphw1adMnx+p7kzH1cm92FuOotI0bLI14R9XPhiqZEfyEkSKa5B0Acsmip3/kCVHu1sKdxJ68
6iZLrvSphSZswq/ahF7JYNsAeT949XMNFf9izyMbPjx3q1pP0Ta2i2ZbJJWzpz/HdjBxOvXZQ9YB
4RXsjwXZJmxKsT76oLF2TizulOIBVEMYBF0J2i5+KeN6BlJQvBA3X9NX5r8zFZp7ytJiN8XmDz85
GTkC/4Elpjr05AaLZdFjoO80n/zazJjzDrd+erZsddakLaxsO/aAB4YbGYofKlmiiCwXbHPxAgic
iALLAXHahd7ZQ81zVmNvHgs2473Mo10EyYpZdNmdK2vOdwM/gF3r5px0VkNWnUq32ph/9oxL43BC
Uju+KRPll2cq1l+u3KP80Ac2ic8+cUj7wCRqrwwl94bfeGeLwv1YMb/wc2ZDHPyWOXZnYSKXKzNi
hHPG74cZR4GTZAjtQrUQbur04mZQVqMpPmayB2s1uPtO0kf3knN0GXktoBBYcCxEVrnd/rZ8ACPI
SIwzlErjnJAIuo9668koXFyHfQINAPg94PE6J+CyE5it+XYG+IYDsXw3DYbmYDA0ssdJnKWZuxte
is0QseuK6yC9+IX9HnQz6cOOH5ynvq7gmXnXUiEBU8WktnEDAJvy1vvrp2iWH+Xj56nn3wyi/NPH
H3Bvjgc+aH/9lAUj6DMbsGSPEjufcZEyeMOZ8tc/1ol3lPrNDUqU3Z79WjLoIGggPkz4qHaNYz2P
9KEn8D39h3vVb+3Txz8Vi4PVMSZQBopSs5z73zlBLDsktYi+FFlI/FskCXtSGGfaOwf/++Q8RYUD
+SyYr9lid43I7ziauPIx2I77gYSqeoRY8VFW/S/I6v9l5mP1RLbof1+BHqg/k+TP+tP866/8swBl
cr4k0ZuuZTv2gpD6J8IKH94/LMdzcOSRhbwUmf9eflrWPyzb9HGfCN9xcNr9h5PPlP/AwOlKYbFo
/R8jrMwlz/6P8hNTIDmzToDF0BMSSpHk5/vTFCu8IJuVu6S3VMrAHpp1B7rOiQfFvAKLN96zBZFe
DWg8ded8ktiEVlbQTKc0rwJw2DOYEhT+WVgMWycR5kbMDj5wkW90ysMtBIWVF5k08Ax81qNmg1Jp
fRw6bCRF7UaPQRrFxU7b16SSO6GTAyof4zRR+p0Ifh8QvAMRCrhOfQtmTmdGxiHscQREQ8vTBU9J
BgiJM5O6DLU3ND452IdEi4qt+OAfoMMU26BfRpsjN6rAnr0hYpFNquye66gnP1Roa9cN+NM14axX
jRllbr1PKM5Jwmpf6nI8OF5Yod7X7jlK3e3YYYZR9nzA9wfEC8TGSIaoSTrGjg9GsxZJiLi88VNy
d1DEx86AZqUffjBNYQXBZdSoqtvnSAt4Vr3v2p3eJa31bYj8ZwvW071HhLzCYQbuJs2fp4UMKluf
ml4FzqrUifugNNo4VP7vrURxw4B65aUBdhzbM1ZwPSoWK966ZnqeQrTH5dSBgV/oG6NKaFOHjtFs
dM3HsD8qVulm5jmnshx/s6JM70NnfEZc9dSW1vwgWGJadylQxSJpdtpH5xYDA7z2TWRCZCAPDcfI
74HfkRBVbjMdeNiaM4qpUVWbSHDb1PMMVwmdS6XjYl+Vfv3EBjf5qz/+Tx7VPz2pSxv39w+yRzAe
D4fA4GxKnqY/P8iIGBxlhK33UpCjnpIkf3DtjoUEJuctITnh0TUrveX7xnmmvgq3AIDNsh0Emzq5
sdXeeww05Baa/sYbyv2Q9uazX4wunoLefkLF7QXRq1kCj54nGZ38qn9OUtHv51hNFEndzjKLZA+G
5JaZaXWsHJfaThNyN43raKiRuDWkfpm1T363Uc0XRhIoiIjxNNoWh0e7JzMNh1iG4M/T2Q+/Sr/5
YFvfW66cYPbf+qxzH4ysgbwOX7Fo4fpp+ahCJcDuz6ZcmRNLU4lXBVE+pqLBwlBVUu7ZgnpV58HL
H4fcf2WPFX+LMQ/oWRe1h4liSOBEdhbT+R9++ooWNQpFVbz40Cs28aT9k46n7dADSbGjZTDvvqMQ
j+7ZhRS8/qwm42ms+q9aGMYmTapxU0+0FVXX/HA7Nkl+1hcHJuLNZaKcwVl5RaindgoHF1puvkQ1
yBgKDcSb1WCe1EhaSUNcAoR9+8lU5bGLW3lKxu/L9XjKqv69TQ15UFnyVDNhQzfnx5tZUtyAU6Ve
SD6xqTXPvErFxbDsvewiDGxkFZIkMT65aDwiZyQ/ryY11KsY6aTFgGJqUSbNfvVlEO0ly6piTwyo
sXfkpa1mOlg8rNs6WPa3ssJz08onb3BONM35gdzAn4TNXYbGMg8+hxsFdrLPiVdb1yD536ZouIDw
3rg5na52DL2xAaR1EqQ4q25cRIr0KicqqWqmfN0NtA1JDLYAlzC+Qcs8cg/dMjGzuJ/cgN2vu4+x
C1NGr82+BF9VgRNpVfDZd7sf5Zxc0tgOL5XziZV58uI65NNoCK0ZAtk1pfw+LuOHloZcM5IAdzOw
VhVdJA550O0VbLtWF82FFBRQqplxI0wKP6ya3XPlYWgu5nvHlnEnWqrRaUQ6krWoxIJYpockwepH
m0+o7jydxbwQ1hKIclVVH+osdW5LEYpV8mzEkpuk55Ge+2o614lYoT1HpeNVGzlE3dExKNMDOax7
xom72jckKVCkSEcmatzZddyFEsM+l8HkNEXXvnfzPQ/6T1LjLWBqy/jTAh8UyvRHEYPbzrPGOoEo
yrQWVz5XKA6wbFgzpiO32cToXPAxhUfsWAVQpokegAYQIUa0q9s5hQP1bMdMzxnEFlS8BGCiFmfH
6VZ7L/Cr68cXnwVLVWOLnvjNkF2k1QH6X0G4u74S9jFt5kF+ZVMW7QSwF4RmGHiklR66AgXVhDET
lhYiZ/gcB8XIi7C/CNB6664HK7L3zkza3TT7XE9pdEE2wIUtK2J42x9dEw+Hf30MmH+HAQghLSAA
BIibNkwNK7D/8zFgRT2GtN43Hipr2ELHJsreAitD4KtgA3X4OAdOw4JdnqZxkJvG75iXMPI2fDSN
JemnJEtM5zFBZD6TVgCTun+LiOFYm1zvmEvHn4xaXFSCJwTvVUfKa4s6PnNrZq2Gt4fo4m7zqtIn
Q3eMk219q2X1eQzArWM76Y6DyyfZiCYYURTLlyDKkq3n72Ngm2i4rYjRF4/jBewM0R1tq7e5Be+f
qfsvL7S7cxx1chVbpl5BNujxVGI3Ia8VS0BxqTER71gDjStnAYQNY6IIB7U2RbiGyf19zO3okAsn
PzetQ2bMyGAgkCeR+da17jn7yaVM1oAeMFHx7VeuZvjD9I56qDJB2IoQcQyZ3Nw9mbPXEMY33ajz
nbZTVE6FASdmEm99Hn/tq+S7Z0T4c3u2u8KLzjmT86qPzG0Hw+DcMniKETbCb6/l1ndcax0k5BY3
7bxWlUK2xwN8ZncHZr5HMoyxZkAJoZ3rUNhIyCZy/vJgoi5z0wgZHW+vHhVhpGOmOADSfQtkPEae
gb63Sq/I561NQ8+4LqMhvcgoBQlvevt6eiRGEO8c32WfZSN7xPLVXbLae7WLNWJOLG5kVwNPYxO/
aCo+vhzGvvv9rz+13vKh/GPqyoeWma702X0w5XXlx1T2j7trYF1lRHMTPtqQ2M2ghwQdelVwnlHC
QUaz3nCwHQxjHh+9+0PNwXR1XJSIFkO3ZK6/idDeGygmoChkVMEWKw4M69aO4dl4yQdA2cb8oKtT
pxFh6T5t5LPhZtMXWbRI2MlyfiC6L9ZJQOKzg/4xqdGIu9ICjeouQyHZAKIv8vFal5xltt/MZBaw
xbYi0hWBJ4UY7ubvXjKYZ+0ihBnbeYtb+dqPz0Xoy8uIU3xN5guKAO2Ihxtii9EBb5rXiLcAIcWM
0OIw2LNeUwl6MNy2JGfoJ5WPOQOBDIeZC2gw6Yzdv37hnaWf+NsL7yy9DX0v7F7L/dtpURBT3Jhx
5D8+2I2jMsdbXXF6fna6OXwqRjygwonxs0gXo67GwRCfSxyhlwq0CZAIQz3y8lbErrGtdTbtpoTB
MxLTN4FKE2JuZKwbpw9uBlpU7hV4b9J0b0UjDEJKsrNJZXAMywhYOkcGKpIWlb2F3bh0++qcTXb6
agr3nqXyS1PEJZPPZaFswS5kxwaRQbQvjNrQJIks2lElHw2nDU//+jVCsv9fvEhwLU3QKnB48cv8
5yN1yBtWoEAVHtSI3Jgqte6J+dzO0MyauCc4rg0/e9YSpUzm1El080i7ovp13ZvOMe856ozALVj0
d0SmuiPO+DCnrHXQ31VgQ7ZFyvKROcrZi5ghiADZlR1C5wT/zRyjSvpTqtFp1Oy4O+EcyvYS5/1F
YB7dtVVsHgcLYp+Mup328mAPNPv7FOdIGoppfvXBRTSjHRwrW5xn2SYELOcbk1CVVSNgu5JoXzDT
I1zClGq6ZQ6HXJqQLGIkqMwYbqzKoHROtSZ4IxeLbACY/XEqJnb66Q1FXfzZMF2XmL/33uiaS4JA
e+pShpOeHW26KXZehTkRS5/O4LJa4IcUEhwkpyhK4DUmOf2VRcRH3A/D3hp3Dqr7dU0i9BqPBvPF
2v3sDTyWA73OdiQmbNXIGIBm2UYHwmwWi7xnnssj/B3y3APPOOD4bZ9MZ0i22NeIRcYZCvJ4Wltx
nGza0ruUXdY9klnsDB36TCZrmI5l6G8U/mfSz5LPHTqPS96OS8Lqd2sc9TeZslbRcl7VbigPOTXh
QCn+FPb2zx5N0whuRC8kWjb17srsGmf/cQM5cfEkOaAupahv5Hbcs8GU9wbzxU6CjN2y8p+LrL05
7nCshYEYAgVV6ZfmielR6RoMT5VvnKqYFK+iid7sNCd0hlCI56SO8eHFuJYn8Y4k3PwEOf+YZk27
KUZjousE/DZZRPX0SzIie9nirKT/pKtPuZWre13T5Vg63oE8QmLTcvJE+T6xevvcjsUqr/vuPDgJ
tvls+OWbmKMIs4x2aOzFarLy9NVOwMsYMd5vol6qFuPRxx9JK9z7ufoB1xT0zUgVxyNF24v5vZdM
3GXKy46570K1BA1/0C+2PeWo6NGD+prQ2WmMxJUXV/41L/tvG1IOs78/xSwPaUdN6bofA5u/daSy
QNzTpj2mG4/iAOG9QiTV+Qyw5+LGpfSYPY5+tymcO+l5LyREAVCpcZJkAzmnMCnYB5BPsSVClhWE
25xtBQI3CZ+MvHh2LFW8usnKs/T8LCyFn2HBFsRObH0KZOusE+khDOqBs5ZW9aqVdPei5d7+OGft
RuOwIF/zyJiYdyLqhrtMw5+97B8is4GqMt2GXydvJEShXjFVswsZoKy5M8GFVCw1rF6OeypcsWE6
s+RamdmuHdp04xsEcYQwKNdgr2cO8AXvNPi7xpgkkWdS3sK6jA5djnSqQsXBN45QbnU2udtJSOuE
A57kku6LX81HpdKZ9UdN/EwELKBGOrEuque+AMczG2X8iZjV+pAmfN+MXI7XPHzxguV/LWYyz4ms
OgboEI/EuODwDTndhB8992YuYFQJVMjCJpXcw8QmGyYfrv3eepAIYpKdLx7sxWMfO2TlTUJtg87/
sWwRHlGHyYNASXiFNg6NqjwUiKnOkCvaR4ScislNQNxjj8/RpWR6aHNea2YIe7jZGlwMN1dSELWR
0tAR5U01nxj1Lsv6PUZujagxD29WXQb4DEE8xEJplLwoKrQ2ihvoduYag/HGsq7HgFiJfTOxSfW9
jjaDoqNEyXMurFchYla/JUL+MGRyHJbKRXuFX9NmizHnOLH7Lojg5yQyXw3egqOqa410u0sPZIqz
kIvUe6yA2Syz5E3WYbolTobQkyygh23DC0zO6ZnXYeO26Y/BZYtaejrdu6UdgXss2ruXEVsBSxRx
Y52DZrpz45L9WLZoqDRPZGQO2TEtlzCjIDyHTr6kNienMkNOBFbhOwMb81ovf9J1cA6i+VHXmX3K
GGa+EtCUbiMssTsvectbw8IVhhosjDHkVU2a7WQLZygUueQtDNKHXLDaaUn7Da46bIbvXi29Z/Vm
2UZ0iltsb+NBK7sEUPYzIXIdf0oj2T64uALZJ+wnlicbU5TykzNnBAiVmgQ6tYjpBvouroE3o8Xv
DggXSkRke5sQDrIdc/+OLTReFhTJazZZ1VqPhTpClvxURWW37wS4rUq89jYUl7K0ky+yJ6uMiLp/
Y+/M2ptmtiz8i3QelVSabj07thOHjHCjJyRE8yyVhl/fr8zp/iDQ0Oe+b4xjILZluVR777XehfD8
OAWWu2kLvFhm7B7GzKg3TjsCUyOIKRBhdK0TuHDbB+3eQhSwCaSWs7yW4yMQHITJ4yYM2+m5GkZO
nkTlq8wSOcIkOzxmaZ6QHP65HDJnKYnq2RmxdUR/U5wdglrRkQ7puZT1XQdRFYhjpW0Ky0tPU0fq
mufTnlTRwJ5Ma8aroIufcmAgs2FKLTsXm0aW94irApTEliHCZ/Jc0U/3yjnHVknPoX6jT2GQSlwi
uJlV8Tla9I3HdHEr1ZyhFolNFBCFQAyUZX5it7LHiCSOrgwfYr/VYOvs0ritd9WIZw8ocHawy5Ft
IPXTotOkv8s08qIg49QrMxbqE+yYDHkUwsQmBGgVRtMiq/3zYNE4lSpP8fiqdtVJE0JYgnswsxDh
OgILf94QMVwNvVq1FRHPRZqeDHcctsiur7IsJYFp3jaP1gvD0HpP8X43kQC8HEcv3ubaaFxH0Qpw
xbbs4tc07lNSx1z9aMAUnzRigHqH4NICSFJgj/5R66vpulfgWbySObmSks0supEdpqrPTu7sRNN8
JsHY2OnZOADTYZOQtBiNk8jpr0VcfZloFq/12Yeq3P4TMwSPg+ad+bIQv6J3/TV+tIZek/meVnig
k0GMT3LMb4KagDFZVqxpkvC8pLY3nveIHSV/dumdr1rGUKQYdM3OZu/+/5Ol/5O0SdA0Yc/wv0+W
NmlRR28vP42Wvv+ff4+WXP1fjI1cbPmWYNX7Z7bkOv8iMMW2EJqxD/UuY6f/ljaJf8GHRGtEAWbr
lpyTU/5NiTTkvxhS2R4NXdthIuRZ/4m0yfh5tMRUieR4aUo244xXwVXM+6MfauygH/TJRQ+/Q1nd
riqKmhstLuIDgvyblqn2Cqc1hL1MS46IPgSuhqrALp+s4vIsyyk8GF1HHZegsSlpyjrslI6z7gJB
Os72Lm/2rVCnxoLjVut5tfVCvlE/HO/fNLk5Fj9Wq/RqYF2i6DR01+EAfwRAVnxJEAQM7ZYcYSLZ
OvIfMEnCskdSlRuU6xNtzc5z3oioSv/y3OJDFfj9yT2AvPMQkI/kQ38dUaQSTLdbGtCkT6tiy9UP
uPoYrpEP9VCCZgt4qS2Sit6Jicr6z+/9t8/Px4btnh6/Lc25///D5zcJuvajlC2xbM3ZlH2yEpSj
yya32aTMdTaQrQidUJQ1a9ci7/Avz//h/Lm8f5N3Lzm9DdNyP7z/QbVdklocfMsCoRDXpHtRk0Pn
AjZIj8BFSNHSJnaj1xoEMy59asdMbl2w2MgM6BPX2l8Oye9fEbKB+cslmJr+fERaWOu+yfiS2E/E
AyIewnUuZHX8yxv/0CPhjVsAVg2HgaxtmCgUf36aJnDNhig4JHETDJjRLUilGWx4AT4jCLsNroBE
+NdTAz/eUGLX9Vp/dup6WKYYNI+lKVGZD7Z9iCPp/mcg4ctLmwc+tHAMTkk5H6EfzgkLqbsZMglG
h/3mkIm4gB76Kk3KqNG/j6SuL22fduKfD8ivh90yaCyDwXYZlv8ikfThv85RX8wcCH6iq+7BCsMV
sf7zs/zuqBvS8Dzagh77ivnvf3hrJEwasUgS3hoxj4yJeBt1gco+NRnP/Pmp5jP3hybY5Sj++FQf
PmBbEoENr7TbuuMM9EjVik3UW4nxkF4fAUIj6TZROJ7+/KzmB6np5WldB9eGieKVE/jDgoxnB2B9
zxfacHSMdlqb77wMx0rkAN0pcY4q74ZpZocHvL9vHYlDolI7lgYPOwPjbMQo5rqPta0GNW6XYO7k
dRsbZbPuuh1sJepvxiQDu4/OA/WoRVh/zYlxhYG5e1CQA4L3RtjTbkzOtTtjdRL4IIK2wZGBd9De
ik77Iisr+suQ4rJUfTjgpi4dqMX0eo1fTlsX1IFBvGm7TY2WgcoQ3ZptjlE94F1poYJvC5QDw9ba
Ud59k4JEoJA797kiNXmwYDDld5BMq4WueYJcI+wdbtGvzDGGlUX9Qj4BwC0yyBdNjUg0tYpr/Ce4
X3DfV6hmJ8M8WoaMT0PzGmVomwK313f+82hD/DZmgx5AkD9/2EL8eu2y6FpcctAg8ZmXy/MP53Ps
pTYR0KROEvKAza6bDtivvw0F5Nqmf5jiImEM42rwS6xhl48cDs16H73mGhEGVpVYOwbFW57wp65/
NvAgr+pSfA4xS62JiiehxhIbu7PoiLfUHmbq3Hsdsb3611hzwweAAIQwAPlCGNkx3WM1axWAYenr
DGLb7JB5Tctmnb+TcXY7KPeWsdxD2x0Fww2Zj7RuTOdktDrqN2sph0M8gTUgqN2AOVJd9Z26Dcr+
wVUHYG/1ssC8sCrkna5bD66V3tUxPUK6cwQB5YANFfi3AgFWghO7ltDUGOCauF5w2ncyeiT9yRXM
OVrSRtzgwYyjMyDVG9S7izRCN+qO/etYUr5pZT6uRVBlHLsFXMArwz07q9EmVVSV3b3UkSD3gEOC
PjokjUSSUT5UEbEHoySFpFDpldQrAlynFv6YVTMTVdonUTgeXc/XsLZeC6c+W/Ie/gkGuMr6Ygj7
noneM8SKAPDOsM8QuhO/BYandfklteoeQJphNbOQZBYZ/U7WKwqXur1Jw/EvZ9WvCxfNLHatLMVs
75xLy+uHc2rA3tfhLmm3nWw3ZTZsXUXYqoiGe39Axk0W0NJPwTL/+Vz+7bNaXHUt3XLmC8HPK7NX
c3bAyuCyqz82Zn/bFel7R8bcMGkPtUyeEs9+/vMz/mbvg5OcK4HwhOfZ0vigym8CT+Va2rH3kqql
PiUceIjvaq1t1vWLhTBj7ekHvZ37P9Z0/vOT//rFdRn1zNtzz2Osan+4xgYdSuXZyLfVnOK5BG4e
j4a2B7ikYaEn3KLdOdqb1jvZXw6zmMcKP6+SPLG0Xfa5pmlyqH8+zljcNUSPHGfZQZHjG7Y2s0wt
04Bik7iKl4yaYWkppjIp3vGGxZMpZPpiq8fY6sTfXs2vV31ejYs1AhsGWjjrw6sh8m0SjOQajAHs
goDew3gtEwQvqAwyd+Sb2TfiuoEgAU0U27vvQ6Fz4zUcz/vCJnLFIoznz5+M8buPhv0wkln4+0LI
D6dFVRXkmymn2RrEVS7TlFYEAr+NitRjGYzvqqGv1lT40Bh/BVz30qfMLD6NZKwfm1R8pt4OFgDJ
YHi79MyTDtwmSgaCIVtj1eroi2Lj1EY6WXG0LbawpvzWz07VnKko/WEml/t/OcyXbc3HD92DjEZF
aHrUah/2IjSNNI22GV10OXnbfNUG3bVwSM3OFYNvtEwF+oKoWipTYnVN6T9OjayYv89ffDK0V+CY
XtBH4Bml8b9MmlVPn29lexCxpsxcOX1K18OiHZYEvrnvpHuvGwVScRvI1SBHljDv6A1Ou7MK3nAg
94HJZXVI013AMSqiMPvL7kvOjfdf3rInhGk62Hsuwssfd3q+qL1sdPtmS+w9sM9wFzp0KkPoeyQD
HlVbwdEIJWhoLV12eT4QOf0eR9rKCtnwq05qO7bn8IB9Eq0pABH1mnJaTApoQh8Xz9kAVCyei9kW
qGabfoUu+lCHqXsFU6ZZd/28/7HNVVYynjTAh9MlK01mecmVG/TBuvQbgqai8WVqmL6ghkGh4Ddg
JRg+9oX99udz+rLr+9PR+PA961sir4NibLZBJ+hcpWMNvgH1AJCkflUmbrZmXSiXPXx2W6CX9IzG
WDqO9aDi9ubPr8X63UrPBpyLNKuQcD4ufe6oJNCvrtl6maO2vXTHgwQ63PnwHCoxHiMLBkkZdT6W
8oAFIRU3GUS7G8crafSnM6O8PvoF7iCr9FpK1fHgeHP+4ATSO5v3OPA4l5h0vlrA0hi7Fy8Q+RU4
cVkSvmy7Kw7GPb/2vga6zpTcZxigCqwDZKFhvIzeaTyPS98xbmiJQXfJ7OeMkf3CxQFKVqY/bBNC
lzEv7UODJQr1bQYJx/U2gwfLJNKfTOm/CKd4sLuYa3vprZ22eupaIBtVGB0jEPOyDt5czJV/mSr/
Wt7QJ9LpiLMHJgHkIuP54dKNl40QpJjl1JXJS+C3BXGtaHkLTNJ/KaR+s0jalLCY7oBXzBqLny8j
TZrYJE6SBVYG+XtcVsvMKXcsnWe3DzPADrN/l8xMmcv7P58+v9ny8h5RSxseqmkHROHPz1z5QQeN
GIGUkTPtUPCd0M7JWdT2apgMACbXXzkGQxY7T+yFBWthnY1U8j77egaPoBsd901aXbSdygELe1jH
azg6vi3Cvyy7vznRbWQktmMSUkwX7sMxaoOoMsjza7bAFGazCRqH+EXp6XnQrGUWRe+NU/ytmXXZ
tHz4ptPxM1DHGrTmsC/+fHg8pTW02/l2CdVd66a+Yu1fkZu6mmznGLg+eggbxJrmmTu6DJ8M390b
DWGmPeFjC7OQ54G54YqhgtoAZzThWY/3EUAALCd/2QLNH9Svr5RLp8PnIn8JVo46AEmhYk3qXfTa
eunYrIMOsBcdAa8Vxu9/PnF+e8ZSIhEITbuNTt/PB8ZGYREA72iwXp361jhJybMasJlZnGd1pUOU
wTQAXf/bCftrRe7aBHERlTh/INKVPz9x3IigELJsttnUPoEhuhUO1SGhYMkyHGpkKDl6V+rPhNAR
WNfwu2J0OaECh9H7SGzdrLEB9aiNTmb0NGG5+/OBEb9bNYRD8ajzZXatj6tGP3YEfTUJ3yhNvrCq
YMaTbUyQSHOibvwWRuyOlXQ3UORBLox3pQwwc06o9WuDrLcY7tvIIfzzq5K/+7zYIfNJmY6NeeLD
idwiOTTw7xMV3ZHwwDAkZEBk7aG9xrjk2bw2iJ3QegT6JlB6gJURQTbiA1ChbnYeM5hmVnRnDsO3
jsjIu04Et+CsmusAbIdmgi11w+uJleZYeXDebR8tTcRG8zrnuuDF4oT8gYRML/RA3XOZyBVbuEgf
bfLuPETH1SkvqRAQbHVb8HbtCzjE56kjm0czY+fRqAKwzDBxlQhB74TDKRVzREA9lUck6E3FHuDP
B+w3x4vY81kerzvspcWH8zvU3Gi0crvaqsBamhMqxU5OMNRywOFFZ91HYXdra/U7A6rVn59Z/Gav
RYI7RiuE4jhMPjaxiYSj3V871RapoINctZO7SPN94tew3ruFjZiorq+QCPVXqU9/0zQrQmVG8y8L
ym+OALWUhct7nkb8cmWALTy1pSvBP0ZQVggiAXuq6+uoz4ulE4qXAbXG9Vjkx1gazV9O198Vkzw5
3VyKGIde/odvuUFSVkykaLVtnRE8ThBuDbf4GiN7O2ZBZazRRELFmFA7KBQvIbqPP38Iv1llPJSO
niQATkjL+/Dxs1PKWy+0qm3aTcD1vb3pL2O3gX4YZ+g09b++Y0qh39SS7LB1jxQzB63lx1rSTeCf
BTPMKVWZ97UwLtnLrX0eaNpsora+S3OVriARe/cabidOQ//NdMLw4AxzFsLge+dYe4GvEK67bAwW
fRRBoOxNNKFGS6BLJRcM0LVl66BASFFiPLhwissRCTL75OSoJYODNamdkZ0l2pr0qRnVuHSaOn5p
B29jkvlw26Rg/5DYW1wBdcreHEtA3pb9Gu4qyl1jMJ8SKb8qGxQS+qGcb3pHyLKYf5EU/kviaFtk
d8LQ9U90c7R76bONdHrrMfKSeE/7i8SNCLJwQdLz2dJVfTsZPlTP3rxlsFE9tOQxux3hk8p+cs3H
bhLxN0Vfv4arDmP73qGCuC16S0NQBgqVlClqbjf0vU8xjLZFEIwHCNHnCcf6Y5OLCBSo6T1jRMVF
7BS0iAwpb3IvfWQn0+1ruNfXg6Hj1+7EVdt6XyiCklMphvjoTuTLc4XMH4cxvtfroFtlPVZYT7Tj
55B9Wza2w4ssgFR2bMlX7YRYLNFTtIUjqWVx5LwaZEG96om4JUfgc5tF2iY3ZHQanS46oVt+K8c5
PgGn1bRws6JDtM0cPpCpuoqKnAqsTYmSihJge7HIAKBGikjK1ITHQSD0kZHbU6vF3RYPTn28POSE
E9YEhCMrtHHRNVf26LotihZdvXF1eUi4pXXVAoBJ57TNeL4pdKm+37s85mNOaFRNksLgbkBUWUda
j/bxcu+fmx6BANAtenIuriFEp0AXMH2TAdCP0QmXCL1OYsvWAdC6QzjoBPli/gEL6tRfBrugepng
t0Xkh11d7k1oB9agavVFooLpRitqzBLJAqhZdXN5hMnfeBOlsdy5U7IravvYorU6/3NTkccSsVe5
djI0DUhwEGPRft81Yz6wxy3lw5CY4a51sm3fdtOi7X0JU56S6goT+OPIJ7AJHSdYo7Tx76RbbMSY
iyctLIpDE1LLaGyT9bJESFIK7dNQVLcqxcFfEJR1FjW9Yy9qt/6g4VYJLP8+CJMKIQ2hAJcfM7b4
p5Ho3q4Z9rXSMm0xOEl/ZptQ9yMwLMD23XlWi+nxwWhC/7ZKPWsB/Djdq5JgD1GB1I91O76VEB5v
aTCp9TDiJZ5Gm/a7rUJSfiJ18AmbWbam4z1CVk+xl5U4ZxDsPtpxQzSGbFGjTPAqgNg/jlLQwgjU
dMo1f3o0kgwApfBuM72uH7Mv6fygbMJ0P3TAgczS2cIrrR4C3xvv7DZf1I6oHqqxJtMHyRo9cjNe
28XM2aAkviGux7y53GPr2lNrLBzUrxvRt+yR4tGsj041EeNRJV8uebqO29pXAH9tzm/0pa1fXKsB
hAfjtXpriXCV8V7Q8jFtMBKXXHYrUJs4N8WdngGn1NQZtkCz9pDubz3lew8qzO2VPrjOFjtlRFOq
I8dJ9OUJHcp0GMqGhJWDqAEoMj33b1ulOjiT8ll1qNdAZN3YvWFeFw3nSWG4w0qrs/bU9ISh2mX4
FtqzjgnyMD0IHddDALtPNTi547zN7sjduQXra3/OYjdfN6oc9sQlNc/W8AgXLiMaV67NUqNxjE4Z
bkflfu7Cq8oY7S/MfwfY0VO7Q5KfPFtA4Zr5cducoW9lOy3VwLJqukXzYGOVBnJpjLuOOJWyhhid
j9EXFpL0C4hE/nlyFxtFfXZFYj+G8cYMouxx6Pru1nSjUzg+lrIS94Q5FzdIkB+CrvYfrGhCWNxq
r5efUhlFp7whaSPzC/gohAdtLXqvt1xkCLy3/Tssd/7d2EoYHeEkDykjUJCCRo3XtGtXE80lgFZi
fPB8W8KULE3mbcX4QHz3DETVvw7EWBIsHDd33RCKkyejT3WjEJbPN/C3kamScYYoM2lJu7NoO+de
f9XnYO2q+UdUgvFdlJf4FPUvXlarbUUy1q63vefBzBPqNZvvogFlD87oTuC1/Np844Pud0rrOy4+
Lv4k26Eet8CxNrM6HplfPiTu1kVTby76Gt5ZoLAFaC5xiW0UItMKxpvArcabyz0VspEpknRpTVq8
GQeTed7QJOchK0N0f4/ebIjKlOXRGguMg65MAbCAjo1TOdPK1mzjyhYzcrfysNGOmXMw6a8lZXjt
jE5xCHBQHmSJ6aTBrbbtxxgPqpUj6jOaWyPC9mYO0jlU+JoOmS05S50pvLlc7ArJ34ZxT6Hv69P1
5cZibiAST0cAWwdH6VVrNxDGXvr+yxS1B5sQGEiH3wpNvdq+4JpDn403cMA2vO/SsN5QUXsraJvr
SALQETp53NaMhyYw8soYp11NGbGwJAJw5W1Ns3yLyLNIEh/WCSq8YIq+aSNZG7iTLa2X67yRvAr2
fWRbrAsHfRfBxAvlE1QXNk8tLB/fqN9idZRcxylgsE3LzyqyP+ka0Wy0v27ZziO7RpLiJOAREScG
q4o9pJbJo9u1T8bYnic0a7RDblKsoFx1mSz5OI8rUrec5Mk1/J2crFfDCLcSC+JgXBEiwLKmvQNg
uAa08Ta1A8wRsv+0AF1y52Cxq8EwDHpbLhmFohQPUKA63QTDcayuKIbiK1FMj91onytbTbiK4cXX
094cU/S66I4pmSCGEIkj80U8iI2ZT9smAo+ujC1Q15WVMnJ0xm9UnLcl4XyrEVjdMislHchsJEOr
Yctq8bbKnL2ynhxUC5bYLh/AR4KJj61PsdQBxzVSXwjlsyuw6Nf6mb5qIvfVFaj1ogj8zZS2t7nn
f7LHqVppwyi2TczORNOzuclIoAPduKpwb9K4c9dE3LTE3mX7tsmvMtNGMJhrN5A0X6LJ3ljFhOO9
HnlDpviSl/o1rRK1dN1tjg3Mmag9vWZ6C3tQn4Uy9uSjiyXXJKwaGqGVNSLTzahVJyPR4xWKEOiG
pXnWa+K+G5CbS2iyy9R4Njr3egQzvFYWp2oCixDEZ9ysq7C67h1Un/og6g2jKrXwNQVLpjCuLY06
Iq+hnzXKwDBqsyRI55vWQkUvXPNdwxiMuRH3aDJ514lCRd54M9jVMogIstfSwFmZ5G2wS4irgzkC
XjAIIU4rsgyIlmVoYU8nJ5xThTA6LCeTZPCecAcRPZDd1qLhtq7oBEJ+XSCbJnqky765cfxuNgXR
DlNeQX0Hk+KA704yPmOpmkdbmV8qUSIwqOuF9UneRBrD6MBTrHXArgYydwGzahzgEmO9housjNuD
526KpClXet+lJ+UHm8mwX1BxBLObI9nUNireivQ5MxX2CgIfJNWxPaKmJ5BMH55BBgOu7Psb7LHm
KmLyiU27JzGV61KpnD0Q0HoL+o80VX3aN1X3mnMBjMsxum3H+kbFEKK6KHRWeVXCCOnH4XC512Aj
rQOv26uGS8+AR4NAyvJQzrSAyKHMpc+IxhnbkSs1pCDhwcvJy6l0p14T9JKvCp2esRvnK5UF9QF3
MgABowkUTg1a8JcHcahWh7INjibeyi2zm+ogNMTcPYzFle4l1cGgvoGf35cGauPu5MxPWMmxPDi2
w+opBotvKbLuoaYxXkh3eXntYTbkAKbjV0YDpBXjlT7Y1O6LPCJ4QtXKYLkKcMnqSXOwqlgi75tl
H/UwrVXkXhdJssNZqa0bP/uqgjJfO0FSLTLVEQM4H4QkZrjgzcRHzdcwWVrOuCtIQA0ZtsNN6veZ
Cwto4Jq50GbInlvbgHPsRltBx96NJbKRvvf1Ja4MciXmG+aCG6cxvF2tgWhosmhftxZmrwqt8zIl
6nBZ1XhSIkt7wv7db5r5p8tDlODHKIdEOtXZIcIMDnc4zA/uMH3B/AuNt0NYRiOKYEWbUByA/W2x
iOejXDVNgbVpyg+8vHw/+Xzn28yEecmFH3TojF5PD8l8T/QhVPew3SV5h6bWL2Aag7i43BST024A
Sj/mKbkLem3BGJj/Mk49lsrL3d6K17TpnF1FvO1hhLt+uNzzwmmnkQE1+UClGinAjZZq69SVBPZd
V08huZOb7z9qoZceOKW6pTQtmLAhVZ6LJEKL4sPlZpxzgoeCYMUg+/6w20p3kdtxveqnkmy4VpoN
tYaPALADplhXyVdBYbpmmOGSwqxS1nF1DZV0uAqdhsiDrUtYCDM0vWfiyXVNOJw+oBO1neATh54V
kUZEBbc2eqBHU6qtIld3Tykdq1M6kEQRe3q5qbTS4EueINhonHoThN8mV/gHmnwzjaqGH5mTOVDp
G5KsKK5NnMbEKC77xHXBGJc7raJWBdT6CtoCHmXLwjrq3ttokOfthsM6wYLW922+rD24xMsGptiV
m9H1ph7h7kRsY3PgS5xf2ZdHvUADb67mSOLLo938r6xKxGvTp1WhjXMqsx7uLo+bYS74Usz/W7c7
F9bU5eHLzeXXX+7NsVXL2MNjePnx+/N8v738V+Jm8mXWEUP8/cHLvyovL/dy9/vPNbkbQKDgZf3P
ayP0mxd/+evvr8Qa0yfLmJzvL+mffxj6oU0cnHwqDBWx555fcKJZu4awICRx+KtzY4C+Nd9L53v/
/Hi5d3nsw79DypFuui5/uDx+uemDGqzuP/+X9FtrA+z05vLQFKXTus6Kr5AFKJVdH26aR0jx5cd/
bqaYQrqYZhj75S5rendFQLK1cjGIFIK9eFjhy/D6yseHXB2VrhEQgCZyVU5Ws0E0n22HTPircnBc
oPzMAod4lEvEce94UoHPBcJaRpn9yoUIIymLMybecA/EaYKt0ZnndhQky/j5cLJdKvGSIXeW0Zyp
G09sJWlu5GIlSyPpv8El0KGEZIxP8fPFFlwopr2R/tWldLkJaXVQZ99lzmd2bLBrWcgXVTYRLJYR
HaLPgH07Sb81ENxry7hFsILsc4jSlR/6TwUde7ITifDWJ+eL55wtoW+KofrqD0FKKFbVrR1DUP37
7UMaU9J1cBJjZQOdKKJ9WE/2FtjQXU5kzAJY8Y7S6jyN5iby1Eg+kA8mg+aJKdpjWqdz+JY+Lj3U
fqbtA3Ujvs/sGQJHgFNrBeKLTJ56iSvia3TXq+o2kr6xKE2T/VNwNovhDBz4vZXY9TPwf1w/vykl
/G3YUni4ZouTA4rFBO3VipkiDCgsKOxoFtFjoSNWs0NqKUo1tRZFgTnULD8PHcT7/JOfVP22Dlx3
RTPSOzuq+KryOFwnbvVWBt291laQp/W+XEb5cCBK8YX8eS2rHT7ZWZbYQQquw3qdVRDoi9w7BDXa
hIi9kch7eIDGNzv3xS5UDyHyrU+BYDtTRhg2Zsu4GPcjcI3rwdSPnteW68SLwRh2RBJCB89XXRQJ
Ls/XcflWyGBYN5TAG2ERlJhYRUoqJsAEpStn6wU1jDU4JekYFEsBIcNo6oS2lkiuNa0Odo0/fUPj
SOITRp0riUEpI/oNHZnqb02EZ3hbn7S0bDBxkDLfxR27HVkVpzQqd5aS0NuTaEfr6VHjJRwsWh8A
0BRjQJLD1xNJaZvCif1dY5QvVLcKAodRbAPHUDeRvdA7tny5xli+7IheIWKvXinGmwjSKyaK2cwn
KqjdaYFla9IfM/4iuqegGQkphXkeM5c9+OoWHZPHzoS9AVKDg13bD8oA3p+MpMKnSFx0EiQybU/A
VrqMhhw/s52XRyB+XImykn0w4Ymmb5KxSCcRVVT4GTIjV/jJBKwT1/WxpT/UuCizSDav8dMHqNN7
93kQJfDmr0nR1TeVv439GqaIZUAaocPQDFq0S/TiWheoP5RFimEThmT6jSrb2FaDxz8FqBIm8kuf
krPRSJL2woj9fscAl7ICQkr0ZA6IS/H2Wau4oHAKCzapdZCTeVCBStbShu5HVK4cCJC0sfKRHKXu
bBlpvQ75JR59rn3XNQupNz1nDeGzYw79BfTNdWowFk50kBYBWFrcfCzMqU5AA+ehBu1e4+hQ19HR
T6f3nFGyVkSftaJ87/pBXnUCuCI7eXub2ci1QNZtAsvL+Brx/zElGmtNhK9h5G+GnCwcttzFKow8
53SBh6RmVBGtdLGqMpOm73dE5wSrBcE2l07pb2Q9EAJVFNM2biOoV0b/FkFwvmUFRAijum5RV/jU
oySuNiP+JrLYMnsP92ghUHwfMmr3wK5AaCk2YKZuPEot83FseeYejC1glEnzdqPyD1UHcyLw4vCu
Hcw33zoV5XUTM8fRAMjPneCYMGrhnWDiLLMJHraoM77a87eoJ3xsXw3ixglqijhPZcwona1tjsgy
2SifqvkGPGsoyX/KZ5aR48mtVtXHC9Li+43B2tia3jveXDZYDCHWugcog3qTXurWqcJjkSNTsch6
chgHOowAaQ6CKLX6pDs0COcPFJQD/nfmF1ng18Rj5hHNdVaqeTdpbK06IKCdzooREWVQajmW9KBf
51j07DHXNnVU7Vu/qxdD/iJFLJalWWJWd0Nj9dionCg2RFi0tnyyI91wExSzsdBgtSbTgcaQ1++k
3r2M+RTuHV/xu7Kl5nvNmuuKseZRHKBRuS47stTcxouWutOm5OSRMIdtDrNl0Lz2mXo1dJIUoa0u
cj2ijh1ywT5x/Eao4n60sUsmo00v1F0MtVYeUTlvFTvYszBIVaGWWXRINxdGZ6KuqafnyAjkJo7y
p6mNT6HPUCMAQ79llqNxumH0yLpiF9D12qC8qsf7xmeVhSFqrRk3f6bZSFJW6KHdIYdBGyY87gSM
HvJk69XGNm+NGTTMN9Pjd5osjzcVh28Mb9im9psSZOsCN1S8zBLhbJr4gZY35iNv0+XmjTeRjRhb
TkpLPYJCXhJeFBQNOwbPXffZXGPNPHQv1ZaO1g3nsDm0YH0xurs3CTvAINXq29osX6PE46STKjkN
SfOcVPDVR5ovm6JTG4uu2Zp9ckBwH8K4egSEVyXihJc7PxQgr3qwbAeHYTqh7lKsgkBOm75WECQH
eDF06pcW6ucb/MXrxsTtOAXo5+ZsnHK2xMCGEevxM5aO7JNigLSKE0LYnDyHzkLLa1NIBGxuuzkO
aMTh7SRvvQjgJwhbQndNGPCk5lcg8EQa9cTMmfS6dqImFKJ1elySTb2nLzPuLVBFh6Z2oN2W/h4k
6oQqaviqWZ55qNrYOw4efmMCxlkTJ4Nh20AYqIPu75pWAAkqabUUnR+fK0kN64/GjfCKgVijrojP
t3o0TADBLGMXWLEKWW0JLrHswdjh3KrPpv9J1WZ2V6YB4TuBcUajkN+hjU82Ltjcleg+14Sq31tx
3J2GMPrM1626b12SA9CZAF7yCVKMs+eoU9VBJ3Fmqc8/oowDPmUbyZWpimEfpvQYKvJc+qEX71pE
vA1EuZqAOVVZznM2QgZFBEiXxKFWHYnbgA1NGsDYUhPQSrL8ON4ZBhFOWEunG5PDvLBiSaxrzhZy
5BdtPS3djFX4xRrUntREdVvit7xmZnrdDmV2H0FnpAUlkKOl7/C5FbC3OtjIDCB0ewPbFCRR/5WG
RHNKwFQwUUNaGebeVZwRP4nFHrZ0NOx10ZBFVOvYNzSybWKGWZBjg22GqIfZFtvOsQJu4ZFS88ju
cZ0HfrQzS5ulnW0K4eGIkI3XyO3W1qjg3aZghv6LvTPdjRRpt/UVsQUEo3R0pJPznE7Prj+oRsZg
nq9+P+De7Sp/rd03cKQWSgLIcjvTEPG+az3LCD0WuGSX6iK7WDqMFlOjXOhBV96b1bjvItKTQ8xK
8TBuFAATd21kbo2BAECatru27u6BddWXISoBnupauyEhAhqR5OnqmTYAEBFshaq60IKYw3bpa6kH
JGVSvERV6e5krn+za5Ukj0ice0EZQfQCdDbREeqE7k/oNy1I/WIR7xgn2fs/sdZRELVtso+jkbjF
tNsmMCf2ZHGnGz8BJjU2pDTZPiQ/zxsS6gm9sRPZxoYxTmBnF11b7rpaqJk3MkzIRQeyspB5ZGz0
lIqIQgsMocmwtkJDLNWuanZjmXh7pDx7oh500kQSZFXcKTrstoJS1crM1HxfxuawsLzhOSg08yhw
LJCEg5Q56KVLRHuZLPsqzB+0RK4ri5Jyhrplm1tEYtCoAnyG3vHqUh6fWBKAAGm8aWq1544EXmS0
WgofbXCPlXqhIquuTPenZsCBbEnDNSthghUJmfR10Bt1VtnL3IBk7js8RlVpKGvdgNcdK8NGNniY
p/XncZwQ3JHu0SQwwy86Jda94bhf/M5rzyVZ0kEUkHWCWYTwZuZJFmjQILSpqOSs7ljRljsVsbbo
gfB1wwHhNAu/iPRX8odKMEfhFhEminOL2MoYTlxR2cOmS0kT7+K7KCrsS1lYS8Qn/ZNaLb2oVF60
nq6MXd6iofA2iui/D8wVTymcn6m4dnIiD+szcpwtH4y3K40XLwMRr4Se8sXqfnh2ar1o0fd8kN7a
NfvhZDitsy/TkT6c7/FQBzYTpDhgNCN9kmlfnb061u7b7jGPdQwQyBLOQQSsRtbcSSjlE+Mk25sM
GspDSWid2+RiEtlz8x1U01CdgYjKqr55zGB+DUlpX5RwoIJtIl61wKSGjsL3N6e80JoemERJSIw5
bSrDrzelTe4T00b34qo32l4naPI7n4yyHSkqj3lAEBItiuG+NEbClpSJ+xDRfjKNV4B1zm3eULbb
ARn6mWeC5h18MkSoNqTMasAM5A+Poxf1Z54H7b3RqgcSmb50lImpWrd0aAJUabbiVsABSGMCBlOu
UAPxaxXpLRMx5Ga76SgNN/TYx0QQV4722ck7Z6Ja51TlvPKOQMDG3LhoF9dGKoa1banppgnAioug
WtexMx5TCsXrUFcF4YvUPFWlpZ1j0m4uzGCrDV4HYo7vLU3KIuqdE97R/gDHol+EefczLLqCntFo
rIs87Q8mC9YMBuGqDQpstdLXVk2g+xuIRAuQWnHi5w+pGfJbWgpMS6eBdMRBpMGmNHNSCkOT+bsX
QGhTPP8UOukdHMVwF9BgoAI6LC2Rv9J85y5ipOGmjyK5ssJ6uIoM1gr9kWhDCHGzTpuoXAYDzSDN
/IYWVdmbQe5sey08oDcoj/NGKTt3mff8YkDEyZuECkuahfbY8hd/iNqqwUWgtochdN5Sz/+pYN68
A3mPVDLN94ipSIzzRMeUMYVgG0u5GjrRrLKSwE+3sPy9rH1yUGThA4pvip2ZAz3wLCp3w9BTew2m
Hj+oHdPc1JFXbWsiiddF6LyOFfDpBlTEKLry2NthTlMkfcUYW/OVcMN1oGjfBkNl/jsk3aFmTbyN
NKdYRZa86WTpXSQIiatHROMwQKEfpDA3KXehLWl46qq1SFggbeKFzJ8pnzSp1gRQBHAaI6ZCUQd0
l4rE1fS/uvqvwm4hfmcduj4recsU/KG90Udv1NXzpcdXrDOsPQtri7s3hr8uEOTDCVESFt09Stg2
Z9D7oynDbWPVFmArz91jgaE6sI3rNtzhsX9MgyBfea5OxpbdMfeoHWsTxnWzj+IC6QpBYBdQ6dL+
6TQ64s3Cg0puDo+GJY19U5Mpp1aIFSYKiUxTPtG6ntBk6AQaBG9IbWpzESqWT7t2/GEZqHAzmuOs
HnPyYMGkbzOlXs74zhIzSO1n+caDt4hhwUayzqoorskQrBHhUdcisoh6BYkVZZMCWtW+Ft660nRm
+gptvxpuc5Lr/cJzs11uDBlCg6BZ5uhMt8TM79qUvNg+R/Qe56sO/IfrAK80MuNXp+7xjyxiKv2m
F4o7RdPag1cou0xN1nFC4YrMvKW0vOZcSuWtl/13X6cWIhtSEdJxIJRpNLR9ppB11NruOVfi8qRl
tbNCTSVpaNJELcBpkvgaknhIEBTc6WVMkvNG9K9RpjNNsSGDSe73RrEqraLgUW8Tte1GMN6ZToVT
TlmXwnIROOQtT0dySUmGuQT6urxb1hndXEk8IZzS4LVoFCq11PhZpKLnyUGMoQK6JOU4AGWJt7E3
2Ecf7p9GDNuoVOnKTil+QbCqd4ob6os6Aw3jlZ6kG0L6bGaCaulKdeuIoiLyi1TXjiZbEmdfaZNZ
28EXlLUUrDXMgta+TpBZaKlHacbpoheNd19QXIJH1S0b3AtHwvwIikzr+yKGztGAlVkn0E0e6vSr
rRsJmQ/0+2pJJF8R5CZAJdb1CoW1tg7FbsDeu1TIml2blMLx3EaU0QtmjtJ+CRTXobwIuZZYTCi8
+RgjdujtDXdDQqD8Hl9DydpELcS1TbUD9rtkQVe1Yy6LSLzUHWo9mBKXQVCJE/EN41528s616+yU
piQ1lFVZXmybOadV9yduwiNRULF7TULqIKDtVmFUmIu+qh+ZQZV8WclntYNqT1QXXGu8/DQ//bVf
l+52JKsXI+3CKTJ7pZB2emns8VGjUzZVpOyDpidyZUzIY93hF9flA8t/C75v7WmPRTzWB+5wB2Ow
Ykw33dem0zXSuDJlWQnKe8Ha8NxgrRdM3/xM+xYkdUKXI/1RsWjf9jkgTyX7mcZVcEJi52xsM/rR
mVOpi4iVXYTl3nS6bKXjItwYjvdN19OrF811WwrZg06frAow/zZ8q114TnsNcuGyd+m/yCwB+1Ln
pCCYERNZrIWkzaYG91n5kz4viyzJ9MUbI57bLcUiR4koLOT9WdRfqGEQ2RDGL3a3H+rSPsQa8eOa
GfHpOAVd0UAWawz8B3cUX0s7Ujeg5khLyS3SZzONAPa22YMMbFigcythHgk38pdml9lNNcwBNYRD
cEYeRVvY7QRHu/2CmiOoP1YbuYttxBfTg1VOBLjurU7K8OjXwy1P7aVfFvkpwVmwjKyMDuHIetip
kGFB1+J3zHwghJYN4N347mmUaIy45lPuzF1md2DMTShtRAWJg+ko3xKMxCqe1g0lR54HLQCxXvC/
Z/SOhX+EvCDpGeXKp+V4dQcCf20kXVRo/ZVRQOi0abbEAZma0snI+tSyvaMQpQChGNO68aaSrXss
+trFwNqFe9u4ZBRZhMIdR1FuvmbClIBMtVT0ij/kpHwRttcdMPZl23yEAZbRfuoN8PSGKHJUJDn3
faN2j/OGQJUfObU1an9hsaF4Ee7pydx5Tm6cglJ8Y06pfk9K42Z6anAJhsLZQHQ6220X8XxttTUl
IQIEPdY/OM74gCsvYa1p7ai3hC+Rm13GjrjRhCJYlE/tsdonE1d2TJiS6KCncl/EVUKcqF/uoZjf
RGr3W73gpjXGBe29JY+MwG8XCTqP70S1l03pvIAJZXLewcvtYyNeSlfpmQeIp8hOd7KpvoLLjB9z
SkJb2mUoPFpRXGRTPjKpGva9Sqg2dMHnlDnSENRi37olPLMeBqUds0zLg4o7Umcs25iC6eBgsC+8
YRHUOmhBladoQ4bpRilMDOZVzFJgxIWh+dGhAGhwSgCCTkL2ddr7DtyxrF0qfa5uQC19sRGuLaHe
Yhzv8R5g3WqWSQZ6Xs/EsR98c+GyFqsjym8xWAQKDZ22KQVrmjFTzy4o1Jw+4Vb69GKGWCEniIUu
rGa4tpnLUgd/OZ+xd39JPALpI2IZ1wb5hosq16nQBKl3lmq/U3vDPSTMpfdtgsvcyiv0TnpyCVqi
GHt/w8/BuhyA6ZDZKXqbIbhMOctBhH9C97VkK+lT0oLqq/2YGyyVlXOUVWJpqqQwEUSY78kA7zak
OGgrRyXetmbdVvTWa8Lfyp3USEXVq2CfoqC6yly5yKFs940VVxfX90Ef5EFy7vi7DESvHUxJgFTR
e4AQ0MIF8SWoDXI6ExMouJfz8bQ15PM04W6VqhEsZm78DpRnpvo5QOJa1/c8Oy7hwFRRLfK7zI+u
QqfoOxotKL6oPU6BtHyFam7kea7u8rg5U5UvlmVRWg+eRXMiKPWHLGWO4nWIj9qYzlAbat/SKE/v
QhuSZFYYbw6FliVWIH4k/B3rtJDiWW13dfuzzmvjsRBqfedE9WNaoZ9iPQwSS/jJs5kEPzPLan9m
JDlbJmhEYLDBzlRYCofjcGoVS+wrvY/Pjm4QgdnnbzwGUzSIBIPGVhYcGgF0j+QE+xLEaEo8PyO5
sW1WvlYke4VWuhfqj1Xo3gdy5EuksjofMkHoVYtDECWnuNQlzw8vqs1rS/TnMgBEMCcsFNTzroMq
E9yyZX9n9J1OfUA1nkZU44uge8Yn505rXLAaXXI35KLfVUR5yjwuiFq2C4tFP4IiY+jvOlfzL6Wq
StoN96nHypfSjX00qXOuHMwM4EsIX9NVQt8UH6omS2tzX5AhjAkAb9uYM+8v0dJGTGrRwWUwFGoW
dXqn4OP14y+aqV1xJytbbJvAO0tEbtzuv0AhM5mRZ/U+zDp/VYdlvB712MJBFVQ7A6/TQyzHXznf
79Bp00fDbcSuYB29IN7+NKqteu16bj+RDb5XHTv8j2GcnWU5CVsMp6G1OnpHWeZ0WeDUY2iML0C6
/ZLmdlYLiYDEvdWJn107KysPccu3DsdQdXQsTz23Rlpd9CrZq0X2IEyF8jPOnL1TlkxoatLTbWZc
muuLp35w7yn214fWCVYGFoHFkPneAxrhZ6NziLeKi/hYkBF30yv+4DPhhitbEII2UM07u1FG8U/H
oNsHujzRo2WNlbc76WrDpolq/Zb1synYXBVNYp16y6+IrVXPGveMVdVk+jqZniJKQunW8glYHdA2
dTSwzGTMqAs29b2vZOrNDQ6VtcVslXyPKU8trV6t7qr2LquT5JRgLmDhGWuvCBMxcGslUeG0GV5Y
L7bd2csN501EdUb3h4eiRvmH2aFNd4lUP2qWzdeUWJA1vUzjILXqCysC9aiXPBPcUKwJNLvY3ZAd
a/TkfCrcnGIiwu+6npQjh7meoQVUSKaNQ4MK5EZzi3h+32GDuGmEK5MjZR6MqEJFFGnhsQWOuawL
/EaV2RFH53d8a9n4NettZey6XdI027aNtX3hmtG9hzDOIi/W5r64lKIdjxYFjN1g+R0lGXnoFGyB
uSv85zKk7OpLyJR86ikOxoICtBGnXxKCwmiq2uFNpo1OdKHRPNPbRqZ3o7JnGfFVlwjuZH3IHTt/
ls20eoYuULY7gjpA8vvqk0dD81cmCh6BtnlnNVT62krlXT1HXOgK3eKOyZBTe8N6gBK1yhp5Icwp
ZP7EEj2Lc/WsUutf+HHzUCNQ5vcKwDgoKO8UDn6xbig3hjYIVrTaksCXTSvb/JzD111JVJn0oVxu
whHxaaW0vjq+lW0Dq33QFf9aBghumzjtt0C/WbR5/DOlkdzMwXGO9OkzOsFdRJ0k8XZpAvinNYb2
1uEu6fAdvFolhc84Dm8abkMaJbq14G8Sl4e3x/23sSrd+tHgU7C8dZxRm5o3kanZF8M31DM0ppW/
UugHvSZGUR4tKJdLLU7V17psybiXgXMUHfK+pgrsbaK08pyHEdpt02yeAr7cFHvjZ8RU0ZbyIUuq
kbjhvPK1hdu5+beBFtEQauopiEAf5I5rHnRBekCdWeg7K1r1QorvBGTETxUlHGYDZrG0bYec9Lzr
CSe3siPU5Z895aD70Jv40ylCBXeuV6VoTNM8EPRuKF9ZZSVPzvDLthVy0oVA2QlURltCuGu2RT25
DsJIPJljFywnbvGhgsb8VGhEcsy7Vs7zDlrcQPBj2+wIiJ9Yk73cD1NMBIaiL0Mjwqckv3dzN3tu
dc+/70SH5iKKbm4XKFfAB9s88B6p6gynSrgB8jzXvsWpFzxrcy+i6fND66VLF9/nY5CMp9o1CQ0a
4+Exzqi0YTI7lgkiDJY54ghdkiWGWxavo0cLC3NBfsCb2W7LkpqDi5oNsEDjbuKGJbSJCDud5OWj
WfbbSnYO/pIEUPGAD5JIjWYxIDVft4AFN3R3UVSaVXbRM/mLUoOzLQjn3Lp6J/bMyPmTYLKx6CUN
fm9QuM0w012qdT9uGpe1LHPr4Wwx4V/mWdcyv1O0nasZ9bUdWfLmBAU/D/Qe6sZp7vnBfg1l6a5G
5CFrQN8dVFDa/2Udeydk3/WariYNVq+0rjGKYide1m3jHVufCa+sml98nBQI/QpsdtiITSrj6VGs
iTtWusYdy8oGy495lIrZr+s+i9fGy2ACnAYlXz4yf/MXqpIEWzNnftSlrLG7sR4vJumJ1Mrtl0ao
zRMSW5a4thxutHa0y+hlMOnt6IyFw6QDOXwprVo7zxul1Wj24IGkfsEYbbJdWbjtFmz3kc8qOaDW
0+498xA2TXzLK08cPdlzT9NY1li2eBy1B4jL+ov2Pamai9O7/nOg6P4VoshLb7n5KjHJNxZD0F2b
kiBI6YwnHLCeewB5ExmLkbrBJh2Yoo4YX2kTp+qmKspqJhoc1XjkqSyIKSDUU79rjORr5KK9JM5J
vKCTChDZPdQtK5LI0sipE215Dqr0ahutcmXBgAgoILAwG6PyqPnKocr55IGmvFij1uyM1gahaLdv
rCy0PcYxcaRk5+/6XpMbt8czUyYjeV3oQCmcxAYIdh1l7Vr3vYJwPN3DbVY+B1TFlzS7vyaGHjyN
zZ1VB2R6eqQYjFXzs83r+yHXnFVvZN0ZUsWhzYQJPM5/8t1CPTayJqZ2UMYVzwln2+lG+264/P9Z
ef+WlYdX5zdr6n+ENf+/5GsV/8kzna/4n6Q83f0vF2SEhakJXJs1ER/fw/I0Wyd1WdVUNCWIBt0J
WvoXz9TW/ksYzkR3I7xu5qD+zTM1OWTC8ptoRhNFgPC7//t//gC4V5/2f08YE/ZE9/mgEkw/D5Ve
OuzErfJjO+KTj9ax20FKAhF+jlX9i0K/fwpGM7y0TULIZ6mNX8MpI1arox+486jBBpq4lVEV7Qmn
IxizzJgmdv3NDzCHN43s6S6Z2UNZttWt4dEHrTx/mDeUC8xlk0j00P6QP/hFbpwbE9IYIgAQ0i35
phXZY4f3kxVnODSsGhfjOOdaJPlGhK2PN33hVUl2/tjYeZudnaCmccodyF1WXSFXH4fnV/M586uW
5d7Jq97fZB6efHWlLZuN4SvdqqJB+ZrY2sUsyuanFvfHQWuatwE1yKrtTZKo/Dg5xOCItz4mogdD
bckzQE62tkea06malWepe8UZ71u+8zLv6WNoHp83H2OFk6yrwnQP8ziq5+qEr0sRmeVRZUF6/666
j/3+OO/yTUt2LpKiz+NkKRXIM3P6NRj5+uO8ed/Peswki/mC0GGGmXTNzp7PB9k1XQUOCB6daBY2
ni0AkVV18zsm0sagBEgfyfpRWqB4iyBuWaQMTNT+46UXSom7SYFNj36dXOvU6c7WlPYyvxqRTQ0L
7NkRwvYY9CAHaoj525Smw0aNlGBRxmXxFk5yc69tqW66vvNK9cmXbv7merm/7ZkM2G7TX2gaD5S+
7PxN00IXP4jBEilqjGeNKBu7y4u3XrfSnQ1/fDOf1oXqDbeyuEdV1/12OVGJxlIReNdzuzHxOii0
qRynuHvf9UJCuyxPQePvWe3WSlVQ3IZzJX7H4w8kb/lGFMqqIJDyamuZezWnDblS+Jc11qx/j/M4
8g627t/moXnTjKN7NRIEiaFkWTqPBeDgsZX0clOlUXdCz9gh8jXb0yjbZK30fL8+HZhP+RirQjku
aC5m65zE12M1QVORXL7Me81o1MQnTQc+7wdKwqEmqe1jAhhkgXZUgI35nzPTUurYcVv9ryvnI/T+
1kSEIRmvw/p+3qhwGUtbsS8sSep7jDD1sUzDW0FIxI9Wqy6DGsivKLu0RZK7/tOAGBh1ENghJlbj
1uJxefSiDhNH6Pcg993m6KNb6Z6CuvHKtceC5hJUEPCVYtDITxrCu/cN3PdTmkwl/b+HpleKQ6sT
r4O7/jgQtm5490Pv++Cva6cTZVR56yhNEKsz9VsUNXFSkeY+gq7h/2zaGDqfc2MFxvpjLPTGkxsp
4iybvqYTnTQn1VHeL/IIuN7bUDFZeevGieDe9BTL7bwTRtDW3sffX87d0sHNnbVfTiyS6Ypu2kQ6
GM8phatHEKXZdCCoqjqDL9VFYZyjhvtekxTBpZ7GWWMx7jkG8jXq0Nv388gf+uu4rNQfQmqHoaX9
qUwBSlWZDPf0H6bX7xvC3rd+NdjLAqnW+xi0qOcy9soTDGvtvvdleqrt+PXjImLkTQprf7wptpTp
7Mxvr4XPnJ2UCyJcEgoJqNLP3sje+xBZ7Rv6nu1y3k1I87yjeig/zv0YNwcSWKSiIA/ib5o8e9jM
lOW8cxfpLmAZU353wD8pyfhNrS08cI2kDDYknGD+9VT49xPMaMXk1v9XVsbnhyyJKULXJvyXBT1c
//yQzSqLjmA1mj8t1252Nb/xE9gh7UTXjYwDm/QHGvb1k6JrLGWlARGwDkcq8tNvEZwpSYO6SWo7
HxQKimyvDkTlldPBeSzwCXKz+zQ4jF1onjUZ7aVRxmgRouhbgtUGG2BJed//Gut8Q5O26G85y7d5
b950KLNY/z++7+ThSQ3G8K4GFvdo1hgSQGI0p/kgS75uyWqz3M+7KjKZysrchY1F+pokpnIQ4wBB
MFGjlzEp7nz0Dj80NXwFQqw9ZVbIYiWMbRIGEbsHLZnhXaTehZFhb0tEuQevarWzQddvTc0rfdLo
2y4CAkK2QxI2qKjRreldWpN01Br3CL2Me9vRqPhL2yMpJ5p2UaLI0T/Ne/NpTpUUqyTnnx6ok9CM
nE7bNxohDfSx5F3mVMYWFjX1QLDBT6atEjTvt988PybNVHeJ2S3K8di4PvHmoNm+eRgUtWatycpe
jdg/+1sdW5ffJpF37zOw32dmIEA/zcwAGMIutA1kMxYkQ+3TzMyO9F5mmHt/dOjjVwnFsHuy78ab
8BF36SiOi5YW1lgXdxZZdpvBI+ZPRL18VHNZExjOArjzo/4oCpZFymh4R+4nypG5qLvwJPnGRYb8
+OPA/Goem8+bdz+NfVz76cA/nfwxxgwTb11v75NQT9d5aJjn3IiVPUhKbzuVOe+kUjg0mhTjdbCb
B6JnjF8lQsy8Ev53JDMaKcc+GIsuiGmiTUHjdKQdMl6m/YApglzY0+j7y3nUqk0AT+Dn3k+fTpzH
Wc4TmgJG4NSRQ0Q3BR1Z7hGghcYuWckY1Ah4riuNNe9nqKRgxYp8L11LLjW3UxGtk0nToVFhrSbZ
rSdhwvyyT4prhJ7wMJ83Dw0U6damjHjMxbbk0WB+64vYPdWCv7Uxk8G6ylqxhpkW3/yYjZpPdeqM
WUFpZPFNtEp8Q9UmIfyQNjKPzecZuL920qHBP+/Om44e6aGJhtePIRAe8myPYg+pAOkGABb8AHDH
qUaIp5g6NEQS6zhvaAV1ay8BkYhp0H4f+zg6jxFYh4H1nw6jktUXvR4oq49L5le17le0wivxdaT0
eCJt+KeR9Nqldxrz2U5cAln98BFtb/cQIAKSkYlOGdDIaSp+LrU60L5ZtrHzfEd/sUdJs6z1k30H
kveBh8v3+QQdIxGFt+qB0LFij7VI3eSKwBDZOFsj77RvLqSipdDd7krcXX7i6TOu5gPJlpjSrT8i
IqH6Qu/TG/1zPKTBeYCsjSkw0PddpfsXpsbBQ+HVd2EWqOcCn8SDhiJnF9nIdueD86ZVyruh1NTz
vPdxRiFCLp+u+vs95jNIpvPe36OOfGPR6ZJYFq8gmpzYKufw/jLKNOegCIfR3172WOEHDL6UddeF
2SjPXgt5lGWcuRNgWJ9VIXCnOzwN5qNWiU3KdpSHIE6V+042W3M6q8Uetf2329afdy1b5UEHJhHe
pam51n9wjeHa96ESJ+nPWHep5ettvugQWX3LcXe2cHCCRXzRQqQYi9ZvT1Ft609OQzZeDZMbnCgs
p1D0qGXzJKPDzBPPibG/4RNPDmGb0rmM6m6AdB0nWMjIZ//ff3zxJ9rLsFVTWI4JCBdxpT2xtfjf
+40oqVDesTOoGN99QXYocZ8OFdK43cXSAQY777thENxVBUj7ngbE7n3QIZ/13I/l2q4HDI9BIIK7
UR0tlGLcaedL0FN6yzJDYsJfIuFx6CdXaakPK6FY0XUemzdW4lowBAh7nw+Y01FcS/62dcjh6f5l
cjInTvxWAOADE/x/Qr42NcidfG5//h8jA4RXYfXeD6KQzwAXMmBJKQt1R7xWIm/2aec7K0sI4zVS
WaO3bcESihLBY5FJ3MG58SochIIYywALTLtek/2AcISC3UFyYJv+w/vVCCk2BmTa7fzehZvdKvVs
hM0h7b4gha+QNGDzUvmN5LQ8ePm+X9t/vYrNAkyRCXHpWCNHXWcDGMcsy6L2Gri0ec3AWkSko2OZ
afaxY7b4SdrYOYaJbb9vor7q8NpP+12EbG8EabJoJfiV+XlvEHEf1rXzSuen2vQ68njw7eUDd40f
8wkl97OFrSqk3I2JTeQmQcZV71ZvNKuX5PzFX6sqiDdxz03dHGud3qeqbtIqp+XUWr/vot3BNSIU
LJKE1tNDCs7zq3kT5CywHYeG4acD4YiJ+X//ws/02U8fP6t8IlFM0POW+5lOqwmC4Nw+sn60FX70
i4mi3G+t8txL9VqF4XAv3JoNviEUzpg70ImRyT4dSJR6HenW8H6aX3XePvCTZmF1yOw1dQ8lv9ad
W6TE3g2fqXvE+f/cZo6HXa7zboOWE6zmk9XYJlj0lmraCZJAJknldMV84uj7lH8t8zhfMY9bC3d6
13kg9Q1nftd5b75iflepBfry412CoRTLyKSpP59HT/ZQYKxHSGoeNDSGxvL95bQ/v5o32I/MQ2ex
4lnML5toxMYu0KTFcbr53z8F7VOuEPcdinkO5sQZLysoGP75V6iHBO/moan/oMddLkOviK+yTO5d
J6R4Ts/6Om/aQYuvEWaGZZY7+WYem8+dX5W1DUJTc8mbnq74ONAXXb0Hb/P6aXzoMZHl3cOn4Xj6
13U/OtUZ/IaPt5lPq5QIwHMilPd/fR5734g2XlfElb3/6x8HKnLOdnqN6OdjbH6VVn589lnRfYx/
/GMKxAwn1ZTjfHAeD4GMYLkvEZWkRctiJ2BTx26C/HTa//xyPsGzNE74/PK3cwORFdryP95sevNa
yZUVaUTuqil7tDPknJ3nV7ZcYhroz2bUPIS9/yD80jkVGe5Wp2uyjRnUNN31LHBO8xGLwutp3h2o
yG3QGxdoNbHbEwTcPVW69jK6lX9Pza2/2JmNwkYZ1bdEuhUR97FGZp6TPuaJfpzHKR9Em6528p0M
Qu1Nt+7R5NHzpC63z7US+u109T+8q5YW47+gMPWZdfnn/cPVBIYkyLs8Q7if/fnFjbJMi7tWlz8o
8/AJWx66yKbRnXPclZvawz8172WRHmD30EHEUWNGMT6d8tuRLtr1XlK8D9WDCmbEAG3LpNvAN/r3
yT15Ge/nVHksT0OEJjIghkPtuG/p5NyEGp5ybexI3iAX5krcw9K1U/c2D6V1Wh0gVk1ZHI5z06dN
PlqoZyMFweW0O58X46JCemU10BMZ6xKix5mBoLVIyaHUOvM4v/rYzGNWgDqeW7S/mA/YepHQrJ8u
mTefrvvtsAleBe0ty/fQMz6//6fL/umtsMRUsHBW/3SqW+P6TPgdHUe1V06ItBSUKrwKw+q5jU0F
Meof4/20+zEmwPng4jWmyRiV84/rP50Hbj3Hz26Z8Gz+eIMsKzBqzm9Y+Wmzcvhp8ej9PTi/o0VR
cOdSOYTpZBw9iH5HinLRccS1XsUlGco14/NBp4/DciFFaL6f93EF9cab56nD9mPo47L5PQNjG3oP
1LPVk8PPslaVunuudfNNTMX+GPJ9TWWF7Af4l5RNiq1HXfau9xEpWk7xxRmccQVKnjVVU9inoLLh
Hhie9eZSmpoLHVYS5PgL1OQB3Eu8s4uo3uHZX3VJ4V11dOizGAOTMClnSf0GjK14jvw4PzUFbIJ5
d4LuoOvHFPR+rkTdUTYj+q3p5K7cK/ZJAnSZlFfdneijcj+o1rjNTQVAQUYRH+yk/UN13yKHWMSk
0GjCKOF47xQjuaERZM4yFtMTvRnvUQjaC1Aoym4eM6NqvMN18X7BPER7o9mkAcRg34/G+/mdPF/c
3DwLzvMZbZ/xP0hRD1Bk0S3hTlMXH6aYyvc7Xo/vD+0hda9BKyhecKecN/PRjzvjx4GYZ4sJcenw
MdTNb/JxQ/34lz7G5rO1v9/e20HhnR7hMGh5jtcuQpD5uf6+Px0ZNJMujuadP4Y+Hv/aP8wG5vM+
Jgef3u7jWn4FoPbmfeg1wb9MFmY+9R+3XNix4O75D1E6ncVPnHUB3w5pSVx9N/BV61aINDn39E0z
JSGVLpHcZlHlp/eXvvuCHNs+cKdUv/uK95hxF3/WAqGuvd50j5UL04YJrrGSJWTA/ybsPJYdR5Zs
+0UwgxZTai2PnsBSQmuNr++FYFWxbr7b/SYwhACYeUiCEe6+1y6jAlptA71Brcz2OOJ5/mIm6grw
j/2RKmm6aS0dpIrlOx/UVn7D1sG8wNaJr57jfRLWv/7fC6MpB/rv9CT7MVsxHDDdLI5kxfwzcqpA
j1F7Kv1+mGGvz8uwNwFjuNT7IrYULVkG5pESuZjHINvgyZgZZc5sxsRoggswZBds4F2QKys0ygB3
pyq8HhndXpzlWndu5ZFA1NRPxtMsqTfiVByMoVqY4yDvOoCgJCVMd1dIbbmvo1pet9hvnf2g5yeX
KMSLDUls3ji5Pmvw9ENpZoMxcLFdPXhozLF5NKS9OBN9I27X28Zy18+u5zQxt4GaWs1Ep1RO9wqC
9uQNQfHKIsxYYRKYrsawkN7qIUGRobtQZaemrinvkuQYZ9GC2Vb0Y/3mIDG7NMV4ZT0Wbv7vt0n5
M43M++TwgWR5ILO2VZU/g5WuhFYxR9v+PZCMHCSEBJisTa/i4FL/ToImvPDPdAjrBDhVB3K6QTWW
XgMjTK9l4yXnyEioYcLvYF67nnkJ7DkWNAGMk+ab0UnuWdxLme5qYxk+ynp5er6GEfCe2iy4xP1E
P6KMV6gmizpSx2sDMoW333X2jWtgdR/WI4V/pnqLw4Rap67tvnW1skmoO/xtx906jU37m0oVzgyq
hHcfwrFetUrqUkti1csWxt1CN4GbPlNE44Rj0ZTo3ymi0rw5jqEdRIpocNIGKnrxXy/CHUCGDcIF
1nSBuK9k981xepXajzHwzgEQ/OsVDKm4INqj3KjI6lsC5uVYBuUpiOT6Jrr4UgzQ9LRoKZpK62Qr
wiheny2KwTIPuluiAsEdudMC59pr9r3jW/VRmhUVTT2/fqnbmB+F3xzb1gnvPVjXc9nZKXwV+tuk
D5b6gBl56g7QjaMYNIwEaFcf4pVZd9LxefBl868mcuNXN2qJsd99ys32xLH/Oqiuru3jxnCKmetV
+jY24oXoE1OGOtH2fuUraxRv3qwEPf6u/ignjZwMB+eYFDgmiaYk5T1l8IO5MstAey/5gZx1bUo9
8eOazCv0m+L55hoQSHFC1aTPY/4bPyrzOMq5/AWiYtaZUntoyya7mwObfTlMv4rBGBZGIOk7q6uH
V4ofNgk5ly+N7MtS0qJkmwHF+QgpQxDzEx/ywhjm1GFPl8MBni7+TDWeoQRy/7/GpvC3/4xd8a2z
4EETzXFsDF7/XIobXpeXKBey73bFjkbLbfOsTAeslvp5nciQY6dm1+RAgkpZ3ZQ2vxPPeT4C1r0b
u4ei0+q9TSgERGavrL2hcd5bgB0hFWFUTiXYIck20NHMHXbakG49SS0vqWHyg4QbPfDy6iK6ah3Q
aWtUCkKov/vEgIE2fZTj9uiiJL4UJRLvMsmUlSGrbI0SjbIL0gXdXvGBzhktdSSi6Xl5WBCFG7r9
41T0mmZFDdW/JojTPCfnE4b9VrTq6W6P2dPVTllCrXIjc9/qEoFSCZy6DkNhUyFQ2RAClrFlRVaU
ArED3IQ4O6wy/yAOLhMPQ47lDomMdPHsE2f2NPq/9mkR0AvXfHnOElPJkQ1zW0Yv4KOvIAXZWEtJ
KpAo6Lifzho0f1tj2om401bGzOtV5SqUqExdgxVnZ8gUC21qiS6qyBDSJbA4A/xYLqrV8bPPtkzD
pf6zKClN0z2tWDW5OXz6AZbELKdeXDyZSPuhIhXTeGOMWWpHwalLXe3WlvpN9FMN00HzsLytaCJ0
s8Mx+TRQH1ZZM6N4PNqHBhQclCD+Sz0d0P30VPfcHz1+gmIKDN7ON0uD4sYkB5RY79W+KXkLOEg6
703sd+FuVMzyXvmevCtDBYTQNOqPLdUN8pBvJRYOiyH0ghNlKuWu6tG+12nU3NRRdmZsWN3vXQE/
qtbdXyAO30lJl+9d1RkLebqo8KUK9xF0y7EXgHFVy4iNkji1JlLO4yCRhwcrQluTMXjIw7IHAUWJ
M4JJqONd6Ww8vY7kNbZAWDpLCSJNcjvYABSkDzwwUVPiB7Z1t6UAZmdTlfPOIgIt7+jER9e3xzsB
zRMYGuXTczH4iWqpX+gYte5A1FmXSXaFkhoV9dQq8gwa2nRmy9ncAexwsuOArITdryJ5cMeZeOZi
jIGWRA0+xXPXoJr5rwHRTsYeUBPqqj+ez4Gh3VBf4dAYBjm/UYACfPTHVysLs4VXqlT5OiR66yjx
P/XM/GlFcv6jzwZUBokL6am7SpRZwjSmYcKEPYmDXZjJIXTNpWyBM3oMSJLhnrJU+QhGjWS2GJAa
Rz3lRbt2Ukc+uMPIwU6Ug2jaUPQbahtol5VZbQorvzzmTV2PUdHm6wGvbDqIeXzELuJWfRWfgxIv
JMAN+nwM5fYuDgqhecq+bmZGBsoNi3jCTJdrMeZlfoaNQIurKNMbN23vRRl+R4Mjz4GwUP1sG+5Z
HJwCczebMpTlsw+NknTuXGdF9b55ePZbkTXt4dpfvJJ0VuWCHRjP8mSONF1ZiU4xWcZ/FXOD9BRZ
CFIoBIk/sEHY1EZC7osQ66Vpwu+iG0dkZL1J3axEs+WDDorYD87ope0Xp5YmN9j4o7atbEcWPVqo
kFY+cN9R5rDT0F5RRzxezEz5yqQczk/OgyBFQ3LJ04TiMMUpv7kRaXjKd7wrtU+ULWgdRat9262o
ug8WvSvVKKM4RHg05chi/2730ogJCNzpRTv1JWLYC/NJsqbWeyW34m0DB2xZhFJ6sRyJEthSCn5C
L7N6NHzkeHvcVYPmDFncJLPa8BuGR+8bMuyrmAk84S3sHPvVUIZhJaFl2zm+/Me9PCQThJbzCyp3
Zd/FilWsxKneR1oxE6e9HqzzvPG28oTvMtsfCHGtWeWY7RZAevFaJID6zLgLNi1pnlfZDSjS5hdk
xbK1fM2w3lvZfqUsxaiTdPzuu3DfxCil+9G2MiEUiWaV8EjTlR6X8+lav5XTA8ZebDumZsobZsW6
efNGaEd62vq/HAjBjduB4pExXSQzYH2FburNA8VO72NVSWB4FJfPfJvt8Kn1Np0yV5s54gfrVAy5
v+ycTH3R01qZ1VY+fKtqCoZLTfqKVH1LaNp7MSvfvoxAKohUh9U8k6JPhBfJUZVC/yXDk2BpNLqH
26yeQlOCcZdhQZEMyUEcFPJ9jzPRbBQrOXTT4TlFcil7VoyUUBDwjZWShkuZ8s69OBAHrvc6Ls35
DAQB6Z3ERh1S6oCB2D6fxSFzoN+2af3t2SXORqlUVnqQKRspSWpIx9rwlajOmUKcCL/noNiLfm/q
D2XpLEXDvQestO8o2VmUXuSCq/CzE+HVDMkqZzKK4VOM8eFjFGD3X31i1IkphelcCF+4KuRzdZCN
k2bCS0FF5mClWxXfWzzaR1AWn4PXlKtKTdqtkRfqPde8b+rICphy0Y3v1OUpgwx0Emcq0a8Fm2xz
TuSI90myGRYjtonws/IMgHrTJc8BcfFQGTARrCFdiwHR97iDoQZ3iyXaWlerg8PPGBW6wZn6OnLW
ha09mkilUH5MTZfA9cwEbNaVvQuHtBz2dd5BH1Gs6IK+oiMeC47GYrs8M5sen4vaCheREhgPCUlq
GwUROswdy0lR8mxKpdmt3IEgV/LNtTM+xKgdX7DLDD6xmET/hGzhqtdoUPui1vdZLMM9bga0tbac
XynXAIJXmISDAz9b882Nz62jv6VBKm+1qSW6gtSLocI34dwEQLJKDVLh/FkYTvwINL4y/WHL4mjD
nropXTuua7z2VpQ0N59+ElNOZjYvCi6oh1yOs7maFO1nbWHp0TdBfwxUc0ThpB+dxG4+VQj5YJ9U
ikemy6nfwbciDa8FkjyRuCdAYe9Esl4cLAGrmtL4YgA7FHL5zzl6DGUoBVGooHS5Y6i9auO2fo/5
fu4Tyq3mru7X76HWIdJAK/wY5a0ECFl01kGMyvDxUi2xX/S6cC9pQV1fOMjHTHZDSrEy90KSMjxm
JtncqSW6xCFNP4fe1M46hYKXUcJxMoqdi4wx7qJQk2zrwu97U4FKwWQorb1oAsX9Vg+dcRKt1FU3
slwgapum2tISiUpzlxMzmIcFfJrcNA/V0Jm4gNk5DlXTqWiLQ9D17gydRoyRxt8TxcAfzcbKNGrD
8n/d73mTP+b+t3vWBRlBUOo+65DYOEMCBP5VBvUsILCCgwXr5nmAZ/dSjt4HZLw/65avla4F0MwK
4HpBLH1WjlFChNdQOE2f1raTh/0Q58ShM5TXyiBHG7cn6ttDUsWNiOQ0mqnhC7jbufSk/EX0T9jQ
R3+qgHphnXRT228YC/kXQI7mLM/78nttFCcr7L03w61YrKfswSqk5W9Ib/diAor/6emv9+dgCJWD
OTY53w+v+g7gZ9ZTm/aVSKa+LEM72yl+3N1MgD2Pe9th+NNTk/zee5U2EWHiVcVn/HNEey7urUES
n/f1mJOa061TjgB6nk7/qi7WN34WQCptyaCghk72oiBcHET9tygVF2fPgT/m/dEUk4vAxzbN7D1Y
pNz0eYM/7vd8DZUFPZV5Y76ANRKtjGxATAz//tMuV1nbRF+VqVECG0/CdlxOvwjyzFvXGoiFaiMV
DUWxFNOSrD44BFFeXDMOdqkmybMA/P2+76xyjyVHtX8226kvsgEdz8SwaD8m/nPJsy/PIMdkUeku
/ttkvy6DTWkEFJVl2SyIYP1RH6i8NFX4A+xJetSnVjnYAFI7Y9zAZMLJPuAnC3PTOkGCPtUc8+cB
r2YG7r9CTlCU90Vg+o8gk+0QeUOm+v6IID0veLRDydtX02R5zGUgSoa/k3DmIN/VwKlRoY2Ls6lP
0sPit44SnMy/c9BMi23JdBDN5yHzKHyvlV/Pnj9mjXpvzMc67ihzazC7ySo8RdgiDdQSUc5XNzvR
VGpJZ3EJVddBnfBiAnWn7kr6xMwPowNtdOZBFitHSQGrJGVO+glAb4ek3fw5YJGmIaR9Sz3TWOol
9kBhYsnHJijwzIBCjI1AIu1UK6FC21UwlddM6WxOSi9x6HXw8B27lrWpxN5F9NVSV59ldKPTrCHU
XWtmDSWWbw3scDSsYGjLyUgh+qWgt/Wd+Hcb+L8C2c7fJCliV+CPIwxQediVY5esR7vLb5QmIlbj
B/p73MfM4CLWSBdARuaHXAFHcFJjODcmheRary+VALITTNOFL43196JdiYrnoLCteZ8UwcmcqvoU
ZDlDNmZXXYrhFump+h1Ls7OPqvBVqQN9bcg669dIKV8Bu9yq1My/est4hUeT3ayoTW+yZbNQKLR4
LZpiQCqrTYIm4yS6JCshl01arNbe2S1TBaDkP5Woei8TF7GLVdUrzfH6nTxG45mtIbxhGFo/9GyP
6VfxM2kLUraOEl1jVyq2/NPxRSZ9/ALTLZiJKdWA4r5Wuk+kHObCKyz3MDqqfej4uVs0qCk/jTbZ
iNclIM4HlTXqLTdKc1mlbnfqzfGvQ0ax0x7PH+QUf/c7dh8STAqp8C/YNs2fk59zho50QTYoLngi
KIiItddhX/hvLPVk2Op+snk07Qq3dJ//hGiOSpjOQzced6JpRBrWEZXs7Amm+W9GTba/UKLyKEaD
2v0gIG2deJQGb2yDTzDbm8vjRqSdvcSLbuJCRcPJt6uTazP088fvdkLRWRdBEBM/2qKv6UJyiKV5
fHaJforkuoJocg0UjQ1fiJKhbPw15ZrflLqlfLQY4mKbxeMPCofHTSNXyTkr+KIUyMLfmgE7oCiq
cBUg5aoOGSUchYbYn0jyV5Aa6Vwei+bmutNGUKLU1nQ7zEYJXqxzJa2vRNXluUzBKcAcTIpRzVLZ
UlBrnU8ieHFwGngG1AWdHq2gIk5rSltzjKPHBFsyxrUGb3kOiGnmNepOMqL+KA6uWsc4lk/twflo
oUGNSODfMtfy912FqEyPRuctUAcHeKUF6GFqOp2LLWmtQEObmqUW/8xT3T6JS424nTUy4TICH/lN
i43HJNPO1UOuReNMXJN5ZrxJk9RbAhJcujpLk7HTS0Qbg6Oshtwqlj1Pp5kWVrbCrjCoDnKYoUoT
Q5mTKTMxXxNvQYKsc+HFiToXglWlsdtdqCVX0coMrz7/Z7+sdgOmcpO4VY2h0E1zNV+tHtOoWa3O
/9xD9IuuHorYgVDVa4YjkNgMkcVSl21DRtlSk+C9H+NHP9QXFQe4rNw6U/9/zhf9LVjsFxjga3Aj
7r6ZhMniTE0oL4cCCPshIljeo0bdZMXIg+mfRSc4VO0wYg0tuuwJbC8+sqW7q8nwbYu8kErSK937
/7q8EwNqbfzKK6xmn9PE2XMp2ESdQuy5AfJlfhA0geiUgFhxjdBZWlPTD7oz8VEWQnGoHr2KVI/o
x+mDD3Y58tsmm+lLyzq/ZL/hqdqr5CcBIjcwbVIiS5+RKn3hYAmHyNGiU+DgOCP6TZuFHFvznICW
0y7VrDV3ney4Oz56BLr/0W1UigVGPRpqONAUurLekC4uZoKiJbQfeSiXq7FTe1yvmAGPXl2OYQPZ
umiXlGaol7IvjXsYW/nCQBO/5s9r3Amay/A9tGjm5aDVxJR/LugpbmSrHFKwCN7lpYeZOKpgJNSp
FZU8E7MkfAkl0ClVZe1aEy91OOu9e0qsxEVmlFx6Q812ZP13aRzXaNLh6I95fQR5CAFmOqjTxisy
rA+3a6ut6AqnDZo/HUyCWvOJXUaChhSeNLrSbJS8wVmkGQ6emtsfH00RP9Sj/Bjkk7XaFFIsR1yf
ChuuOHnCNYsg9y4OFDgCqjcLZAWOex8j+L4s3sFOT83GZcWi59KXHtUWLP88X7G6Gi5ibhY4mCqP
jfS4mxZMcWcrNNCSFtJdA3Z2H3/0nYwJgARDZGbqQbvr6w6wJ+CqrR6+pVSr/JZdtCqOUX94fu5B
1DN/mkEFpR1HILKLUU0SQzcB8YfVtUz18qr4zaMrTVv249OMuq/Bvk6DYtrUZbvKDm1HvmEHSEEZ
cmD7YIHxwVFUCe5yKWcbFjRo27ElYmQafswslBGvB02r5v+6UkzCouFnhGXMvCesdisr7Zro+vAx
ymz1CR+1K9FEL/AV8/C6VIBqxCylJqZmTw5sARvF6cCahg/j2FJG+09f6qX+lgxpgYyxBuAiY4uK
VzXhyJBlaQcvxe1Nfy+a4jDiokVaKcYhKstZCotOJZZ8fyVOMQQbocJNl4sra/iUcr6pK7PYxH5b
3bzCR3+rW+1PCoU4UdvvcixTDFBqiP/dptvhbEv8oTMptGulL1IT7U81xBouUq5JLMs7AFmNt25a
gxR6QLYfdx//SKyOBVXbjBetk7ulWqbaa4uCIYkN+WKksvba04qmlhjrUNyIMXmaOY3lsGseY//v
dWJMmSqC/7lOd+ABt37kzyt8yOdan5JRG9xmS811t+ZnIL/D6alm2VTcYwJE1IkJhma9bJJA/95R
JTQbmkS9SGOZ7buoyJYKFexfBWuzfNS+A6vkLYc4Ti43iE4UXQI0mQYUzZ+bCjumsuNLU1a+tguM
mg8o/NGZuHccdufek4I3XyFsonZKtlHqSDpQ0hOx6MVZICwSY1fF7V9neMNuXKmDXJdhU/WY8hwV
Z8/LfD2X0ZO54Ynl+qwvNPPDs9RhnUeYv/ZO7H70iTLzUz35xs9UvVSVJNqZPJ5f+DNdTB58M8/H
fbgIx/bFLX1KtWDHrpxBal+kMOqJnFfpXIy2coUekSgD2DjAX4VdzbtGi24G8toXdPIEgmV93D/v
VFlUb2fTjZkPxEEr96UbNYfEcbS514YgCUWzsnjzp0NrmxpwuOn0MXE6A472pvBJgtvx9zxxVoze
ldozpPZ5+cZjv/pdTjEHlA0/WfK2WNI58UtugmY3/CaHwxTIez0Iwzko91NUWv0VZ5rh2sclSyIK
BUSXOBh9MVf9qjmLFhHs/voYFRcAKKsoeKnnz3uUDo/vuOh3z3sEuj3sHb98E10Jj5KTkncUCU1S
YMq1rX07yYXr6fBsYoHzHsh1sPaEolgMUOUu4wQ2qYdFWxyqyI0QK4GsnW7w513/1cbv/laouo0g
3Ug2CiW1C8XC+lJXKcOANYLvqlcrb61SFJTe9MauGJV4O0zBdU+lUslPgwz7CD959S1nxCzcVBa+
mcavYVqoW9MvIah0cvzaGpF/gNmJiYJo+qiUVCd7Fa0C676VU5Q1BsERMJoQVrM4ex6kwCZFItoh
uSz7MRMQVbEPaziPQd4oS1NqXlwHF5nEq7vXoAqrXdnDdhHN0DTifaqmxqyQcXHNfFAMrq6jB50m
W71kH9o+joGGG91rF9jGEaTEj3RqpYQ7TmE4vImxuoiBpQf5RVwI3Vu7DJ6PpSszMYI1roUlrcRY
lufWzfUgDUxj4EclOKy/xFCv+9GrwtPIC4NhHkab1Er0FzEvHTBAKYmIiteGYbUgzW4v/AbAr9aY
6Sv+0VtsgKwLtfPZKzSbdzlzqpMYswH8ztSwjw5ikK95Ak+vDHFa40rJwqVFZ0W9Ec2sJU6Q9r28
0kOFvH9u71M4fsf8Pw/DsGjlTjmIbijMORFq6CyPaaFC4BWEw6LxArVaiDnwBpgD8WbcxCq/t4+m
uFCMi6vDBsKo6+vJjIiMs8vNTt6xHCDmxE82JT1GrB20BgC9RDJ9Ubuaw1s1dXbQv6nCFJPsgLpi
eSS42Knj8XkYe08+qiHAWyr8tsrUEoOiPxqIf6MDd8p1N8K0F52pgop99pxE/DxYVmUzLWik321O
dRspX+pWOyVaZL0ZH8TB9yiTbh9qJXHESjV5DCVFegsGa+Jx/DNHnEpSmBws/tiZNfTnyBpajFvA
LBV6WL0FBb/uwF494jE0S7W4jRh9XkRLx5151NrhzuqFrUZ2iLwCVENZTEQsEuTBKGnTE0u/+kU0
rIYg8RYh1jfhnKVOutDaLFtFOp+5eWKRafdk8maPtlI6Z3+i/iS6ql/FfeycH/BUu4zT/bIwqME6
uRRg8xKiC/nRCJK1/i26Hv1jDLPE16u5+EeIvtbOkPW2XrOE8YNjuAPMU592URGWI2dvRC2quxq0
irI6l9NB9EsgKHxF1o5iql50nTHjL/Xoe04TV/0zV/Qn9lAcFHy6ASIHw5frAjRQMvmjx3990zdO
vQrR9ol+zzXHD7vERdqQi2bl6DjUslDxD3oRwn0uCn3dJG17G6yku/l4edm1fhU9rFDUDXFO0Jaj
48bzMIXrJtlGtZU8C+I9RXwXhf3/Y5SCIKQ4AfB3cbGfRL8wgvcXZjNEb01fbPs0Ua9aE0cIC0Gp
sUm7K0lgv/rfRGeFbca9bC2SL1yQ9oQrMrPeizGT9f7ZAeMkxjzCtUdVBekGPFa92a3x5o3lT9XN
2pew8Mx7bq4qqXZA/rbWq+S40lGfxsy4suZ2BP5UTG1tbVwDK6l4WDCajK5z+Oc+6lCJ+4QR69Uu
QDoMJ/ysTTujYtot5al2x1xPO4qWJ9fEguq+W0oZmyUncMvTNF8MYiBq3CHy/zmf+C1M7mnQ1Uao
0IN+thKfoqXYBelr9/bOzCFw512u3/iR0m/gCgz80p1sW5e+cUsxDToPeQDQj0ExzcfgYVF5hOOf
VxndHfMh+SquUXOtWQNFM+BP/30RDrk321XDo7jGlTJ7Z08vrE8z/nhh0fTC8BCVwatptsq5NMpq
IUe++wYu5bdTauMvHwCipIEHA2N+VWx1/KwDOOf9qFF8xM/MqiiNcR9lLoE1iU1QRoXkNbCwAOgs
23hz82TjpRgBF31yr6ZD6XUoMCQqZNIsTu6OzUICrwGMK2iJGVZRWTPH0eutuAoTq/BQDs53S7eM
jNtmbJmjoqFSCy40amDsYiPQrq3dq9vEas9URMBuL8UxcB3vqMifYsajCyEilM3pioIsE5Vx8l6Z
ukS/ObI5ScOiX0wgw3OmVWxB4qj4HCutXBSyMuyqSnPfu/LFTtQcN0PZ3XRtjUlMEBXEIGMkItFY
8QiV5Hnh5Pktmw66W2PlO/o5vEeamqIQ8GUb1NjeDXFbdnMJwlLdkbUzMSZm5YAekCkUR6NrNZx0
OGA33M47A5Mo0VcpkXYGJqGdLd+6snFRd8+uQmv0U6Bc1Yp1AR6GXJ5TKs4XHoxqEiEw+TmakXEQ
B8l2CHWJ06wtOMXFb1gk7I7mz0lV3/w1nXyvwQr076bvNduezCxu4+EPnhu/4LWR8ezH8aC4OGpV
UtbeEfxapPNl91tqWmtF1aTfRuusJE8uvg+mObEpE+M++JGzHCXLPIRapewCeEpTWbV3BbmwCw2P
Oi0Dk4vK+vTjBJx0aPRrZWpKJO+gJBnvtuZa27BVvGUWkWTPfJAU8ehqG6y3cVDw0lfV1oyL2qfh
y0h2VXRXkR/uJT+FdT7N8jSIj0mb6P/nRVoepZjDT2Y1BKdzxf9u+oa6mGwP+DYM3tlLcWeutfyD
feWnLlNV0+qGcSsK9yC6SwUlMdy/aokTXvGRRibuAX1nkmDugzcyMY+re1UljGglzSW2k11PMuaT
UAwED+qEVnE+eJ+A8C5uR02exGP0TBi/AKlDP7QbMMoYaxC39PzPAkut0Mg/IAOaLDTGcOFnmKhB
PVKW1FseZJcASsuO8dgqKqTSKbtddoSAhlYLj1TORi/8vGDKS5q7DPx2Ndq1sRbJcdRe844sz1tN
1ft+yHFkE9M0tDCowMr0rEPyuIKu/BC3LTIcFEEgUco0vUoDz9otPqsYHpVl1uFSZNbb0f0ks90R
+6wqnqjj5NHHa4+5FCwMqgO21fDdaOUQJxltuIc4lGxycpNwQ1Xb36QogA6jQR4hauCvy7WvI2uo
2/pUt0gY+hD/a7tVFD55oi8LjrU3oXdpGXqLa1ieR1vJHKR9mWdwtLrEeQmKQTobTnwQrUjTx5eJ
eTIN2W3X7LMsqaewBdoaBGuHrCRPHzSo+Vxcwfh0Zf5HYjs/8taQfrqgK0lWBD4mC9nK7srhB5wR
2PBBZ2BKZQZTgVFBaW7fLrugL+8jTu6gtAqQE1OzRad7cWR/MShKTXhbo1oTI152OZrrnnLVbu8e
pVU8yG9B39HokmIRaUAOxJjk5z0GbAWSRQb9KmJGpPyMnCE6REgKVrwuSa1Iq+d5y/5iLBL9nDey
8igCU/vidyoPCfwAkmq4RrQLURymtP0qZdP/rpRVvtF0g5q3XjM/y4yQa1V941vcL2Ms8JY8Wn/j
qTSgZIeMDsuh1BaVNvAEjgIWQb21EwfkGxRkilMmcpoNJhYZ0+HP8X9NfV6v1U371/WiU1z+GC5r
4gVFql7thrhRn0ftN0umLMSSswlMYBewJSjU9s+BI/nfVC9VZ0WrOy/QLHU2npF8JjyurB30oxDY
ymovhZU/02Qz3pWJ4V5BTrVr3/FZMfe1exV9HWoInBsLbdWmMoHhuOVzGMPfSfOxWDeUPH8MJfxb
CEuXEgnDPU20tc8Dgt1qM86j0aQSmeeeuWx6gkRUMTQHV8Wt8jjklDE4frcwBhKQKbUft5oiiY3s
q9mGuhvp5nd8h3LWTa+YFtl8a6qE3Jpbvo95jz+DaURHY2pKjgSzNwteQf5QYtpaN9Fdpz1uCHni
L1zWCu/8xrsU5WvtRowCrv2NSNU5iUHRJZp11u119O+vfd+NGwfL6qXeNconEbFj07rGXU0V74g3
xkvU2xbY7zacihx4cVUJV03WO0t1alJjB0fUTSOkmTQRJkg7ySUTDuAqeNWC3DspPnF9yfhMM/9d
NgbjpapSdUWtWLas+AO8aHjrAIwpfbyfJeMFc7LypOfha9xVzkytu34lldqhMazmDoK2vacAaijw
xY9nmKo+oUl52xFDeKoHGBXzsAOdlywAr6LVYQi5MBNKLu3CuVIkDI02rc2LTykAn9uq/6E0BduL
NPnCydNfsrZneaPa8qnJDXUuZuRQ5aQs/FETtZpXNvl4DDKUg1VauD46YJuqxpp10njCwujgllX6
YYWKT7VY1OwMzU0+OhzuO36GXhvLbE9d7pND4A/xgb8rPua8zlorh3Lme8RHgH7h6KdQ4pK1/jIu
+JgHKmAKS9ekU0hlJ4Ya/Mzw/TdeAPjjFF/k+VWP/XCTaJJ0dDrlr4McFzcDJsf22V9TeRnrfY2z
Hfh3jc/YpzRm54Ya599uEkGHleMfaUBEzywpdkKDGK3ahn2i3MvdHpqqvJLVxLzVuYolFeCW71au
rkJMh35rnrsbiMZ8VWpWzuXBcw4GlsozKSobiOZd+RZoabgDzTPMRROEtLmmZoUs3TSqwmhf+olr
rKhPK99I3GYLS7HsDQ4q5ZupEjAy9YLgzjTKYggVb807IRGceBupec2KPLqKO+UNGoSs6l4o0xle
Bi2bKt54AU1NN26emeem779R0NX8du2tLtfVL5LByayPlPzVRE6zrAY9PWLUjWGBn6RrTHNdYv5o
ygffyL5FdrlBo1f/Tgpj2xFo+Qp9r5ynWMxcIzVA4ixB9QbxPBx1OcrAXTTqqzalam2km7/MZs76
r/7NI+BnYkbyGzR1i2ICzDXQQJnbGCnquodjcDEcKoDV0Fr9D2fnsSQ3DqzrJ2IEvdmW91Xt1dow
ZFr0nqB7+vMRpVHP1Z2zORsGkQBRprtIIPM3VsP3CIy/Oyj5M6BRLdpXTlsfUatpyGmNTkyJxEzq
ozzIrs+mjZbtWnXRLfvXNXkKq0KrPGXH46O41POhAXOywmGwW6E5WVzILwFhk91a4yb/6sFhGw3m
eYzshdXy4rGTaId94fIsvh+sImB11LebqsdyRsYw3gCYkTf6O4JZ/l7IJjrULiqEAFbna1VrMpHH
9DuKL+i2UxHHrFaejoE2n055sy387nLvqTo/OnYdxrgbefqv8aF7xQzTfvDMZhORHXmbVCM/U1ME
UjY3ozZodobBzUHzu+BNFbqxImky7WQvT+pqMRWiP8teiuoodynqkzVW1dM85dBqyqucMhJTu5BN
OWVP9WslmwHLm/uUsolWwtYyK2fHb1A9NC3ZKoTIKQNkKprOf2LyDA3t6WD19ZDde2TwrzH/FWPB
smu89kyFx4Ra/9JilnMbjM69icBxby5crtQuEPD+EzeHQV9kKZgJOYL9LU5uMyqxJRNLheqfS/Wa
r0a3Z+uwechwMA2Kstyfk20fCvdcz2c42f0+kzG2Sr97/xr3X72AEtz7fEUanH3UXJNEdw7tAJ8Q
JSIYsq5nmti4zKemObHqkKf3AXIsxTx9Ebpdc79Uxmp5vTz910WUS5xDqVntagydDKKAUu+iDqBu
ltbBbcqCAM6GxrKyBqZT5R7Fxz8dY+IEF8jkSznsM+4laMxyvwBuT6raXcju1tTPoIr74+c4Jdaj
QxONXwbLcrDI89SN06jDQccZ+NBZJi7vsj25ePxGauGb689+EyH5jP01Q2XwPv7e1s1ABxcICBTV
p0WsXnM3n74FhV2v1TRvD2EU9U+61n6Rcb8ukaMeB6wvwpxlXqoHwUPWaMotd1FQ45+9XdWNrbDs
CI1mR+lRRa1uQHR2Qpb+CMryPlpewuLSuybls2xQ++Oq3lI2uISgvjnPKQ9GCrYYCC93FTX0F53b
zMnTmSW76Jscl0T0Qfhl5cqh6xOoqcH44htZ+1CqevWQlsmrWZbjFxQEUCfc4D6mvrQvte90L1IT
v33BGbJ7kXL5v89tA+HJLJiu0LTd2RlK3/RGqbO/QjYJyNJHbQjnhMfy8BzVIDRDld1TFPvDM0vd
YCdYga9kr9IU6bmZvO+yM60MjSXSEVxCKpbRVG80I7gaYwei0ay8szxkgiI3AvFju+0UL8ZNem5/
9sszp0Ky30z1A6rrqti2uIGuypzsqheX3dHqyFUsfF8RR9l25qA8+yvmpjriV2QmWYgZCGroJngf
14hObecEV+H2vw+Wg1zwEE/V5q8OCAOoPlWuuvjsIL8XXDMzj8/8vyz/iss5/bB4GlGu2MvWYOs9
VTUSyTM3SHJ8Jq0v9pZZwNX6h/Yj4xabNKhon0QixuwNxn2G7mcu7KHP6WRMzvlnrAz9NbseBkfN
rjCEGaZEgc2MdIXli52XZHEJE0GMlOn6oth3bjKf0pZnOUqpCyONTnpYcvdxfOOCoJV5MfUpQFFn
XGmdUl7sEWNg/HdzbRUrcQ7ofu41WT/0nbdoJv5RwCrz6eoxeht1/o1ys8vWspn7WI8hZVLtwQ3H
b4YWf+gztEl2JtYjvxLnhTH+jQLjrdKU6A0so3ewO+QM5aBgqGpuV5UOuoH5+VmnS/CQzVEOxgPk
XFOOfnBtm3oa/xMy3GRWjSytHd3flG6yl1O+3qEPZf5eJXZyk5AG1ijNAxEYPOntE+kABv2vSKG9
x0mX3AALN3e8xP8+z/11GuvL5xz9AFkMuvJB5COYAhLN4RFj6NFeAqAHGjYfYDa2q3zCrBhrSAFd
URHxKYOwepJnrQxOk83mXG9Ddm7zINkfNXr7e/x9lLwgyaioI/wFNPevSWT3/aLYCZOTOOCU5B4T
TzTbTnjPJHgV7NUGqz7L06jPAxhWBEd+kNw0IDWA9nM6MHYQHfk/iHyyIbGvHCOyI4sivwzez9b1
49WcRiwXsugoK5H/XZSUXQACqqMcqRjhpu3r/GB6A3IhEFQrfUaT1uzP76Jk9/af7kbtlf7ypzlE
6FQvpFKZhhpQs0qTYdlXVnIctLgNtp+6Zq0x3l8ApxWvv/xp3mdAz2dAPCbrIXVO2Oy825ZlPMhD
beviHJshcPuQu1cXNso+cnCy6nJhPORNauKTG8AYUXx1+RnzuAevmsSh8DpPJTsKp8bITafC+BlT
VfuLh6viUc4k49xXVw34cWhEXGloRXxTnPr+ejJUu2ZOeVY8ymtiB8Jt1+r7iD0W5P1yOBkt96vO
9zpWqFW8yBHswG1E72OOam1R7JoHjD4+M2U8HIL5wlIOkqd+QOFRi12Mgue1mzzUf84+Y3Kh99mU
Z3/F/mp+DmmSpl0A6BKbAYv4egLfEIigvvrAmVEbng92fwtGazgIHvO4Sc4xzEVeycCae9lykrq+
5oZWXR2v+jlYFajqPyE5YtQNXPBQ9N2NFlLESVcqZ1RWceQNu/EtnaBTDsJvH4c+w7C8VPyz13ba
ztRw+tMRcD417hRsjaKtb4qJSXGcRdnLNFVsmjvLfU3F0B0VoYKPokDiAtPkgOdddiqro5ZH3glP
GjqRCv7dKUfo+hifcNpYqGyM1dSKb8VcWIyj2Lm4dreWLXlQuAscUqP92Y1BEi+dNuq3pVc1MBZ8
e9XYqXloAsjmQRQqW3Oc3OdOqdm05vqxtcAUUtK+edHFsawEMUQOyeyB0iLdm7lOe5WtezzwDuwF
lRMFiGnm2jVffTuyDnKEmqbpg4v48oLStbUzHUwQlxA0gCQ0dbj9nF3NEALtcwrnn7GiSZX1ZGAq
KqeRE4pKjFvK6nyi+U1Z82HIk3ZfhmGxuL8FTzVYG9jas9lMY7C0UaY4h223/XzPwjZyDLsu8vL7
p5g/XT+MCMhkgObnty2Ho8N+/3SfoT+f8PMdxKZLSSQO7N39JXO2GwBVWD58vmbsOGhm5lTgPl+1
w3tmDRXu9yeUE9YRBqPyE96/rSh0kfqdP919bt0KWO/w6T7ft/yEDTJin2+ynz9h1t7/fvevpce6
tU6G359OXq1iyKIELqio+XuUVxdZ/jXWa+vwOb1D2RFzUiVeAcOrnsAdzXxXFU8sW7iPlMqeGt3x
3iHfoDiHQdIh1/zqrdDyZWkreG/pnrn2JqwEWtwQuTFZT7lORi6cfO4yUULVE/OYk6IZ32SnPFSA
MQzLG+/j6w7SfEsCdCProX0cipNbJj8/x3sa+UOe+Sw4XXUlDIW1XjXLtGcYSDWxqz2GQaE/oih1
cocWN8e5NVZOfwhjvlrZKYfZPpL1rLZDVCEZ4rchchQuksfzHPKgt+Wwzjqn/FfMT5qNZzvN9f4q
Y9yQ8/f1hXwZeVVrRriC2GV2kM1BGxscG/t7S141tMgZVXaFOOef9xvq+CBPmnuToRjBhx1iEsXy
8/2iGf4Lz+fmKEekbRyeHb25v1MZQtudPOiQhFT7+EAyZrwnQSfuXwlg/3KrxhkwfuPr4J0NP88v
OH1DYB2D6CrPrDSDOtXX5U42HStFyb3SQSBEZhuv/hrtJeqwr2E7fk4gR8gDr+Dn4+9X+AzbSRlD
xv/nFT470kr8fpUCEgr68ayH1A6NZBWfIaDMpLZZdGx0SzGg1AfJnuU8Yta4SB6pOruU2+vq4nlY
JQxq2OK9ivs89Rz7WQndYNkZ+fDFavpwoQ3G+D0u2nPtdv4vb6JWk4fYrSsdVWWWZsEidXXgU2r4
A4fsj9YJlC9YQ7roZYn8RYfXs8pQG32AusTW1DBUTGEzbWuHnXN0lM7de7lb7weF/1ycz6UNCysv
zf/Bj2s8AdUqxaKRR40lf2t02V72DIY3M45yaskLvcvG0z3qGN5i4EGwBlGR8ydo+Svny6hpyfcr
WroRGsuTZZXPxWrtAddk87FCf2gbNeU+qrWInKkXXFUPPAj4YgU5xg4LTD1rz1Njq4+x2rzIuBsk
xiqesDHk7q7BqTSwaXOUd/Cs2Cjrvk0hmcuH/lzoAgna3gz3/DS0tQyzQzz21aA+xw/WFLqzmV+K
q7vnwbPcsEwkCUnFNz32g5kem6Zs4SjPp7hL+VvX0g69FhTkF8MVzpXlehrz7MWzKZ+JAXME17HT
l1LBVsEuwHfIZiegXMWF+ku2JqV1UUj3zvJKNF+sR1TSlygF8yyeD26+A1nSPstGn5RblNvbB3lt
Fk8vZhCpF9nik6DL64cx5tNcl/aAAAWp+j3pA+U5Y/+556dQqguzbCJy9Rywdo2WqpMb6ynCTlLG
pgw+FwrXDUBhi7SfDMaD/k/3PNAWU3nwsXn8V7y05kRDpybcSKfXBLcVYNVV+tYpo478P09+2TRK
cp5GbAaHAJDWG2uAV9Wq4ht09elVWCs5SMu99GqUHf/HzODqMXwmW2MlMF+CtS/lfMUHJTD3jho3
x96Z3LPsnah/g0MKXkbQVQ+W0V5qjI7fTM2NjhPGo6TjuajopmJjg7HYyIusEoPUUURsHnBYOaLe
72+CmTEpD7H05fEifHjS2bJHBg2whGRHkYKZgrp+iklrjYnQH0Ri1GgPR8m64BveyM5+dP0rdcZ7
S4Zq0QfLPB35Cc2Xe5S0j1prUfEaSgqQyIK+KCLAEm6eiUSwt48hF4Bg/qVZzXeUHYD9RDNNHCfi
W2JW1tb2cS9vvAERQIVHNn59zcys9hZIe5ffGgf6lDaX0TWBWRTQpR+2X5WLJCvUlzK0KbWYuk4i
2/R2PQpRe0+ZZjxJGa1RVi1empStGf+U/Q/ya6v7TFWe7Mu+M78lJkwFG2L4k2jJerVplJ0NtaBy
lwzBLlId/xo6RrFytSR7i2zlZ+Y41kc6PNznwfTqAT9z9V1YfQv4qlMePFQfVv404dI0pC8TtlbP
EX4Qz12DE1Ti5I8yFDfmtIC1AbJ67qxEVm0K0ulr2cu9MTl1Zg9EdO4tURd+bo+fc1GPm7NaSXuS
/Y6XYTvp8E+mvOee6J7HLltVyBm/CcvVgF9ExkI2jdJyNnYoKoSs2+aNnRhWTskAfWIebGT+hsJH
96T5Wf0IteoeHuwsPObFjI6eR6UFvznoIxhmq8I69kqbLkxL6c+zPsVKbcJ+adrTcJYxeQCKMJzT
+TDFrb3C0okh8xU9QrYj2FV6ZFtXESz97JYx2YscHOip3D6qTRovRT/5l8YOnHNbOMNyNCb3Gym4
Q4AR82s5YeBQ+E21hZMZfQnMCW+J1P2mQGhe5fpknqJOi2855RtovbrzLY/HNw3ziYDKxiL08x5c
Yx/dPg9O658bFjpHyIyVu0hcL9lPih0u5JA0cn4PDiI0iE01P2MqioWnTapuUVltw+9fttldbKqM
ryey8vHWIGh2wA2+g1Y08wjG9Ec9oawkmQMtLSA9IWpOsApGL/qh2iK6SHbA3NfOI/8P18lZTGvY
u1odXdUJqoDSUIj3rQR3Z6v3Ht0G+IhrP8jIqJL0QSanXck+GbPddjN47XSVrdRKkl3To1wWYgKH
Xa/f3BCtHc7xPFnh6+5mwkUq0i37McRjBdH7jI2J0dqPejG5D6kDzIU+GWlsS1n78NlXadGg2hgn
8dqAAHLWQGW7dR0v4zipX7Ui/30mY9CsxNM4lEswFNFXr/9l2Ji9OqWd7x0IbmsZ9oPo6DnCpNjL
3QrrGKQMsj76Gk/qDyj73UOYiOIyGqOzkOOb3EAqAt/Oi2eo2YOvmx8ybnmlzzqgspGt4XfmudVJ
xrm3Yv4+ZGIfW1nwJTYpzs9vR+mVdJsiwbaVTd6d9efd9b07rIv5XaAwc6yE8/vddSyllr3ubxqk
VOKqLz4qR7uSkS2+THFhrexkUM9+61XHqkDsse+j5GXqgCiQpyk+YIMvk3Ywr8LQs5UwDR+pS+wp
5dnnIRPKuLW75OTZwv9XpxxrquZrYLrhS9eZRy219S/+UKFDlifhudIE9HjVL9Z65jtvg55e/cjV
fsZG8QgqLnszAj5WXxfKMTam/ow6BcxRM2zewcrvA9bePzW//Io1l/mi1kq+cUuS70bUqpc+mPCc
1hP/a6LgpT4PRQ4JRyevbJ4L2N+bzhTBQYXKfkU9aljq2siPeMQRW9SjD6ptMp29EXs7NhjJchYL
epvyul3005h+tcroe4lp8ncyCZcCgY6PSp/WKrf9cOF1Z0RPinghbORvYIwsoH5szCKrP7xQvWGm
Jr4bXfQxdaG1U2yv36g4jzz5gPeK8gm5iOKpqys2oKOvbWSsm8z6CnFsh/VucR+BXGGw9FKTNAYO
c2MRPYZ57F3LyALFPJ/BxG9WIi2idesiJ7IOURjjL+Ada52iNI9X9o1WlTzee3Fgblax20brxEG8
iHK3YJ5/LrnH+Fbvl8j5Q63Q1vEQtZvU7ZRFrKTK1Xd7/ZiOAOWSoKi/dfEr+GPne1oLDN3RCT7z
V7DPJrLDy3ruEOOPDB7yt9ju43VQsw+wRyAqpdojr5bEzvfJLGFkiPBL2SfdJnJjda+UFo4dMT65
csTQ2c8GHMyXKDeDHfqgLuA9u34RmfYkByBJlC0Q9QNy1jT1Vlcina+AehFQTOB1zRcHTPZOSbNy
U2ME42CV+4r+vb5PTa9fu4NqfbVHscIle3zz68HcuTq+ITJeq9/bIUrfBXZuWwH8aKt5kf01zTLr
q+GSURhS1dlWok/fx/S77EvgOG/YVuPqbkTT22g0KxnXLDaqcZPp5LyG8JWE8k6+BPkdZxUp0daw
U2VZWyFWZ+wljvKsnJufMdlhhvX/N6Q3PRM+hTBXf107gLQ/oOqOoyUSf/JQx+CUq6g0/hXLs764
8ibiLZUCvIj+DE7nDtT6XVSnrZ9/xfUWym0YtOe/4n5Q5GcB4r9L7HHZwFpe9n3/lltN/VDN5EQX
DZ/jnxCs9+YBc5p7iCpbTRIJVqzCtjY0R21V4qj3EBSWsW7NAcGTzvM2pWGWZ4+d3g5W7HBUW/6e
lMX9fWB75TErwm7XoPJ5tnwUddqkpIKh4OKXoIV8C+MGTQC/Dp4yrUMhNmYxGuvqBRhAca1tQ93Y
Wucv8tzy2Vjfvwt13KGRwM7UtvOrjMkzP/WsA8ygi2wZXhwgZZSF1bmhIBWlfX69x+I6w0IwU9NV
OI7qE2Tw4NBONQBW3xwr9nrhEgB0/yB7rbStVk6EPahsGonbn8qx+F7UmfrUwL6/ILZ4SgMf1V4d
h3ortJKdbJqm1i/yMvbvvVE/bU0v8R+pngbPrS5WcpQ7sX6pTdbxKmxFgF9ozYwW5uFR78ensDbb
18isl8loIMfskCmczE6sZVO0yU+48ePNzbrkIWfvabUpIFHPNNalXbXoXnJRhltVQcUEr2/8XR3b
ah5rlyywmUZnMavdJq0VnTse/rJPHoK+rddCD+u1bWtTChBa3EzLVrcBCJJ9HvnZVR40s0pWamVj
aGcU+T0WtVMGWykIcQG1gTPOg2VMnsHgrHeqoMD5GfMVvOhRe9EWIA/Lad2lA7WRWYMn80R2iCE1
bVPaN65Dzq4TghuU9+Lphv8rSg88MNyPuPJ/6WJQX7May2SQZeG1LRp3hz56hNaibV56Df5uaZTV
qxaXEfWNqvsAy2sZhvfLqOPn+DmvVZMn1GjfD23moFDXZQ9VUmBp+v/Gu7nzrxi5DQtm0iK1wl+V
FTT6xQPPDCVDndYmwIJzMRka2Mj4A0uiEVWXcTzKs8+DY2nZVksELGrs3bz5ELIOgfU4n8ZG/dzp
VIg/jd5kXFfg6cvYffCfcbL3c/BQa9U6VU1/p8BG22K2OoI2sqM3XVMUtANVax83QfQWJtm3yPaa
Kw/u6M2cq+Bp8xr4zkBqOHuSl0xVox8oGfZLOShlBwvyC7YHWVieKSOPjamHWWQNjvFix6a2ypKx
uaaanu40tcrALxj2qYrTdBPWg/boQBJb9tBJ3vvJeSTJPgP5WX5RtFr4MNkjn2VIaBr1Erpj+2g2
PEGySlNPGlq1h9xVgt1UqdO1DPNxNWJk+tr37JLLL9xzspNplZQA4qZfkOBSkxXw1vQUzDQpT0CF
XMi2PADJi0E4iAmPxuSfHjmHHC7H3K+RbV1BsbXv3sfGzB7CWfpaG/riNOTVVYbiOQQCwTrHfbuV
IXnoTV1cyRUs5DWfcXmmz5rY9xgj7kP/zI802PY+oZqRp8uS5uqGeXGS49UpUja+NTUAsQxva5HY
Ok5VXB3aovdIwYvw7DaGsQHfltxwsnJXbFzGp2K0WgrGRjU/c0usioxg5Qp4Z2ZiakcUWxAxyGa1
EK1uk40MxlruVvdTN0Ch2SebNh7VUQeCprGfLgLRPHV9ChLc9ElWZ2q2VUWPMOJQmvsxq6t9Pmcm
YxQZN5NXp7dSkalsPXg21SJb2mpTfcFHOEQnlNRihzApbM6cpfK49edN1AJg4brrK6TG/MLZOu64
sGbAR1cp0YENOH5vc9MJhb+AL6Gc4jTrXv8MEw7oQneAMVOExu9hfmP7mJYxzGM2GZez2fMwcC3/
HsYqxAYnMKWnpG3rrZK6FPeTUX+KbLt+CLmDY/huVUtfhxTQoUhwqL1Uf3LsXN8VgQWTfx7sYvXy
lEPtmYeaZVYsNbBuOzlUU9v0IBTg2rJpOi2Gl16l73qHkhCyQepTFqKsaXlW8loG7HrEpNtf2pjF
MH9+7VsyISURttpPJe9Yc6UIbZOrWLikueJFUG/ZZmC6Cp5m3SRZ9aAojblsBFTzOu7QaBIZqUOK
AN8gkZ+LUJC3iN1dUBfuL+pzL/4QV+9lZpVLR6nMRwOU3KZFR/Vsx4mxF2Nm7DBN6y5yRqR+ckS5
fFSzuyH8VhesTnl2zbnj+4xVBnpnntHsvHI5ziKFJrCovdzj/Ncu6K8YFbHqEGaktidrF0JSjAtz
yPGbGbN1hv4QKt2KUWYPUVsWL5WoXore0C+j3+UvvMsCcKNFRmbunJQCqTvXqA+y1xFNjH6n1e1k
L1WPCnUn38afk2tJw1qbhlz30IgLGJoK/LuRvruRerJmDxLbYXsS+N6X3LRnudFIXLy4AZjZaT7b
8xZCWFJ1i8Zw2o9p4wdK+VGn6QBABEkstezfoXZ4J1+pfx9a0YzrtEiNxV8dfzXtumG3BTlSxqeo
QDvEw0Iwm0zvFLakoRFfZ9MaW+zwq2j4yYoMQeah/4Xy4SuG4uEXL0MnGF5Rf43Twdo18HLgurjl
NaMgvEJm297a5ugtebzxtc8HAcHgaGsuOnKDgb24DBa4omIsPSZUpi2f59cULSIzME990/jPftDP
PxS9xZiRZtZ59boWFpYX82BcAuztZJjIbczNUHjoOGOGfJ/KKT1xCRXxIi+d2BU/Ini0dOahdiv6
JUufaJOyn4AXGUzJqkzZeBaGMhhvIuP206zYNwzhAkjygPNDhOiAtSqTsf9QS+0pp8r4ze/sZqE7
tveKn9e4xHM3e1KFGq0Rnj56mYNOYDii2RpPxX4AiYPyiaYUy7buDiw1XPDs9GqOmW4Vy01XReLn
T9l8GKksUGl4kBHVD06eM+1Vus5haHtnXSusCd9u6NOq7WcrIEK9upL99UhGuOjQK26Ef47Jyy8r
c3AXeag+Jw7sKxtJhu1I+Wlj+3m9lMpCUjgongmwbVHO1vHAWtWpwREx1V8dk4/nJvpVtlRS6CCv
n/FUbW4amsOHusjrVZA71vvYFT+dzMoeSq9RLshDU/S2en5H+DzM2cgHqsnN9ywUPy2+s3ceLgLv
S2ABsSGiJYrNN9zm+0sBiWkduS5IYs/BMlPrm30dQLf20Zsc8c7BbkedTvxavmoTN0h8QPB/a7tg
Y3sgLNF7i356/GGMWtF2iRYrOxKA38caYfPMRIC8Qg/9N5cFhchcL503czT9LVYn+dauSvEQ2uU5
9UcdUy6DrX+d/VBblF1IOoc3J64eeiWM98MQ2UdEvFGEnA9Weg3Kb0UVtsEi6OGLFlH3q9c3qqFu
h6jyvoSF369bQ62PLhuIa8BbXMaCRZaBgsMG123zWk8iWPbkImELVTFK0V6YLFqRONA+1auhiemb
NlusIp6CpqhTlvxHjZtCdd9CtHa/u26EskoP4YwHSry1a5RRfNXq3zwbuFZtht2PwBq3dVBRuBPG
c5ebHiw95SGw811rIrYwOoiOjIm+bFtMpvssdLcJmuTHYmiGne0qB38q8rU2escpbbqFStKDRIwY
Nl1k2JvCF19CJ29xeHejRZOP0Xd0mW6uVTkfJT8epJzxgEUGfeMpbXtA+vXgwW++MGA2M4ehcMlH
cOkJMJAhCOMHeUCgTDsqCar0cyhRFGTFMtdaU9vRzr0zame1L78Mbnmr7JxsfFE/Qx9Prwg7qy+F
or2iUuhc9LhszqNV3/oYKE+ZxfEx8j5iVeQnFdEJLx7GfeCgrgK8vzBPysUXMBVDO3vvQWVswaYj
zTQ3ldG+zpmtR1vv+ouwW4jrCqA2U4mjVa2K8Kh74qy1wkWzfkYczsDE0OOMJcLPpAzBSI3IF8i4
PEDGAk8vh8i2FzZfWfTnq84fXwa8ha5VGr+0WtFcSLTyS5p6Knx9072qbh4vIFlk2zrqfrpUQh6w
CTbOw+BAbTTDaMlqozhx9iA7EY3vH/BFAK48Jd9J6zOi16xx70VJubi3I90ZFmOjp4Dq8m5dDm71
WhmxWGMKWW5l0zZsHj+ehr5sMMF/88px2bfQQMmyGfnxfuqwaz36Jky/5QyqOCaB+UgpWFmGPSaE
oXfIm/FWjbF1dTNQrX27Nj3jJ/u6aqHG7ffetLrb1GaUnQpkPuvofar5HcaKvhxF3PzqzafedVD5
SULvVFFmWqBC1a2GBPKMiLEijxTh7zCKI+HEz/mWoeR5y+czytC3TE8rSJyEZGdXQJTqe+6Vsqnq
ZnZRtPp7AqqnwPfruU7UjmcQslCy6UTBdB5dkmU8557BfPaPmSiW0CDs57JQs0UETIDC+fBvb7Vp
bqaJwVM3tL/9l7WaHCE7PB4Pe2Pk1f84uDkoZY9R+qvyS/cwVGg/ugJ/G1g32S4yYVjBz4SZXKNN
xpZ73BilUV0nt3YgW6qCHE5w89qq2BUs1Y+5S10u5Oe/4xlCca5ASgHBw+mKKHOx9qNIfRRT4uAy
1KvPZfpQ1yxAZ7veh66L411n4ggfB157HaO5+OKl9bvu52e14peepANu68CZyHIZS9sxspshLHMn
/EndgZXGybzQ07VmOdVes5kNcPf8yOgrKtOsS2Etr3W1tj/cMnvSRmyCmkJVsa1R1r0Vl7/Y5V1C
7oXvQcc77MOkQKIpErt6bC8uP6Vtorv9drDc8aY6brBCA1p/UylQ6nYW/8rtM5UsoOP8mG/20Drv
TojOadVpzSMFJrGp0rYA61KDjSaNxZqruRWNKZZ54yTfq2JYhkWdfqhhjQlCHqUvNtDATYf0yXGa
DFRaLLC8oddr1PTHs96a7rPreRq37A1ZrupbFFrQO121Ovhm74An7D+0IOFG6TpA8a3GBggv4iNS
xPGazM14yTy7XHSW9T3WyuAZKuK40xBO3SJ66r2wR0cqMg9+IGMBgDDPxscxM3toP7W6qfNOvKGL
epAjIrsFMV6Rn9P7ptiKodmpTpDu0YSw9xr1hxN/y4TSX2tfkZ7wVhFC/msxkHQf9Wg85aR9F0Pk
+c+WaZIOqofDjD3pDRSCqwG04NCm5wigHoyaul3XFjbVAd/lysb/cs/DRXkV8RQu3M6l/D33NsLF
ccYyn1V11iL1CxZFLQ/SGkiFYXb9Xgiy15Or5e9e6nz0IE1vlRebt8IIf2LWnkOA9hYlOOolPD4U
FjzV3mMiNW6HLskfA33OXBei+WEjnpVFQvtgl/NRqZHzUiH9tNa05N0d63JF3dO7ZfMBzDJKqtSO
dr6t6Ar6Ho22mmowS6Ffezc50PNsoPkxRezPWKkMNtlfbizzLHJYSl7p5t7nvk+W2pjriOvQ9SSb
lSBcu0WZn5WgwYBgShF+6oz0BOriqwNg8hwZ1roImyckqKOlPumnqfGOZkYe1/Fc7Vxi6r6cxlBb
WW077Ly00ff4kIzXcj5Eu3wk5QLKINqVgRetTFvob/aInn49DL8gw01hz44dWauXmnz7omm9Yt0j
kMTtMg2mAxWEZWgqFkZRpbFTR0BsaWVr5GoCZ+cnSr7kX57fq5Z+CT0dGRgXExhDLcfTBFl1mRmU
o2PbGFa9lZChV0cHSp0Q3SJpxRNiQf/D2nktyY0rYfqJGEFvbsvb9i0zNwxpjobeez79fkBJzZ7e
0TGxqwsEkJkAqeoqEkjz/9lBypaGqrBfJo2rD9vBGYwVu5GrSajgs9sMuGEcM/ok0Cg3fWYZD4kX
eruQ4mw/s/ZEpOYLBUb5IbBgvBn0CsSfqL0OtZE9g6jAvhqWPXKvzPEoZVpG6gvosqSDKu4DRwHn
h6bjhpoFHZn7FBjskmGb+KYqynQKzWI+kY/Np+MTwYgo6r905B6xEUy+KA1hh4Ei3G0PAPMhq0b3
UYXeU3X0nkMPTPPUveIrjTjjhFG3ToMsupAznB+jGYeFS5rHpnJmfWOEng+4y/AU4A33LJsQ/hwr
9rUlQ9GnXu1RKYLikb20qHaGNmK22TUFZO++2hABQEcesslL2/oVli+c6In5wvfHJkdnDcJ7/uB2
gle4e3UoRn7A85ndmoq49KYCIWw7CSupiKvGv2vLP+UAolN1S8A02ThOPT+AMOWtDK0dibIY88NN
plr2Xk9dk/xXTKSC04J5b5EiKSTlECdr1YLAvVW6+jJ6TnXpuvRnLwVqAYRuYBgBvSZJWdrcujyJ
+F6lar9LeRNeawt2X0W1yn2meT5VlTR8Dbxj1zr47/P5atU2L4AsfmwrJeHnz2ORHawD0ysI3RCb
UEJSW86jlLVugaOxAbY0dnWOSY1PkA6vLll/+1nN801RTXcdcEAPKsgGa8MPg8eQu97jmkuJFg6g
5gfzg0sy0YUfXTNoG3AFTV7Tvnn2Sj3bt7H5tQ/75Br2/8IJXt+l3VTuPNcHLSaCgajxAd2UPTCV
gcmR3aVpnbuxGidcp9CPjLZqQzThgFetpF99ME7+sKC3WFmm0n7iea+t29gPniu3hqktrv17W+VL
ESWA9kTJ2e7g5tU7i1eLGMpmANSDKkivGIuVVOkjfut82ChDqj8YzVMkwZlUO4Wehw/4ht2k4o47
UhVG+GKmqIRTry5cfRC4SYAl2VShxrYgtLudFqjGDcCpbjvISEcdfCEB4STtBnitwIu2L0kBjkAZ
B+mmczTz1EbU63skc71ood08cZxeqWNWvID8uCVNUnkUG3W/a7TPRupVlzqL/NvQKrNsHU9DvAPA
BY6VvB+VLeSlyj4lTfepMYs/KZ0gRywfhhO/tWg1EKl6tIqEfDkvnfeW55NwVSufQritnoYpW5td
3bwE01S/FJn7UAImfFcGSv3iGYO17qep4wnL0HU1f0+IIt74rX9nFeVw7cvJv8shWwefM/4cZHF9
jNSwpHAjSD7bCb5J/JDRQWoT6qjJkSdUJrW+AnFVnijPqmuqT7w/DlI8On1+ScOCzCYOmiRIziHg
DUQwLaNJN9RD2K9WmgDgrYMdTkWV/Zo1+L5JNFM3rhhak6rty4LXu5I41mtGlRIpoVq6lXN1rw/2
IHx329vcjsxh3vYGCL8Ys8NrdsXsB+CksVTSjxGg7dR/yaEOSeUWZH51J43zgZx0E9jRm1YNkhzX
TVjub3PH0d8A+KPupbFBMcWmDl3/pk3tpts4lNkfpLEaDSQ99SIMK687h8rabNtkT97owXK8/r4P
JmeXRXN5cZNzgYfuBbavXlOHF1FJ85LV4yfic961AFngAMID6PrGONx3bXqkpN07O4YCGouUtdq3
aqYy6ybqjSG5M8lU8NVSj4Auzc0z0ZGTO8A2Le3zOko3nJ8j6MthN3HygS1eRJxYjVNo64hdZNr4
Z15a/beyDHVowg3rnrr0+BCBG9USDnvorOS1U6EKs71cP+FT79exNwafa1zHOwOcg53Uag20H22V
eiepLUxS+pqifwgi1/jUfWuqLDjoYQFo+YDbLs7setMoVb0nc5n3lhvM08mDpsLaxpbzq5uKrqll
lb5+Z/Cua2ZauUtEtVdgPfnTEHyy+e9RtDxtFGCAPhl82x79FCIiMVKswbyPg+lJjuI5L+4qsvPk
iBwr62LA0LOKBLz6XAPy5I4jeOdiVQg6jZ1A19rEtmLcT776szGVo6NQcriI2fCXp9QnmVIYLfLU
BHMxnCJ7/UFRBLG6qvxs2i/G0gR/BGcdG6z5t8v5PQdGq9a0V4gJdtR3T1/d2fY3c+sNl0nL1auq
4+7qdBIHY87I4QTYRCR4hGRTCVoh2UsNS+BgQAw7OzAKSZn21ksLEWTuoaf9oJDGUgtqL6QfYmU5
Dc7fABwFgCy2M0nUt1UbfMukPRGU6lZkMm+Sac5PRRP9bKgNzE94vvOT7C2KxW5RfLD7L0yW5Uk3
A/Berr/Mk8PFZrnSf2HyYall7m/v8rdXW+5gMfmwfBMov27/t1dalllMPiyzmPxvn8dvl/n3V5LT
5Oeh9RP8jmH0JEXLbSzD317ityaL4sNH/r8vtfw3Piz1T3f6weSfrvZB9v/xTn+71L+/UzcIa3aH
RgFp78TWLhI/Q9n8m/E7VdKEzMqJEd5m3cadmRTvx7cJ76b94xWkUC51W+U/2S9XXe5aHWCh2S6a
9yv9p/X+0/U5zHD0HsyY3flyxduqHz+H99L/1+vervj+fyKv3k7zg1UN/W753y539UG2DD/e6G+n
SMW7W1+WkJpU/Mk/yKTiv5D9Fyb/+1KuVwOdWxvfJsWKzp3SC4REks3O6VsjNck0VSfdeJBiKZG9
Rk5YbG2/js9SXRNAOnoptGzGEDwVRmeug8aitqq1lMciSgFQa8cXTsEA2YpRWlJJ2JPfIvRyzhyZ
9ono+19SL+U+OFG7uQYRS8pk04ygZdgmSWAtYPsX4KLvAfVI7ytXSY+D60H4PFDn69rJrQGhMr2W
OQikwspIEpjkpDZyFNLZAvVyk0m1npg/ehKo8Jx1QMvIpcpwpM651NXtzdAHVXLTWJELTrJFfUkx
Q7HDyZ48TMhUd2ECl6sL3o1F/fxQ3Zs4DYjbx1T3iOEUOdV9paXVvaZ1xj4wK1LX5ezeaKaDX5HZ
8G62M3okJufdV8AFWVFObOwSWiKrfVzWkkuHg9Hg1AzOt/WirOoucZ4Cy/vrktIsH4fxqrOxuJmZ
M0c0Rz94aj1SxAxfUCDY7W9k9cAjU6L+jri+U6m/mqdhb/F3O5OUG1zCRnDZ+xaTpFBOX9QVeSKe
4pmnbOjIqnDLiqLTHKSPwjmWlRPeBp4WeWTDCHlJOi4AVzivbjOkcJmmOHOyJujRbt/NuVk2U70d
0iw/f5w4a1N47GLl8cNacmgV9hVPt3XUGguu+hSitVkdgruoy4I72SPZK4C3tQ72PimzxLXRLgpp
N3hzcp2pLBWmy8zbQkb/5LpJit80Mk+ymXGdnWBGNk+yB2HadMyUbCWV2ZuZHPqmGeQUnDCjoDga
slll1Xsq6WWwjYUAj3WVftcrinYnpT1kcltyao21VNy0wlz2hlnF5a0HF2m7WBBxsndKCaQH+Ro/
bRdtooXPkAzpOGz/pjTmwjyYuvttkdvkE+rgaeUFUR5f3UvNcjEPDkOy6gYgTMRdv93XbZhTqkep
obuVN2E5gc4nUmcgbLn+STZWUcBYf2sX6ZDYSAtqQvAWCtuMzBaIryeY7+Z0UN4tYFYlDoN0SJXb
grdJ7xasR7BeFRAaNjrI6GdTNHFcdmc5lL2l+SCjTg/YWA5i60XxPy2wTLtdQx+9XQG0Xc7Bpx4v
GUdEGJD17CFUw/whtnJOVzGEElKBvy2BgxqSWkFOCS6te6IUAHJKOSb39KfQscIXiBbUnZSTPead
lhmLbS2JLeUycu5i82FYBiPVGF57nNXkq9LlRDJKCyQ3M06eIxLUjq6D00DlG/a56o2DtKCAy+PM
7YUPjkhjzwuq60o7rUmpcoDwF+kkvUgn6SaSesq5tAk9iq4UtkIje4uNnNKMO2eEvmkxleJ/GkYy
RWVZKVXnO79vp8fZsx7MNhteKg7cp9LU6+1Up/m3wLQIKZFghetsAuRNhKDUxP9SWSSuJhXwa3Hb
+iulnY4y2VhmIcumbVx/bVletl1kMm05p6pum5G/tZaKW3qy7/nx3nD56r9Leg7aPjmCvPj9ZthR
xd1EIOZCcOWfvMrzTpxczXwlu7IBi90ihaCB0/4mrSnTHivd2hmLJWCnPjScwoa4ETSxopHT3aqN
SLDELVDazQhiaA6gujoHLbQ5UXNXl+A+y55syimj2jY3yerwm5+K5K2XBiQ5gORs7qWxahjQQSch
mKit09yPefop9j0H8OGUlFMlhQ3rTRYTyrqXilD0fifPxvxT+rZG0r/gtiwvrVcmV7D/k2tXO5vG
w/UJqNdPkVTO1TCTT9Jo5REQ2os6u9OwkjbNQAY1cU+Y4XMvoT5QrJX1bRPtZTftrB9upBf7dzJ5
qfivElzwi+wruEzH0cgAujO9Uyaa0dZApFzGsgdPMLwkdnP4KFd67/RPstEK/ZMC6ROc7sLmtqqU
yrGcI5t+ovRkLTVVNakHosq9ZWsPphmWn1r8zaFKIrudhuYrXo/W7spPQZCrMKgP5PWrxScNCvl7
a7Cf5Yy4dNNrXbJpLE28tXbHg8ak5Poc5qF/lr1sKP+YAtfeydEwVf45aEhJ5uX+yyR+6y2ygTRT
2HB82CeEdlHcJst15IofLtdSrbPJ20xg4v9t3mL8c26kwkLhRDs1jIp9NZvBo6LWoNBXXvoF791X
azS1vyDX9iyT0K8bxM+pk7RfvT4hpBP34VMYuzwzrVg5262dnj+s0wH6dQ6HGrwbvsQXTW2c46CU
+J+AHVi1kOdcIuglpmsHKuCuj0m9JBfBrj/HieJtU9C6Vg6OcgKmWbIFd6y7dKIhWPe+WWTSRFO1
bVK7ynGRywnLUJpJWV4a9mFOPLja/rakVc7vr7DMN2LCEW2WPfiWRSFUCrmDAyr5Xg5TtczuvCy9
I8E2KdddDptFEMK2FRotOF8jDFyaEY0rQLUGAud/awr4euF7tcD2XklVPGjgWMtuGWSwwFa41d4J
/aqwt8YQk+XmNd0u0hJNlByEz7LpTAAk4Lp/lKOgAgBnsRiE2YBF5My/LNg1kf+oQe+tVXmzIewY
XGsJklS1Kdt2vxi3Ugh0ZnidJCBSKoyk8Pc2y5zFphGwS1IRx0ZwUMnVA0GoNF7BCkl8rXztG5jo
fg1+aSqlUnY51VEUw4jnnhEU2xgoh7V8DC5PxWICGTcUikV2e44KhTn5ONLFY1U2y1KLYpm2LLUY
FxA24a/Ncp7r7fxMrf+4com4n+YEvhg9cwJirZQUpY7fVesGrJKw059GoQQYw113GpnZ0nZUbOsc
NYLvtjD6irBKdHZrPbqX2qjkL5JnwJjLoUNk/s4MRkEkpD7X07anPqYhk46UBUF37hbGxu/s8JhD
dHHJHFC4OBOVyUZ2ARafmpVbkNlJGWq9a6d8bFaVof40vemXqbI3RAKDYeKsIod42almGknCS5Ti
yaXa+M5vDe1lIui5NhLHPJI1pb2EteOCdh/4ME6XQIWp5rC2RfTVgvL1aBnVn9WsuhxXhYycxoAk
sK4+ziIOKxsz0Mxj1LZ/ylEnYrbSNqJ05x9txZrLdNmT62qFUh9B6UrPYzJU1K+zn9L4HO7NmoQZ
Kes1qjVbz/f2c1UodyV1utup7WGbG4NyPTaZdpplkzYkOBWCTnAlBe9UQl+A9XEKsv5nT5q8szaS
6EteqPWB7J36pKsAS76xDUrKQTksouJMWCQ8S1ErWQmbjNCZreYCgv8XP6E0rm0q55RRJ/UYysJ3
M0atPFu2E5xvC0jNssqcA3e9ebuNqW8IlM9Burai8geh1PKZCFT1rCjpH8T6+4spRppqjQdSJqGy
EhZlpVfPRdRtgD6fH6S9Vs0QEY+USEmlYtnNo97iuhfT5STfTzUSjuD6vl3ATbNrllvU9htluR5w
lazsxCvO0pgsgvmoT1QKyevDEKEeJ5ewJMDVTm987prauDoK6bFy6ASAKs8tVTlyWHlOs1LNxLnm
gaJ+/jmn7zXjqmTgjPuVZ3xe5rCJjR90Hba/EEzLyEm/Z+Tg3BeiIYSp3Yd6Zm1HwV66yKQiMwt4
EhJYfuRQNtIkNKPnkezE0yKSPWpGRxvnzLIOsUP35OdA/r5d7mapU2vujx65ruIWZDM6Jgjqebgf
fKU9W5w9S9AG9Pasj/XBHoLp4GptCzwtolS3DapW5Fh2pfQ2R063G4KIpOJWzTacyX/u2uIfJhQq
NZ9JpBy0jiOEbNI+8Mm6EuNGVfSbkHKXn+rF8INsFjM6u/N+TpZq00j1vUZe/selrdRzM7g9/7Zs
SenLwZjAbwQXJN0kMM580Tpv4E1rQtJpB8UXzX0FFNn5BNBZfW1iKAOdMc2/5P5Ubt2A8nKO2AA9
1+rKKVRt44nMfKig87MlMjdlT8pmEtFJKxYa2RRvPTkEJg21Z6XA8gzixVsMR5U98wVc6u5BC7P+
QdcsfzMMMN4sMlutgmtT+nspGii6BGVWQLoakzsepVA2McAQe5uEDoFz3T0sjf0ct37xQHamw1HR
ooizaGqPhHsuWMW2es0sstkoMd3EwGseSqLVn7qGT6iJLSiHBRMz9b9UV/tdezbFcGjJYKVC2L9I
re2G34bJm+7kVDJg77Narx6kzjXLfWfa6ZPURUq7IgMnfdE8zXsdoB8G4cWzlZcIpLwHEjabc+GT
kSpGGdAGt17npZAQaH1zlIrRCuoHr3a7A0ha7EeE8aLoQuWoamYH4QVm0pY8tmDXBSSmLLZydUjk
qiQMb7NvurAmHUMxtK0SBP7OG0JwCNKguJeNakENNbcQ6MohhMY/FU3ZAE2jqsFuMc6FFsqJYRMm
JdBzb6sko1bcB6HubYeuhCDoTSFnWANeu1hxAGMylZ0N0vaR69jHXIM1RoBTqoJqD1ouuIIlrOUy
XtQQFwJ4KcdT21aHxqR4OUzmfUH8H5SnoH/wDZ3vm+gZyTWGA/CemPJPSewXg/D68AeSBkLRl21N
BQPJpHiLt76SUqcfe+AEAkB7HLzWeZhEQ1UuLMA13rFUi5yHMLOcB0vznX07Js5qkZmaol2ocDpL
kZwqbYGxWbW5HpKjyGpSqQVBdLvMIlsu4/VUHPdg05y90OmPFGZTnJ6W82ebLfcmMzv8kWLogkZF
2b75OPZK85yYzj5Q9Zlckz44p2SYriM5NJ1km3ZBc5DaqBq/xb4I1ZOd81rx7ZVWYKsAfM+BENIK
lq4aLd8ByxHt5XCOK7IotdC7yqFWk/Gp5J9zI+zueFOlt0nws4A8DFLDVlqVhqWs6pp8fjnMHQA7
dQi3zYqvrV0WMC0AB3RsSiff89A1ngk28CQHSOBfkQ38NoD438EIHNcOVN/3H2xNcALgYsE2T2F5
Z/u4oXjX27TqbJx70ciebCKoqM5OFfoVGOhoFNKtVr2RtABuMkzq5snw2vjzkLRe/FLmXfu5VLsf
WhftXKeqHstB1V8oSyc9sm7YKUah8TKS7bEJrMHfS21kct6HtcQgAQPjCebvc+KTJpUI4xof4gMl
4CeplPPj6s/U5TQkJWEZfw1qBYRrYa2UAPvPAMurlqVuUn5qT7Kh+Eq1wqfB6ssnijlnfEkqYJez
n6RrN+W4mpsmwKhv9m1f7I3Qsu50R//hZxCSjYOW3g8FT0q2k6Djk41434lGKsY8t4/BmL22dvVL
JCbkuVteazte3+w7OzjF4XztJESpAJ+XvaVp/0E2ZdZ/slumxTHf/0Jpx42ZBgm50j6IO5NJxbCo
OdWbUAcxiEb2+pI4yUqOP6jJBY0OYeRfpPy2gpzywW6RvbMpwerY8Xv4oamVziaDC7+70jJF9j7e
TW7iGxrZ1q1+ayhXXNaWdkaoWNuKpwpI3XAErAcXVGm+tUm5swS2tBwDbRKRPExC4yIbRgMOo3dj
MbGTQjlnaWrXiU9lOSiPJA5az32T/6kU1nCRI1yu+o6zmbXp+d48QxxyiJJivOSdq8GSQ6XGZMc6
/Ka5fi9lsulzC5BLVy+2clgqM7m7VT8f8dny/e/q8BPZ0BEValoHV2CR70xv6q5J0njUqUTBSRHI
ryyK45oEoXCuA3LQg/Be9iydt02hdaAj/10ByxjeY9/6LOX2nMXAUAgTLf2rGQgkyTWywg0Bhxh1
HnOKDYMstaG3haVtPREw8P9MISY5Z21anJ0xfoxMK9vHbyIpr+w6LFcfuyMV7Uj5oG+zpf6d0dtq
Uvb7JUvf+7V6WwZ7kpzcrTZ4+bVJox6gBSoNSmpMVpHdhz9y0jwpIvqLv8wXA2ysz7NWtBtfc9P7
ogBJEHA//TDZlXZvs0fb2H1Xrind9wg+tPMlNEnP3tUhpURO44ybd0LZlY0RkKDet4ZPuhY52+R2
6/NlUU9A3Herzudjgjf526KIgIeFYw3OSzUrnnjb8jgGjlSOqJQwz00xf5Uj2QylKb40Q73Vm6l4
kjI1Agimnl1+3Ih8SLMJ1UZbqTOFCPgTfT8rRrdeZFnWuqupJ1l9WWhMvvsa3OW3VSkHO1EmF6/k
GlKWe2DL+ukY76SMzVG0rvSoPYAzcl+UExQf0Cw99Z49XsHNvMZiRJl89TSBwr8DNG3eyKFs8OH/
IFE+xjuJWdpY3r1PxFtOkqKWaus9yAb9ugYYmjrhcSKTzIeacSz1+5TseLOco7tWjKRcD23zzN7h
JEeuOptkKepTtXeg3FpJ4a1pVP3e16EKMzqQ5qQsHFTjzpziVZPV8db2lOouKi2is0DzHlJHM+74
f7skPDvaa28TQFF7M/zXVGrrDDAUirl785SbUfEtrChcdUGlAuxIUbbJXDkXE4SSk9eo5t7BKfLQ
Uw+5AYJF/WwV0XciXPVfTryHUSPY8Zyp9w7Vcw+dp9vrogqQ2V3nrQr25peu9U5SaysJiPfpxFcc
rlH7oJILeUyhuNkYem1fKJv/AaRCSAGFBqW3EC3NIrPBaD8Uake9ORZSroxT2YNl/WsatZv/L8v9
01WlTNwh5y59G5ApX4vwZSuaTkReZUOx0SYm4feyiKRFoE/artNV/qDCVsrkfDmkEPSJfHfrKEfL
ulTJ5GCB7AvKpU4daeWCZjl7qfqUYlHnD6DsvfuGCNvU5NWh0NXoLh9aqn8tw37EGwTzlOcDrgQP
6QpaDOuP0eqeh4RvsDI2a2sgxskp/3zDV30HtSq7k5fp27oyKZURyKq6YdHInmikySzQWTvhtY7m
7K9ZL6d7nmjAXI9h/51ilVNFWeXnAHCjPfXl/aGK/BgaG/W7xXfskLsO8DuFU3waKUDae+48beWw
Gdt+C1FTvpdDfx7ijWoZ8VEOPV2AX0F0cZ54VH4KQLKi3AjorUpVlSv8z+Q158CvVaqrv45a/nNY
C3+rHHqJ5wNF1v/UymH2UJrbKVB/9PPsgfxqq7AOpSa5vm2ekB09cIKxNRhL+M9sMqVXr3IkmyzM
BJCF/iMejDzbjs5Rt3H04zYwKIdRjVtPbNYpjKkGgkAUmkmFCZXDTctPzaRESVintaVvS30Ae/ZN
7VWWUW7kirdlqaxdTbmvbFuoYtZ92hcnK8ngCYQudjOTf/5dtQBh0L0/lHmwtrMWRqeudvNnIzG+
Q+KZ7csgIE+nC4qrbFx/bC+Dey8HU1NV3WZRGkqgra0aiqWxq4YDgIaf/LyimNCr9ZWnO8pdKwhD
iAYE93kK2pKlGe/kZZUH5mpwAZ+M2g6/AWZyFgi0/XHuYbokfBF/7XQwKm3L/dYOAS+6pAQnvqcu
oxvaHsyIwvsGTNA3rezrZ9OYkhNbJW0LxPPwLWF7nBreNxNPHZHaUiUXVteezNn9IedxDuD1TdnJ
40jFI/GIzuS9G1k3SDJ1fDY1W/uDilK4O0kROcqjo2wyjkKhU/KaEqdJ2UQVZZ9qW0EQnjsuSMPl
7FxLz97IQ6gbC7q2PFhrfqveN0ms3heND9VmoB3lSDZSGSf+aqA27rrIDV03L11pzBVUlWrjfbJn
Y77afjStehVSwRmQua2nj+5eDjPFeu31Yg0bK5wYArbG1OKQT00PL7KXzGHWrGQ3CNykWS0q1W05
tNQameFMeWf4swvt38psbQ80x3m8xKIJ8MLkm9oYvjiF3e2lAvYtH+qTqPhsmzkVh2UdNvytB7KH
ZDcUsDuxILUQL5zLrRFIPrfxzagj5KbB9QUglsiZllnRDXhuGsfP0IFjFFxqBVcxfK6zfmj93nht
SJfnrR4bhzbT9Ve1939qgb6LT9MAMxz7BHdFLV3wfXaSfR2b5l8g7B+buMPJB0gDx0f/aDdO8SAd
+alezSs1yMOzHAZaGG4rFWgyN3Fem3GGHymZ/7B9t9yl7Yjz0XPqL0JeVPr0ByWzwLLyFSa8s67I
kDoV6hh9Md0EMGOveekmUCCzqP8hxW42hPvSGFdWdrA5o51A7gapWfTMvw8nZRwEfSHqW/dmHpJu
BXU44Llvcz6sc7PWoBfIV8uagec8OtRB7OvcGS5KUAwQ3kNlZQ3afQeXuQmZLzKpTdRxuMimqPMX
ZQycfdLEtn+VMqBByKHRy3olZ5BkEuGeFqtW+ZwcNOI/JeSvcH1Tk1Smwy55K+biD+jMK6m1ovhr
0ajdYW41naoGMSMKWyJBpR1RpfdmKKvAgPSxSTD7xjE2SYC27NnQlGxC6pYgxl6pE3tXgmcG2rWu
qZsgaP8qS1z5SlrBE0jdC5UVv8je+b9C+94NPxWSAP4mEwgZHxRu7lD8uiwjrSVL/I04/u/r/9My
i+xGH/82I7dAVuG3y91E4m4iQQ8trZd7tUL9KTBzY6UpTbXBx1A8wDCWPziiR34BBUz2vZTIZg5h
kasH23ln6qXtxHnocJvytsJYTRmPMb/byplyadNV+7sJX5YUmVkfwnhhmbiRozDezbEVeCuN9+q1
dIetJodyXlamBeFM1dypAWXjlPn13SUiI3S5M3l16n0dHvhzv18UXtv15wan4+02TFWQgCkbiJyd
xwy3U+fhKNWtyn1MG8+8kvdykjpViIrBAajDmNgdiaFUtGU3bGvN8zZ6zD58zQnOXzXoBRu0c7Ph
j3pvA95zkavwVOgeYbNZ9OT+tUdQXa6OmxzcqLPuWqtIeb9mhEC1RiVFB2SDu3g2rTvZc4PaOAZt
+3yzk1OCIf1X7ufzIeOfgeObGQ4/iUPbGNHKFqtKu2UpkRc6OWVxul1SAysjoiprM4ho49B3ASV4
ZXmQQ7jOIQK2KEWSQzcD6qPuniEMcM/wSzi35sNQKqSs9+JoV05hDPIguX9GPKQr+G3qRzjm6sco
JuZlljoVX8NU8zHTUGfyXiaNeQu2m3QArUMOpZ2c28bsPUwczLe5H9ZrmrDdlw212Bqs52ez6H82
XuecBzYNlMCDtEQx1S+FoCyvIEIAjtOKm6LegV0O5gQwg5VWBRu5wruuXFZaS40Pggg/NKiRZhXy
KMg3ocQsMzjh29i7UDKNk22wYEsvh0zd3MZUobqXm9XkBSBY2OH3dxpLTirEfFDPOX5TJ8g2PGW/
Yta+cp6pKmR/RWMlpQINM1E/AH107ZSMZXSJqHMFfd44xVm6C/BxHmKHsqq5rKwTMVv7EJjDk2IM
VFmDirwy5r7dcYCa/kjwIlB/On3RAzAR+Ia0uzrtb/LcruebfMj0d3JpP5NOcrM30065wqoIJMsI
fNJQVXe1YNdNE47HbTlFp1lw7w4O1AIaBHq7RpDtGhxcDvyiwo3UBkCzXnw74QUl5lb5ZD+oSnTo
hC3UB+7JDfxPQJjOj43dG6umBrUHLLgViN3GN0ProMcI+gg4c5MSV73RV2nsJXd9VKbPMC7dV6CJ
fyXNKt/ZQaMAsOaVXz0qmfEflRT7wdFOwB/WxOxKiWZ9BboaAqEKEqDBrW+iwA4BKCKSX1+1WsGX
lpGeLY2ljVTIoWxKhzp2P4CRJwgF5stiKHuKgHQuhj+X5aVYLrLIhjD6o3O+pmMx72qjCbRdNdsU
LSoc1zYQkVZrnqMN2yihsuKkuoydwVM88+J0hwMpW/1fs8ilik+GZ2xui8j1bkZm0n/WFKM+xEYc
3S2NXZBFPUzrRQI8UnQHjiVcCXNkveCSDI5StpjIXlO689rXNGWzKLTJZRpe02Bv9Rl1h+JiN6Hs
FjWZHaA3bYzUfH8XhoMrriu7b26dDKfAn/qTpzo/GymTQ6lYhu9M4kpJV+/Gb8sos2+ufWi11lK7
TP7tWo64sNKW4QHO5iPQHvM+Gp1wVQsIrRZkf6AA3HJTKp5xzkMP6C0JtZUAGnVNiO+sJyvC2evX
kwrLJXPUgj/KNOtnaQL8QASyEgRMQVBahzF1HHaPtfJ1GLQjlXOgcavhSPBLYJcLeTVXP4wEpI4o
DvW7sjVPTdjtBqU/xY1VfA8zt+EtaSivUWxWm7FRhgdbtaK9A7bG2YV6Yt2lUwm1nQ74fdt+yxon
fjVKxXkoKCTOgXt79YnHvBTBSapkA/QDKc1qA28g1uwrHpvGXMG5+2cFV/BLArktzBXKWo4syIxe
nJEfmZt0m4m99sYxVrYSJc9B2PXPyZjFGzfz232a2f2zWhTxlSfgJ6mUzRj4f7jsFi9yBByHs29M
ajdjFbfQmsVcsZjnhD8Xm5u02+MIvk5dS8BvLtjDCBCfHoRsck7EEOSTrdPq+yoFDSiKlIGX8C8m
HkmMo6UNwM4W+aWLomrKb9C8OEAs4wVQspAo05g8yEwrsgzvqzZLHmQSltA1YiR1QRzfN2qqrqaW
XYdjtSXhwkRdkatfPjmFWTyxl6ZYIp/zvRxKhVFQJxzHzp0UNVZfX/TWebnZi0mBIuhSAw496dTH
6Xow2++xF3RnaUIkw71vZ3u9TNDUdq3ykLw0mrlKHDbBSRn1FlDBqX/0MuU+rgOFwxKJn3dQlvV3
2dAQ/1dTilZ8oDz3hkPNAhxF9d73NYMP0W/WlRUSIhMv01RPwDaOof0RI9lIZSEsFrN/L5t6WPjG
huLeRNkWtgs6IWdqF7iR7RRn7nkcw+oejpJq/X8IO6/lyHFtTb/KiX09jCFBPzFnLtJnKpXyKqlu
GOWa3pOgefr5iOwuVfXp2PuGRSwATFUaEljrN7i05t/+84ica4y/X6M3ajxJzDI81GnWPbWT9hbw
N57LpdUUfXSYh9FYa5rVPpnl2D2l2ZuwsvRRRWw8RnAytIed6osn371YIzpJYds9ZIkA1lxbF/am
OHPnUn4deGRHtpa8da5v7lrfjI9lqjuXnpuBM3jBTcNjroGuy+k4+9rWqwBA4vruIYc5Y7Y0d+Jl
Qnrp2hTSES+9DNxfmh+9avA/zS3I/R3QvM1n0Z3VwddRPuChWyLl+FdMnek9ihekggOqIMUC8Jxy
bHV1lCU312C/oEmT3j3kjjmf5gp1bCXK3uOAxDPJfZbGrB0m2QPVL0T8rtfmGtHP6CvASeBgsfci
3ASLxAoMTioRdjXjiz1o4pKiIAO5iZ/JOQ+r7bXTSTr36IT6pwhKA6We4LVsuUX4ztzvJQY2m9Kf
zec6stobyh9ypZoCcfD7uE0x6Wm0fm2anwxR9U+qr0FgIdXq6KJaRjVVa+8yx9zK79HA8W6mVEvX
AACwF5mc6VbWs7nGbin66prujpWS/Ul2FaoiAoUsZ9Ki12oxBFsGqJnpYkzSjCg6qZksreOvc23v
ism1Pw3DUO1luo1CpL9nEMPN97jG53DqDO3VkcPXxm7SO9XSxWvbd/oLkLr+geLabZaVOH/3AZVM
kYVr1RTFkO+BAjtbcHpvOfz4Y904xQzKXpsPFahrkZEa0peDHY1oTv08G3OUMtgMDDvVoQ5GlTnX
cS6CHzeIhq0/5mctRRTsj/oWBYgg2rkFLlqj17Mzbqb04ve64I6ZGY8oNQ/rtGo93vQ5XLVuYyHH
ZY7rygvLG6eva+96mgdVeWN4Nilot0KRUfvWm6hzk3ArsRoagYFPPKVKc8AWp++GJxEsnuG5lXzL
gmBN6rH/I0/kvYUY1fs88YOxzLq67/y0OsjBIUdo5OJiJrW+iQwK9mh2f1GTJu9YoUL0w7WHfBXp
RfNSSIzWGzeQqybEAZz6oERRlN9cO1nNoUud/pmcxOI1BrZd9TZlFFLksb6pTrcM/SfeGNWlDtid
v+Lf7d+qlum03tr0BhBny6WRLv7Ha6nOWpu9368VY3himYZ/ay2T1bUS8RxmubVRaTdp9xnuRnH3
Z77ul7YcNW+d9ygOtcvauhNof8zowRzQirCfMyNxd7Us0m23rLVl0iB9q3EHlktTH835Qtaaui8t
zajE05g+qInqYq5dHXHwGHjm0Y9BUA1bK/dv1LV0c/znVwpfqjDm0WOGwfUQis4GOhql8a6Xbb9S
Pb6s/+xWzesYPW+NIziP48fkpGJnEaIftDImk9toA8btRjh4mwFjpRaYcX9dQsEie65HxhRjy8Tp
dXQeA67VjOQ0I5Gne8a7rUfAjLs+2A1hOX02Z7Sn/gr3NUq7Kqy7/xj+bbS6SLHk9H4brcJRknz3
S7SNR92TB3ZO9j5Fjf7ZmsJv0mmmb4iEPGoIEL1aIrEhV9k6zM2G7U8/zys1ApnF3SB92JxBVAFo
7z+ZiTGuTSrwt6wmUV7Vta68Ve0e3Piw6EL5wzeW1th2ldYfRVhd8JXx3gfR4HZUk9V2yafuG3R2
Tm7ba2cpfbGdy6F9Rth8QFeuHb+VjbnceKw/SAztUR1e9YU/P0uALeiT6GC8lnfNboB7/EMcD7Xb
zqr059BDC3aw7T/HxxhFfYz/iC/j5TI+cBmvrq/e0N/Hf7xuyHX+Nl79Pb+P/4frq7+/Wf5+dyq3
IwWUZ9O3f0RmP3zrUYGe0wx/GG8Fky5G8N8uDqQMxDf807+PieWeELmVLDht+4B6ULILvGD6jF4b
UmyN9skVaB7XSxzz4ukzijxr62e8gGh3jS/jZ8+SB7In3SrHcOWmtdKmWWW55tzUg+li4CHFRvWo
g+r4aKqzpjWZ8rfuMulPfTSOh4/4ZAw2mbJIf8LWGV2mPBXvlWxfPKqqf6C3m2suemP9PBxGPGrW
IzIsu6zyG6T9OOCn1ZxVU52pgzZQLg+trkUJhUeSBkWrmrtbdUgrv7uNl4NqBvZor5F46TYfscbq
yWOrdqjNyc60wnml5qkpqmOqUJWF09kg7+/q73I2sXprwpfSs+OzHFzjGp8SJE7GzMFOU8eRhL2B
dZED8i9plp9qt8dFPQPNtfcLjLvRbtfOJHrhzblQkWdz0b8r5qcxZnvjl2y33OkJd5D5ycO7AEqp
xHxxiUG7mTB2ZcERO9D8HHEPuW166kYfCVxgGSgf+029DkcPRkEmLqrXiReeFSixrWFG81OPENey
G2Yx2a1N3fTfkmj6ZKBL+EeW3rsoGYYrxwEfMS88QWT1t33GukWUwA6k3n8WMNyGPc5z0QUJqGWL
aQ5Y+aLENR50NwIZYCDsptfVSbVGUiN36qy+a2U9Xs81nrEbW2S8ZyNAIDj8sIbyEOp5DTPxtimq
sdw3cmLJjKDemuLkeGtD2yrQgkLpx5Rfg7Zcj9VkoXdbadtQz+NTagzzY2snSM4iLHcYddvfel3U
7rwRx1hDC8fXLl0EH7siOoqkH18nLzFWbAALfBjoneuUJwoGeFYej7iU1Dwxfh4wgfyzyf4oOWl+
jR49WkAXaFDypXX7NWsRqiaJwW0jDfHEWZrw7BG9k8UmGU3+S6a7qGuWYIlJwW+dqhVvlbZ4iLep
f0fBrbmxQJfgDaVJ+JJRtOPi3aruYEcUnice1IHF/Z2pG0gZhmiXXePIDlhadd+C3H4oM4gpsZiR
3f5rihXXA3nD6O0jNCPSedBNEtofl6FOirENT8br1BZhynU298XGCDBCbgDj3KazMD8hxV+Hevep
tEV48RDzXKmwngocNCznzUDVknq/t8OCHdxUSkJxo4kFrqwXxyZtfG3TJw17pLKwdrM08jsvDYvr
IcfqBGNoJLAdoCiXEmTlXjfxYbPbfrrLQ+nAvjHcz0g07yorLH+UQ/dWNsb4arn6sNVE0p5xeBvO
ZVfWm0H03bOs82BDiTw+tEY8v5JfAEYTNpAvBmN6jbz+swbWBJogLT20Wd/kw5NVdNazDnaKj3d+
LXDmuY9m/1ENqpevDJwHY+XGKC2Lot9r+pjuagv9Prgv44sp/bPGc/eL46GDaY6Ac+IY10komejS
jUP3pZ6g0JVu5j2MKIvdDAY4gAmk9pea5Jvpu9UnlPezQ+iG8b7t7O59KRmpAbj0ooE7FfLUSCGe
RFy/9uRd9yG5gEOzCL92vmE8L4ijXdq48QnTX0iQiFmtMfsSX0ftj1po03cApdz94Is/Rr4bH8wq
Ng9eG+gPXYi2N8Jj83fwQwhoad+a0MvA3bTiPnSxrW6li+UsUIeibJMbf1GQVodgmvUz2J98Ny3Q
io/Y9cxDZNrr+EJde+xlYGTwFrumRdD9eR3eGwcjVOzV6qoYT+Hsklr8+6lqq4OwrPGkQyP5n4P0
TtMpO4fDeLKTmqsAYIzACCGVoAMyM2NDXsImth+qZpT3if8lsUxs1bM8Ks7hFDyqPtfv7Ieokvqh
KcCkDlAKknVqR9ZWlo5BDWtph6jMrrk1l8i+Mdy30HisvH1eo/I3VcI4zA0lacjsLutgg4pPO4P/
xsBS9vdtGwP714eLaiF4299XjkeGuUjFVsXUYdFTwKvAuGBkwqVUrAvEW25o3ek6wn4TeXgiQzGj
JSrhbpVgLfCOWfCPtXAfqN4nd5nuYzITeQ+5WbsPRW53Jzy145Vqhu4o7nBTJIUnvflLawynUYB0
0fx0PnSaZe1YdOjvABCRP9WO7ag9kHmSD6NbpyfPFv4qDMI/rCpdlnyLh7X95NSsTTrqZqsRBeUX
kSbZpg3qltfPMAIAJXjrtixYXBfKup433k0f6S0V21LeBYtdARKx01PfgxKcLC1/C0Nsm10XoTrH
QV0AnvdDFbTpV1z8wpXMLYw9BiTVUq8VmEEkQDNcmT8jF4sXVp+4Dz2Jv+00Aj+ENm7surqFjQHw
4OAUwryRLHqPoeRt9PTlHqE73cGah/QW+je3ImdM77Ba5LHILuBhWsxM6rCan7A300mPYMg2up6N
9spovOGfkMI45EftImTbRW793dKnY1UsIvyBDWO4n7E4yKNp5UjDfZkd7HHjvmFTHTYwpEW68duw
eQOBhDOEWSI+bLrNW5Wt2AuFb5PulGekRLK1GpW5cL7NzMN2ZJmE5MvGywpkUUUrL3YbNPymnQYr
1Fp79SIfUqRPdqIU8skOtbU+nSP7IrMqxrNmLE4CC6VvZlV8t3U7edcN4Itx4uErazjUXbNsBijr
IHWRh81F2fUIRPtdx6src6UPrbzzFhqZYtIqxi1YTIkcvnz0FjquCg1piDpLJsXJ97LqaYa7eMJk
Wq7qJpWHEUzcDnsk/S7t4hj9CuOiWiBlAaYsB5QLu32KPjFPyNBKtrU5iJVW5c4jcixiNY1O8Fn2
9R0uEF644lHrLIK2vOptXKQwR+oi3hVmyZNyMFMNcFSGp6tIXIgZnXtLmsqcNyGEK9aJ/fnarGUg
dp2NIJNHWZqPIUl2Xmro+klPW3y2kBldZSKob9UhX4o3De/8eA2mxQH1GuusOvXcQn2EHNm2tjHz
yDxQIZ0VJpfMzHeOhvT9BA6Mn3Fp3SfSN++jUtYXCIaouv4VapezDoXJYJzcm4/4mGrW2mlltTPi
NEQnGsPOw/Vy3BHB7kz29VLqwliO9ue2Gf4w2hlt/TEqf+SXdvC6H1pq9yvLq6cnr5l9/qfWcGJn
62+GrvzKCsDBRYMSstSLiEoYFDvV/Oi4NilepX5b3P4tPlq9vknQ1d6oYR+HsiSFYRX3KmJ5eeVt
xsno18Lyi+0YnHQRykd1iDze2kBI/aiaKJUbKP6ixDO28lHjW/iIzGWxDz0Pd/llloqhpgl73Uj8
kxo3dBBf0jnYXScsw0oRFbt2DqaNmjU0lnxsGv0VS9LyrEKjh9esbJOLmgR2r8RtJDpUVCguxkAi
bjJwrjSbgWQssvzcPcW7FubhznLM8ERa2Xg0ZuRd1YjRbb+S3dKfWt1rjo3dDrugwytYL5NjW1a2
icmLCC51B9+/9+0zqiRIuOIlsLGtRaQKa8INMrDNkbyl9+bwcIkr13qNYiM5D2DQ1lXgeG9m1HIr
1JuEXXZpv9oB9ie5F627EsS8YXjpsc1N4ww+Ld4nSTLclV1XbVEb1R/J1jtrq22T17qODfRlcnTp
nemzhiHEt1Ymxyo1TZ5t3rSPgzmAV8Khj7g5+8Uk2N2QjXcChPWz6T2wM2/dzf58U6fSfYkzZxtV
M3H0V/bGjG6qXZjjeyHISktkXQMyEbiQm5RAlulTCSwsqsbqrq/m5iGIhi9qeuUJZ5PbyLILqtdp
nN+SbDaPvg/UvK9GeTFdt9hGuO0+27VhQ2Et4i+tg3u02vI0wzGWg/MHIgcvtpOW73FZ1mu9NcRj
MU7hTl1xYOtxvaKLbutFywfMp0anfK7H0Qbab8Rf7EjeilSwieKKBaiK7wYVr+nb4j1jish7d2KT
z2NwzLOZR9ZTNADDGDL3fTCBsmioDxwtVKSf9DBjF4lAwVzpBYZexRVFFxZWf8Odo18rFB2o1n49
FV8Dr44xoAq8dWM04hD6NAeZIZY0DLgmk68BQ91Z+1jDIlz1jik7tAhI9lr1mjWkdhdqId5+9o3m
C2+DZnH4NYu2PPyNr3VvdJh25frZjtvsbtKsYqGqjc8LwqwqxbFpnemFvX51CkUSbRWw7Pd4vMQV
EO33eMV64Z/iarw2Vg0Vydw+6FkS7nLfiLCgN5OXSJravk/RP3CDJH0ZhFadHIH5peotjUxj3zHx
RFp6fV/gpj5mt7OxFHG69quCe1iazE7DgEzBB/pDxah3Uo7/if7QRis7qZgCiKiO1qYu0AIOdU2E
jn0c2m692aSMrCXivfa4s7fCwfKkeu9wvH5tFgF9koAonC1Dsx92uutLUI0qU2BNvXVRZ2I5Q9D/
btTm7KRCH/GycLr98HOW6qAg/ufUoLN/mSWi+Xszt9ZBGEZy1+epuymh+2zsCpV1FVOHEGrDQVQ+
rlaQeO7aRvYscOH+wfOy1nJOJf/Dn1NwB9v7de/dXMepawUBpMluIa78EtT0wNm4M3iH3m5jbSOt
sjk0CN2uMr+NMNxcXiHlFdS11XWus5dXsCrpbvLAIO9k9v6DMxsw7Yyx+e6bP6oyGb/aVWGueRvy
O0rL9inCIGwnsNu9i4zUxiOtdbda7rOzNGTx6ugSdk4t+sO4NAu7QXo59ZqT6kXMQQJliobzpMfF
q93nn/1kcC5wuotXK2Erz6/q1EV8bfSMV21nvXoHw4e8UWQll0Tz8yeYQ3cqbntlCUID0vCMo9K7
O1SbyXeKV2zfrZtqiP+cHuRIjMWoqF9MJ/vH6SGglndnLq/TEWG3bkLXF2s3N0FjmHGwTn2yPak5
sRfw+uRT27/5iBq9dE2r3YcZhfTcSz71ZuSdSPF0eNpU6aeRXetOd1vQUnwmK19z2r2YAhzmzCa6
jB3u7CP60Id2wiJJCye56aLKfp1j548qw52izh6gJrPEXkgY8DVWiVNePNMaz8ppV/nxLiG+79hx
2H9Z9P4MNTWehUOeBEBYm/7YZPVjgjq1vocT0P3SxDumP2IV9Vj3enmJ0gaGYeDnG9OyUEBcDnne
f86QSzlOssY4cOqS/M5AcXyduG6/U001Tl868klQRGzM4nqBZmw2vpmBwpPm9DwGZBESs33DgbCm
Qj7ZG9BIS0IBwW00ubPbkYfaq91lq9ROuzfLdPRTMHraWs0KQ9GvcxubaNWrv03I+72RaInPeYaT
GhzvjtV7km+mNqhObaw7G9Ka0U5mPMHRGJAOPEZ2YK51PS0R6m4B5J7BD5ElkVT/06jNj+Yik7Nh
7e2tuqHh+Y5G2ZrsY/LidSnILLxSf+QtSL3A+Z4AQyBt7M5PZoEN7Tha4Y1lw2dDKiLeai6ce7sp
8SuaSTdTTUcf0f46cBemNBgibYltwn4MKvcId9u5tLFfb/wpE2+NsO/UC1lxdEjhQmINx4O00meg
BmWQ3Kkzp62/a1rkUgj8LV43nY+BPe7iOanPw6ix4ZS6Lc/SaYezOuuL5M8zd7C1Gz0GKs6Aj/Df
huKOPlx7e7noqjgVicmUslnaR/nBx8rqWjYb+IBua5G8qc5qgYuU8WrKvOxZFb9czfrCUqm4VV34
BxQbgb/FXnWyBMmu16pjXzvlI+XkKBXhPSZ29gajJqBNMWx2FQuWM/LuW00XlItxKbzG60C0B0n1
dqVGfEzIYqSlfHesQWn+dZE450/xYkR+lpdRcTUrlZ618VPsyFXHL1fnBa27ONGrB7YS/UtbeLfx
JEGCLC3PyF80PfYvquW25fcgXzQ5ply+uDi64zVZzWd7aVbgmVe15Q1AJ5ipI1qzFqEvT307y5dU
RtM6xyfvqOaS8cZaMrHmg5o76tywpyGy9te/wUBhJJC4Jqi5HkWuXW/q2U71DmlgA31c/PVqLDib
3MFCUQ7Va+Akh1kX7mfH0pxNBvgB8lBUPcMfvL/GUeXYpOznz/pYdI+eJb6ouLpOPLWoc/rdfO8U
cK9lN3ufx94yuNt2zV0Up/7FEbZDGsJAQ7DLx007YitZe9FwDwtzuNcWen7DY3LWfSBnP+O2sKMN
hUubFRojVEdoG5hVFCiwLKGw0jUfYdfprsCs5EbFcitNVtwx7U197BLA3war+G3ti+mYUth8Hsr5
oWsGfII6coGT28pnx4WMiEPAeVha11CEmkmD5qxqJfDV8DLPhhvVnIKk2IZZNO2CFAyi1/fOrlDM
HT0K+lW1nGIev7MaGS1LGGL9wu4xwPVWmy6JAOEsOFxjTve5P5+KytXeO26pds6KnK31AZFRvl0g
It+73D9gola+8JBob1CIXRx2iaMR9G3C9UY3nuyhKKPNdB/VtXETs8y+MeHJeD0ZcsFNe2UPY/NY
aIV/iKZk3I9JNj3nYvxG6t/5ljjcR9BL+FRWVrbzQF6cSKbH90jgIifjpM43r3h09LH/2gksft3A
yS6+ASigbUG9am5u3aCN0K4C1j3c5miqQ5AO1s2SmAHuvwR/OfVV1OzrfEd9GM3Hpb+zjXTtL1tN
lvdrDAmCM/lry9sMrh5vYk1zN33euRccvHv2PAm/lqiqD9I0XfA1dIR2C2BU2iMkRW7WBxWkouVd
u+0ogmziO3I1otS16Q30TnTTmR/xzrX3i7EUFl5Tl3M3Hn9g7tJg05DMj6HPhhORlYtqqQlUD/XN
uGxVda3qcxa2/brO2uZeDQl4hh3n0nBWJmrAj/ZyCAXiG2GR+kfVNGWYXSL9AOP5Hso9af3m1UZ9
IVxBnH/U+ZPfozBNsUuKyycd7spWz7EYqFBlObrBHB3ZLYWXzI/xQyL38hSFtbbih999lnX25xUF
NZC/rtiim7X350LfYhUqDpaRomnRNMEbQsw/Gsds7iOYBNg9+q8qPJk66ZV89vfeMqpyzb0tYuOZ
3faM6buw+ayJS/RxNyNY7hPOVO1bkW/Uv3F2HkbHZMsLnc4tK7jY2fhrE3dLbUURylnn04zR0mA1
50SDcLqbllO5WAGpQ2vULt4hjKkQQOlWKvgxxkS5d29Xub6OC9KOyhnYENOh6ChUJfwmVzYYzZfJ
zQR1oBkecFiG26HpvNfOWb5B5SeMxfxLOMR/XFuANg8tq71NZPXlp6nOO26tQXEMAy3eeEEgd1oN
7lr4OHXlkidVMMg9X9nyrUD0pF8StxYUmE1apdh/IkT7YIduusLabP7SgyTlCZZnDyJNM8qnIWzF
n1KN6kwJLl5VGa89bLRZ5Qa7j3EyGfJ17OTmusCbb+iL4X5aDlntkUcPqx99jgaIaqm4GcawSOuJ
tSj6y9dhftbUd5X9pkZ9hLuJBY4tyvzw0VFXJLASFwCjupp6vVaXBnhXs0i/VEO4tbg1XLJ2xOeq
n+LHAizPWjigUKcGAMMQlfVnw+heMb2MfxQm1VDRc9f1jX3RGxVbQCs8Ca/FVEqzf5hTZL759RSR
wcnHZzGk46aoauteIgGzE23S3vYCRokYrIXQOcjNB15eRmO/9iofih4FMyosQ9Tequ4WPijOMMOP
lg3iviYdjBRPmWITVz7MvYOPjgGMq9Aqcu+pwPwNo0k+7bg79eDx3mDmqeEJeZZjKtto3bRDeeAu
hexim1ibaLnhqkPXJVV0bad2UzQrs4VJ/q//+t//7/9+G/9P+KO8J5USlsV/FX1+X8ZF1/73vxzv
X/9VXcPH7//9L8s1WG1SH/ZN3ReubVg6/d++PMaADv/7X8b/8lgZDwGOtl8zg9XNWHB/UgfbQ1pR
aO0xLJvxVrNNa9gYpTHeGmVyaf2iO36MVXG9Ei98UcndewGfi13rEM9G9xlPlOxAATnbqGZv2OKm
wXyHt5xekAnBnRkkZ9Ua2sB9hvYO3ujaa7KyRPLyTnWUYoRaVZfomnkIdVky2/adWb2FXuwdvTnr
NqqJ1mCxbrw8OY9WVb31GxDV+VtqUgzKZiNbq0F6KuXGJxV6tIr4pfCKy9yNzb1hBdXBD0u5MswS
+rgKFrUHXS0KzqpFSrW5bwxt2hatn268Om/uS1d++fefi3rf//65eMh8ep5lCM91xe+fy1ShhkJq
tvvaoZwDpq58qKZGPgxa+aJM4c0CTFEx285OWcwnUn9Vo9hNZGym2RGERvGjWjgz6mBLo8fTJ/0B
NK954CMnnqT96ecoe8mU/AzpoWOhyqv36ypMxtcM3Yo5oFygWmCDIaPEr1GX9Y/F7EHmZUyoBe0l
sS2yIvf/4c0w//4lNU2hG5Zv6KZlwMOzfn8zxibIu3Bw7S9jEGzNRQ3bWA7sn3oWb5zZSBQFIAz+
CtbeGG0aihy/xNTonhr/TVpqFpzxZbZqq7NoRBxYn3NSiLOJQFTX78hhZCwEnPTSRFl2PcixSFA9
VwHIsbqOnAKjVDtsfLDhobxRc1T8OoRC8AuqJCG6CK2hr0q7gJVgYlf6798nx/37+8RezRPCNz1D
GJ6pLz/2X37MAnDoLNlSf52bttsZVp/vLNbQR9K92UsylHeelehfCi+nENXbMXn/KLmL/ExbqY7K
s17QIA6eoGUnJ5n70zYda+wIm+4Jk1asPecsepRdkh2vzWgpsag6i07iet9rCQY9UdbDVf3Zo2ox
E7r36YCl20dlRp0JzXRvP+aqWR8X/WUw89XrqhEf8WAE9ovEIvcFIC83VTGFNy6M/PLajkzsPnm3
9qrXWYZ8jENIMLrO8NWMj+4syQtnPZgi/A93WyGW2+nvP2vfdA3TFu6SZPBM5/dPqNWNFt13SPBS
i+vdkOs+LkvoJHk+xFPSMezfsZC7JEEjz1XnI2Ygy+7NbUV8Y2ayeIjtpHgwMlxSs8G3jip2PUgY
MmFUYdy6jFMxRIBzcjyy36tmPznFw1AJj2Rz1u0m9eJBUFH8Lmu5hToTIBcCnTu1zKJbjY2GfrWZ
clrDPCCV7LXr1DWqs59V8IV+Oe0QZj4kc3Af6C2sgKTgHR8y+8A9zDnPY53ux8GM78okE1vgtcND
wp1jg2Fl+hxKUnlkM4JXrRqg4o2z9p5F0VdNB6SvCe+MLvf8DGftsbGM7jADICMd3Kf3gpzwvTqD
U/SdC6Bg+TNUdohBJl3+avnz6F0nVHUIgzUHP/sxv5PQLwPSlbHGXatchPFmp6zTL6SfIHC7iFGF
eu2uLXvAD1nY0KOXs9SdkbRXp+0c+9egagLIt07dH3ZKjTxcg2lPl7RptvW7CKi3OoTpwfIm7UgR
OEXpW2vNteFFWCUgNnDGKiA4Z1onb8jLIxRAS8WdsGGv8csp4O8tqvXz6WNM6bO43ai2I5yviRW2
+6DsjrFeRS+R3lcbmxrFuZwt7+JTR1+bS1Ggzxfjzcx+41Fc7qiyWkeMy6kjBz113caZrnQGxWAY
gxArQw/K60J4mKRPProFlqU6ASknd0ODLoIdzNXaavJpNekJNmHLYLPzKUcX8WfXdLvz7A/6BVTp
n4eiwKiHnIC7Zz8/i1Urc/2SGMAXkbffqXGO8UOfuujO7VLvdiqwsB8DJ/rsD7Bj0slmWyZb+94d
0bvzSzP+3MgSglbgZeCILO2JctzFkkHwQu5KrvzkRC1tumhBo4dbiccm5V/gdn5d3Zka/Aqke7EY
z+f6RsUKMK9oghrVHRmdl6FCY6Nhpx5u2QqTAAMDe5gQcw63lc3iVivAj6h5aoo686MEwlHG/+bj
WrOHcH7Gj2WbRRlvbAIGb2vNQbRx2VZsjU6wwkFd/wIbpLyxg8a5a13h3E0JqMN//+RQy4nf7kum
45q+ZzuebwjLU8vEX54cdp3gbqw51RfNSoq1S1ZoX9YV3qIAmd6ljYIdunavpef1N+ST0S9Y4l6C
UqJe2fNdNmvBfWhb34fKmfCpZf/CcqI92WLUPyV1tVLxKDDjA9nQaqeaRoFFKAiOZ7J25tmKxuZ6
2dqoWJB3en6Z7SjfZcIYMF7I4p3wQo97Sup+GpA3ShdQ7N/iebi2qr78HE6ptx0wBjpm6C5+ivXy
CjBO0Cq9xnEz7z9l5JMV0Pdv4wviCjDsx1qCjsNN3Hjl01KX3FRFbO1UU5u68g5W6iEl31UhvCxg
eEeyPCZ9WT1hkE2FpWt/TJNmbP/9p+X9j+c8zxCXQpjN52ULyhi/P0WaujU9qpjRFxn1OEEb5afZ
aYOHJK/dy1A2w6qz++F97CPwA6HvwFb2jBc0cnZYYg/vthyzvdeLeG9bebdtI5AuJviSG2M5eFTW
blRTnalYZAtqNa57SkRa3PMcR9JFZ8FV44V8j1ggdrEjP5qh1qtzYEzDucIs46Wb7LuoSeY7RInK
F1/YP6h3dLeqFS1Jyq6K2hvVzPt4WDe+OxybZWYdslULZ9Pdq94Y3PjWzJt2F/oiP0UL5AwMZH+W
C5/IWbTj+3XXDu0Z1B5QSxVRfR+j6kEgI+6xWyhalKb6ZPjOzcxZ6nu5cKiPkdt85P5cHdKkJZmS
6aQwUp2hZiqXoW0XHtwAcmbrT+6ti5TbvLKt0r0tG+vSlPZ0rJcO1aviRue4/+GDVx/srz9TQY7S
NnTX1C02a8bfF3gDUtRy8EPz8yTCZlM6FYhaWxuuh5QvPGok/mvZJM6OLUVy69Se85DPCO+6CCyq
FnXw7M6WFnBQtsCLqZTcloEVr4oWXM00IGWmDv+fs/NaklPJ1vATEQGJvy3vq73RDaGWwXvP05+P
bM30VmtCO+LogkgH1aqCJHOt36AVlV0cmznNbwyFRRae4w6qU4RahkvHUm//95va+LzIF6aucjvr
KkxYXde1T0uj2DBLR9ci7Yutec81pOZzwyzzj8PQo84H31FjgTLZixRx6TOokX5lZJ57U6Yi38Rs
7zFSQoPUzHLvUDqhdVCB0Oy6ZJrOXjdUmwJr5hvoZ/2i18fmWIQasXijqHeArkEJJdPa8VJvb4Df
O8hSoUbdeyn7b+l/9X60fYwjsRb/y1T9x8MvTNcSjmY4uunOm/dPmyEWJhN79rH6EqXpjyy7Ep73
zkMUWZdwxvJIfI4p0niF4pG5+miTpbh1xEnDYOv9hBKNmoUsRtMMItbLcSMvIAfLDpRs5uiHdxxJ
Wo+/oN4dCgNlMAZorTj9+R3+LYvqUM9STWOy7omBgjuAMCoA9MANE/XVljomc5sdttr5fQior/eq
Pg/x0VxZoDU7IgNbZzdVnT4IxzQO0mwIJ+LsxlfNZmciogsBi6o8yLF5Gr+PTcH7OwuzDNqdrwyb
PhI1dF+n1RbtUJ5ByjtfAjXBnt4BjEeExGYTa74Yje9+sXq7WcJcQF1E652bKkGMVcwdiA0RDs6D
7Aqyxr8Wk4fo5tyRjaxdGm/EDNwM8nM7qHN4iI5oKp4NAJF/f0xs+Rz8NgdY7IZdgK227QBC1D9H
BpCsTDS0bL9YA8jxsg4JfuEusI6U3n4qDa9fmXVt7YK5qvRguFW9yc6yl1c37r1EhcfCNB8ylk6y
ebTATvFye0MN1H5qNfAfTm6oS9npCmxYPB4VDnOvk98Gff+AO1F5MUvTPpt+KJYtyspvwNxhVOnj
y1QXoP5wTdlnoV88VEr1LAd0SlYvrHZsbpF7jI+BPyXrxBuUr024kANykbmrwg3Go1dkLj7xHq/+
+dL46T2wvrUeWMXou0FXcCOTxEsntQj7+T2/LzJHW1WL6ttxPkD/+dVWZUZ1Kw9IpfyzTQ7+OFeJ
uvp93EebiFBKYk3x27U+X7+0QQWxTRJkz+9tW70EcEJeEx17obgcsn1eK/ZLH6EbX9uvXQOHLunU
CrUmz3q1S+zAoSyyMO3AlWAwgsgZ7dAroSbUmXXTZQOa1wnUUNct911B4g+hkITHRPexi4buH0Gf
q8b+yMKjD57cvLl3BNgXkddPLgSB82Q0zj1wNn3du4i7hbgR349+1WFzh+9RhHTFkoULCPOhvcqx
w4SDV1IpHqxVxvoaybAqn5KF7H0/5M3ScKPpNmFDdDIHTd+K/wqlSL2TT/InHyIrGGlPW6yYbz6a
5Amfzv9U/XS5FkbfqjSFtZDnSpmVj+ulWI4d1AJLo9xu1l2f6zdmoTUkOPhYfS4Nc5vsVQtXvJf+
Pi5HM3zjquTYvBnjbkm4uyz6ufeot5bx3kFsWju5EiEve515tCwVgw84hXExOaJJhwQxsRYDRa1G
t/KQew1iBl6YLmc0zXtbYxrT3s5muPA8rp0PatPCb4nF9ePUyG6Vi5jaZR+NYo260aPhuOOtrU71
Uuu7eiur8jBkWrvoOyfdd00x3co2LQUerEB6kjXZXozuPneK8fzR1JoR+vltdJPpZnNjZj88jVRx
neBoRKh1fMHW6wf5Rv/GVTTjbtCCSzPaw4tZWjpoGtSbcEj556g+ZqaBWnkZ0wJcPozBZTTqablM
/IuHtNmdqyrDfe1H7KJJGW79bhruRTnqp5l/6LhdVhKfxAMKnAtIQcZ2ueJARuHlpMX3gncEuvzj
LdvA4l4d0nZtab1Yy+roxuFtNpZLWXsfMZba0vCFsoWxTOjMZ4+MsJddbXTP0I+h6Fj99dkOm0h7
ZxpWX+9lhzwkPbDPjWvqs5ZVXy3kaNnT2Oo5SIryTnMRzy4bsz/HtqNdvBZAEiDS8i1BgCxF1vE5
T9Nsm6GnuDPVvHjE+utWDvgSCt8+BHathKjRwetwG+M8OM5ATGUcrlBg0wtkgMX7CI2VzFGJjdPH
CDnMLzJc1KwGZLKhOiyWK4fdcYA1+WAO83eWVEfNR0Q+SKkmVuPts6zX16g1lChrEqiwBy990xHQ
KWNr+I5REcBiLDXvuslHHidtrJ0XqSNzr2O/D0l45lzL/maRVJbsipssS8c97+MUxYrnFqYXJn0D
AoB1/uvgztWPtiI1+BlnouUGhJu7CMjlvmDVt5TKAWllo7unAsSMyty+BiqvZakYMI3JnZ2W4lT0
fMtT0aP4jGrjl8mZKUuaMlxSlVCVgZmIMNikgvxeFo1WfoE3BPoocHO4NG37CjXXSrLyywTIf+vV
U7GV1UQcisEDHjaM5W4ajXojT0YScpnDc3vuFQV5Jy8e17I9qMNdE2nmYzGp3SHpDXMlL6NV9kVN
CIN5WY90QIvuZGJaBmxBb3g1sDFelLY0KJrGW4zcv8h2zQe7Db5bGhsML/FwDObholHUnYth31qO
KlTzatQWKV8Q0GfdKhQUO/vhdTQbJADKRYzf2rKPHfPRUlt7MTT19NL4dYzbUzh+NSMf3nolvutR
tiNN4gPCVH7mcCMjAhXXkh17sCDNvenztPoR++mtMnT67eSHGYxpc7jJgM0vIUx4mzgWs7av0nq7
UTQ5a70hqNdelCwq9BOvrqlk3kLXYAhWfKWbOPNRyY9eRaC67LDKSjl7vaacBxsdsFiUR9n00S5L
au/1/KdYcH7qMAJdWU982LYaLBy6pvjqJCGyPYbiPY6ZnoBodpUbNy/8W3Y4zkKHwkEmljbL77OL
KYJbUpSnSNX7oz5oxlVtfPOKX0g8y7KtZZM8pABtsGkZ2gOpSCKzLUsGV9WCxz4GcAv0JQZF0oaP
KHXY17grma/otLx4uPf1H3kZho+FKqqVM6Z4HrlDcx7mQyEi5B2yaqd6WXNWHZvDXJKdclhp6MXS
hMS3lm2fxpXJgO2l9QBpRztVQp2OvZuWGOjU0cM0kAb3AV/8CPHNaAzvR2cG4cJDeop8qz+tfRBj
7ydB4Cs3UaItTKDSR1sgHKvBSOsQrNS7nWI0N+9VVOWN01ijDrOw1wZ8u8cmw8CgKnhMIjOtHkuI
gmuMwYKt41vlY6YjZ8msbuMWQ1WUBkaiTo7o5VwNbdveBWhJL2XVabvywAIzeq+iqOge4SWCP5oH
p5OlnkXhf0/EgxdP6leg4N8iIJqvQ116C78y7YekEvUqd6zgFvZfvon6QT0PSjkQvB7VQzLyIyVW
gcQKfj5LSxXtDQzbeKfyb29pY3OBlGeu/GrU2GR33zUt6H/yaChVkvyMWNktYqwRnspwDNZVAUT4
p5OJdBVbCU+AGlnuqS/FDptFHoDCsJ6yMtMPhTeON3OtbAq+KT/IHkEBJwtF0ydETNX00fYNING+
Uh1kr6tlaC6iaw8knl7RDT0qd+60kVWyxtG2J6C3nsYsfUSPylikrRKf3LwOrkJoP5kMu+cwSPNd
Ac9mbSFM+eznrkbYr1BRZaHX7YKTCJr8rsmYQUwfYZu52S6N6gibWU6o3XOD3u26GGp1K3u5WVC5
T6oEfBaX7PtVBUzpyUBG72r3xj8+F1Jgupbn6O2wEdgzWmpX3+E4lgNNLrHsiq3w4iO1uHKqtH5G
Lv0ZZhL3Z9QvyXi7b87kAdSaTzLhnmyHwMQqfD4pcEBq6dgaP09B8n6S5fRLpyqcN79PEaiwo/rO
nz8pFcE/PwkQXP2cVf6zpfjKj7Ts/vFJsHp3k2ItmEtNUKJzMl6m6OWhSpvNv2zy5lhHLpP171l5
0kPCUC0CZwCQ/ozztJlXBIoKn8KOAh3hzzY+iioTT6mIXic/qq8I/4mnQI9BsNbVw1Cy9OlHbyUH
wcXG1hio9fspQTMeIgNUkazOgMktKnQ6PxyXcAalX6FNou/kFZGIBGVRxCSf5t4xjK4xFjQ3Grvy
A9Gf8JLnXrYLEnwWWK0h/GFO4cl3k3wRRGwp83CAXZoOOGMl1oMc4Q/PaL5197I/wHaEz24ushZq
vIrSUU0Ooxs8ObVrIZiisxtXra1X6coMJHROcEuhB83VWsmiXRxHEXgjqm5SDshruvZOVo3Gghla
NOIYOOM9E/GTcKzszo677C5mywESkwh9V/AsLP2IhzfM0qPsBTHSnv/+C2r6H+EsMnyuq5rEaixY
QuancFZkM5uUtdOzwxvGLQHCSScrOTExeiniWA1m2tG5NVXjaFUZNxX/V4h2HglUazRvvOxNqE50
V1R5fFdiYr13YrMhPRZBLHfRElURJt7Waqisx7zoXtSOF3Ob6s3Vrx3UVoppnyiie5m6ftpNJjDO
AHG4l1JHeWMiBHaxDBxywIe/nw49pNk7NY9OP1+taGHIuo5VnnvsSZ5G4Nny9LqY8kNBdhgDLoaV
M5wiM9LqlII+fXZ+fabr1vHRcTNjKUf5JoJ+GrPjUV4DTSSSdeNKcaJhORAJvBEozN0UmC/4TG+X
jybXBBOjD4i2yTZ58LDi2Rio676fipyzdjJK61nFRPfk46+4y/UUvbe59NH2v0p/H2dH7q/ruf8t
fbpKHLrmFug0OUT1tu4UbxsFYbhkgzbNu7TpVkuDZGO2Xb76aPO1dlp1raav5WmyozNEuTRSu9t+
tNmmg2DaKMqN2U/fwYEjj1lrJk+er+5NnTDWZPYoVdehc4f+e760sqB9FZ35AH4sAISjrGmAwKQ6
5UUvu/rL3+/vPxLZus4eAUCGBQudsK3s/0fCKLPY5ISiCV4Rqgnjg2Xvaj17gODV/LCcdmuOtfZF
9R1zGQhbv5Zo6u+rYLK2kP3zU476/SIHOLgAYcVNPh8UZP1XVgwSVFZF3Vz+/ifrn7Mmuu2atk5w
09IdwzHMT4EzS1P9MCAr9WUah1XkTjXQBw5GUuD5bNvNjm1yvOhV71ebOthYfONntxCp0b3aWX2E
2gfcXINiRRoB8lSa9q8+eP1FaqbquUcz7F4Z06uVqv1rUfEDCSxldmmwgjZd+Jk4j01FaHMw8NfO
E17yluto2CbSI0vyIAeSge/xrQrzf4Eg6M6niYn/uGNbiChbtgGeBoTK78kjWPQgDLLZfsBiwjST
Mj+Rn/FnI2+K9nxIhZ+fvALOOQHs/ad2WZUjPsbKtsTM0WpNDLz+5ot8GvdR/Tg3dyHuwGqK0IQ1
+jsdcfNjYLqvEAeIgdTGiEGD7Zsbx6jpnYfABF0OMOdvZBNorWHPTDqhTUunvEivYuNUO6GxQ45u
uFOLskdM48aMci6pdNybftWi2jKfIC+ieGWwABbgH+VFYJiNlxjrONlp1m289orekImSY0KMkCUn
6fl4PshSUxv5Apnldv2pI0vRal/IgRaPylJoCMlWbWEjpxdPy0APuwc7scYLX8hdm3aoe82HcniF
MRXfv/dbhEZZJNcn2Qc4Q2RZc8oTPG+sskHL1Q80PBt09ZRo5a+SbJOHeO79NFi2yd66Mey96aNO
009+cVTdluDDmNyaWlEQF//PQXZODoL3m9wYi6Osf3SrEZLGJA0GkrQufrvKpGz0+c2rzQcVXEak
tenFmd/DwEPi89Rk1/79NQxIfoNZa0v+fe6d3XyQ4MzIJIIWkBfpylS9NduN7JOjwnSq9qiujixU
5nf5//pUrRv3oWf8+tQoHdSlM5hAEdJpQkEXg8YEyb3XGiQLrLTCvULcdK6y2otReRU9UXwdAYZT
N4jsmmbNV/yF9Quq8sZFlizPYAeIS4ZVFgbbxAlwieyI2OdjI1GXa1n9OMgzKnRdP5pUkg+LVouR
SWl65QzABTE2kTmbQLWUs2z7OASWHyz9IkwORI/jIxpeOADOJXmoFW/MF7JI1irZoI16jdogOUV+
hgKWU2Rrh59hVUVFtU6R2UBVAj1oglwDxLf2p1/m6Gf0XXZfN8St+1Go6/dq3ba3LrZBQje8fGlm
FaGXsujwo2Nw4PbtJYumE8Gf5OyTw0P21HQWXmPoz8MgrHVr1tNWVnPMARfGNMbXMqj9p4oVi+Ym
xnMyjR2E5d/OsrqbFJIMy80mIi4g6jee5sMIaO3Zs/Jqm/dsf/I8KFC0DO/kAJTexoUdeNbNELrd
0SxyJIQHt3gDDTpfwCkUZ5UBCDoiLCRu2tGYFrIDCNQtkZLmsfP8AnUZBGXjDPR66IiDHGCWaFIr
BF06Bz/VYhmnntE99C6bVg+NNnbO1WYm4XwdVggnAh6KIbCxZNZ3XiiMJ6MGcjR3R04Mmttiv5L2
lbV2AnM4zOBieF9IzymBciyl4tygrjIb8SxJzPCLeB/URQov122OQ+7/ImyIoftOPqG4xQNtvFRl
SXoKCOZrbUxrLWyUK3oL493oElcqwJDu4kwMdwKVxdvWOMk+2VJpdgHqJrCWskrs4tYwDOuAp2Kw
r0Nd38Sqlr+MWb2R34U1tN0yaKb6kiYlKbzRNN+/XoSYV1mWZ6+azkONK4+6H4KhvDcxfJJnZlqM
BFphwkmoAeAohu+u3WEMvsDVeP8hhIfIXu+g0anj1XFVkzJbWhXCCEqH5GVmoG1al/DkILeW7nth
lAWchN4L/+0a1f/PmD8/gutkdVvNy4KPj1B8Yf7La1n8+VbGmUpXAW8atm65n9/Kpuk3bmq1w6Nh
TM41Ttor9h3lq9bij9mh0bKV1QzZDqsSBMwqMoPLviUEOfYrL/eVLubrsYtlhiAeJEElAhL/n5Ji
2C6rjDHaytJ7b2n9S2oSmZLft63zyoq0pGVjkAuESP+852HvUJcFGOoHo+oR3kR1V610bWcbiHHK
0keb+z/a5Dg3v+IauhiVlKwUmjHJPiQ4feimkshj4nqHThT7MZsifasNnr0ZW94873XcaTboGaOJ
MiSvXdskK72u7EPpIihq1veRrSSsyqxsHwZhyvRMNRq777gvajdQmXRIf+F3OYoIQLrWHZzMZLXy
HmwgLc8FcMFNVzuVdUmGrERrLiyeRcv6ow4a/B/naljkK1/3qgc/nYxbnj/WfDNAZ7RxXspdHDcD
dnpO7CXbACWna0+W92R7w0bWxrh1r7JUtY6Kyhh+erGN/PRCNipW+oqClrf/GCzPJ0q1UedT38fK
c5OWt7Fs7AZcx0NfhyWra97WD9WStUpfPBMCtkECFMlB/k8i170jc2kQvA27x67JiPDyP7LwK1jC
KR9Q3Mps87VIw69BNKXfwil6NarcYNk/eNygDshGzCEf5gEh74nH0CyZ6noXsPW8XHovyjWUGGN+
WW1s66Wh80d8LKwqrS285cdSCoVSPBdgx22n1kg3TjiVe9bjzgNp4ltdD/WvhenFKCb6+kXXg+Li
lzUvobmjDaZLwYP16KqZv7fDqtuUPRNOHX2T/aSeg/WUYElvNOrszeD1a53l/yVJWFf0mlt8FW70
DMurQ9ZPmAcSucpKtvOtLyPsgV9mLdVt39r11i5c5SVAvEYOSPCPWoterw7oq0cPWUiAZr6g6hvV
0hkn5wx7WL/WRUdKZu5oPRK+KFkpt8KrveOUpuXKSk33JuphuKBL+lRXeY18WeE/muwNCl8bnzvb
Lk5jZaCfNGbjMzSPcNOEegYin96wQFhVwfrpInsrOE+2kT2jsjRcKmwT2JIwKg6naTv6CmJIbTg9
N1EbL1Xsb47yJNv11y3SbQ9K3Ss3doaTrPxgeC972w26lTwJ08Vk1XiOtUfSrD5XEdos0zgB7Kjn
XVMY6Y8fVXyiflXLwquOhJb+WZW9YUXIQZ7bzO5KYekT0k3JPboGiX8z8A6h35m/irz6utmfuvQO
GjRuZf1HnzxD8cy1HlsqmJB9nHme+VIOdYVkB4JzADAJ2cckaDph7ZN8lqbzChVfKTs6FqNn3seT
c/fenrgWUTcQsk4zeLespn/I9polyTKtEQSAtJTcpE3RLIIZaqKM2LWkgWNcransL+A/8YOIkNXt
WoA1iPOu7ayxD+9F/Grsg6x7JGO22G6ikcNLFjEc45yNyFjWJVY9721laZ1DdVIO/wDXzG2+djsC
1faYLFi+gnLrovCt6v07O/LCH11fbnEqzoNFkb6lGIRHi6K9sjM2g0UeRyha+NOPevSuVuX0b7jv
fJ+qXHsVkzGgCobA3UDYe4FKPDK7nm0jKZiwg4DA5vIeUj30NDuHINdclINkqdYbvKIcJ13KNqWC
MrNQAq6RymuQQQi36Hf+lN0f5zk91mNBMOXrzkuHhYvMOVzT2F8rVmlc2OOqsFk1bZ+5UXsGt4VM
nBnU90rAWtmZqu4LSnFXzwetuFBWftZ17+ymcCY1SWaTZDH5fqodgwnkz8x/akasKSw9zRddNdgA
0DgQ7IP+UOBZ5/oRCxHIrILL36Cg1h38oH7RZn82eXBnJnHrp2cM4pWjbJJDrQBRSA+d09XHWDvA
eVAzg10SVeZKiNG/irSZcK+yRpzpEuPcRGq3Fm6ePeCLJeDe6v6bPgCBqVlDL7q4WMXI+nzLh3hW
4NOMRzdE/FBeqfK1X1fKZ4NW3VLE1lIq80xoKzfD4OzMlYRl6DntpwRht74MN7WtzL4I9NiJEcFD
xJ9zCRKSqEnU7Cikp2EuRVqZnvyianY5DoTvpeC/bZ96c7/u1ypUftAB6sElNgqrZC4GlqoeFJOD
rMqDqTuZtX4fhLKhKTDaYKgTW9oy14rwpkN6M3H05BnIjzg4RluvhAXVGb0MlMECogPQ1dIbJ9Hx
YZ070EMrVr3bOofSD9ynKmmXiWUMeKQA/c/6btzIKrivPU5y5gPePhHpYghgCerbLX6ufNWsvvOw
9r5g2h4u03wWKFP0apMlYXZClhcsM7K723Lyu1vNncZlEMBeVxOSD/ocYfLnWFPTh8beyarnjyZZ
csreWIWzm6GK4Y8Wp84JR3KHTT+8OZTmzKWYq7JNHqaClcsCziEWkQ7ifCgG3VYEwJYa+TCEdAuk
FGR9mutD7YNiknXe4v+p+2n1bKgZml+Z+qKCH04rNfvJBhHRzsxkvwTQIIgN6w6ssLUJnCI8Wnbq
n1tnTjgpTfXY5hnqFyj7/mjfkiTOf2YCDGlVCedRYdoDOJA0Z7+vxCG303iblG15x64TiY+0TN46
DDflWVpXXP2R2Qrgnrdkat3+PfInzN9pN2QJDdcWKmFh1zR1ldvp95gXMcqgc9TC+2bms/zBpPvH
lFgf3I6fovbrtzSe1i9mi8x1hMH6Mg7Po8AaT6uhFSumFl5bMexxQsLyr/R0VmT5JYyqet+6K90u
wm1a5MFdkN0lcXPNdd84qIqpH4gWYOiSF8ky7FoQMAZkA3ZNxipXR1S/hkRl6uByMGjR+Ny0z5qh
GKtmRL+NuF2zhVZBOFmvoIo0AbYW2sGawTe2CisIQekXoSGulekv0Q+Qs/rNlD9iRueC9EHBWJDf
xDnKyU6q5mnbtGofFXfCqMgngQnX3tyRTU2XECuVox3dE/RA1Vv09dUcceLyOmg2ISrSR0W1Sbmj
kLrI8GndpCBTV72HP5UTJEvP1PINFC5103uJvpnMb60hsn1HqGVtEx9fmgiZboiAD0u7Klh7m+3e
m8JkBxcXrMwEbig28wUSvRA68VBTQv7kOifHE5toOKflYlDD6b5HNDpScG8cA9750HvRFBGxvQbH
pKwB3hWbUXfEIg56UvdxU65UBNlwfkBLRunF1zhHsq+zsnKd+V62UJQyXaW+KO4i0IBACsQZEWtx
buA4xVrY4sgQLFG4GQ4Ajt0jDoYIn9cQpMgZBvcxpMllMghCjvi6AUIsqz06fCv0MEnmR81+Qsce
sYZiYQ1EDKKp/ZaqpX4CPvPmB/rWDlgzWWUeZQuvG8sD0XC/8dNTqhtPQ2TpB79R7VVsIt/LqsVf
Rprb4B1p1eRYHtjVpSfI/OmpZJIeA0RfWxgZVeQV94FRPJhmkx7MkFS1ZxwJX1+RxbJemHv3gYO5
O77jTpCdc92Knisl2Wp232NqFdbLnHTkrQGYrquMRRLYoB+KAAM4HPRgykaLruuac2sdJmAQ61nN
c4Op77lNnOkc5ABUFJusONSsU+HhMqvCyNrYg2EeijJ6ylOvP3sjQdkYzQxHq7xdO4pbh/3oginZ
2SNbiii0GO61qGov8iBslBOHMsOCL6gAXZWqftTHGqicbp8KsrHXHiTKarQC5PttbGgB2y57b1o0
6tkvHfMJ+uHCCYJjSRT7oKTKsB/d7jWFP342xAA2Wudn1AG4LoWOsTA7esCN4CdXXYVAgjc5Yjuw
kl2lwl6Giv5N7cu1CAWvl3EYzmqW3jRw8nCnB18LSR55jFFvVnHWYoSeBmsCFu428e18hYjyyhr8
r5bQu3+Z1rTft9vMaqZm2iZ0T6IGWMB8RgKjRJbZbuVm34Edied8BE+Fd4zdKRByGlth0wVpGQ2p
deFFUOs7s/iJb4a9DXij4ZMSY58ex4eYLHsbdiOsYZ7tf5l5f09k8yfaBtEA4MqaIBNhG5+YKpoq
kioti+jHgDMUkt54DvZqflsmWo5n7djvhI2LSkEcaFmwd9wkWr3Qe5BWUka4mFDliEZExfVko2tW
vSHhwrYlbNLbXM3ctToFYjPNc20W9+HStRJ9baQmHkB58NyM6r99479HaeQ3DvBaM4HfQwr5g75J
LNPNY5ht31MEzQ5oLlpHEDsrfOQjTJkS9LAwa/EWGXzXBeFaD+fzBEtz4cA8NJ3l379cV/st3CL/
GnzZkch1XY1k82fu/gDIX3RMKN9ddiHonrQVBt75j84JZtLS2Kwmw40XVoRSizM4P3Ul/tY2zXBq
e3fa54azLVWbPQthwx1rw+HgKQGAsya0N1pQois/oSbZdsELGDD1Uk/BJa5tDXBHF57TViTbFicO
cy3DH1hVPit56C1EET2EbXnPW8xd+0Wf4miWmNtK1Z/DBKPHyEC1zbBiVOPmBEPUui1fFyJEbWmp
a83v9mlai2Vgqt1y9LUKry4bGtFcrSwrWde9ffShfuH7kC7SATdIhDp/uk0YbM2weRXZhLRikd/l
juEehK8d+lC5Rxsseop5ahea476lOWKB+tiqR3A5xi7zeYHkShJtTU9UR56UasY1t+1PczSuzAew
4KpkPfbox1Ze3J6E2jRgal1MG9Ti2JRtc05S7JgtP2+X6BXHi1h1QuJE2g3mCQr5mxCn0nqcfv79
99f+WNVwJ5LCM3nyDWHbzqdVTY5Sql2afvY9s9XhpqvcAnstz+iX5HXu60CwLSqIqov57izKPLg1
mQv+/jeIP+7BOfcLRoUbUSel+jkPrCl2PUBnnb5refINV7fmBHojQV0u9UGpohQjk9Mirs4APbbs
wPx9MGrDmpA28Oc+dzahKd4wJmjPA2a5SMOMyjFBUyAaM3XV9504TT22oH//s7VPoUo5MWEzYLiO
0Nw5F/oJnqHFbCfBNdnfw4qbT43Nr27bixXGg4iEeH65z2wLiMzUPJnBmuD9HvF0/UvuDHte3ZBV
8SFkEVL0F6UrFkRf3UNtj8kicvAmwMxgqfGbsRR2tIew1NT1GOQ79KHUVVP7R81Be8LDwtCq0xX+
KdZ+8Kd6ReTU2fYOsb6+SdBZSfELxZxplvlOnj1lyDZ2jxpzQK76WAIfXZeehxKLH3Yn2xrJ55BG
hoqLJWmbR/WijMa3zCC3GcCIXMbK2K5Hf7A3uekE7EPzblVHXQkbcnQ3fqtvgtysbvW+SeHOJ/Z6
wLdr4xlGxIrEZbVq+j3RvamB76aXq8rwm6VXsHB1o68QA4O6fFMMwzwzs5srRcG+V3MwDi2hqS/s
KByJhXkPUOXcfW+EP1vWfbCW5Np5GPdI8Ba7om5AExN12bJi0A5o6IaIBn9TdWx9EQjRqw5frbwJ
9tacazPYbuN+GeIwGRj7uveHdY+EGa8AM7t3UWXfuV37w0RKMWVRI7SdBiHupqhZqV4BILG/U8HN
Hrzx5Ioi3gVlry3GzggnoiXZ0iyT5Yj1+Y1uK9jKlmhZ9qobZAsyF8ptmL1kBgAGnCi09IjfJmvD
TFv5/U/ExtP7OjesndHV07IhBK2a2g0C97PNEWzCfGrqf3kNfCIEvd/KBrIPNuF3F9m9T4SwVvVc
nkvb+25VYcBqqssWsa24mxgE0kZTw5akc9ddLMvsLoav4e8Z+cc8gdrO4mEzGN19NxsOwlx8SPlR
/v6k/TlBsAJwTRfAgWYJ+w+BGV300xQPffyjD9srsGHtXnOBu1cgjJce8/ZqbKvkpkENDZxEt9TE
CCNNc7RlY7KEUXRcvetay78MTguCNrZ1QJBRd2/3D27uvI3+WDz45Pz/DSzifn63slbRBZkYXXdc
gyfv9x2jpYV1WmNZ8EPxEb6ZkFTsc/uxSSJeXP/H2Jntxo2l2fpVGnnPag6bE3CqL0hGMGZJIVmW
dUPItsx5njb59Oejs7pxKrtRp4EqIQ3bsqRg7P0Pa30LfOnekrr0EiWqj3h2WA8hi32GNvxoF+6p
0izz+LuZmlTjqvQSvV511GfSsuqRfkcjn8KLUVfaw9xfDa05ZgwOQ82JNxAHxhqIae6pm1fVM6I+
JBrox4JS7JuROwhXhu6alVEXMhvOX8qpY2zG6TOM8uu/fuX+omD7/Vw5gubNUU0drav7F73MWo4Q
AWSefTql3u/c3Iq5TyJs373zZKRNfrakZu3wSn0uCkFRozwpS2+eS9ntcC8BIJ6TqyHV7mKWSQPf
WnuzCa5/NBzlSGLhpAziFbMvaZCYNQLUi6nX9sXkM1SB6ZHF7W2tovdRHTnUIpoqfK5fInw9526E
Rf6vv1een//2eqP/4QrVHR5SS7P+8ibq5tLsnbiqPgvTVAOUtPMNN7BL0PYU28eUouehTPMAnUx1
ddf4WQzJr6hddT9XdXNfCDe+/v5Qu4x2IfcAMTBRVmK3ysYxf+Koio6N038jglleFMa9zlDuUqW7
EagsATAwHsXdeBN8bY8C4FDKs3VwRUymfaGIR8m675ZX31L7SKRGQZolOQ7wcCrX8MzGwe6qGl9a
a9xF7OiNXGhnQsnR8g+TCmmXlLAR3UyFPb6xuUuYex2iOEv8kdAQr4+rbflBi7XezbLyFmEphJqU
IEAw6DyAM6guw0Y9iku3JcIeIDhaGr4wc1RelaVoA1YUD+gX65suX4ZhTQ+0nDFzegtTd1k1pAxP
hY8QXPdX4wsFChLPfv4crfHsth1ZPpzWwMA9lor5Q0FR560IWncZiSdeuXH4LbMjqritblSQ7tmx
6vTMEqv2hlyYBy2J5Glxll8yHXW2DpV2irZE10ivPpOxBeHAHNMjNEBeGlI6opZcygG2n+Qo3JuU
KVjkGHioQGu2UagwtwncNNke0TNnOXVAxbLi1RIdmZZbAq/uMHNDM4Q3Rjv3ydJfxfSLBf3wUFA9
eOAxjrDe5lBEXf6K0P8UdcyI6+W7Uyjxhaan3csYqneHtM7LFqhDzMbVs7l9wCHtkdDaXOKo+Q57
57PDB37QavMG2FncxTjKgw1NdYZL+6CnSCqlWf6oxu4qLKj0gxM/zuRsPQJL9XutvJMcUf+yY+5C
68Zs3/5aaavlLawezpWq36Sp6c+LloSL0+SPMx0PzLNlOHAsMd+ek5kIoQQnLXq9g5Uy+gdPymXc
lO4u4yo/o3hfrvHIqGp13P4xJv/s/1Nf2v+txrUtzTRM+kfb1dAb/uUcnkim5KkT46dFfIyfJwtl
T4kvy3FHzlBKhgfHaXkg+71OlnvjZTEgD0uLg4RgxtBK1x+lTM2wyAHOZybg8XemHrYHJss95tk2
oaKO5/67kBCJGQQUHkdcfMWb4eVWNZP+ElmebmCTjufFCbR4Ad9fzstF7d/zojoYiD7vIAJqAgSr
8Qq9ytxntfbrNw0G10hIdolxNCU7IPBl+beyn4oA6xi3yJjQmPNvzWVq7vHE6CHmAbyhcVqfZ6Ba
+Zb3WfXd+Dxmuuav00vJ5gvumsx2agUaKFmrT+mgNLLkNIRxxEIp3x7hqEtvUzYt19QyH4e16f7s
6v/9n6hx/W+K3I8arBhisOEvv/yPl7rkf/9n+zv/9Wf++W/8xzX9wUay/jX8yz8Vfta3j/Kz/+sf
+qfPzL/+j68u+Bg+/ukXu2pIh+Vp/OyW+2c/FsN/0u+2P/m//c1/+/z9WV6W5vPvf3z8LNMqSPuh
S38Mf/zjtzZdPuWAxr3xX3y97V/4x29v38Lf/7jV3ZD8m//R1Qz9P/6Hv/r50Q9//4Np2N/oldik
O0j8dd3ahBIAA7ffcsTfDJ3rR6U54f0mDB74avu0f//DsP5mOo6G7MBRGfnoFn+rJ750+y3jb/xR
mledeEFVw2X4x3/+GP4BAfzz9fufoYAGyNp/ug5NUGtCNwioMpGv02La2yDk/5H32hv3qyv67JCq
pggt2XwxnYUdf0ZcVKOPT5lhJ09xNp+qUitCPFFaYDSqca9Glh55uY4ns0QoNVfWvVFad7f2erVP
V6W6zAucxnkV5uOEKyxupkdrjPdxXGXPBG86XpHO5aUfm+ar0V1dKK45K873aKxAsrhze9OHqjnn
Kz0YPojFG1LNfmrZC5KPHpXPdj4GeWzF/qJFxt0hIWs/6Jp+NhFSnK2Jk15rLXwSCbm6DRo5opUI
pxxc5Zo4msJXbhVnUVnFYcXpGMIknd/UrguiPpXfiGf3FOybO2zTQ5iVFlDPhSoQBuQEiYtI2zIe
vxCpy5VCoN11HNbhS186o1dDBg0aB1aZtZm+qrgISrMIi3Itz72sb8v6hHtTHCen/WDSR9BcTopG
K4s9RwMILGtNQqqe/TzvmnrQ0DmkX90mkTvbSoJ2LaeLW14mfB/nPqKH5Yf1qg5dUDSWcUTo/FJz
ru0UcyKB1hKfyuzskM6JI1mUPbEtrY0ZUM5eS2JcQj59tc53cOLspfXnmTs7jdFdVJDL9uRa1yFc
46wf3Vf1jBEZjf5jPMq3aC5ZDsiCTqjEo7N0Y31ww3yOpz1clsrDs3SQcqK2kdO96ibtVo4ZN36J
rsPlW9Cti+IUcMjzdjfUSuUPnVoelgEJXm/j+hxFl71GoxPQoVWPitMR7dBqOJjET95HLdCWUhzs
xVIfUjcqWEQbL30O3mln9ztSXvoHRy9B75tRc3SbyaV20WXY6IPcI1oe9oObhEJdpj3KrO5Y4KfB
IpJDPSmRICtZO2JMYWGusCM/azNGyF793oAoOywxFl1VOcVTZBw16AUXtkjNUfJJiT5PkfmrVnwy
9DH1nLQtgslIFcpZtjSD5VT+7+Qe8pkcz52A8kVG8Y6UN7802wd7Hc5RPqXQm0fUuXnBc5/4qtsb
pzLK65Pt3tfC1qGMS/2KMKsMqHTyIBXZc542+5QnC24JlxaWcLakUfaYGor/JwTGIF5GSyp+2bcp
RRomOr4MOGUqEDgUNLPXiEXCgC3ZlSg0+Mqk8vITVMKUzw6SVRmDoV5eCYYBcM+P3LcR5oQZcTRW
OY9eFmVrqJdYXozFmvb2iDKcAGjvZWZkdyYsDxfxUBy7dq090xr8yiFOrFY7CpBWCVe76w7Lep+p
cNq2sVl5lZVfatu3vzCEJ++JQBGlXclacoZw2B7WJqKXJFxDBL3W5DvI6c45nfOvaiI6/J36sxWD
JoP1dtVj53Xr3M7FnLAKW0HqMrp7K2tkmh2qfuTWrMWRe+GUTTm5NOahoC9XyfqCYSQPd5qdN4fW
3lCMZJdUdRGYMBvCkezwIMsS2xvVafVUvFZBVMAYVdk5UB80VjCzOroZaQqGxEjCrKvehWB0WCN6
PKmt30u2dMVuEIzDap1cy6XrSAIbs52iGsMJc9sSmO76WsmqebAFDluNwLJ+RiCnru4bCtE0XCsb
pYxZftOiCESQiPatoxCFk7ExUm3wvUZzjcuhulmulPcm1Uq/YOV1sRdKQ6DocB2YQWEoMUkLUsrx
YcAH/CRy9UFvUW4z1XmiowcBVhPRjfNyurXQWEuntb/PU7JDR3wESfEazxhIt9inXRXUuJOOhCeY
HmLn9IhqiVVOabu7oktTWh1Mp6muZIesUb4j1J+fs0h/wB+xx747Xi1MKH4GyIs6p6kvVkde5jJ+
VRdOfqhwW1xpw9O/S9SUMTVeEq9yGB3EEvAhW3fdj0fCANJJRKeO0bJo7Y+Y2LRXfOzRTXTaqcuN
OZBNNB/GDNrqjF78YpWKvl9U0PcWobLlNmBdE6d+z8xZPNgbkJh+qeys8Utt73odPgCLKCfQMTrt
wTP8ylJ33Cs4SL18c7abFXAhHH3poczFcm6d/K1Itec4lcrZgfg25UX+Qn5zAw53TNifZ4ryVsIq
bVjpkrttJaec7Sxh13gXdJMfbVna3LRr2930pDwBQOAXANFWtXpfIBN4U1kC6+9a9xiblUvmOZIg
4l/Tg8sTj1YLACzJf4YwfsY1mog2bokrVuPHFFYCaRJO8pwtue7PUJiB8LVh1fH/KlOuZWIEpTSi
AN38dCYhJzmkbfUWYcHET15iEMuZ40CvLkNgjlk4Rc24t7oM8UmiH/rVrF/GYgQ53ZcytLTafXCw
EKvM5/Z2B33HnEz1Aolv8GplACS5WvPOliVxfhWsJychCaBbqvg2K6645rX1ztofSY2lf5m1WiK3
0x7XlE63E5Z5FzxD8TwTN6RNxMBoEWoO3Qy5qRtIVgoZaK3+S1+Wj3LMtddFO6tT5b4uxXynMPqg
aaz8dundncj7L/HkJjTK6thf6E93Te58JGIhS02Z35oefIrhstltah+6QX7V6cH/vEjsJWP/ig4E
cJ+2E20H6qLnThzHQacGGLQgB9iwS0RfPrpbDuuqf+itakJMVbVjsW2P9RxhX9ZyUyeCyFpBOMSh
G0bV67SkxnWZrTvX4Vof9c7wynrpDoXR1+dON7JjXcaYDPLlpEaFc+Dt7lXR/MMq7sWW79VKrEiD
xoaga3Ptnhcw+YeJFXZbh9PcMdY25+6EhSsehXofhpvsG5JItPTUERdAZNhgeGOtnCekaqyNrN77
DRLu3egM1j+61JEx+uAp8rDveusyVcnJalVGXE1JF1YUn+3aUhUoFcOI+aktebKbuJf3WB2fh14x
Xzpt8IrBUv1KAyntDHGoYFa8lNl7YRBE6wzLz041613lkgeZDMzHUye7ypW54dB3DV8PqbThotaj
NxHqTtyUhmwqLt9nYTl7DPHkeMWOb+W6eksLnv266XC4LlLd80ob+NIBjcQ9RyOr3J0xKPFxXrF4
0PEGU+2MD5M1Ujxm8yUCH3KI5o0V15kiEE7rEL+pJxfLrD/HDrZBLbW9BTXZ64WoGFozUzEU5etc
J2QGszOzlfoZPdhWRuRqzX5Eu4Oi1QjZaFlZ52P1xsB+RIZHsNSjZuY/EPQZR4GnvRWNfUUEkgYN
mqwwWZn72+63yrwriZgfRCQ+EOKPYbkecAT2vrohkjQW/nIYbKC4RHrQ/FyQyQ2iqLCULL/YOyWX
IQILVsVI44RN9JGbknmZVWV+HrSGrXEEBRvuOtVaNjyWlFpSAHGPs/GRmhVRAz9F37Ll6gkRFwf8
ykhLFYIyJyPW9oVtvTJZJD4Lt/6hxCHr6zbCDzmpAybrwp+MzQRBAOmB8c4XQZBJaOhIsZUOmkar
wi/M5oeE2s3b0j6rZoz8deA9D1fQt3TlJRtPeuR0b3bb8BmCZsrah0ZUOyOen1wSd4/gZ7Qxqw9q
LqLA1UAAmEiVtgob7Z4WUMisQdc1SDWsSd5L0bwmSG3z0WyOzlRydzbrPdcqT02Zg9Rpx0xJykf2
MP5IKO2RzZhxVCQ2B4uNj6FQhHdz3e+wGar7pGBvV3HlRsy4Lzm+Ky9dGnzUgy1ugzPBqpHWGtJ1
sZBRjJY2Q7H3PfA3P9tulD6fvpZdJo6/iyG+Xq+pJczaoXnuU1ivdAH6A7YuP5pX92LnwHVHdHBh
pzfPYFxiP9XSbA/z5SkvRXbl90+FhQCA2LzCV3KdYABz7XawgwwcF3Byfhdlsz3LS5bENT8SgnCa
gXmcOpeASdgbdUpVXNoxg1JVkXBpk212gfuyI3tv0/MRkYGleNkhFzAOI3A5Vi35Lmtj/ilZmM+d
4bBErRfW+tyWO3OJdvj0apx/7qLdOpvuafvNlP02X1bjrWWzhFWkwL0wS6I1FN67HMdICodjHbu1
v2D29lqK7T2Ch5USoy2oKl2EXBS+Y0pNrXSG76SQEOQW39oqIg0TQz8wjb0Swj77fGbkmigwncWp
GN6/TzoVlkkf4FmmusuE/GU7JFtCX8iDYsh/CF3lDWk04C8awr2yPFEwrljQ2HtySBEyEZ3hOugT
inzyW6U8Fe501HFmkKo06Le60TAT1G0SHQxF5xFI9DYo4uwty514F/UEOP8+Bnjpdj3sLqtdSS3D
jUJITncc2hx3QZzRQc3zAU2gQAga39y5ql60piJdjAq4ntxDTMEY6JKzPlpkchZSPsPQmcJ6UB34
U8ZEc8VNJ2lY1AK/InjOl7XPMRHkXb3HAdJ6oyudwH5urB6wQLNyiuYgk+zOYl5KEEhoK8oUFhma
9KwFdTTYhU9a1szek8ey01mCzMZ0KvP82iyYJhLX4vGrQHlURrpRub/15bT6k1jqMzgba+/0Ev/H
SvRNm+ZvWBvI2nKhEOTj2u/xZV1NXalOJiRrXvHaRtCZxSch83Oli/aoteZPzekmgkeryK9jCzlb
WigHGUcz92rPEmKqwQIg+Nka7tRZcj8ayudlyfmJT9ovBKFEUqDk3yXx9GMxG17uwvXMVjiXgebT
T3oCEiCrOIfRSt2LOvNWS0sV0NaixPuutdWgyasMO+jkBHVSGvsF7ICfdM6h75vqIDQ3CVIbO1ne
6BR2mnVFjFZfFWGcLJtqBTq3uiHdUXr05o/UkH6ktjVr1VgPl2joDlboasSsg0thCM25zfK2/bDM
5Ue/Hpl3p4e1l+61mXBx1BXOoDZSjo3ERtfJzAhG25B3TZeAQzeU3NL0tOVgSPymLxBnQSeX0URU
6EYWLeAWr87w1bEn69jooMC6+rFK0ZKRifwQcR+FglFOAEDYTxhaIRQJjLVw2eRPtj9YvBdRqhV7
tcu1QI2lyzBu/XQyOKWylQDwGpqwbHGI2FU04F7QnVJnLcLUblo/pzfl9qjuSYQw0tQZuxcOUu0h
TkLLIWsZuj0ynJusdXHRZxv/UBXhCLErpaBE7x0PJUa/07BjMTUuESiwiccXVUgq9XL2FpOMYhVJ
iOLKYCiT6DXR+nBUm3wfZyzCCYZQznXVm767wrEuw5R8lhsdwRCObqF7DQ79HS6Vxh8Wp/MtQ1d9
bbsCZafDgXORCXZocBqNe27JYUd1j0s5LOeymP01i/oXC/QlcnnfZjJ9pe+AzFM5j4NU702hbPOc
11xSdKlsS47wVWpqopJDNdGKwM3y9iuomUaLJp/rcg3byBx3dT9zvnT6dGB1eSqrZD4qqwOfAIVK
7bxPgItGda4fGxYiWj+4u3otWeJzHRzhXvjdKM5irZQDFpPZh5Yr4awypLIFYVnanB4XpIC0w1c8
RW/FoPSvrbMyMKi+D4qSPosifYuyqTzHUfL++8bKiHCP+sreaVpb7etV+TIxiCEXr3tOcs4Xg2Sz
XGf7mYzDFHLI6UeOFUr2JyMeCrAnBvFUbOQNl++tW0jCicsQy5L+wCJ49us+isOah3zYz2rSnqy6
P4C9JnGIIG8aEShZCg81d/VN375bqRgQbJC5H0mNHEJjs7YARLIl9V48a8thhseD4IByrs10Zk1a
/Mta7eWxKKyDaij9XVIC6su9NMfmW6bUgTOg/6qMPN47smA2JcB3V9kvEpfUq5mYOxairYeiRsca
jefQlTpDjF5NbtZOIIk8QgzxelxiLKvCMpkJaE/X/JwSc4YS3x32sWzta1XXyqF1xucajnq4drl6
nMruAKq5CnFtQDvOszoQS5Jei9nUw6bYgoIWlHauFOL7OMVeC+vdnDEvsNITGlNNj5P8QZRyMyRE
lPi9HThbjrNa/3SI6ZayXfyuZ1cJnOsbhNEhdJjP+BR7MfuRtXvsS+0OIpFI5JFuhspmfmzfHbHW
e6xQyEaM6iRYUV6g3Zn3JEkCYMtfk2kw3mPlLYoUQj0M8wT3NjqiJojPmUNoKybjB6sXRwa5XSgy
Rz0UKec8t7iC1ERhGINHXMnwrzSpPd1mbTpmxcw013Dy52pst7SqmlOzkbhIeGbrbVhrzP3dTDuG
mc6EbqdK7N2a6RVSWKCCNnG9fU5c0sJW0LR+6EYynybFrh6EqJlGzi8p2qsHMR9jZugXks9x98/R
wewl3AJrobX57VSyNvVJyb6mdJyIeePIFAselk8SwniSEfLTeM6lr8RI8FKF2roaiSmucjKAm2lG
TYdcaG9uHrHfE4tpxRtfznYZKmktPIhCwC2xKu7brsv3TYro1OatvtbMyu0yeayV5V6DId3cDjeI
ONPr4lIpcz/fZuH8mMzaRdCsuc+NYEIgmU04gjWgsviaprjbyDnb96V1VEYk5wq5Ps8JEBqF4g7W
Rf61x9dw4rjEDsGc4Yn5iF/LOt/NqyyPklqPsT5mp3oxDsgzA4UFwWnRFqw4pCZ7aVuSEqF/05ma
e9mIU7wY0q+W3cCb615b88c0AWlmwuEEk6r+snIXv/g2/mBN/5Ntrnu0rRwBdUMIujVT2PYV2aay
frbWwQ6pvuSxWMSNUic+xmqeHNwE/SGA9v4SkUnoF7XOxLXF7zUpuuuPo3YysQQxC0YDHU1Zd1Dw
Njl2RX3EXcEKLvdxs32fmpRwkEbhzlm0R1kS9O4o1YejEHC75nGY6vWJG2ehHOZI1gunOg3SXg6w
x/y84D6yLIYKsT2HWWzfbLXtT1PnS0x2HgvMgT9zV2ANG7krT9r2Qf0pU0aDZb6glp2a05Cazyoj
lP0QRe/Ay0j2qzkmR40dJKUYlmkmrgQWPoNLwjYzJoeldFS/a9Gr95MKfM4x9rPoxpPdCzapo4LT
lkzAgzmyShy4vmwS/IiWVUm4zVj5r9b4MMZU1TJx2OW7C2OjdCeNej6NcTyfJIwKhx8bs1uc0na3
pWcWQdeaSmiUuLRil5xI+NS4KfJwXtsnsQktaeyAnJVxvfv9deaTtfL9mvTYxVD4SPgPiktM4Vhf
M1RLqMGJkpwceaCk5nCtddPXUhOvrWok/o+BQ/tk9Qjqs2UFIbfkx7Zd+9PvDzHlel7bKnt5hoNk
RfcoilHIDtHenEgq7IqfTV2nnEXxpQQEcKpSWkfDLH6xpF13Y4zIm0EzsvyuGoJkyKEnLnY4y/YH
ieHcosglAKxlnfttjd6SLCpP+mqLQw2JxEQgebK3D3EOoCFOSFI3qqrBIeL0HiOwMRDbI/L7AyPf
gbD1lfeKu0wnYdbAZsfpkutZd1qkPu/qZP4+JG5HbFz+TMQILPQYyfSybHsJQey46vhxVc40DRMd
oabxSlf5vVq6iIRksk5Jr4XAbJ2YDhJzzPN+wml6WRxphJS6hox5eIn9ocmCRJHPu3SlwiDr8Xvc
Fj9rAbi3sV/WrPiMVGWv1lPM8oZFBrekxbNyXJSkP2lGnOz1RH2FjjCddCzCSOuWdzNhSNm4AVVg
EfZSeeyJ8Dwuzewht9cY3JTKaQHzijNM9ozdeCHa6osKlSUYVbX3UkuAZJePPLlcgbV5HZW2Olki
A9WKY7aex8TXsmYNmU/w8MTx6yQm/QuSOw0fE8RWDoGj3cJmiJs62q/N8sUtDJJftx3JiueLLKnt
37pdtHRRbwqCs29OPQSZQvVhwl49NZr5kihSJ6oRHZpaLa864YQ7NR0U4khNfCJOHObKzJk9xuJt
42rTPZKxFYnAyJlyM7FaVL9hfUIvYzm+IOeUh6CJd5opyx3WS8MD5LCgoEa4zAdQit2eVvP+53OJ
hIAT1HA9RVhfRDpdu8VGtPfTHF7R/t2VJYm8dWw/0FJA3+s2bXVlPTigTv11zH9JdQmEO4COURRO
YRe1CWEgR8bCCiK7Ad1uHg3sdYRxaFDrnBT+cqJjWBU9r7G12VS5jH2CJCmKeCgL9JprtLdG+vYf
lCmuZexc1HoEbAo0KuLOxNEvxqKF9uB+OHrzrqYTb97qjHFR86xn2T/Cvn5nHc1RYDc0OPP0plTN
1/6Hk9xKDUGTEiG12Px349ZU6186tX8WtnVSZsYyy3RvnDEodRkkXAkIChOe7jFQNcJr2tL9kndo
XRXnS8IfPdmJtpuNLD+Ybtpw/TbzYV4Vv5R4xlvjyHZjPJWJzo/YqgRDupGN0EjFuzIha1vs+ky0
WTL71pD2HtTcgXaw1ZbWM5f6CV2X5utsksoA+r4b0LCqXpnvE7SDzO6SnOl7fAdgyjQC4xJW4fwm
SK5cucKX9Dlm/ET5gteIwCYvNuY1SAwEHfXq/sMlaeN9anDJ7fpR/syw/p2qQ5OQLdh1jAyUiu8e
g2UDP/nYreKQdKYbxjREGgiZg7EQfJfE4qBtZ08Rc0epmTiNbSOZounKAdenjwlmb2UuZqmZe7tp
W9okw/1ZJkq/01EoF6ixZpp8Rl/MB3zFymgqXReZif1GQRwHEHEfIDPWpxGcGxW2qR3iLlbDVDP6
UxEt39hM0GJkTuqbS8x7A5j1mR1KvCPvoaVSmsXJbQhyhcZ5mSLhSepJZngjynGivNbN+F22lNXS
Ftiapfxaau4EbWh5bba/9qdPtOXV6ZUnKoSRCXP0oHL+/L7ufn9otrNdpCTuZqbz2KrJWergOPWo
JrBRNO2pN4rn1jQ5YiODgrhGnDiJeMdZ19KrIEZ0C+RcbKi3r7aN+LnDseetXZUPqBZatGEUffUY
31SVT+HGp0aMD80AN9zKeaPn9fLhzM0uTtmjDVVH07zd0pvD9fd/zcXHlEY67nep+7JW3lhg1j7e
hVf5ZFSFb/GDbeBs7BcK34ZyhvGsQ0hm1eOv7HDRTF5W2nfuq3nXDe3drTOxpyldT6Y6sgTQNKz5
pX11pSaxEU5fdbv8GGNL+ukyr74C7JgeTxd0yMZ3d6tOzJ1rcDwbFUs1XBWBQnl6ymvNQWc3VUcw
Z77Q4b+P2vxqmtwZHOe1t0Y583iSrhEwCqwaTSt2heNkvllkcQDIg6urWGDJbOpVwid/tcI8CpM5
plyN8Pe9zQBrPCr9h6EqLyKVD8n2pDhGRJaudWghjPfocEK7tyO/GXBwwrFMsD8tD2NfyDDK9lK1
WE42UOeM9nWZspjHG8XlIM8GE6GzUBNMfZ24kw/aspHAolZa8sIrOSAEmF/iaX6gsn2iW3MCx+wA
J7mW4ou0+mVqHBD0yoGrCtO3V7zIvJPasVk2W991Fs1h+JqjXT2uPYoxKNq8cvFU7YT62WOz3km8
xD4nXRSmE8O8OYqeO1pABFx998BEtItSWpbeOSBjLD23aORpHmWInYhTcBvMEd4V7/OXNlNGv0qS
J86JiLEiYwyTzbbDZLvROBm1GJdqN0e7Pt9ClUjqYXhLXGipqryBlRAxfxSaeV8cYi2Fw5EtwtcV
BfeBqR5Vp98TFMq4oHS+pQV2IFWjiLGXh4mVyLlLHaYJKG5I73kYYkQAFCZFN36QZ/1d5SVG0bks
vqnhgUO/YQCdb98rS39XyJ0xBhOjjqHAxf1eaUhYiEtGLeAo81Ga+aYY0Xq/orP2qwIf53Sv9flI
x6NxS3qZq4KBTA0oCmxryFOXCpeBTTzMary6syAFb/ypasqh1/ToaKCAK1D0V8B7H7OMH95g512o
lXbmxW32YrOwPfTLeMgnjAez+RnVkcKmLT6a9JJ+ZxWD79a/ujoq3lzYO01fHvU+yd/dsHULPJpU
kIdZVGK/GlvIUW/tsr5HQEoAGkyCc5pkEDxW6fhT2hwN1Ow7voF4r1oMyISZewyX9YAFaO4Prk2w
nFQhnkIE5iHwxcpAKOkbnf4IYUCcBea2mY/c8iGdi/igD3cVg0KgdJW/5CkFnkAZyNRZjT8MCtZt
nfLDcnM3UPnFnJHyksYLyCcAk1M0MmpUO4uwDmzqVXl00eyyIdIifpxzzKTpucMtQIQchnaUDP1t
zKbH2AZ3nute6Wo/Gd+bj85ol7RS12HVhmCKGyWcU8Z1hMZ7rNQeNBpss7SsoI/jkAMqOzh1Y/q0
0m/leGwK9WfUYfGJDWAIKfTQgOUXViazCiMGQ5xWVClqFhTr1UGWGbn2tLPXBQ10RwECB07pyBCU
AtWWIZCN6QLbZRdVgelYeDBMyI66YX9O13UnU+Z/XUl2xiLIEaqtjGX5GsidygJtH2XiXe9eDBvL
9TijUUglcn/2Vyh/UH/s1B5gosaQqzaQueTVE+IKZ2/nRcdCGQlD6RxyscHv0Plv7h/XJI+BrQxt
PNkz07DM7Btn1l2VINhu69ZQ6NRpCCs2hoBcv9nSCoBAuR6nIFgvFiTAY+g6dIOZBYeGIlg29Xn5
3Z1JV1a3L8xsSKhpl+UCFEoc0r4FCZjoPx3mwS0J9qYkWT75v+yd2XLcSJqlX2VeAG3Y3OG4DSB2
RgT37QYmURL2fcfT9wdVdldlVXXnzP1YldGUmaQkBhG+nP+c76TP1A8Y57kUnlVr3O+GlHyQxiGZ
bc7BMoMdrNmQpiV83/R+EdaP3PLYpEFweVUMUMye/YyU6dGGMLeDRLoVePCjtVs9XvKHHKHAB2f4
3WnE09I1g4fM71dVcoQioqwc0ZSxEbqjl7n9UW8iiI5TA07H3MoZUmsHqQqnjLmj74Xpoag2mW21
uwm8AXzy8VFrQICvqIwqFScGo5lHrnef2JqxD4wCdy2sdXyWqR865owr2Phi9Gt5snIsQk5Y2hdz
uteTJPenR244DRnpxcNjQm2FWj7reBg2ZVB3iF7TuywpkGopmazs79lI1EmN5Nv7mPd5Xg4fmH/y
dUYXrDCaM4NgyiKafIv9maVPTY9NQXE0GGRsSOvvMkrd3tVlhdSGy6krCVbl6phYWvUg8+I+yTr3
xPxG+nYw/yr1aDpYhbwQSYGk3TOO4K7qW2bExpuW9s4Mo1tKkwG5L/vQY8/LswESqTIANQ01oQnb
q+pq9HWtZNDM3IISNfZfhJQNScxtqIUfjflQdMXyQv/CwhNljxytR9M0dnFSVl7rsBeJXEfrdSCe
Tbp7h2/M8pmJT9u1mXEo5HuRzXRjtz1GF9j1ecLlHky+N8G+8fR8fRpahyl8ZnoCSHdDb+xW15Pn
XhpvivFRbnfoK9hElVFGvOdeMnyIOywaXNN5PjCRWe2DFanozJjqMmI83NTwpneuaWD9D96oZgj8
vnN2CejCs7SbU4ovmuKJGA1VYozpQ4sqBWwUWuMvBhOjnOoq1ocohWQ0EMbKboEztTvDWFt9bPLo
3Oi1XZ3Hp7wZoyuw+o/kOvX2l0ULHFHG4qXqaqa8g/sZ2665i9waoE82Y4MzVhkyJ7DI1aIYOt4T
uMGGDZwPqpUtktc1AVG0LpN92WUUxnk+fg2ETDh4mCE9J+ic9FmdxmJ9J06coVn7IkbB6wm91nuo
yZV8oR+6O+rryd1ZT9e/P/ztH6l120gCG76Iq5L8TZ0icmSbMc/DbGOtwsLvD8Z//+r/9t/lqBib
jovnAqLRjxTCbVAOxWkgj+sBnw5YLnpjR5vGk86VMC2DGbdRB7c7HU9J0o3EHvhV9N+/+v2P/+7f
/f6Uv3/Fv/sU26bOGbWn91vbSFlpanMD9zwC4EtNK5ibydPLDmfeHCy+1iLPREsCALl5sUf7R9iH
zS1OYsgFMnU2pGvOxBpQRyTwExs7sif5LHvAZtqt+fRgi4eoOilzQBCcGbv2HWrhOCQg9DmutbW5
m2bOJL0bTbdRqzf0pdh+IWAF4ihlUrmSWRjVbuyenAr/fV4TJvhYvH45ILYFn59GargXO/vFmjl5
VN3BTm1nsZV1txe2O25M41uYWD3Jzzb0ixEVyUhYJS2iodwJEd+NUxmYH4ql4xhIv5isz8qkuC8M
nL3DFX4dYmv9+N2spHEO4s43Ooag0kEXmseZl+dGxtlCM7QwPw44ikxJTng9UcpAe+3zX3rr5gDL
Pjpj/om4GvmLHryEdScR1ee91XYVta4pyPEJX83SmDaN6/u06u1dMHKzH6fyB7ygC2cXtkG9JSZU
oUsvLAWzyq4cF7aKGxHsVSfdxkb/mAeeGrRHXESWzzf1MjZyzy095jP0xjPN+KtFoCAuE0+7yR3y
g9mo50IDjt+N4+wbfUwS1hpu1pJ/qH58mnIODroAWzLmboanh2iLHYZnFQFiAXgmTpZVi9PQK3Gy
S/WcaUbPmZcb3ZTTJo1cNPnONKvd1DTXrO81KIJO7wU9yY2g+0HqOmDczm9IK452KqcEIeshRIGt
na45l1TyMKvesGj2DQ1nZuzHOaHzuXSLbTTlD8vcg05VLeN1c/CbwVmoe5ickyQtvVFzXm9bUdjH
hHFLGiOnjm62T1kF+duhpef5vHcbnQXFNY+K/u7z7JbbLs1J6K53vKGsgH4OXeCFDV4JCsGIsYW5
ebad5Y2L4mbpXGMbumN0AMB2qsi/FstkHH5//0Zzs6SDhDLpV6blKJkz3A+Rvzlpei8mCx4dvrfo
1Q5wAcHU0bElICwjSj9CAsAMgPz0+zdyxZ0l+Z60Eck5ktquQzMYokYe8G3Mm2xBi6WWMsTNp4JT
B5wqn9zxUEcDdY2z2BMKmhlamUzVy3Ma01GaXZMigeHb8+cOaPrgXkNnBfQEJwcgCsIiNbozSmGb
ujsOeR9NxF3QdlrcqSM4gYrjW5ZOdEJdlDDeOjA1nuUG39rKuLMSue8y52MpsvepGfA0TuXBGYMP
K4gCpthJ/zRQeaPDQjz1Uc6thpGZbdlYnuETtn3wbtS9vnNgJXh1PH+kVTUz8UePGhINhHQS8IPV
I/2pFPVPPXf2TZQmjz1Gho1eSy8Zs/2Y2vFjAaJk0y/ZK1hI9wKVwAEskWwdJlKMplVyy9PkoGtg
0rXSji5JJ10SQbG+d3NUl9G+KydXO/Rxw8SxcZGEaoHHO7oBEuU6802aWXpXLN8K/EVz7TxOSDkh
E8cKU8eunaOHbL1FjU5ZokzhW1BMHpg7Jj4DtWeVoXNAIHK8dp06UIj2PSF9gJurL7aGyuaTuT5+
nUCqd1te9rCgfYzx8jky6S8LU9QtnROpF3DOAPHRXqNQMreqkrekImHljknhk6aoT4vTsYvlc7iw
+pmsf4bMvSTEB9xLpg7ztM0Ir3jLDAlsTASl6XhmmO2MH4MbTyern8a/fXCrBcXfRDeo4uZSkOvb
G0wilIUpKCPkny1UQXemzhihehgMcezWgcbvD32FQUXomo5vMHidUvqDyB1AWQNxubWG6QcNR2TB
XKzOdb+cOTKV6bqDpJ1vm7Qn5RwUSU6M5AcZtUiCrCd7/bCUAxIhfAzW/Lg4GWb8ulR8LskwdjVp
9mezWC899HfEaYG4ytfgAOBita5pBHV/uUp1HiSxV7uZNnTkMNAGgXhMhuai8Dd9VBUTvAqjWRFM
b806wS5Vmvr6mP7ALhUdB1Xpt6HF/e70NmJgrL3iV8yXIL7HZAwFT7NHbhepvYNNALNOwvuK9aT0
KgVvAzkuOi/arxm9npsE/RVtLG8UnHMAXYzmp6q2hZeJgY6l0WBXsd7HnkGxrmPGEqOKb6ldk4C1
sj2OjIJzWX/J+dvDsSkfA0d8n1rricKb5UMry7PrjNPP3IovLpnGJfpocmbaAF9iJjgV7mSVtD5T
u1czmr1kgYI6JCj4M5GBJWKISrY/fjd798MaRfNjbt+cqPSyQr8POzL6cTsK3y6sX4GDGTUBortJ
GkW7yGByNywwbFlkUXxjhQlacfAzXWx81B3o9hkbYFguxWV2sIg2xuI+OasF3KVC/tMYj13V3ne6
eJQ1bHPRhOmxVWqn8voFjYrBVbamBfJlhzOOqq17e4qj56IxkNGp4IgZ6vPOYGVz6uQbAJ2Q8m/c
lF1nreg2JAQRYioBsvRU4pGrAr3FX9zqXGdrUuq49l1r+FKdGtlK3Oa5iqpTwsl2I4pHCS6XiuZl
W89GcUpicLBDhLFrrquQBIxBKIqfo4ycCuAFGqw5/3St7K4I6StI6fAxyb2qBss3l3cJZ44Xyu0t
ceuVYRxZCvu9jcPiicwX91wyTT9FCNtfqw4LJ1zfCaGzhJEgMdMb9yAAmJ82jBUdKe/MvtzP5Vhf
hgjuAtngaJ+a4J0m5LaLkvpDh10a+3JbQHhKma4miKlDoyvW9N74aM0l3v2dnvkboZlzJzylb2PU
VZciTapL3sRgtyvU1b/9I0L+Hgj+DLM8ucADH+9VF71HMxmvXDHh6SvzMVEBhULugJ+qjqttptVr
TMTVyKJCwNCEw3o3pVsxdc2K3OyOndO+O86S3oVifc0rlBs7Ney7OtVeRG+6W3SAYkt8nIrvdYuc
XxkHwWxYVvSEjVtaMA7uA8ZNHFmrTVulmFyz5dRGIrgO+AGsbDzF0Zzeq6dRpliIRFF4quwxSLhT
5jWFASUHOybhDY7Epo2WVBGaKVmMD1pO3bwKtOwvIBTizzldDqWGLcgzmsQGV8rDP1eS91GQxVUX
JwdpgkxUS2tehk4/0XvgPvBy7Xq0qVNqU2tBhXCzlfZM1bjO5H8pCKVwlMLMns2g4WqVvIJY5oCb
U7IXp7F2wL6S556SOZyFyvojCmVlkemVjZP5IeXNcoqT08wRHscAzUNdRhds6PbG2Vqz8KVh6ggJ
+rJFT4oOZhV8ZIU1UtZdJ0ezt26/c7h//6DyoiWH2z+HRs1cy+acNOCA02dHLszXqO+pdOOxd9zg
L15GW/xr7lJZxvpqOgr8xD+zPMaIQMRCrzARbOcHuGnjo28Suu6tRG0I3UgUjiF+X96reW3dcjLy
6MZkPeJ2FNhBsvLY25n1yPy1vTn2ssOzQIDFzom/IHY/8cYljNM7z/rcAsF1mw3+kvAexoP0ee3b
bSnlV2Y07QlzcPRgEkPEchF90umFp2ha8lcjngrfLgnUs0Q7HvbP4OoY/VHRg3jGEnrf0VcHJLY+
dsydOZ+1xqsC0PkXvAbrz7iG34+bC1BM6GC4pO04/8SmKKw+KCN8AYeeWnfABsNWQsqoxpJvNzFn
jpIi8XAcdedBx8oaDbuEZ2A/Wn0MgGa+/uaLRUwonDlrDr8DbIno6oMIhbvNmTd6PwQIo5va1tMy
v5Ahv056PvnwnywfHMWHliTDkzbaUC7+4hngz/3Xh4BvDvSIktiF/wWZAkIMqz+VmodZZtkReyny
KUWLVvwZVS0RSHL2vJX4QTC9sncW5TqbSou176o22LtKDsFNVh3sRGTbQjFsZX46rJAt/aVxgVI4
TY7UzWO1aZcS8woT21toOdk//CoV0dUxre4KmQtiopl2XwNLpNTn4k12QbNTtL4ykiCVa1yXsi38
MNSdD8gAR9DcxAIn/VXvkg9KUOMXTjf9PiMBc7Cd3nzMMIJv8CJhxBxniUVde0P1kU9EJdJNn8T2
tuHO4ZVrI13N3OQA3/YoLd8glnY2o/tGAV+sQ0M9semdsJbTeVtnEWQFGV25zLIg0LDlNckUAA4s
3oZWDj8Hhl2wdz/Lfp7xuGMFNcVjByz+Z+qIGjhbZz9VaPn7CvzESXGh9jWDIGleY+dz+kECiy5v
RrOInyyt1I+PdNbJiUAtHORN16vwOQnsbNsbQl6J2ZG40PIDocuYfQINMtqxbzeg6oiojDtqRNsP
Ym8Yx9sj713yu6Pb3ZkJKRd7YDsam+odAJW7cTEp4MWyT0kEj7SzmnkvOqyYQ2I6OKs6a5txzIiC
0vj4h+D6H5nw/0Ma+76Mi64lQf6vK5FwHPiClmvqumP88zuMAQ/cQzK5BxfB9KBjXbaQNi/O8JYN
5n3s0FRmh7RYICaa58xISyS/NKQKMubGr8Zu26wzx1g3v+cCnddmdrd3QP8pHZr1kM+zv7jEO8yW
pEC/uuqXTm2cDvBEPqNBto3aWqWLfh9EHxjbMG2gjlKTtVzArxETV6M45Mwq/+LbXnkSTI0oDVwT
/uvCgpuC1JuEOm8ZYCf+HHzXRK0tPfjJw+KUt5gmvRv9VqEnM41CQtGfcwodQcYVzyUdhxt70Ptn
bjQ3ita5YDZtf9/aZCwHhxbdWYQXLcjkKlZa2GTILFcD7u8wH3AOrkbIZfpmkP7bWBoJwDBJXngT
Vb7LTCxt2qu0opNZigNydLrLpoD5tFMLPzNzsavFvmX+5S+Ms/7iJeAb/jevgbSFK8l7oD7+Bk79
Y/h/0CsSwXV0AHA23OYsVJe+sZiXme/S6TpaXmUESTn+cmy8G3ZcvY1x4DdOCBYJnNAWTkz1kaW3
bjCe6NnBxZyb9P5RY7mpAQYrNpGzqBtqJuOPAJvCPcjw7/Wk6weznsm5abb+aiWOjyOFd1qbkFeZ
y1tnBdj3GWNHZUZzppvdlrh508Iu9uIgTU6t1vRPrnMKgqJ67lGE/DqfqkPfl/cZOJ9bwwj5bgrn
T6W3VDdh22ureW2XkK/tnIhbZ9r2jfXyPbPhtEmTarcB9MQj/iHrDtbA1ax7wdUwJx5CWU9Pqshb
aLzZxuNS3VpGNX43m5ff3hLW7GObceUfaEXAHlIvj5UwAClX5bmvm0fL6tTdhCHqMecyWLkLjmP8
kntmrWeNFg30uiLeq16QpoCF1y/uudNrRgWjHrPkqQdh9Olek51OF0tob0cNQyoxxbCycaA7lboz
RathWsL+MmEt26F//HBmV9+Spk43RMAKb+yz4D7LjRuKQ7aH0NNsK4WTuC3CZhtzfd/qBh0Ea3Es
lVtauovNtLgHJ3bAcop9L+ZeHiyI3QIO4WaJxuSMp7vdSA3RXEQq2Bq1AdOkS1kKXjlccf7LUPS0
iOBz+10YFcrXAqIsXIYP3YHWskSYUEhGcvbrCThWBSSFIeHe0CzRrzoz7/FtXgwsW7cxRxy1SZgC
fyHwwbXrHqi3u5WOsLbTjOASz0bKaL3AC+jgtphj/ZmcefmQRVPsjZKvpCmIs/qiXnGKbSyHex8O
U3mX9zMDnirQXv73lcUw/4wU+720OCukzVC2YUuIaH9eWiJDQxgaHG3PNHWicisxblRBBR6ObnMz
L/YPEOPRY1ElgT8bbbatKGs4jZHxORQgfKYJ4U5L4EqUrjvdt5oZgZ9mW8sj91m4Kj7ARUt3gzMa
B8r73rqCjsRqzi+iFIDHZw3rXj1AV42y7uoGmucKVXLBu5+iNLpfx30PHEjJVkDi2cYFrt+A4TzA
rGSvhq7b5N3A14XIKZNTUCGK0HGRJeaHQYw9+C5dXISdMzYvgSDlbvmNsTlKtSovfRRVuPt5HmNh
OFczo7bMknG7i0YwfLNBdDufu7d8NJ37MY23FmmzNae3y6NTrvXtlzO3x9jFfWto96b5HfliOGgl
0/Iy2S0cIq4OJ1x2knE8AA/BfyITf2RB3o4Df0poSsFcKlgOlgzvuyLBcsMVjNHcfIR7QRP3moMX
ztkCFQ+0oVoOOYoNRcCj+0qM9pLOAKo1+6FY8Fxx8LZOkXCJA3ZOfSA+T3lc6IKdJYYNt6qwbmnB
0Rxj0h0+TM/Q4J9icz01Gc6YkWjSWRahvsPGvpraVicE5mr8LuI5IXmD8qVyfwjwYiZpuRxcldbX
GD/IArZia4eE8XBJJmGSfwFkA6CcAFpsAvNsOmQVfz+xf4B0/sSF+Sr/P+bnNwFoPQRwINfBv/3P
mB+QRU0Y/4nv88fX/MH3UTo4Ht2gykk3OZb+hvj8F99H/IfUXdvUHUeioxvqH/g+7MP/xfPR/8Pi
Oi3B1bO8CmX+v+B8TOf37ftPpxrHlfxP6NKwbcbJ647/Dzu6a5aFCkoOc3hNf5ZJzZPao2XXv/B7
nCbN7MjzpS9xXt/pVrifATJ4Khr6U7YYlxmgrRNBdgkVjRP5lOq8SVbHt6mHh1FLKhxvDo28Lk9i
60bQKIwHPOVXNbZAs0oLv6uyfjWzXvmcuX4usj7pUnPPiTXAe44oKsChdiUumDLdYxJvTEaDwU+j
KzGiuzSl8TbLswq8J8Q83FTR1uoVnYnvo5Hg7oBj2SZUcshS3FeaVsIuEIkved9qOfObRlu4PXX5
4IkkQTAMrGM2rMtUav4ArhpCaMcjAABUj4HVpea1KO1PA8AAvyF5tGSRuznRv9lZxO6Db4Tt6ZS7
+RGXOVb9pFcQedRtgOoZp9KBx0HP3jyC9wLevY+Be/hJFD0N+fBALDHaKBd5H9/Ul5vrvinoH9Ip
NvG7ltbMoSYBLRLxSIqLvy7Vdt0w3hH8QblZjvY4+DlDMJThmVN/ZYMPnOmldMN+ZCuMHjQ5/7Qz
jcI/6ccCO3ce7sAh72NC52NCb06UVeMRqX7D/82Z3K+kSpaTR50bi89rda+XyyvjJBRxfPSyXxrP
CMthdRGu1O6u8oC7en3DMRzukNxAd/Hmjv46kHg/8iG+Nqn2yxwCv2Mipid7fAt7sYgv1wwOWVG8
4VPkeZD7sBdfqYPhSOuq28y3FRAccvruLchtbnFYSkgvkkNGs0pww3k1rhj4wA8LrEE/ydXj2Nkf
RFI8jOV7i5Bf1/+AkrFJu/6thxQ7mxQPFY46yNYiTeCaXOjtO5vLOqcfxLCZDWCOf3bZvFMOCmOU
po8Q3n4EA90JBBuonFz50Av9gjnKO1rHtEZlZ7K059GdtzC6XL/LIm7BQ3tkeop5J2ufBI5GGEJf
WMDmHgzTxJh2azExMUJb36ZAmRg+dfHOMbpLW9nVERHZ3ARjdqkUG5nZB8YuL4S5awUXP1XOj8RN
czA+QXTp9eRopwwNs5ZwWVofWFjyhxFzAY7wcxdPz6RcsgPHA89qtQ5ytgiOEHbfly7TPDULEyst
Aw+agRXH67Myp8swWLQmacwiyD34i0NxmhUiFpZxzL4fmaSje1gG/DDrYO2aZla11XseX4bSz63q
o2MU1bNf9OOn4c1BWGypXqAVq55YLnDREHL/LLSQTMBsvCSTZTCqkLvGSk41SFgKHeK7suTZnajJ
2BvD8hENLhCXobkrkGR3bTB5UhtnYNb2rUyJUtJWkJKV6w9BQMlTwCq16532YVCxfjB+MGF20UpC
4a8p1k0fY5Qso2Drzqk8F936TVfTvSqScWfMw0D+uz6EeR0cNKn2Iovc/chF24f5oDwzGplepBzw
C8Nanjky8RhF32Otbb1qqp84gac3qTOAZPh6ahxRPTjGgFVqsloAQJRzdoJZAp4iLkTvqeYaV1H1
Pjf9neXG4q4R4VcLtWgflObriCh9KNfg8kqrRNnoab+j3dOzbMPERj6qXW7V3pyXatMP6OpdqEow
lFyxege8iWb356zyp6YErzl9cSqOuZKmWF+aZIsJKN9MRqcf7EnWW8D2DO9y524k+Y4lUeP7CdOO
vP9Zc84Dgd1dvvwIHKyutSGHLagsRoyDw1ebySYAwnMgYumlg06dTCpfO/ixPl6T3VBjvGrNdDd1
UfNYhsaRoCK2uiprGevJtX3IWdUY0AKUklEtZRzAjr5YbRTsZtfZMykuz7DYjnYUf7KB5lt7CR45
zWGFcKYHvcbTsFjuNkVzuRttzJXLEjOQW/BFd0XxjZzsJQE+cYOtTfOTG3zlCQhREsY+dTvRxYi+
a0mxDiOXagtOVHgMLF7MNnnNG83atUV8JrExbdsYEK+rj9k21ytYR6FnwoM+osd4roWdXVCUAFqy
wHgqlLszZ2bR0Dx3PZasnVbTIhdHH5oyzfs5Uadoxv3lDnXPqF7l3O6mj4hA09VwyKbMuH7c2NmE
DV2+FexRTxgq9jtTexRLC48l1G+GWz9GeInAWrfjO8Hq5Wo3zuNQ0mU7dSszOAowfzmM8oi3L3hL
4+Wl1PR7xd33PAGb9cmK5ntumH6ZLJHfYTh5jyoD80nUYqKw4tNc3RflAuAepfyg1UF7ltDAwfoQ
iF4QVamYoSm7PJoB/GJSCy7MhfKaJeJbD9bsmCtUL6trPgSneS8qgPFYMz8/ssJ3ONjW9q35aobV
su3EgIFHlN/Za+QbAamX2XzOumE6g4GCEmG6TwO80o2pmrd0yb4GCwoyVWCOz7N0WNSCpc13odkj
MOVrpYDzg9AOdlkp35PIJItcJdfR1avTeJLdMoBycHHg2kSzwtbGAzIv54rR7YiZuBigz5kZ7KGI
a6jl4i10jTqHl5b7GSygq0rsS5Rz5WapNjmJzFf6JpSPfUd71nlD4zXqPhIsuzu71ot9UzL21SkB
4YUl72EvQvhu5ujbkEut56RWs+kJb2xFhdMxlw0mgiRq2bKOSA/mZWrGvSy1fcBTRXqDPXCgl+WK
/Huoh+ZY06VQlWwnJtXe5ymmxUZ+5GVE3UBZfehu1l/N9cOs199UAocn2EHKqnwUVTgavGmrnGEp
VrnIM0klenQcJh7M127XlDmvjGtO3lLlEAmN5DPVBhYSWa77UrbmmuhAqlx8OiSYmlMiJZGchdVS
13Ua79voLWxe++hX233OLvB7+HTDHqHqOXRM9zHpzm5kNdupcfJ9WXKQMCODhoUUY8A4Z92hAstG
4ng/S0dB1EUikpNVUR+3vJL5uvYkFBAEJ+1k5uXFsIk3NqvDhjjfN0gXvWdE6894ZePVyVPcZOeA
ijKy1XICq8Gj6eiVsZUVOi+3NNSb2vb1VAWbtOHF4ArOprmYb41ZDNvOEh2UFq3fwTCOGOKToOpM
r6vEsSpj4l718Mu0C4zah6Etondy0sZe5rGNrLdwxipljDNz0Dh9DdCLFys4xDbnbBNL1K43MaGn
RfuVKCs8WJWoDmaPqp/P3FmdDdLSSEz7iiA3n/UgVw/rI1OlmXiYhscRUsi2psrLR/LBM1ssNaDn
+eTysHm4zOTJNRs25iF77C1J7ILT7a4Jw8vkcNQ3KeccK0yzvYH4MKclrirl7Kq5KO6bIvGJHDzo
KK/3udkgsynEHKNHXF2sZ2X1z6mMV49O1YIjwl3M2Gc6IMI4G0FNBkMnEvSGg9u24++2l7JEwukl
/han+t6FZXqepEv+JubTBCyE7WrDrArTvLnyM8dI6zOczA5OjiIVtdN7WFJomZsfwmIl6Eb4W8mQ
wjbrGADqcJq0mU166BfDU0Fhb0nCONhU85OhpluZUxkxzM7nMFOEVsGcWpbkBjLAHwy8FaKBOuYW
x4mji5bjD4zdx7QYvsEHOFJFmNAkHly0qsCeYx/q+rU2XAzNtNkX/b4nq5+O6nswlj8jbBgi/nBh
P83xfFgGrhuvTFYGr/w2xOKIJLmfQgtl0b1wNr1pun0MAukNQXebpvHQRNhNHFA/XapdLA4RvbVs
cEl7zdzu5mjcd7Hyaq3dawtpZLgSnVxexYT6UyamT9wVK6rrAqVfDrYlHi0oARscot8FCoAKuzsI
XU98IjPeIdoBE3lQuXxmp+02cfxz4ODNoLWlBdSiF4AZdtQH57Qe92aniCyM6RpCNy4Ul4n6df0k
6hFelHAPaLCnLhkfazu4U/Rs+oVtPJVGc25Xr3tsuIJINzut5Z6zWT6Us6LT0vnVM1ALw1h4FFBV
FdZWoNEesjmZJIDvi42FtHrqyvBtbB5CGkx4Yp+78F4k8CYNtV2W8Fxb9k9p37cWbsX1D6yt9mAM
3Dvo8p7472KYm01iZ6+1nR7WP5cL9SY12svosMdrc+iX9lNDw5k30KY8ahGE9kk6GyAt+caxAnw9
wTYfZeMVtb6+QS7SpRoNt6Sc47MTx0eGUVyI4TrNVQyV1CTOUh5DC6dgrZewwGwXQUxiM6cZx267
L8L5sVICm4H7OpAc6ArjY2rb97Fp7yZMHEb9rW2GFyhEbfroBIZ5rTRazMT0RfD3uKhPRp5vQYTL
tsqfix5bWNp+tvZ0Je5NzmC5i5pqjyn2ULXld2vW7wcKzGTDgQXfs5Lk3E1nfiom9SznwtpTb/Xu
hOh1JPETprX58ARyBDd0deNAv1WlIJtj4RkynK0osmcxAOu6VQ2b6xJAQsmtec2XoGMBXGubzAuh
LnC+rdJNXCneDUm3C5p7zczhq/OkYDfwGh3+UbcO18DO3Kgl40xJnJq3U9+dCXS7nvRKAaUB12e1
viHN+7o3T9JgUr86tcv0Es3A4DA463X4CJqFF6MDVKTmZ9iCd04bnyRdhklnkrYV17HoTjZCvF7P
t4ZMG/l+7dCp+lo7zPe4hsk4ZvAn7pAG3gbhbDRJYH8UBU+OdaJ/4aNP9Qemnc5s5L5D+DgR9qPU
+vc2Hc4sQt4wtD8ZHZ2B1V1AD+E3mq58p3c2uzRa/ga5/HN2rKs2q6uw65/p9NwYORHDHNXAPIXL
S6e3exzmHue7ja3Ujyqsfcsy7l0ZvhARP8awHt3cXeVv4FVAH6Z6R9cDrwB7apbn982kDqFl02Sa
KuaZ88cQJb+XzCKzd23WfrSa/ihV9E3vfBnkh0T0XyUQU11aT3nZnjHCf9ctQXawx3XaPisTXlB2
cxVhJCINNj3RXZ4flR0/lAVDpzp64e/6yxDBg+yDTzKarpo+Mee9hixwYCm3ZSefm0z+6CLYcQvg
yiG3X2AF/3A77XvYzSea7P2SwkBU67vEAPY/foVmDkmadNT6sIQi+SiT6lunOLxF9jXvLLxw0bsI
novWSDeW3uybwT5OdXixy+oMF0PzphHvwiJ42895+1BaKtwY8y9z5C3n1PpbsRIJUrGegEu/cox3
JoYveSq2reZeJw4T9CK9r9kO1jQvrIZrn1rbKvsgxvKN8IsfuOlTX0ZrSutuBq5A5qjY99q00XBI
QXn5T/bOa7d5NduyT8QCc7hlUJasYFu2bwhH5pz59D2oqj6nUEA3Tt83NqAt6XeQRerjt9aac8wb
CwbAE0GCaTF6VpnvBH0860ntYKtfN0q1EdtpHVNYKLFky5Z/gwq7jVVpHcjTsdM4tfXR07rziM8j
n3mJMyE5lESysCyLGwPMX5hU9BCEZi+oHwsmQgZhzG6E5hgTl2hATBy9RlVpAhzqWph04U8tB6uq
V5la4pyl4HU1utv2xG6pSvuNZOY6ivTkWrG6krEFaNOSnUlAx5jGr2VYx7iFSSRIYtSH/nCZcvKi
0Sw911w2F7/GcarlXSUqK9KRUSxyVhPytEZ6uqqncFtI+qm1LmVcXRJNQYJb5u+NQgxgXFO0zedZ
VW05McFhidfBoumkVKtIr+/WSBocQg0aXzmVqToh80VkqU5RbAs09AGj0JGbqYhZOOhOQCDv7bFE
UCi0zYdU6BewHDMqBHheT1mbbRk/raV2eMp74SnTMkDguJgTSqOxcrUEQ0DxkuvlHpnroUPXOkn4
9xrYaNP8HGfSTS0Z2FXTsZxx8Q5wKmylwr2XxZREheZN8BqyZaNX+fO6oAxERojDjJA1oOJ6saad
gxTCQSN1qLL2jcBH1E7UYOpVU4ZzbeRvYfYkRPk+VrniUv2JAD6mIdnU4DM65U1CQVcU6r7hHCEM
gjmvz+i/fhP7+BkZS62uA9aIfjSOtB5PRGnysS+aV/yMXh01H6YeHNkAs9MijLrR3LzXL1oNGHP5
Wbk4HUK6FPmE2beNCBrHbWYUP3XQebHyOPGNAblemXFU0todNPUX1Sahz91fIxu7HExaQhKzbE33
RBouCPXWHRcKKcdCDSJPrH6DBADoJONS0+Z7XeXHUZm9FCV8p/RnXTd434RyYouPmpdwS2McD8vx
qrrivdf7V0tuP0i8PbWMt8uUgLnCY7p8JVMuYxJFT02fEPFOP6ka/EXEm7Ri+ukbi6G5BnxtKd3V
TyiF1TmOQLbLw7JHBAmhAAfgq5HGeiAk2NEr/lMgGLd88GFgtjszRmUdjxUifDSVbX2bfQeBrmSD
ieFC2uWuPDZY+/J0IxGQTCebzBQyVrVuQMJZ0p6s0YDzBJLQakVDJXIqjThqaRA9K0djSoF+w1sI
SvWJypUNU4oY3Jgu6UyGen4rGoBJST+/1RAvbQPvoxgEnqbnT6Kgv7dyQd5Y27uTkv0kzbQbu9+g
Qohb969pj3lPSUHPVBMCcmSKNHvomyJIfnDL97VPX6Ezc5i5VPUIMC3CJ+RTh8BXavviXDT9seBc
3qUaBTrUf8eIenNHegUzq0g80nVmV1dM3lDpG2Omu10U7LFi9keKaf6lbU4PDF0mAMTe6wRfPMys
n7rEzkjLm5WqhNa5VUX6dhZLXQOYl2mtPAMQC3z8kSgxO1i+rGrTlgrABvWDA5bKGYWH1DQ3IG61
N5hBiCAErZeOVqIJg2cqgq85VJNV1cRYNXta5kGqkDEbyjiIAV4hB0a5VqnPsW6dfamS14OqnLH5
PDVkN9iWIrwiINA4jMHzLIAU8XNcWUbJYV8Md2MngHmpVIDUyeK5LgI7lSX2zbkFEQcMkWGFni5B
K0+G5rVLUsy1k3GXgd2uonzc1ly3alV/0xZuZ0OpF7GXs/06ANVTXTVB7Jy6jFtX7voadlm9ygIR
4WZDPWXKoKqysmY2CDgPBAPvUDStaLO3J3SchuVaYbWt/V55IXCPIcNnPZzUbnbwObzUJZx50gY3
ucEhzHxPxMrtqKxoU7JWUDocoFWxE1pmOIFFMZ5bkUPTIAE2F8CyKuLPsCQoZcKWq5Fgx/6tVBmS
SpoTZxUZB/jgA/yjrV9Mh3jqyA4KcWNbDVJjHA4f2sD2NIjKyBFA4K5DoI/dyKmECJO4NNSt7KGQ
H2gjhqNez0hlSG7gQX7jft6USDZXls7Lq3WwC6l+DuvxD24Wl7t7VhRUAMWMbfxFiNXXIkQAHWnC
rVnOZOy/AHpMhEeTpBZ2WpiYpU2EpoFOcyMn2ac2VmHCyVbPg2b7XJ6yLnSpVPHieENaYwpXnkep
eA0nL1DP9VzujTJ/gsvvJRKnLEhqcCD+8D5J5s+srnUz2+gpQulC8Cd2/9u5SH/R6WNRxhIlWbyD
iNLtZMxfy0ELbEGbtp2s7rERfnGJO4qkyDqErxa2Wg/YJJr6iESVLfi3tLZk9Tyb5RdkXLczhcql
scxpgQA78Zsr9TV+izZ97YyldVhKs22FlhtIyk8KO5T3B8pMKShexCZB28AB8PLMcMVQWKuwZVoO
AfGXmwzj0MjQQRWwao/GM6Ccd79B9wB0YC6TLejsrR5IL36k048TpC2XbM3mjDkNJlZmBob4zmHA
DuMPZRWjqy79xBBN7OrAqCiVMhRM+Ttsjq0JzAiM9XWIox9xyJxgqm5Y277kejrGfsJeKx+/xVHb
JObwqpAT2BmGR3foRRy4+lj1t1DclV4Ntz5X3qaFpKrySaYlLdgtDbsVZyMKGPqyGoGDVBcVSiCN
qyJg5IXZJXwZgbiDq3XV8MfTBEEKOp4Yct11uoX2rI+/YVhfIrp+g3llhuJWog/ep464XNS3YEyf
ZRD4kKzZeYSXokv3WuuXsF/ELR3mnioxqriIZzmElNYpBX03FXiuE72GsZj/IJbcJCMMEJLblhDt
2hrgmuvyserTz4D9vaP62mVIhvUIXiQQMfeK0nbUh99UT941v30TRaRJSJu8MEvhxTuJHv9M+W/A
4F/L2TeqLe10Q9sbmXQULN2TFcFWFHh849SdagmDzDQv8DGkZipYAWgUoi3hSijFGCRFb0ILDh3V
KD+VkVLLEmf2MSkn3TwuJ+cxGNAjZnWzt0RpJOe8/BWihUUlrepZPqmEikat8W711ouvp+tZSxP4
4xHB9wObkRoitJCdTYHwrKxuMcowUoz7dfUSZONTbPQ4NOpwo89pujgJf2GPbKUxP/cgqCKpZSoL
5sVoAVzRVVSYUiAfUvUmdH0RsNTjBqYtVtP/eigsD//juf94+B/f9viOf/6AqFknk8LoKTPZipLn
F2OjFiHc2HUFuNSXsnxnLSbYnFkBI+b5mi8uWfRV2OT+C+L1ePg/fW58GHV92iLGECVwWuFvTeGs
u8gCAIwslt8HUOdx83hoGXiBjfmlfpiD48UnnD4sw+biHtbCTLZFv0xnJ1o8u8LyctUxM2fvcRfq
OsLNx925lWC1muPKNyMWZSsbs93jRoj8/32vIbFS9/WNkpJCLpbV1sSVnrKM8DL/eTdZfsvjMcFh
S8POxzlfA7KotHr38NqDhal3j5vHc497j38wzAAwxH//c7N8oQGlcgmwA+OpmmRbPP65zF/VsW+Z
aMJtYoIGA0+VubCJAwqDBMQn49QKwBr3/vvm8RxRYWCpui8kQ2dwiz9pKpbARAsXd1ByMAPacYYS
fc2Mb06KgRFGa8MWRV+Ayn2TWEjBSHp+TcXFBNbQq5KH3wRjDVUqNyZ1T9qQEldKyFktS/CmmWVS
0XKfhIQaP0gi+fho8ie4H9OuVsGS1CKL69SfknosPUMzRgeq1vuolUSLcRGkWraLUbuL/QT4kiIA
U1NxMpDEom/qJ28urGQdQGRMkz8Ro5wymurO6tBAmeN8hUKfwFvzyYUrgp04VV91HFabPvcTamss
00N+aqqyO7UquRD+qO+ZMhQ2zXmv0PotyAkfG7/Er5GLgo8bB7PIsngVMLlkT4q4LzCF5lRMGSnn
TUbnQxa3+DsvyiA1p16rj1KBamQuFizwXGzZh9svup+mR5FY+CBvlVMvK8ppagM+/cqSOI0AXCn/
jAzdF9/SnTItcbNcPdZRpK85sc9RO5pbQ1J8KHhQSUrFJQr3Q8K8Slad/NvIbQYKlf37zPAFbGFr
8P/YHH26BRPvamLR/g1BUgxW8zmMKM4GpUCw28w5AtI/AjnRedZz75p0F+NeTLxW56hoDaAvRcSw
nCRZfgoNIzuBIWK6NB61OajdEGuqo9Nuw/Q2rnoJrw/1uXGEiWkc6ZFugyi/ykFl0MqqpoOOlEv8
A8jizIzYbL0iuBGsMjl1ddkSZA+ClKbj7OLyZcso0++XSspNnKYnaWQgnFvTIVpeCbMngekc2xtJ
hBXjG2a3HvWAo9KNYGrKrOZKZKXkSspvXO/EDW26ZzYgnrgcRCZKKE0YqGTM5PiqkKhyJ6ngtj2e
++c/P/5Fy4zQHTtigs39HG3yUsGQOWR3Imh/On0+FFnF3jUubosJMVbrkx/qu1jwX8bRaYTxU6+U
X7GLn6csOCYZNnCl2g8jccgoaO1WlV4LBY6iYJUfBgxrOnR0ZZHJDjPZhBm+FlUQD1rLTlHSh0PB
AGYjGE5VpbsSXH6Ts8+Lq1UXprSelRpcR0ACu9hrToFCXS3kTZ+0jZuKMhxzn/TSMIQH4rNPJRn3
WgUptvsoXIB9i09R6p8trlXCaF4G4Dg0G6ZzJTUg5uUd5a2tjAVbsFZ7HfwBi2XyjieIbSqFp6g3
ZylDOiPVuxQcW8W2BOC/r2FHHeJGtTWlfIK2BSgXvYXbWzKzlCS6lQimU1wDdm9ULcr6pLVpfn8P
FZswIxM/urJEuErOIrYP2D6QL0yYSP6s/GnUdnYlEcmlBePVJ3XenrAqY4JtHNLFcPmffSJLkXdG
K0Euxv2QzKYzZv1bpytXdb7OIadNWAfnTpDTA3xPEH0jADHcF2Vf7IUoWuwkJxG3KQuhSnelKpyq
F+5+yeQVBxGz3aTY1Nr86ft8nJK+vpoSGuT4qmknzALPFiJLOzbyl6nOXGFSDlUlATfU9Av8nm3Z
xt+qdB56iPuRycyiMNsPEgZWZLlMqwn2PnuB37wsrG3NhOQsjKHhlh0jNVGW91KxQsaJnzDwE0B7
IdQJI36aZxED68DbkE7rUZMPYsyOspG3HYOwEdye3bQ4hYu8dKTR5IBS5CiLdFMpZqQZhICE0XAs
gr3BLg4auYiDNSOKjAaF7ChZ9Yt2/cswlgAjZpVip9CTjK3bRCzcJgT3Z9e5Ju2r4LMPJfneaTRc
tGaXGQbopA4vyZQId0mARUameIECRa2rnxQiT1iAkiuxAkqs+4ZYsEFMz0DGy17uqYwDtGJCJNmG
T9IL7AC004mDH5RdbDPvlq1ko4h7bOEJbYqIfKS6k5x6pBMRTc1nbMJRDcqc80ajLCN2wQ5+zEbP
90aeI1Wj+LFhqxdPI+0EW57MDfa2akO1m1/rpnxBMfXVq/Fv3P0oqqatennyXUjPG9Zd9ZzxZmUa
Tb1cRq5Hxc88YHwxSxKqUmsCVOG37epT1PJuVdFebnUV9gNKbadtxycpHDuv0hk+Vj66wCRRtIP2
ifx7XmlUlBzupzKQtHdfk36rcH7So0ze5jqekBg0aM6E3q5D1Ozo4flsYzu00etvR5oe4VTCUEF/
iGAZ6maolPCeQxUOv9+MeJw5u/SguqSUnp4g11x+Cf70agOCutB8y31OnHI6PwtzvGVFCmF35iet
wJ4SiBL0Y/bMcgbyD21P7xhdtQnJS7H9lCBOIRkA+IJHs1jZaOnqx1hDolPArzRVgrfB0LHi0hlr
amghi/YLkbxnyPVHN4nWWi/rC21Za6OY0lPEUKrWwmuakIqsMKnw4IVdmVlv6AyZp8AA39m0pbiN
w3IGRttlG/IAW8/UEBsXaQGEenHAK90fCRGvYJp6fra+03T50PlT/Jp2T8QN/QRj/1yhPWCjVrv9
IPpe7YvrLvbPdFnMFZlQdJ9baNBqphJGSjK3H0hftTAOdiYt1UKl/xZ0gOE4GIM3Aj+BGPQjkpLt
9B3GuCQRv/1K4E+A6qzmqmlHLRrHLKU94VNSRzCqVlW+TfjLnLq1auggkr8Xgt+8MZDXmYniMhiT
9xHX3VUyMm+C/msStyOaxynFmj2o0GhmX/UK0pk3omYAN2kVYSMaTecGZgWYgtSonZHTqyGRgS3M
UV6YynHQn+i+oGPv0OmIQ+17ZOx8PUgfwGR1uwFA5fZzmSJDBxpIKBKvPhFIfkuKINsNxX3Ehb7/
5zPL03O9VAHhM0F8M/C1DljIQubQ64pLFRbVcdXV1f2fD9GcrGtVGjaTP0BMgSdthsvmbwqYWCTh
kn+BppAm8qbXIAUt2MsoXYDij7tzTcM5SwGNKrn0ms9Gy+SQL3ncGD283jjv3njUbsQBr0Uopvsm
QBoRLvcik9KlzZTtRD+Vj2C+FUtCtcumKVzyqC3SoWZK+1Yn5EM29NKTu0m1DVKU4A7OH1MW5ixb
Vb5ncd+HuUE0XSkfSv76PVl1+b4SiNQINeH+eCrBB+KgLAGK0Wpqsh1IXNhWAqibRrY2UC9XqJkb
1OvcADxfLAtgQQyr28h6I2BVJKnDXwCZQ6pqmL7A35GgR6sKOFoOJCTgiKMHhBtv5nwBiK+BLJSg
JMGoK/ZoS4BpsARyXmdfUlALXLoS6BjmiTwmhosZjFa1AhmQiEmzR+5I9Dc+RDuLOH00ESVetECm
lIDEadmIvylbOR9Qke4HyhMnHxlcgAywU2mkYaIbjKcACu3pLZQYdjoUHaW8lhQFANhsJdW+L8UK
OhfvchN01V4eB5PQleDQxuyOuiyo97lGRB05HsvqEjAIeTxpwMXglKIJHpG7UIpG7Zk5pBgD7DPI
dno7j19IeI0B1KaAzL3HPlrug5GBAZSJY4UXeltja3q89pj20/5xr424tnYxm6hmqp9yP4sudc8n
Taq/5UCctxYz31SO6nXRG9u2EMeVWA37UAV/UJXsZ/DKPbUZLyASxzeZEbxbmfWhzBvcymKvL5ft
j0qnA9ZUWoIihe3cJOufvNGrGf8RrvymdCEjFOiEAkFDKQWagv5kABo2ILprGEakEoMb1SKstgtA
4YG93gQkLAr1D6VvXuMMIbQgNqusRHLZzzlnbUPD3Ijjv/9vh/ifpB5jRZeU/5sdYvvzGRb/Hnb8
r+/4lxlCkqR/iJBwFFxPjJl0FS/3v8wQbGv+Qb0naaps6aaBK+FfUceq9Q/kY5ZomMTdcimU8FL9
yxqhSv+wLLyJoqxomqUZ4v9T1LEh/WfUMdcEURF5XdZivCddeXFj/5s3ghK96jTD10/SFPebJC+c
IYwC+rWzDGk3Sql7QA20u8dNGbWExAYhwgCQ7qkULQjD5e7jJm6QRTUxCuJuaX88buaFiD4uN4+H
oKJAXYI0XaWDHG2UWqCIX246ds67SJH/9fCfzwkgpwOfVSEJGFskC0k7Wm4e92QCXoGM1SYZX4Zf
sbOty10JTJLG0XKXbANULL1hOGpxnyu9tkMBVGG1XAoMDXl8gadBRaVrtdUJ9BLC1zBDeW5yTW0M
5m+2urRadCsYVq2ZHUO8ufk4Mlix6AkobcdimetAzyxj20zJl5XrVFyo5IjgUjummmFPCowkrSq5
OQsaT9ULYVslHhsYUFVep0DpVwJ2dJiP5ks3kehA0EKEpGaryDOj6AaVkabBsh1nK8PGsdxt6oa7
Mn2cnSKNLnyIevN4nUKpF7vHvSgqjC163GpxID9uJPLw1uIQPY19U2yietoEC6UfOHG1dGerwI82
ywyT1Nd+JemkCn7GUbIPUZ6JbWNs5XIgF34AihIAVVGNcasG6i3LospFmQa8ChA96yw0n0FRHfZH
5r/B95SlNRgswO7HvcfNNM35DrZRfIGB362SpY33uHlg/R73HpS/xz3ZlPVNSpiAtXQgH6/8cWM8
GpLLjTBDch8zlZZ3nxJ8uLyeFkLBKkjWwL3TGzEmS+yhYzCWCGKnuigHCZcpo+4XWSM12xl/atFl
vo5yrmgZFa/aHnfaCvY18Ysrfw2C18nAJU6fbbuphFslLwGWV+5Z3dpSnOx1QZjIboNfRsT5i7+u
Wfn6vjH2iXSsOOXfkj/JZRRzL45hBHzbI1qoSbY9gxiKrGZ+Ukam7z+FtjIZhyMpqyELAwor0TYT
fdvbg1Ptx8EBksyVkIvkZuq385f4Qign8y8VLdKVQaPR2xYURpocOO3ELbNYRt8WcjhgkGQqq/Ay
0Q/uiAHUf+MzvV3UczKyeyQTIWNWO7/lNyVe6a86qCOKGuiTxFVRBavMssBo7FKCOxak6EK33jDv
Sml2omsY7cpw6uBUWl/lT+ahUuif+ufoor+SOGMFXntob9gOeCfQM+PigZRTOdBgEvk4LVoeO9oX
F7htzZXny3dMFN5nso3tci+cMozvqEzfmYczIE5pW/Q2AwUk9zFELcYlDiWhumtgZ/frKTqj1cwZ
hv12uj3U36STGZR+NJ2SbUGaxzcZEUnLqJzYCLuVSRrCr+mIn/CZSCOoUq85jeSNq84o24FM3Ijd
XZVxn5/lF+We0cHXWENsNGZwvCF1otcKnPJGJNi2r4nu8xQ2yoAE+WwC59+gc2TQArRczBgEeelN
P1CRtvf8y3jJX4kAfooHe4l47fZW/W5FtrFBlAMD3+qc2V/TeOkIIWJF6r/JIselZq4JNJoc8TxV
btYSCu+az8pBeINeyx/Daat+qr/jMwMh9tC7ctsygwK8TLWHHtolxAJLKB8Hfx1/Z0xbFCa6bnaU
FVaKjfqKd4OuVGB3l6S49YfqdTzLH4z76jdGQpDOOdn6g1nShrMprlIkZw6lu9V4nFBaupIZxKac
CXtCqUzdCT7qvRdtRXRSz4hGIo6EQ24eU1oaIpLXXlTIin/wzzEm2DLoSM9wkp3+Z31TSOybX/VH
2Wmf0Y91Yd2ZGk+/ATIrbew82fziIzvrbRnca7Evzw1Sk9aR7vSVKsfa0fBj2oaRCE/7xt9i48/Z
7uJ8ZhxkN5/yZ1Z4RboxOR8ykoO88KdqVgOSY/enP6IU6I8om/S7esAKyJitP5Jt68lEjCMDdw1K
3rcIBK6XHofSQUqJE8mtnxcCNLUaawbioo35l8+r6RXqTk4/pH1rlHfWDn+yTaIB9B+VmZtx1UKP
OzUNm638Oc1OsaP9xKWH/JjnkdyQ2avfkQSiW/wh+lUn88VGf3CVQghzXvOJaGclfRW/FksoMk6I
KSu2jD1LVO3Eb9OLdsDczbI4rANP3Q40KlBJO9pL9D6TVrwq1qyWw0ePj3hbnuMWWald+2uOZdiQ
oAnCf1s++zsoWTl04LPwjQCa4zsIHoeez17+DJiUXyhHgMHs8dC9+vMWwY+49BABOaxM/o7CFmub
8AQB6gF8RGCLXOhYd6Rd+oxOt0cfJHjBJ02cEA9D7YVg0Jm2xJvE9/QLH+9Ldoy/wtixvoNr6+80
0D4sIMqvid9G1uwQ5d74VvQvcUVm4Nq6MTQehRU/xieaq0PjdTCEj2bK2RasSD+qv6Vb++YfLRpL
0xmUFiEuwSvO/6x41XS6gPWmqG3ob0W2bqXXqXRE8dKMT4b4h+OgQ+AUOiweUeb5Ks43L0t/M5iE
2CjQul3GtxJvKPpPypPbfCM0UG5+F4kyn17sYrKxUvgIQXgmcyzOS+Liz/wMNbBscfTQc7JYGIAy
ENOQxE2CJqWSxZFxU/8jpLOLCRJ/Ii61v3TLf+hdVv7o8Yex/otr9ma78DugY2E/o7W4BOlboh4x
dfJyW2c+DlvHf6t3S/oUl769WK1wOBT5Zgy+e/1AcyfJtkT8RB0ZXCtAH7O4kgtPCs+EwwiRh3Ov
H9a8PGbJzeRG2VYqjgleJETmNrra1l3KTfuFlsZIFc4y5qrNxQA5KZX75N3aKbv4qu+njXpSnuYn
/8XccUbDFN8Lb0brVSwxCRN9HLNvvARawXWDWMwNpVWunMomddPYk/wNVstcvslIebSdBE3xmnrD
M7l5rrJCap9uETlDKsvRB7anZMQudaTJP+2ZSq9eKe05gqRhht8q9GV5My7jYlAySJods2b7hc42
EIHE7/UrNK2o2VOVV0j50ePluLfYRKJ2xXiyieM1wCF62HK1HuJnMt467SgB71RdMz3qvsPXywRd
pBeMQ5C+lsx4zq4rC9HL8qNoIj2FyJXZ3drWFl8y+XAvwlmt1pJOS5qBCDNMlId2/BslwKgc7mJK
yqc1SAmaQsR3DVjaOjfR16gdaddWFUK2vZW8GsNGhg6WA/2yo2/1Xh6t98y08wvPYv/09+F+xKHM
TsMx71Xp8pKuMjWzPR3Gtfml3vGxHNLr1Lh0Myun/RMMtz7hZcTAuG47t1+DJV0rXv7RXoR1f5m9
4CxIu27bPA175b3aXEBX5L/1x3higmQ+lfyM2SNpdZPj83HDzo2HY+YmbyLSoOeafA/8DHveIxqx
YIQRN0S3niBxRIVsV0FVDlu0KH3yqpwZF9SB08l0MtyBfvFa/LLexXuHqHnw6hdc1PT6Vilm6tu0
Z6/Eq1izZ9emdaevxdBOd5TdAEcv6j69TPfhXr/w/vPLIsLmMRHbZMNlDt12p9g2z8MzDRjO2NKd
S0RIzpye8p3xKr3Mv+HoESqa5Udm0TvKgKF0Wz6Dshd8d+fyU13VRDYtjVnOIZcoscS3DSb6124b
3IRn44cThwyGF7EFA+NorwSI0EMmGZwiQhfv5nxr2ZTwSj6XQfgrPkJUBTDaa+ww+IqL9cKy3xvK
CiV5kqywZh9qh5NUhO2PYDf/iC8tvBl/1XReugHNWnSemFwBAHb9WsfInWG+oS29Uj4BZhWKLX16
TfVU/HCdtpipZCvltWbcsYZk7Anr9tS1W0yZsv9CVVU9tS/iVwbC6M1coYCF04nki7Fh0xyRvROF
ng3sbs/9tb7W8pGEvP6qFGsr2SbvEUHMGMH31XmSYUivqlvyzR9fKd7wxC/AJBYQpBHtqrPcO8xg
SJMQ+H7AGaIrRLsObtYT+nG+tGCaIG3yq9puUzJGUiSYKIFsMg0ItjslT/6dV9ShnJ0jJw+eehLd
cxepPmWT9aexPV9cVU6pEjS/rqObUX6N2ab7WTI5CfJkfE0sLEb3FbsJ6WnY8p5DbSfYaaY1yix3
GUNgrrRrZYZ2Xzf4LpZmqjLgHi+7LeIJc/e4McLc2i2OAdOsP3yF+BxSpBgTd92/7j2ee9wEBAzs
LFFlh2GigUtbROslBjSl9WO3RtJpj4wN2e1TLuMNhHn+uDdIJCk87mUkWzFLXf4lVRtEU2m/Hy0x
wni0fMuoKW2++T9+t1pi09X0gX2ktjFibDiJ8FbVQe/JOTtFrcFUJxTUmd3yC2WT8phW/SmxkI5k
EmL3HkubOk9u4+f1zsorLvuPuwpEzN2UAgSRzzrL7ZKydQ9+i99IpqHsiEdKNJhliQNrqq3XWr3O
AofZKyIv4Hkjv5VPcr5UKcMvPrl9TdTFtjd2ZmnnX7pkmwcqHsLjmNtRSai2+K5xpXCQIRcYymOX
wScF5rEXURc4pDpa+pofquqn7kiejCPf9JtynCQacXuBjL/FU0X318t+8/t0FryWvaiV2fwO9p93
xoD+IXSCY/cuv1MgzXv++lNMN9AWnHaj29ZlCt1upb53x+qDqjMYPLrO4exGqINMNNM2mer9vcI4
9Y5O4Sx96Lf2S5jc4BfSDG+0+l6sDdIyEpdjT8BWqnmMJ+Xf/ic+U6SW6VX7Ml3tgnwP6WASXrUT
PczxK1+RR0S2NLHFh/aAmHzmU/gnIPl9SzbTb7iSPuBlDe/GhSY4bx3CyFP8w6aYSm8gVOW9+S0+
KrIuGyfGGWWspT1vHlYO6h2+Dc4ReTDs3eTX+gbogAFaWLp0G+F4fslc/y7YZRk4sx8+IiwEcu2G
Kw532doThmA732iXdhccBySRp0miVeTlho0cERWt+DOgHQSJDVftqY03457fxiQP5zNw7wnfEmWS
Ys/Xym3e/FXpO5gtERzYcBlIbI8ne1gFB85KQOv5V0wO2uD195C3c+CtFrzv0RlZx6KD/2w4yMi2
+nYmbujoI9/3mlW0UzZAbxSq+nX7JXMIfviplQJj2ck3uDgbxyKnxxZubehlfP+GJ67CtWIkc1RL
Jjxc36/Uz8qePoq0l1hYbpjviOmW8Lu4xeDFJscVJohxFWE/4HhAOvVTbtJ77VPhs6cC92Azr025
kL/goJJcdRfsVS+4oKfBHj+sKyJjacnBeaUJQ0w6f6OjrDFKsthaR3GLR33cdC/xE7mQxr3aMTZH
vvtUfIQ3BgFK4U4/hqNc/N4zYid4WQDpg8Nxsbz+i7miwlG+E3EsnvXIk38APxDHKcH+5wxm3o8W
iC31Td7Wm/HO0SBXdlU++TSE3mXVTl4wmmZHqpdu2QRuog8SZSwKAfJdOyIUla10ZXN+KQlwg+lv
kCzmpsQcag4KQdSai1lso0r0u+yW6BNE8uq1o/3EhTMjMws+/GWZKd0WW8qncaQcyMy/UXUU4aih
NaR2/2bzR3mqr8vt0iyT0KczJfU0KhRE/3QM6BEg930V//Ci9wfqSFJdh4/54PefKH1QQ0RcJxpe
xFqvHHSmFEM4ErtP7QvmGQgimh50J+OVIXt+cFt8YveV+DpuSywnayzEorQZoXCLLrb5XLFHPuP0
we75O+D0YF53TEVFF+vq+CUhzNkzVlr6LY3TfCxn0Yf5SxcBcseNEwPwKB9DGkAc8O5CV0B4o/jW
vjhJQqAW9ig41QeAZu2rmS4ZOpZ4ldKQeOt+WeLC9xINeuIWKXu1fX9uTgjkDWyj91LexDWLJK+L
5sRWvwy6S5crPg8fWLppZeiBQx9r0u64FQXDzitP/AWM1nxMWHh504YjDrGZyzdIQBg5fw39r3SF
ryH7YIyIkJJoXto+QbQbjhbFNBC7LzKCMMuoR4UkktfZ7dbxk0GUAejbe/ZhXSftlJGZS7K45KTp
JU2efVamewBQEc9ZvQ7g1I5Lm2UZ3JFL4v8vos5juXFkiaJfhAh4syUMvRNFitIGIQvvPb7+HfRb
zGaiR1KrSQKoysq891z2XppDwcEXPPlGsiNDzhd47cvBgaYDfYKKHuphfusvxa7f+LfJAbjFD8xX
2lr22BIzYdc/yXUJT1VuhsbGeZwV5s4euQIwtyxGLfoKKs4dysEVuWi2qVA037MrgonqWA4Pul7s
RL52CS1KBZctp/4yXONEB41h2RvPbiuu8NCc9ct0IS9Zx7HPqnRoKBaKlb7DF+VwNy2/7oq/g+tY
DdvpvqwUIARuXHkeOeGN+Zl5XfT2rLAmD+MXu0aDrypmucGA37Hy7ot7chwuxgfUb4s4FUf8HYnG
4ZGDaPHVaU6ieGK4mSCJlZ5JJzTyRsCZlBH4AqhiiAMpqRe3hfD77/PmwqiueO1ZBMx3h4y0sF2T
5qftOWcT4HxuSk+TIOLbLD6WgVdjFxabrLBr2ZU4fKqNU00I7yBZ2+YvW6052ESJC+lTj/fsUKyi
3FhITWDqJcigXocX+bflMt943HTdBl5GS5zeXSw4suxBnibzlX9QVXGdryz2Vx4UKPGYLk7I6zj7
M6nueKxX+Sf4sZJJwLPhZnxOH8ORJ40FG/V7DPQAG4d0TOO7qO1xSqTbestonShmg9up2HJC5bMS
8BTI3kAQ9oanVrD9eK3izlwWeoXzLa+dz1u9NcOG50IvDkte+F750EbXyKEmuOW8rUASmOtq9Mwl
DXFl/kQux2OP4R+u/yTDNPGqT65Rb4CAAuepO1uEALMtb8t7ZmWpXHqd3I4rbrGQ/9loX7BNaH5y
wf3+GJabwLhAkp7aJQjLDdi2k6UwEnw7KmxUo6nsMk5fbhTAPpbXplfQTECbyOwmnx4hrwthXfEJ
M/WsE8vvanD1R8+qRQ0Fx9QiWNYefqXmZple03O6PIl3NkWagh2npJ/i2gTbYh17kXbhoihv6j24
Bnf1hxQ349TvezSwb6isMfaugo0FwIPeryN9x5dg35C3WGxxpfOMwornxsMvRpiTvhLvUNtHAlK4
Jd6GX2ovQDAtwyG7petDQoNdn6WvqXdpTM5f5Iyy6RTX9lXDRvRAKj04CAn9a8NCsrSjE06LxTYu
HW94ae76LvtMXkRX/6hwX4aIzFf1v4Z+N2ylNxAEf1a9CWZb8oj/8pR8K4zfZbGBn71Zgj7ontnZ
nU0Sq7Z444Ml2Ytnt/mlFu8BcHGKgwBWHoVPtvRkhz5/Zx7LJxDA4A8g1gT01ry37bCKFRz8azo2
CdfQ9ncM4nO+pC6NVZGWJVmnf9mJM/+HYTBxo9qT8TiVTgVd8E4s2CPjCaDAI5CVlSrfYErJ9rm8
0v9CVmBrhZ1cxNHj0gemj4lYSt6NB/mPVVdEaUKy5TnYc5e1t/xHJRlhldfOyJ2wgjdwbQGY/eKc
YAXXS7ukDxTvZoYfwy/arV18qV6CDXfrNy8Spk/THmiWlpinSVHb+VuV0m2NVlfm2P5hPqqT6o77
aJ16ObqzeYWPRsA+YHd/bMuE0WApuFN6afuEQ8kuPUhnbb6Qk8h3RVtxKM5fWKNqZUMqV8qADNiP
tpQZvrQPzENYcu7xWiAexYGjXf9lffFwLjnzb9ws8o/cOnx+K8zvD3+H8pi7/z6+TbHDA+Xw8f18
pK/zob41dxbFmP4J/ZvXiDLBlbfq+/xlvc3NeronxJ19sC9p6hmwSDh9s9FQ/vsH5cOvnFDfm99U
J0Jo58BP4m34AkcketWuJQ2dW4JzFbUGt9tBfkVbnr71m+435dyzS8/JEZ7PE7JpsU3nVXYgX90A
7MrsBPTUqkVdXjNvWcnb0rWOwQWZQ7gZXRhQIEs51cQP2cOsuyoOkCI3lpdfrP24GV+Gp7Q2D3hW
Sw5LKIyXygHeAlU8oe8eV6Ne+SSSQQShaMdd9oXzu7+xRjbLurFKv6QazzXaNny9HJ/oOZsIcTmN
sfJRTZZuXQFkWKngyQ7aGr0W44BXMXI4TIutS1NfISN09swlAcdGdjmBnnOB5RD3VoDWvnVkMe9N
oEs57nlSlAgqRSjnyOfZNsly203KvWRhTehF0W3YkTssyJtUcikQYd99S7t6134Mr33jgfCWn8Cx
HC46FXOH/53D4ZlTH4XpC64m6QN9zba4c+LbMxDYcrAw7hUr0TE9YbVPyYKHVcAzkqyad5FOK4t+
sIH0xr0jfPqb4Tn+iby9YiUcq6fQet13+8A9RTpPeq2IscqRYa20h7kXv2hcaYAp34RdLa3Dl/Ex
1K7WerQuip+YColXRTcf+Egpblplp88eJjc5YgBAc5ML7pawukLAtTiGFzBdOdryAawtij1j/NBC
WzzQ95lu03xQXGNt3qpnQEeJERTFOKo9ggGA5bUvavLR846i7fCMhpsGdolQC24devMHOunfm0ag
59W+/LPurmwAB8wvOh8YsUOa3cQyssG7Jfy0tvGnPBh6+IGbBWuNEZu0iS7KDHjWabgt7KCzK/Pe
dOuy8VAJhhyDU1wtGNh4PWzQDnIc0rGJ7MUviPLTpqP4Xa4kO3hijoGeBQRclZfPP4IIg/r+RQIp
RcYQVa3PsZMj3nTGA6svTaniYn4P9YYf5lyQEniUusmRVRtFPdOM4Gfy0BJ6zBYv1QlBJqnNruyV
u4yHh1KZjSQ4am7pFZ/dQ/tqD3G/yjIn+BRpJdfL8pv8FdMq+2vfzXHZqJj16etm1+xBziEO/VNe
4SK9NrvB7jnwTx/q3wjBJ7LnaJmNhkRKbzTT40nrt8mLLxC64nTVMuOc/V0tXub5xG8Mu9349BeT
8IqBJBlZLNZxtxb8nZns8PRpKkaCFUM6wtfS3paILUAZvOxZd+kLaS4oYMlaM7QETQkMakBTbK7n
5omcrJoZutmMierV2K3zYC0vdQQzURTPBGlgN35RKcrxhjGje5Lnw9QUWlkxOo2AIB40hWN+Uhz7
J1iqi7F+O+woCJgXcvBzyFYWvvP3jN6a4LBa5tZV09ZR+tA29U2yvMmkgFnF3wBZli3LwVf32dI9
r1ep6CRMg9MzA47BoinN9HPDwQVsD8/iKfZQdonH4ENmHaO6d2XkyBuuHhVwco0WdtvyCmZzlV2x
mNP/BFWReWxnbncMz7F2bHBroFqlBgXyYgdrluwTb5fKOH5SLWflIQcYMxcbajTr07hnip0/kp9A
d7nVs0NiW675TifAWE0sRh+0mbLreAhOjE/bV5BLJiZca92/coZnoGi91/j6aJjEb1Vy4pEeCt6B
K/wO3+Y7m5ysOcuG1G8sio0P7N5s3+xwme6wuPY3DKq/2ZWUq3FrfBf6qnKT0JtkoDgHVNkEvT1x
JiM8ZIflSSIynanOhJHWbWsnnzxu2mWt5uJT9r46Ve0xTWZehoRZWrXfbKDkPf5M98J0YVtRphXH
jLSjB4pUuOzYIZhMzdQ21YDx140FkC9OwTmMJ437WliFd0zdt4QgLslFBWjmGxIvgF1eyntBBpiw
YbjAxEGC711Ac9tK8WUaHhY5QQW1MwsFxQYvxeu+Evo8a532jsNYkHtddZvjdCSgdCVsaB1xL1DZ
geW605edImeR7t6MC+gQ7Szv2B7VB0wer3mDm1AKmwJc3V1G0B3Ttz1ENI0T2lJwqqjFbsFjvknK
qlM+ItNreYGMIRhlbUz65JlrtHa8wB3JmOWl6dsg9GaM1KRBhh/6SXebXcInFdv1k3yvMr5Xy2uN
PkmP8W2I1L6ymRD8ThcG5gyMhs7TDYeWJeUGIdKuemB4CpLI9l3GWM+OMeVdugjb7Fy9pi9s6sA5
sBY5IEB/GBiRehmBUdgycACaskluonqOd8NZb8Fl2emv/ya+TZx9Kby31Xu+jneyM7t0dZRPmt3t
B/1/0gZh5Ui2vK8/ctd3hW17j268HdXxSbthPrwNt5g4abnxvsNjcB6P+RpdPvOUeJnQ4XHkpqG2
S1/rVx7N8ZWbjAVPrjztpjxNFu7z2K2krdUCbzj0xTtRDMpDpxnTrofRRfZJpLgY20brMO4uf3Nl
XyeuSU+IWRlbNJ895U62aaYNTpMUAlTiEc6ksbyQuJF4RbKL8TGVRwnLj7HtSrSabqeu55FZBn4e
N/M9PeHuX6H4Zv4wyuDfiapyreQtLRdb074XTtKRjQVKNKMvPj3j3zwu1hzQK4nBPHqlvNe/0S37
ImMt/2UgfOXXc8csF4H8IDyGLHV29Nbs699a5BZhS18Zh/heqivzxRSXd6f0/yZLtLaqFSNAdLaA
aIRXrg7vEQDwTBn2Ju87xzjqZ2RCtrg3X5gdEupj/KBWhubKvNs2GBTifon3+r7/nL4TiWdwFf8x
59i2p3pctdUK5t4wPILuJCmuQpGWuPk1eJJjW9DZNY7GGm34TaS2VRl0rufOgflOuZExs2s5za6m
r+iNQ4WfrWucSkx0GJ643Q76L79c/jL3JUHY1/KeZiusMFtWBxEeC6g+cjyRn5I0uJJcHoPKqRRq
YPUS/EovE/PmbzO1WxtZxD39FejeFrQlHPmNf6/3eO/0rI7Nm7hR7owUBae4Ce/6y/gexBtpK2vr
1pa/ce1HP9jBHzTutLsQbHFmrZkt3o1pzZLR3OpdiL/2LbixKOjiIkTTgJl1yyHlZB6HDXOGUrct
OE6EoHjRRVoP38mlZfgmXDpxxR1f3pV3lSFPdCOftbybX9gvNZo/++6V4ckMTRQkyNqMVtMrv6O9
1lfxS90nZ3xncm0j9qbCQ48yPuaPeq0Ey6i1odFAX/TGkFlbab6L+k1+yk52Cz+47YKbSLPZNs+M
fMg2zA6fnxyrEzoMm3GdUIP9GsOqvVc0hWxkyWdeY3RTWfBu8X2+oQ0A0NSxghfwxbY4p/FWVl/k
u62sw1/KB2od0nVgByycaBeYjd4y32GszOAW3ZSb/k433QuvzX6pkEc2XoQAKyQkdxqW+/aUnfWT
QHgg06+SB2sfefVLebW22iVxqsu4Vr+g3YK3RxaylzdElpPD9YzeeHTDHSiza3oaHKaLCKPFyEX3
QluesvPqSNucGAFb9gQkHcYGHR5tFhrzZCw5crm8ie6t/ehPOu+W8e3P0rKFoH1gSjk7IQHccHqY
qeNBWeV3dZO+6IF70P4qRP60rzd4A6Jqy3X+oRcTBi7Ut05bIe9A6Mbti/CGrgNDRGM3XxV5q58p
MZPq1dqJ+4zlk62nOnBflrv0XkSO8al/8bUOJOgvSwQ3ivQeI6ehsn+rj0TMU7FFVEROJV9IaImZ
1Ez4F9HT4cNe8Q7VYE3udlnZtJ0BqXCLiK/1Fd2nwMiNEzU4HRLpIAworz1FEsHg8ho2raWtxO+K
XElUj5Ds7IVv8RhusAP4PREg74Z5p7r3Qwdo6Gv2iluCxku+IjtW+AfHT27tUdglr90WFZX+b8rP
qfFFPoSTM2yp1EuWPl4iOyYHxHBjvjHCBluRH6V3+rq/I1XVIXjkh0UiFjgwqvxpa52rz3DLozXT
T32iCWFuAwIOsv9BYLtHPueW1tlHEYse7lE/gV/hHkDDzro9Piumu3SndsEDRYdw0K90BVoa8B/s
dK9JsjOvCMuuyFyv7Xv1Jjo1dXTqlZ+s2EBjMMAo3D7KmR2EnUbfoRpSK2RoNMJtCk2pIsXOnq5U
2cZFmuwRCjrlcX2dXpubdhn29TpNtpEK02Q1Puo1C8yZcF1hb72mwVY/iQhI2Jlpf8zfAr4WB1HM
Pgbrg3jNQ/NIm4WqdyK30FwTFuuwEjxrwxkfSzjUI35Y0EMQ9dLxX1l3UCwm5ZcbON3umfrHfAmG
xM6FZwFCCDalFSPV6S+ybOsZv3JgaLmQwTrl0ORWl/oUU3NwrKnI9XQLmUrZzX7aT06qUb+OT9aH
f6sptfGl19s2c0JxA3mEetIf9nl5isWN/q1/J9Dj+aj4EA+GAahpwxg9enKm6p5YA8fJ1RlciWeD
Yjezk8uAy2hT3OJNflJ4MDvb+BQu7HSZcs6C9woNi8LNpXKeGjZgj9phY+UvUXodlA3RqRWjVgrT
34r53xs1BOQQyoyCNpZT0Vu5B99j4hIsFqKT4JjDE2S6WbEhR6QiCyVZdwBqAXdx1FPhRaxqCbXs
hruMdPPRYO5K84pZE9ZVBFHHYt+u7fSD3wV9b+LrLC3Elek74z2T3HI9fEX5FrA0guy9poMkWQ7U
Ss4oYVmQZzjSGu/ZzdissWmAHbtNm/Z3XOOK4gkihB0+yWvzliBRDTZhccBwA8c0VOGbbIC44s5C
RsXKB1C/QMRncGizpe9pR2IWvQwCVheZ0uLdD4h1dUP2KoI8rzFN8+ExtmeDhGEPVQ+27Ww8sE8z
lvYCFhzg/9MLAa3KuKsQQeg7ufOoSHjBWfqUfCSj5UqARR73Wxx9EpsKwwhqa3n5+CvZTc7g6DNh
34/XtniJkrOcHbNyA1ReGiEAOLPwEIbt0F/yCUKTnTGDLBhM7Mb+qKRfk75TTcRij8mkXZNvKEuo
y6iFlmAYLi/NEEp2ym7ZNSOPtZLLMRMLMh4sMLuI6iZbxjnUO7ruILtLn+qLdUGe1EH1b+2WgXWx
EYQVhVFeelLxGajbZjxoIxqOBwtzpG/7u/7VX/4N9rtl2v/fnP/f/8LBRPySQSv97xuhGSzdkRo9
HH8B1zYcnqz2hzVG1u2/r02+rnpGa1xIBbC2pikSZ09jLG54EkqBppw+++0uCoaOVgp/MkoU9QMZ
KtuqPsDZ4Kz470v/vilDx3aaltb2v69Jc863odV1//9rVg3QoKqsNdY2WgaxTOLPGP1Iw6K1//e1
evlGlSC1//efqcF68O9P/33j38/9/6+YarcgIqOeqFqV8da/H8pSU2HFW37Rvx8FCcvBJJaTHUyd
+hz027HkNK5OCFU6f6PwYiU9Mtf10BSeH7TrCQ2QHLek0hLY4ui5G92TbjrWwXQlEqvF5MdVKzIy
SPU8Oqdp+Gkp2YuiCp+y2LeemqpkJDDeIMtrGwmxW/O8dv55JOJtHRYgc8r06QsgewDgj16Kni4J
+pE0MpI2CZvlkEcHwQLSp6XIYiclFh1DkDjSmAbH5A6daKrEJyFKnllfDNueoG8bxwlbn86+qXcR
g6umGzeZzmQ7Gj5Je5f3qo8sCqLVZKouV2Ub53xGmth7jWTiMW5pjQ6XrJWlvaUxfcAx8WOKzOJN
xStxb09Aqsx6+sAV0hCkTcFBQl0GpXCtCAGFURoxsozQd2qoLRoSCtypQ9bYDGyESUOzeRDHbVqE
T2LkiGpgi8FI4jMe6KyyxEUJoiaKQWumnCM07MBIviuElxYgcy1C5DWTXrPK+/4Y6BAYROTMOjZ0
cI3ePDMvL8NBtOXZ+Ikz7RPEVOKkkeZD+8SxbaBMGE20LxDbtjFqCoIwOWIokuRIgsuCJ4glFl1h
yDmxngEE8zhX6yn/Mcc8dgdiNsbohRSHtkEtVvccA+IpcEayWx2tWv76YrqMwkdU9/mLX8AkAg1+
BZUAdVPRpgMBwPk6z8ieF5s02zXa1zhttFzYkS7BIlFAjuMjdxtwkyspSmc3yrqnL4bltsz+xBjl
A553Dk1jOhDIqe2I7at6TA+RRM+hxol8iokp6dplrUnzz6jCbSGd4hJYwlCYiBbmlhN5YnxAlGjX
sq9/WeF8nOSUppQpoTwWoXOSZwZ7fXACld6mDCsSLAYQ07TwN3iGKXp51LaG0rlFP44boqRRc0OB
EjJmiopePCruRFcaJPqQAHVkGXFkwmIWm+kf+NF6X5oTlnl6ImY0sUDnPB/+EIroNFSGPCm1q/HB
Elj+qVnwE+MqX+cpe1sCt34lc8u2S7RIJfSH2Zx2xqzwlMRUA2rcwL5nLyjpoFUtA6Ja1QUMpDqL
gZx+akDpXbmOn0ZEhGPro3U2ypuYcCTohZy+cs9UVaRvGMRsbbFi3ToV5LNSJkSAsZTFZaaBYkLJ
P1x8biTH72lGgPl2SC9GnQt22Mv/BiHpDlLCyq3KimN1FRV5lEVrHfbZjiQ1pP/BuPbnIrErRLeF
rKIzBOE+tim5TbavsaEWfVpgqtX3Oh9AX9E9JBYswA9MFzyAUroxZST+cx0fuohCJWuo+vIyuQ7B
Z9SMO0lF9yUiMmCJDTaqZtqTyhgiSgZgmz0j0ih4hgUj5cJIpVUhJ+tJaTo7Aou+ljuSrxrQMvTA
GP73Oc3/elbJR+ySt3qeH2pyGUtGUy0zxDEhCl3quIPDxYUq0MQqGHxGluBkySReDTVrz4XMESYZ
v0VDfB9HrnWhkWIiTImLLPurKTjb7/wQMIU8KWdTpeUoqI9cl9ir/0mAJgYusYjYNsvR4Gr1y5gJ
6ntCu1FWmFUa9IIDAlZTVdgNFBEyMICV0ZjtLumjDyAXsYuJbg+A2kAVOTO17hmQjgG2BB+VSDRV
V0tqVyY21H2hMCYmQQQNlaTA8q6K2suF6SxDK5Z1+Eag2zn21MqCjcsRv9MzNMbCoGSIZo/EGuw3
RnjOpUA+iXL3rOXuXsDOKjq4le0ocow36E+E5BKcspIDqMbQftYwAYsJzXZOc8ZQlvxe1jdZ8F8E
P2BOUQnJDi0iDuZ9qFFfkB0/GNbBZ4kszKeY0Kb0MxCVOg4FKZ7aDeZ7V9DTuzUudgW9+2hJm9uK
BuXwoH+levY7tbq11sahh9lBD57cE92QncRHWiLLWehgf5NgMyM1t6SCDAuV81I30NKSA309B901
KpsQqon1UIsFHZjSp+AxQylHGKypmjMhqMGi9LObAH8PE+chj/UtSYB9gN4wFxsIF9HwELuXCYRh
U7wsL3HnGyE3VagLa2XyV5AzNe6T9BFZSugRXC7t5IgZTU22A2McNB5Av9EWtjyKaUGSH1HgjCMY
fPRwk5FAi0S2TYI9h4Hv9b12hmaAuFlTC9cirKKTQrI4mhQ0QTZtcsY8g9msDVWe4dXNCBvmAeRM
BnQiylJ6jMakeVlCNjFjDdZfABmxI2XYlkl3YPduIGQubWoSPhBEcE0tkaRWsUe7IpTSSq9pLpcz
yDFhovcl+yJDiFZ7S0WaBpl5mFthhs6IeqIYmhblEob8so9xU+Ok1ILULTDlQ8nC2hcHdPlLze9W
vQ/awucUBgcgYoLGEQbhyYBkITDpGipTnXhGfVWkkuBXTWRICADejlW6Ho3O2a9nh10ZDJ5Cw5pw
IKbMMAW02ChHqqnvV5XelOsAgsGKrPDTNNIzLnbWBOYm75jvR4YKjqLg2tQYZRKhaHBLa/EmYtAu
jakX+QjkgWK+SSbdZYH7221pqBUxKZsYJ+9W2piOb2YMOaGUVq2a3eQ8fggVFNiRBTnomoE+PIcR
MZedLsD0kjcxviU2k6w23ppEkx+ZepoUAlVgyG2IdcdVJiY4tlrAsjVD19KEtWdqw3PqzG8/zW5g
IuZT1vXNfgig8jIPkPVo2GtygNLc4lDfZ3Shass8WHn2qfn+gotnil/ERBWaxk6Zu/vEHcjNSllD
dVcOzRpnK61XJo0xKDc7o/ZCxzXjvWH+lOnqE4rV2hIQscWGz8E3ooeliGmKGk36URLtUdSV5Iyl
6I4DnCXiMZye84uj9YQHlJK6zhOkC2HzMhvGFmqFI0WIGmSpWpsV2L8Mo72jBDjSmwGScdu6aTTS
xBLyUwl6Ra9nDGMMD8pM9ixBEs4dr99ptaCGpQU5SQjfp9EMN/qw0KAnPO1XlcieYKKblMnWvK6M
3u1r9D9iw2RbFVOwwk289aN5pzbDpUqLaJ0r4TqM6F5JISp+Qt6wIUUdZsXlCCTUqQs3VGp6tunI
OgWDNG2Nju5LHRcOkR+WJ5YM6dMwhk1y1MlHsPWA8aqmY2QUpT9taL9NseXHggsy6GlPfccHVt79
bDa31cEaSVCeZVIjW2lVZljSZoqT9fwISXT2cICTZSjtyohhjupz10qzdhhCjWEKyCTJQCsECYXI
BLr0YyNXnHMuZZBhuJ2wkjYaYACI2maZEdoxG+iuhuNosUsMzH6aSpdsa0INOXQPRVHibZpmF4QI
owz2q0JQX0lcakBiigt7wc1x+y7cJWM7GdVeHdXgpYwJygFa39RIFU1F1T21aj8MqxwOmWXtJ4vj
iqWVZKB/5NpRLiFQYRV2BYMkpnyKOEcbb6Gk3doUsnHHa+VjilETZj5JpFnyOgXmF6kg2kaZFMtr
8vYF+m5wyFSWshyelJYIcOX4QDX6pCRJbEOtfAc66FPTNc9MjphriMUp8isNEfBIcBBBYMTIQPdu
+RQgoXIoSbE0KTeRYLky6s9BSW9PWleBKXpm0dtWS+VU5fNh0MIfY8hIPQi+/ITOjp9Mmksx5uVt
OUHBk05ZCN9KgCqueJAlkByXNNU6Tr0s/lZ1FS0mKm1UNOtyUfbGVbe1jEqwQcJDcsYtO/c0MQJq
zwaHSKVN0PsyzIpmBOUqbiTX0qp9JWZu0Zjvhcw+PKTCOpHoHUGdRynU0HybJuFSYy14FRmaDVHz
no1xY4fKgG5ySIy1hjA/2eu9zBFa7qGlsH+0IYg4I8/404R2TgwUwC0R+jSNCJooQqpRRwCt+m+R
YBDi53Le6bWt8EAPWMpCaQpcXcMcSm4oMsUpiD0feDAi8uQG3SyC2MWslqtByKCWuH0KfEjKmBhx
iqafT9hSxLFjC6/nIhkV/a7GS8RpJ6CbGCHY0pbsKc9z2qdEOLhsWnAGhi1PsvXSlIc69cKpWzpu
aAV5eNA4lRm0XzL7CjD9fs1YeQrbKz2Fu0AQHwmAwkbxuYCCVNMDGbsPYuMTYn5Ml2pesJtWPPgT
01pRy1BB0m6cEEtr+lXnNLSTtOsgMhCLp0ccdBtrSZk3Qin1soDgLI2HXYa2NLxppI/bpEwhq7UW
v2zzwNw97uUlvuOs5rkFxXfeVKnaoYjVwiXJ69r3EidvUnth7ca0QivzpOj0XgMhOBIpRbEscXNS
lyLIaY7c55ljBhbzXevLrLuablS8l4T+At3yyBuHvdZwYBOGBg97XwHDJ6VISZI1aOXM6eCNgmJH
JWiQ4zeiHu+VFmnJxOcrLtfdR0+qgBWSfSt9E3UgXqHQ7uN28SlmEA/TCSoTQe/rtNWY9YnMXUag
UYBgtiohbbaW1OlxXPp8DVy0OvyCabyrpzbZW2bD3WGqjHXqAJcPklaTY0UwKQytZ9y2g2Jsw/il
SJExBGH7TUjCn1LTHKhaDj0Wc/VRJTfKwNufD3y6Jc0ZL+gQ7BDUFayFgsMFjCS83NNYb9gFMEDX
Cjpd9Ih6pQ/HsCDIx9KGpZWBx5vQajuS/c4lRAnB6izn265GX9epc85pW7UHBTU5fFBz3aFxqRE+
agUI+7qv/yaWXs0KJxKQoYfGU60jYkR9NFia76i+P5yaJNz0/XycRTnZ5ya6v3Eu91bXNk5Z+2gH
/cjVYv+a1IiviVXaK8t4R4OFulKz5qGnBiM4orWHtzmAygsQ5NGrCmKuvgGE76ME4nqGG1WYUcWM
jNxzLdsreYdRqkU7PU3c15ngKRq+humhpHBqgdQA4ypRVjVsBwF3/TAXIsi30Hc4Bb8hzSjFWv6e
q1soR5K7rPqwjChLqIyjkwxlEvMAaRcIO0oZhWE5VZsmgWMjCf5NrHGIzMyFeWOplL6luuL1S8oa
3gpBifaUhVc6JjNii2Gdi/IfC+VPOFdQ1HNOd0QjSjwBGSx6VVjVrcJ4TU5tLTcLV48sDrSm9QrF
iIdQ50Y1GBYOnOHPMosN5izje44iNCEI3zuIdJ6sD+84qFouYl0f4DsJJCZBsCjz0ROqmDmH0IbX
Sf8ygxcsDiU9KahvneUag/whtgxThmV6ND2NgZNLqjcfBOESAEjUovr0C7ylWLB2YovOI+3Cz1ak
KRTDDIiL2InkgbKKRBS3qaonjxwNJh+sniKq77XSDStJQXgq6rmMzF38UvThRt49KAkd0mmBFKCB
RG1BvEqH5CeEhHyZkerLBaOyYjnHahzhJGq4cgiIWkaqPdACGVPpQGy4edNqBiIDw6uJ5legRNLJ
KCSngMvmND1SzaQc89usiF9mKYVfnG1+NCLSMkl/zS2NrqbS/LC/vWc6vRetDaiyzkXV1RvamdpI
an1QRe+qqKLL2nYDG2qkYuZtOtpqLA2HDIXLlOPbJ/cnAga41gKKGANWQ60MHlsXowm12BlDChFK
6r98mUxcGaV44VOdTH7t47ruYRmnkkea2qJpkT5T37rnc4x/Jf23WDF88sdTNKbvptQM6xm+6qEa
YY4R4Ck5eiQWCHKqz35QYTHxlBfwF90JqN7esgizjKlbirnOvV7yjyx0MRGflroKiJtDDCW9llbF
2TAbyYkPMcVp3ZPNK7omYwvy1rRuJskArj/7qP6r5m7muaNPRKWNRYUttVBuasv6l0tq7aQBGU2C
KKzRqMol9iffTDP2OXo8I2tfPoo11JFe97Ja3dVFrm8MlAdKanRrX6AINXFyKn7OKpSJ+BGoksSo
wCfPUa8PWVHMVt0SaQlCPijtJI+tjUJtsQsK9TvKBOscxeVlFjF1DrIyeiBTQWuZOF6ynEJe1V09
1jwfrBz5iswsrRyu79eA8CRj4bc5EVZoe0HMGg1TB/9NycnrnRVE+j3zjDD+rMvCuJi0ozk1TCu9
Nx4W4rsMqx+eF3VytVL4y9VuPeimzslNOBtd/RPQeHOLGq3EUCrz2kKJAUU9sCufsnvp2hdiVniB
AWF2CANjM/gLr3cEp2cwI9VIpMW0QXFgCCiKfQENwiSzYkj0r4K5lpGyjqCxuu49CIRHXBgaUaKc
ksMyf8rTnG1kLdn7fiPa04D9UOkWkWXbkumLj18YWEgLiGIbpbnUggmKIcjocwSh5jUfHeS0upmY
Js0Dpg69hlfQdM3/GDuvJcexLMv+Slk9D2qgxVh3PxAAQU26YLh4gblgQGuNr58FZlZFZnbPdJtl
IKmdAri495y91+ZkJYC/k/DyiPncOFqU09ufKUeMnOHsWLLSTSyLhlvJfKvCKH7p3ZJElmlvFvD5
2IzL91gfiSESTnKtHzjXXgZ+2R+lr+1GUUntEMLfLm44BrOF1p6/jqyKN34NR0ZAzZAfCPL4CmKk
79nA4E9gOzpBTOGsRzg/69VXGpAbEUkm8uJiIe/81xfDqX4Y2sVQpWnZbrS0Ij7fHx5UhjnRqF4W
Ef0wOSz8idS8P2jZ/LqaVTpMhPv13y7en/5f3v/r6XNf875+XTdMOoyDJwnDT/5kiEcCavYd0H2/
dN/codz1Qtb+dfV+6X7b/d5fD/7LbX+5en+cD22m7L9Ih3eJNNPdO9vbT0o+zbR8xN8u3m+9X5+V
kbuEDNqHbBGDsryT+4a9C8ftr+vC7P/zOuks1A4bJ3o1shni6izYFjA22VYpZe6IO575lEK7Vf1s
lZYQRv2RoMA7yzbrQdWFYqjtZljcjmUypblfbav59zuS5SGGDtmVnWrz6wn3h92vChSFPH0I9/eb
Ik1Vd4RR42TrxISYWgVuz/1x93vumyKrad2y6HyMIwXjNgxSri5v4353K2vatpC/JlXWEAxbPe5W
Ha1ABEVsz8QBytZCKzIqmvl+yrm4Kun+qnH71MY0aPp6qm29IDzsvpHHFkFEWNQz+sYZhQjUGaNo
v0cBrUVualQ/YwmIJCdwtaZjFjYN7UIiOxJgY5tooTjFCygqv+/gy9X7bVk2IN3uDHCgNbjaQuqx
N9zv6YNcml2fDMN0oCr/63kpQbv87p2+80tsccn9Fe6vXQbCQh4RelJYwZz++nu//ZX7y/72mPtd
Y0snRRpyXKH/elPJv97Z/dH3O/7w2v/Pu3+9QmnGjWd1zfbXY//wNwsSTaKk3qcSE2CYWQx/ZgZI
gQBKJwysp0FFuChL+OyMqT0klJ7BSUHP6E1ScjIhonT5QbgtqdmVT1egCLeQ3vMtMXn1QegGukoJ
fXxSJPqwd+M2JcER3UpVgPICsUIamPDR1+JPXQ2zXV/RiK9Tpvo1MxdWnBqrbEgFgq5TE6NnKfus
PK1cGSHAwCDqrcbz6X0IOqWApq0pvFnPTMCKUzIwpFmViHRWJCe2TXynDPoKsxLN+j6vEX6arEXU
EahBA8Mjz259QPB1XaKBYi7gdMl06SjROdjlURfpxXOr00CoiMJF6QPWhSqZw6SbfneLX5GsqGBb
jdKTbORnpreNPaYiQoQo3qScgjc9gTbQUmHwSKzLRDK2gTni5yq6SyoVnMwivzuNEo2ljg6mpNCm
6xY1eEqual+Mk0Oax4hxDS2xNpdE/GCQJKxKO8L9mBBKmqVQXwp6i358Dv05tbPZQkIjtd9akBD0
GFeGI1vSvgiHDvkpMfJEn+8CEwOIaFgvCbLKlj4I8VqQXoMORQ8BQ0RYf3QE8KzrvPkUjXWSpi2N
Ro2OfpJcCJxGE62VaKhD/Lr+HXMc+XtVezc05UNOOsyzDcU0dZI2mo52PCwQBhTnPkFuaKTVCy6D
jMw7OCd1GwSryqROKiWkWcZSMwPkYHwQ1GLcVgZrh4AeLAnv9d4YhBN9grpvnyuRebHEyrTNYZgA
jLZpBp+GRDoMiqmhH+titzWLo9ASiDZo/lmQ1c+8Wuq2vB2BXZjiiExKYtyBDMwxxiR+/tNIo33q
DxjHg0o4hjk1NE5nMIWIKF/rqXwKoIwoYg9Vt6EcUCGBgYss23kivYqtctMTYtUCzBU89Ug5gAMm
nC+ZoD/1ej1eqD3KYJDdREMBpmuGtTHg0VQUQ3aCKk64ppJkK5msgnJL2Bv+U6L22kObyj81GRd/
lF5JDEBBpufodtW3vhHBpbTzS7gRAuLaxFmON2qy6Hr19otm4LLwGwTXJNXq0haY+JQudcuYUU3J
pJnmCnNWJaeljQS2yQ3RoY0lu0VifAV9Hf4oKG/5vlU6RGWvqwFwm09dd+1n/k5MIhLhsqu8EPkr
viGB7CdKnYV2lYr2kGYWGjhCUx01G7DVqdqmV0Jz05b+sQkJOlHVnHGkIA9jxGCOCWts+rcqrd/F
kneQlYhgM/+hLKRLE44s/fi+e8HtNaaCSjd9S4kuEGWAT0BuKOEJoYSaBh1WQnKfE2v+axghqp5z
EaYOqH8bqrLdhv6xmHVqvRwf0COEL5ZrKCrEbQ4FeRV0exWF3YCxp6lBKjGcr5UBGl8pZAGa2qz6
zHTKBg2EREfRge+p6NskSnuIX5Jmbczq8JS1NSrDGKEM3y0C5jYUTszpAfhJiG6nfN8aUXAxOs7J
AW0hVY2C9ahI7yaJiKhhcvSXcnKd1KjzmmSJiwkN7dSH/ldLCa0jLvJEWMOwHzveV9XFl6gtwQeS
9LCma8LRPfY9sphpZfVUpuDYGy7w37U2g+IujXZ47oqBtuXwXDWNiLY0vMkK2b0VxYJ1q6H5HSVZ
Yg7Pi9IlRuNCTDSaHcuy6wWQ3mQtvJNYdoX+zFuUHbkhAq/uKH2oY1N5OYxK2vgoYcl/3OfB0ILO
Q02KkMObBeDEQ4ypAhpQlqA01hst28oKYCFNCM9Fykw0BCkPzmvo1z6Q9W1LUns1owujWXUleQ1T
U/8wNM1syya1j6kkVtUXA3VHeNJXDCmVQlv+PcYgCYeahOOyF38IYtXwrcPTFzRImVU77UXNxNjW
Ges+7ijhFwoFHsVYMKA5ZotqfBpbGT24GlEtFpxZLud9i7gm1YLsuIjM2HONoo8OSTlnbp1lB+qk
hBHfBegRxOwYwvNUGbXXtej/h3FOdlPND23NDbjyCDhN2fuUEcY3I0EDko7jOaFuvxtKGiskygDN
IFpPUAD1iyOZCAhe4eW/pTrNdFGPj90soI+esFroMhYmsVbsQEMKP/XToavjdFetpyF7ILeKMTW3
PsAGU8xvsfjq9Y/EFCM0M+WTTlMrnyMoojpn5kwwvvXlUNVlWjhJdqgHDiBqdsz25vHTF6vTIE4l
0Bw+fYzjXRKxZJsZFuQqfCaZS5OQ6pI/iS4nqxAiQAHl5QB668DtaDNjg1puu99B5Hy2rgz1uWja
gBxz7TVKIRvGRO/suoVgMywbaUgwUwT5NRTCcBdmtbWb1PE1FABVNLky7SRme8hL2NSCFrhahpwg
RgdF6nIubSuLxKWlekhgoTcucT2iweKgYh1pNoXkkSrLTctG/tel+9Xf3uLyhCaKaMy59xv6VmY6
Ny7v3BykZyFJgfwYg+iYeMvRRb5kY7vwxXOP6eNMwWlK2p0pm1ykkU74jJ4rjmQJAEhqy8thImb1
mxKg/ZcsdJ73Kf19o5rsCvKyuV8Fy04FnQWbo7Z1t0v890DtQGzf35TSNAPxglPzEC57eKJyPmjj
ZF7pS06htiwiKhl0SbFs7pf+chtZeJw3dQxGtRxTnLxHGwklU9pA6VBfJgRPdB0Lunz5LX9tmmWO
2kVaYIt0nG21otm5kRYe6x2RGiQBa5Zc9MamhZWwbGJDQ8p0vx4tUNa5ohpjpcpGF/oEXb3Rlyhe
/GKX1Y99a0pb3YBYZC6bOUXIK7RVag/keEGqAha760pcZ3WhHUOjYIDQZXk3dYWyu1+qRUHelYNe
UMygFBssjNgKWjhzMY0lB9fu7+F+SWep6+gqEq4wOpDNLe3axpR26Nj7UPe3WgXNRE4Q/QaEbMuU
K9VpGyqPtEWKXS6ZlRfGJlC25m0emOex1sts2gYVP2EhOn4gYNkxGmVXypKyaxSI9x3nUDDwqA8M
maFyQSfDurQMcP0LTyz1oSmUCEpLunVTo5KT0bOWoY95KX0/8iSiRSlxs+R1yRr9OSzrmPumWy5J
g4+YflYoDPFj3DcGwYUEaVIQuXPk817CviRwQoPqVVoIceMIhTMb6qvbop0lb6Q/upuXzf37v19V
KCmmGcUcvu4AgN7yGzBz+31jjTBUTLQC9mwR1WakLIjkUEFUOnhFh+KlYsJrLSDhXzvg/eoU4ykv
ptl3usZ8UpThrSzx1PXzopWM57hZh+L4qWCPZ9w3tsNY7v9XpvZNqLbCeJKBEc7WluIO8M2AMy81
a+CTiUcIReIauMPE9/k7ZAERUyZ0kVfDc3St5+pTeC72tKZERKootZe5IMzlmAmxjaPJOITX+Q28
2Pd4pmPhX8PnDK2HZ0wQTu3sJxDF5aAcPcqedBBLfEm0AkjYVQmoYeJOs5wa67p9zRfgGAiSNYP6
/ARPuh4Ava470YPqGPYb8XE+t18FVydkgwSeuQQuVfQA32QOX4lYUad95U/p9OKQf9Ur8REzGk3C
DDc4whv9EH1KrGKwp1o8aUbOgN9Y2OOdamOXmXM9ejhCZJXggC/EMMBqSkCjz9LbAwArN7oQMqmv
sBkjtHgWqJQKa2zn8QKaMg/TV3CRD6jTABe4+GMhEqS0Xr9LTmck3D3p39pJfhLelZ3/RD2euV6D
HUuBvbvywwNzBoYV+S1+mc7+94g3/GWAgd16wUGKtioG/s4eGLR1FpJrtSLw2QbXPxyAz84li+5V
8cp+gAN+pjtB1+iQ7uNPHJclwSKupK4J1lDhKKXoLTD2AnjohBUxigYKFCpqxKRcmIkxbiCJtx4O
qC288TOoVtrjzWrX7YRU/jDh8zYrToYbtdpYxpOQen/AtV+YkQRF/re8yy5FlLfNv/9dNuG5My9c
bt9+//vfEZ6Imsh0QjNMpKmSpunc/wcGelmNQ5wqEkZNcVcKSFbc5KewLzbJZ7cLHqGcpugW1qJ/
iQxnyjzKisbBPM5f7CHMa9HopQvbZdIdYgF9pk3kky2c1DjwQnPr5xeYnUMJQ9VRBE+wCKg1mTd4
MpK/V4gmKAN/zD+h+62zdfYGheOIB3RT/ugf4sfsufzRUnGwZae+xWQsma/ph4rBxetP6Y5zPzpM
kR0WY/1G8SY6Ep7xwGCG1oD0C86zDAErfPsKxqbJIxJYdTg6bDBvKEtnFXdU+8M4gmEeqWYf9N61
uvWt7r/15+wAjjf8iTEBQ4PxEwcUwR76nlWaAzDtLf5EDCkSKIe0eDU80Vh4rvjRsdrAKuYejmp4
DQKyfqRkWwyz/kF7YJdtaT8+IjarXpBYmKdifcIogVeX2nDK97dDEvVmREyyN+knWv218KD8gIK5
ttzgNn8SrOYqXvScLpxG+dUk6PPQbcVN6KknfKFkDJc29ikX6337AAYQwXP2UkAWwfWCsslF7ow5
kuPUwA3wGbt2tM01cK0rjrDpvCAAnhXRvgEmiwyX2YHT2pGzAWYJ7JMOdoiBcN8txos9PgVw6q5E
sicgH2Y6B0rk0MUXegO7LTK+0+Qwy3CEagORYctHDNbKRfomX77ajB8swXmrnMA9bVe9TXvrjXWl
x8xtzdx8I+AYchbQwulNe0dJiELU3cWe6f43e/4C9/9PO74ui5KqG7plyeqfd3xA9g2KLnk4yWZ/
wrNEeDRjDLvX1bBe5UVhSgKIk79jm0HZhNHoiiOpWYjfi1b5v3kzBCH8pzcjqSqKZ1El++CvR6EW
t6NeW/1wimRqhfwjZDTM3YmvCEQbDhvOHw4+O7KsWVcF57I9BzRwsVle8Y9E5/vb+d9f4/8BLPj7
sND8x79x/asol5l92P7l6n88Fxn//dvynH895s/P+I9j9FUXTfGz/f8+yrsVp4/s1vz1QX96Zf76
7+/O+Wg//nTFvSdVPHS3enq8NV3a3t8Fn2N55P/0zr/d/md5F6QH/eGXW/7C789cPsK//x35UJQX
UfPnyIv7k36PvDCNf6iWrijEV4i6TKzF73kXlvQPTdQ1nZtN3SJvlXH2n4kX8nIXt6uSbqjsAMbf
//Z74oWi/8PSDcPkKbp8f8W///PT/+lX/PWr/nGw10zpL6M9M3PZUCxGfEulzMWU7c87faRHapxK
TQj469oUlkUU0AI9a9DEvE5qjXQuU8laj1hEsjxUsUzoDcUZ0VyrSfStj+XPuWqFRXNcIabEaxCA
CB4i6zI1fbajwWexpERCKbASQqVyMOUG1m/UQdILyMqMtR/k/JjSV6AMxtNYaQciuAE2aMb8ODQz
EuaMAZ5KhH/RugkxBhDWrErbtV7BAqvriS7yTAyH0iCeTl+HoqyYcDG/6eXDmCaim9epJw3xizXB
/U/MAIZvWjKN1dTKJWj7Q0CMzpgVIbAoNe3QxOkPcwrmvahsSUYjMI5WYCvDZkQC9DroO6Hj7Dzl
eX0h+8ueNMXCozZvM5/TD11f0AIKozdZorsh7RZ6SaNc2tz0ga0AbPTRc2rTEiyGDTSx4vpFHLEn
kfKJZUIJRU8p6TR2msI6Hq7JTKKSiTD7dN+0urxFXTS5iYiMA0iQlcrDeuo4PSTUrsAXxEQ3xpxW
IbFi342ERxVN7knj7zV1OXuaNOzLGhZINLH+k2bfJWO7QHdPHgDd0RJuRodWAArMRJAlIffTrR6m
rWgpg5s2TAXMtPD0YjyrS6s4hW+PzGa81GlvrOJBsMe+oAnSC6zcY9zsCTpkqgLWbqa+EwWUiYD7
lGXznA0LIHIE9pPTaIxY/q9DHXOhMhQkB1hnljJynSuAkWjtZgU1FFXTya7MEMG2s8kvyOxYi7OX
KAzOZhr2TkHA0SgYryJcJGLY1QdhABPBhHsp2PnKRZcZvHPDfPe1cACgLQDmSUvw9EbkVgVTzwyP
y06xBlA6epliBxWaY1IgvUGr5OSYfdoxghvYtTCKRj39bcNH06YwfeqjlMIKC+KGMNkyKM+BnL/R
gyXMguBQTSY0QjDp6w5+uckqM9qYEY1RhUg5TJsdw3PPRMBokARrUHcaXEIkf2EKFaVHQ68xfczt
2YSCSAp7dCQfb90EioSVgr5CK1AYM6bgRKtuKyQJYBilMD8Tpld0sw5ZqTeQq6n3IdgKOI87SiVv
MTHEN90Mj7kvfaphgeLPZ0ou4OI5VzWe1gr9EIW9yZlFSBMt9U2700mpFEfEorq1y8mGooscu2NH
3ahvpS8zI4JMoOssJholyzHdCJaF4E7oOJNbeMtnQBEkmjV2oRaSPfhpj4kGKnrUz4k7t1T01Lhe
J5OuHUwpafENhhB3wSFMASHAIfopq98NRDfMs/yl1clz0bUCTE1w4nMtUrwqzZeYXF5+Tj+xQ9Xc
mnEIoqmamfJIOawmZt9TWVzEAahWroDFLyKwyQnFjGJZKU+G4SEypWfoVghypSgDJh+hoMv43RPh
HOr0vstpuPZFTnG0xgIsNHxEPYKVTvCCLisgHqXhU1aKHzKFLGRk7Ya1OaJKFf+pLoyLobNqTqyv
TwqIFfJLQ1TGqgZHakjQ+9JlyuzQ/KzDN0PVx/VNz2CUD/J3jhIIb9NKvbRtfk7Hkji9pnqdzJnU
BbPH4jsnxRqlSrnyi3Bc9U3O8olugpZTyhfz9GcVDE8U9ipUEU5WsRivWL6a/giyuBspPrFo6ZTw
M0WCxpeXfNZptQ1KZAhyO/yk+xA5JNR/tSkQVORdyN/qkbIX0yEi7liNVUs0aJR7nWUg+8gg3BWs
VONQQnbiP2VB+pPEU56lTtQyJBCQc1Ff8nn2hKG6pNZzaLJSC7X5xVIFJMOpj3xf3lTsb1PTnfSy
uUZp9Z6P0aVJfbTouhBQhKHxWc5EB/hm956hbtyVUCxMTZ4oPyDj6yliuKYM5MKg4zUSc6mGs+jk
/a4FZJuxsurq8ju/hUNwScN03MmTeNJbjQN5VPZxZh5lwn3CDC2wiloyDjUZmH2PBbHEZWeIFMt1
U3mR/fQ9Tf2IPJ3pu4zEbTlMb1NJfbvqldcgKQFIV9HLKEqnMOw0T3otxSEB8B+QkKNiy84idPhV
ZICB05uXCOyy3/kDK028AJWIMlFp5qc573+iuCUvOLYV33/QJBFZrozsS/5ZzCFRmoNFwEobF2er
CQwyKWYKKyF8S/NVJu33UBj0rDjWrfUYApNCS3oWrZPZYvzWZTTCAqEgfVl/I2EkCDOOa5esXAbA
zo1khI99ZH5EUXTsJYrjko/GnbHlKtTNkzxwZvXj9qZq9d6sY9pdhrAereAcaOROLdF6OSN3jO1v
HwrzZshrcAmy6QO0E/fo1LiP46NMMsBRE28y+hk12ofaLfWKSL1WRCkTMdC4mdXL2yajkWW9xqL6
OAWVSsozmM5+IildiJ4YesyGV2/0CiA+5w002Pvcmq+TUQADwDneTPrZGswPTeh/6CJeNUW9mZyB
1nIKd5XaIL0fVJMTtnFFcMpkqh1BlrYpsfTkq0rvTCOKbRe/GBGrSTIaAjevjAQft/yW+X154u1B
c1JIADc4cSASOBgK/koEKWhLljF86KaryoHhYA4g/fibQ3XeCuHAuVgFrcNPPGUyU5nK8Kx6II0C
OgezpT39bVb+fX4blHRrVSxuu6hH1qmLr42vEXaEgjMo1a9qfPArRXdmHf9tl7EgiJhFBY0W7juD
Yt+sG4eym4OVRnhPeJ5mlaVFIIJpUhi6YunWZZxKS2xbMFQVKXTLiPax2hl2WGWfspWeW005Iob8
lFvtPWh+jD1q2kjyckjAKPvhVpvPfrKhGX7tMeG53UJ71Q0W/ADNxXadMP+Yk+xo1AgahvpjnnC/
VuPFStVHqQqO1CC/5UrfNsBT5ZaiJnkVnVa+SBMLXJ1dTKwQTFTChr1xXYpz6OEI6T06LTkmePMz
7362IUS2omFdlA016LK0+BqJxEy+UEN5YYJOXwqM1yanrxdo35itQBT6xi2CiDf0Ark1PfjBmPpP
qllv1Jd92qd8Y7STyrrUNoMmBHSx88uUtoYt+MZ7lJf7XKHXyAThGJQaHZrEMm2+pYIqqXwOsT03
TP3YYW25/5zBBNPUezDq4DPo26seCztzmVeKlbKDSKlgq5DYrSNyCaqQlTXkFj4TWjpMK3Msq4RC
CtuCEbwQwEkJ4TrKXoUygbHWoVDEFGluin5ypAq2JSamcZj3tLafaMCDBg7EaystvY2MoWXMxOdu
qreVqW+TYYFGjC9zBsmMyam/MXHngjOTaUhSj5t1Ddxta3lU/+GyWQNBnonFr8pKADCOzvzWFBEM
QOX0Q+klrQVk3D3UQkuFodB7rSq/W0l7jAPh0wjNR40kNnSEoNaHpTg7I+VYQPYlRqGmMDdz8iQn
BIMouvYs1aQ1DyS/+D2hrU0seW3Kz0+DepOrYN4TBjo1gg8WoSjUsVhBPYsHYFAUOuIm8NhlInIg
lpOMGBPGJ+iI9KsBFMX9omZ2BKjgS0D9w91mIFS/33O/HlVV6Jgdtqn7o++b+x0y3z0sz+XVfm3u
9/y6ashEq0hTtPnL7X/48/cH39/YXx6TJPFekbvco83XSu79cZxhcU3cLzLu4y399acqTdqYyhAy
WScZqOieCgPC8P2F7xvJEmENLZ/w14aW2h+vdphedhXuX9+fKH+ZH9n9b9wfpf75ob/dpu5E5qks
kyndNypdim7ZzFmHyy5aIC++SGHnfuP9MfeNVtNdob5BNLH+XIQzjOc/P//X1T6hINq1CI2qlHkE
AMl//iGp0BOv4hu6i/Du+rqwohshLb2D+21GPyb2kKK1TsbIXzf0nH5LjLiHRYTZSHfnfrETgksO
jiTrvGoID8KxUU+crWbtyHoijq+YH3RQECvf5Uy9A0Axvg0PyhOFqDNx6IDj9sxcaLNfMy8n4vZl
fmFGCoC++EJPhsfIZia9i54l6NzY6swDnsqYjgOrIBsg0C0+WydYgDOQ67E0HtJn86KM8+qLOiVB
AvV0wBKb2XTWxVUPC2pYdzeOX9Yq8O1kSCXvaM9IjNNhA2yij4GBJ3PFzNOJodgBhuFi+5UT0wNQ
ZcJw6BT9O3RJCqEhpxZH+WyOPhwqu/GUF4YS3AdrkrCQBK38H+Vzssd7SMQWqEX8c9T4yfvDLckp
7Zh6mJukZ4R2IQ0YHDWqq1M6I63ikp7NC+DCqFolXtutRZwzAYvZ8JztisegXRePC48O+A6S10OO
/wEH+laWX6EJj+hMzAmq+5GtZKxMUGM3/NOzTk+Cl+nHLesefRd5mUdxvxE2lO1ZsuKlhMZVJzvG
UUL4ULUoRBcUTOs6sg04q9vqM0Hd6vP4GItX4eOCQKv1nXmjQfvfp0/ZOwN0eolW0qawU5L/qgeC
DlcoiPFvmw5dpJXMJHdFJ+PDWr8a1hlUD/gPH2oi/ErMMp0D87AVye0AzyejNAORZ7PEdHCmxB/Q
QzaEWr+q59L9YmEaHKxjOzjTa44N9Z1W/gGYqfbwAvT0DKT4QPF0pAKM6EdVHJaHq9S3L3AL643p
XDAucfNKxd7KZyRuw1Yv/re5hezvIPsF52huofl6+iU66lv9O//k/yQ43eoXnL+f0RW7ov8tdOv2
RcUIHa/8S+DS8Fkx/eILAKbbsF+FWGN3ZFLpzk285C8gLC6cFQvCJ7aCi3ecxagTvftvX9bVvJgX
FGSLyNId1a0f7Cy8hDI4yAtFJFLJjDX68HTl0UahWB64xZUojfdWsNdi4ijOe3E6B4+vGqJiGn/2
3oD9cSZNLyUJStvoQNYpWfsrKrIm7Cp7tOm/eiDacNJfqaafbsrjY9RvBfvWgjv9LCHiFU58jqBo
2QDWu+tz7IA1l/YzIZKrZS7yMIZeimHByTiWcptqTjOAwkwgfVbCjaCJ80RQY4k7YEWsyHVAiLcn
26DyiLUb+aaKY+qMJIGtoeu2FJPeUSf981YKGutgB3CjhyORP5L5ICJaUGIHOtIq2M1A7q+8bnyu
vOqG14d9mbAUpGT54Ix2+aM5sEKRMXR71Fmo9RDUyM72dYwP45p09jWGkoi4lvqM1lRhCJnO5nGE
eE7M1wYBmh2ubyrRFLDswApHUKDd3/aUW2J7lp2yRl0Zk1O/fCVevaEv8UzNh/M3YQLE5GR2BlXP
mSBFHIUTfh9hRTuPqt1yOPNjspftMZMHRGoQH3jbStw9XOle0vPKz2V+9IOtQY1jF2R7cad90bIa
yRiZHzD3+ZsO3LC+GattdAovAfxXwy6O4yp4p0hCb+KFxsGKDtl75CY7NITRjnVO8cCEiW+u8BAa
9tnDGi2S8YlINnHF47wNw/26II0LPN3pvSgv8kP3MwehMJ1rYU1yZLWBA66je7H41grLrj6aU/RI
+xUbI1y5+l3+TugcST+Y6VLKqno38qhPzo5UwmCFoUtAznyAJ2qpH/23tgQeHStMbUQnrd4xqENt
/hmJ51hZfdJT1OldQp3WqnVyJRbmBWY55GNHWPxV+RbDKpWodhWeAU8TM1A62a3wasFmboU54ZZr
2xmyK41ycxW5QGuP7CyFx7fiBjsEk9M1fO0eBq83znw78x5grZ0smQumY8wr1kZyDudrjfKR12dP
x8Ol9m/FUeInghj6mvRODkARs84q23EU4kcAaTUfOEYiV8wflQ3UuavkoJVQzUOLbuoxpl4DEB69
P3ZxNPge/ISRn3644QVagb8npkP55GTJKbCyxz1OLAYHDN3FOyAKeB2By3dQecEDgUbpevycmKmi
2yMth9Mf9vblt6dUU3xku5nQFlA14rcCpoQd5Riu+4267HslDazuB2El/vKzR0zxYvmRwmX6/E5c
JlCmh3uy7fmRtyjeYPKuhuVDHxl6Rn8bhRuOt21M92xLtmXgQCPewLe9/wsGsmNp6uwDd91cR3FJ
WsJ67SYndJ+2/5Bf4GdfSTYN1Q2yP74JUgaGwoaaMepe+iXC8zZvs3rWmOySB8A7QHuLYI8JONBb
bJ94jBM7FjzYvsM1u3FmYBh5AdGwEHLwDdGEPLOfc3rzd9VKdNEAb9it4m/zpw7kGwFyzTlqzS7U
cKxUHieoNWdSPuC4IoqDrCMcpDCuPuUbeiWG89T6MgA6yrZPfY62aPyEXXvWztFuq3IiWiOOJcFq
x3anVx7ZqStwHmhw4BETTysSW/Ywb6Ob1kE9a0pa/KcStRnatPDZQkHAPnBKnll4f7Yv4pUD9RY6
5BEEO2VfvROSZDN4Mmag4sfV+WnsB+i2wWod7LuPJYaVw+A1+PDfhT0u4X2wBpzJN2j3a06xu6K5
QNSnKp9e5I9gT0N1pAJCrLV7H5gcBidnNNY4ytIfF1ghGHJWGGxplp34cZor5By+QvCfy48I05/P
GztEg3IseT1VI3IqzEVs7zI6Ll6QVYuQ4QN59MxYR1LfmtymGKO/jXhlj1LRZtEgLPR9pkNz8Y7i
ggnPorvINlN2Uft0T/aDIxC1kDq6f4DVLBNER0pO92SYXjk84TuBOYsQQtwG/LR6vNXUfUxb9xE6
lH3zTN0WNntH9OgGQyO0LBDW5G268JCBKPGTKygHVt17fQ7XsXUpN4br+WuqWY6/RpJos5c/Kk6E
JsUdHkbSAc5B9UkIXPZVCc91Gtjjt8JqUlaso4DcS9whMxTI4TOCi9SVqJoyFyfRXJC3wL6ckfSA
MRsxCDqMTWt8pOgeme+R6CdhSJqf1TJ1xS1KbE5XlKlG44kSp+Yf6B2rcCc8If+Sn+vJBlqO1E5G
Xmku+l//6G+snmwWKgnIm3YMO9KGWIRzTOt9o3wytnE+YSItAeVnaOPw7/jlsgdsl7W1ZrpSXbH5
ViOFsS0TVQ68MyNPiItq190AjV8xm+OELhk44HoTWEITiMHjsVEd7bHCl8e4rYHWZwbpfs373qcd
s0RHNYkjaV6/JJq4M7HGHNqcrsg0YcbdkhIJCs+un+ZyU67Vm3oTyg3A3dvgKSbTiLfyzHFuvCRu
uxUJ4ttSMZFB/PB+5hXVlVX2KAHHQSbauhSJa3htkpfUVKBXIyXoAGsdY4VNDnHEKMYRD5sPnQrK
JOY7MiQMehFUgmjW51uZo1Ued6N6pqQyp2iJ18KjH58CogaPybvx6hO2qZ7Gfs3X139jFfzt+2Ds
QwTWJa7Ke/Y4J5TFlm87PQssPMg0I3GFqQvlR3HYVip2A744G11QIrgc/l3yA1xxvOZ4niBE8Fmq
1bM6bLTgoKFmsPXjtBPdviPx5VAkl3GPJYxQVOJWql2WYsa5Ceohjtwsd94j0RYkV2RaRGoUgIoV
eS2cn1/RdXWn+jJdQVUN8losHntyv2ArJg5FFfHaRBsIBB3vQGeStlX0o9I8TcIPf3wzI7uAeMyc
AQLseyuumBG+tFSYmYJjg2xsGb0S1gRrbRCdWblMMKb/y955LTeuZNv2i9ABb15FGFpRFCVR0gtC
Ft6bBPD1d0DdffvEebhxz/uJ2FG7VKUSSSCRucxcYwbRcCZAXQ6oV1jzxplCo4XLwmqChp+Li4dP
cwrXq8dSqp7zq5Q90dTZzw3wnB02U5wE4iH3MfapsE0gCUOTXbvKdqy3bXEx4/0EuzB8ylMwCqRw
m9KdaLrB8Gc3w1989aupPlfNsZwzH+Dn2sOgnAlnVsM/rOzBK/3YP1gJMx2PI3A6+44VNLqfQYnJ
q6cYOEos+TVuT+FGrj2dS3OmSRuBFLLY2zaYNWgQHDJQwlurODQReFx3Gn7JEyAm2FdqIQyZU2pE
VkCPDhiuMCh+u2XqyjWsUT90PIyC4SlNzPhaLiz987r88LAB/VI6Ae2YrHCNrzp+THeltVV8E7FK
epwB5xOEcY4YLp2e+RJhqhsfKUfjzA0/I2OsnNFE2AWPRQZFgoREAu8hjxtiRP5LcwYxibW5Acsn
0SBWXybeMJzLTfaAWQ42T9DkRwa7swP2P5b+YVsPLSp1ec+RrahwED7Fu05t67Nm+oxc5odTSTU2
Pyo4QZzzhq38gB8Gza8jMC52r4hbtafyjT86bATGNFJfaD7HNK1jyCp6sp2Jl6Vnw+8LH493E2re
rVW8Iv4OEW/9cCSh36t2yfTEm2bPQeOt1fuIWghHEQETe92SXybAtE8cD5xPd/2Z5wZrTFrY/hnb
K+LXhnq4T9zRX4GGs6NjQX8ffWQf/fG93lV37/W3hs3cF4oxk5nKTf9d6+zgmOJhLfeRsDHNJ27C
zSKmYYm+UBbo7toHctltciouKexNauxUZknvPqQrVu3T1eQifWjueJ5ML/0i7MIMj2PMOj7V8OZd
BlWaZ3vXfo439tLSxZuLtaewiKc26HAQ9+gm0UUmSuXX8lycsj0f6K6/Gtu1eACz0V8PXqrun6nk
s92Q6WV40JT1VjxO30O7IaRJ1BF/4S1z9wbFCFZ14xXd+8SqrGEt+o5K3cP2JqY+WJndekGpSvAV
ajl9l9jHjH7uAwRjcVoPkunKs8UrkbkHzTPbWHUZAh442AFnsA82e9axvPLw8kTmPr1y6gXs6RN7
0J1K+CS2OFXTBN8pRwBtrLL5B/X+N5MUaH+wNAtdZkGxdvKpRf3Kz8qFx51XKUgaHnomsL5RJhU/
yaW4WIcqsDzCO/P0936i8Zx+yd5yxCJtTZsJ8mvMDs/hcC7Tt8Xad/h7CXJv5g/x5LDT+4oSAmHx
2jAdnjUCKueWvpKTWz5GfMZW/aHAJH1mXlh8WbU7XFSPSIcNssTG2OU+lNMDS6s/k6kqN8JLc9O/
AVFj4k3zz/KOO24F7ZlayZ+b2pL4q7sdES0Xh/HoZKN8UThKuo5YlGI1Hf08JHFhdtv210k3JEnv
5luHDx4NPvY/BJ4ngibDefqxIMJ66vMkfJL2UQOV5QJ2CRQXLWq1I82QM2zjz615TopfADc3XrwX
vsOK5jhuVllI2nur1jTy5CfJr9CncVQb2JpEGKA+Ctw9ffwi2viOaFbXHgAhym8mtQ/zAbRZ98MC
2oUBn0GF6rBhy8KFZ9mNbvbRHlv1rn4CTCJ9rXbo2qZAuDB6jDk84JU865uQykvjRkccwW7NFwSQ
o3iKD+GtfRYcmCSdsNMYiLbv4ssG1tO1tW4opqEFf0x7oAuUE+8K361mF+gNbHKs61wO+4bphI/w
F2M358h8mFJDqL3Lkqtglth0eRIr8ylxXAuK8Xisx1fxwXnGy7wXgUEs1L/d6t8Cqz6DehM5my79
1h1N1U32nl+fKqxQjt2FaGR4xzVuqDaqelihzFi0VlsUF5QZe+JYqgPdz9zdxejV7phcW0Ah/miH
wHkkNj8UHhkmfVF3oIaprlauPjdSzu6j+1nssBWa1QOyyHQ5IhVRfZIJjufySixQvKtz8GTRDWOl
YgWxJnQEYes+jUszdZC12PGTwrD2Mc05zVnAn8rqQWINTTuJhkZ3khdqzV567LKOxV1Yz3XoCf0B
fFB9o+ZbA05h4yEOtbtD8WL356l95K6fZBrAwyEb+ahnpyUSyD8rDoKGGlwa1eiGD4V1lOdXKnSl
ySzFMSwZLPrkPyoyDhKc9X/3WngAGcu4/rNjXabuYK5xqJk8AOjZYn72xKCvHX/nhTtKB15joOIf
hL/lmVX/RW3E0YNpiweLjQlL6LKhHcnx1/oIxIBtCAyZjZVxTlzUHq3wwJyfRnbFuP8bdTpCeCjJ
NyJesiUKlvUe8zo09bR77prnsKd8vulv/Y3/rRW3rXFzHpvyEV71gVl7822QtiRe96x7PFeyYGT2
xOtvI9vPUnuEYewaZzINu/yQBfgwPAhLPoA75Sd2VF6G8jVZGw9zzK5O+Aspf5v6K02OuVX8GLz+
k+QSiSMSnuGMHd5a0FUPODNiB0byeZPuOYYql03VRHFC44cgCtuhaFtQtQlUDGIgoY7+tF0vyDvv
qBNspDTCmPxcs2hORNRhQJSY+vzbAYsT2+2VXL2+Qu79M7n85GqNN2IttjXUwgDy1tXHpkdcGr4N
z/EXqQtxMbVcNkgGbWrf2qrpgcTi8AN+L3xL9CshZkrRj55QR//xk91tei2UYOR7TChSByT92HUz
l3elqMGjtTro5LsuOkGaGcRW4ZS+KczUfSo0scGQUpoJFT8LdqT2d1OCViSQdVxFZVTFZGGHzHLu
0idm+ZIMy+5zh+PEPRc5afCe8SKdYQhvOIln3Zv30DiIq30eMu2zv6IlO1LwaKjWEIDab0T34FT5
LdV/UiFCCoWaFTECVnzZS0SuiKrDIxhRtK2SnofVTg5a+C/2hURUmbmh5M60mfAg9zQBYQnKCMBr
I1WlH2HcGIpFaRXt092rdKUmypYRZPGekhJvixuE9Yv4iSjn/K7U0gbZdOXj00RYhc8dVxRhSkaK
tJr9teHbLE7arTxnHmfbG5dNTm8hcRb5t02FJoNSgXn154RLbgKweMfWsOKWnqdPfhLbCgQx6lKc
8GI456innkyS2o0NEqQ6ap+6elDZ4DDwRRU7rSswe8GWksQmPKXZ2TICfljeAZG9V7ky5BZXbTte
ixc6ydB+8Xp+gRj/zvfX0RFiS/8JjcO5wq/iIabL7qGzO7HAqTTZHD5VTUXR44Kwd2EYSrGHRH1N
R9BuCM+x70B/4kAqZy9Ge8MtlVYbzVDy1+yJ76Ww0xBcgI43IDIG3I3RoLnkTZSESKuxnrQeIGrw
G/6dgCPqTlsmQMgkBJepDfhRTrnDHLEybnRn8Pl23irpt0cdA42TClOyp9Y+me+l45vRttZ3RM6d
diiMm8TWz3uWcPNsgzna5m0wyfO6eJI182DLJrVePSxdwaos6f163AeMsvrzMpK2ebEEscnlaM+v
BCZgN7Q/DTrvnvfKT+Y3msJ6pp7O3W0okDbrteHz9tozL8hOxvWo2VKmJ/62wGLEcEvVo5rI70m5
qmd52ujKU4phlw4NJ8OSdlPF3/X0zUUdxBv/nNdZ0xVgEHeguIiztAOXlU/E52KIG2vUGbCUtuUt
KfTraYHx1wvymrWfY40PnIVcca6Xzniz46dMvSHZJ7+CIOhaUKgGij3kxTV3kRLlO6uTnwmwjHOP
caZKfuVT5xQbm+yFsj9f8PaprGMKF0K+9nOVujU7JScfKbUCH5JupoGBHFXNdeqYvhwT18WFUX8i
R24q5zxXFYaAREEDVTlPPB1vpC0wZplAANCheqwt5nidEBI9lMP1FrErsJRCgx3uInVXRn6C5t3B
o8PHa8xHnzBWW1n61Snbn2xQndTQRp86CaXKwfbWRWt7pvLKWuFLSq7Yc61Rwt8r8wpM3fMWsPWk
pqHf8clYk6Qntba6o7JX80b5rDOKIFj4GT7xOy4/L8/BX+LDt+ey8u/pjK83FGtSvGBZy8mKxeXj
sOg1j3fFQ8Tf8C3cDhFMMa3h9WPzaXGK5q0BMOTScQl4j3AS+PwLCLdo9dvmH/F+WQTrTQKlNGBx
F9NC4gaSg2I6ubZv5Lk7hnuSDdCsbEZ8TJaDPbjzSbzzwuOVLoFExuTzunwc/lu6Kz/QpMxj3HN7
qAtnZM26jgXymafC0Hc88oV26I3dQFfAgApME1h20b9xE/lh64ORbHhQGwObO5p1T9ZBJ/+xfW4s
DwivwTdy2/mEfMwVAuSOZtBcIhUvAapD3oINGjLJtX+ADJTo1wW8iee04myLerOE/kRX13GVJzM/
UDyRMooJV9Y8Lx6iepaQcnqz9ZD2GxzmABXxeQRLiXhway1HbgPfyzzpuhYRplB+BlVCcor0lYo7
4Q5rFVnns/gxWiBQq+Mw74Lv4zYoNgQUBsAhyN61q7+472jP/INYPgrnSL+O9cGtnJjOKIJGCXgl
eu5xTsC9x62Yn1N4zkGsT59F2se74m0vRxobPBZZvemHA4usfxgeaZBGLQaPLmj0/onBSaoedQ+e
lLAFlU5Aiw2WNU68pavFHwwT8+54jo3YI3KcBp/hFNnZ1IXCEMvucXFcthNnuIz9W4pMrGOGlTlh
/YSkTVZ9KE2deoLIGi8+Q6+VvKM1jg0cirFM8SLDl40b95i3OYZPPHtWd+VLPu6q4MLfJ9kSl4fK
1hrvWslVRtYtba71wjIRjERH9UieUDguuImvl/8Oe/fSg2vNmrSbZ33a/fMKI9iW+i2aSq4PUHpy
4azdCOBTL9MOrRufbMYulGow1GsdKmLAA1euXadN+4AtnA0F2IU4UWVbRXVZhWgKAEarkscFw7Md
d0BuHRdqZQwz/rP4OYJPLiw7EF+3hrcmUqVX875TZOKQtfZcU4iAPMr/fCA76IN3PjW5bz4f95Vl
GdK309f6pMgPzmdzCflMJE4sxmTPhSXN4y3x+VdBkIW4aBObXkgx/y6q1twUfWQCA6x4XpYDL78u
gpFS5gYwkQ2bmoGqMNCpcpKV3dG5UPF1chhLpqR2N4zznXCaTcDuuYHgXECPFI+J+crD6BziL1Sq
xeO6XqGOkqTaO9Dvafm+wkc58jLSjDudrK0ST5nD0P9RnoCfSjcZjeffY2frvjmuVxrGCzsZVT4G
0duA0ELrkMK5NWusBEcbgAvApWW94CaMiE2NCf1LTO7AXo68iw4j6il35qGYD6N2QdLfPFFnQ8nh
2CAscU4oqRBdrDwMeAzW50fHPRR9oVsjv3tgUroajvwBt7ppDi3swdF1aJyjYbkPX7iisnpC2ZVS
uVddnoCKPQQj1m5rGsw/bFv7c13X2oV7SaFVpiFK27Nh+ItCPZAmCUei3hs6H8EllVx2oJIyKXKu
wlmv2zzbe/ZhVXXY/UnxQWui74fV4WAB6Bbj1tCDonezyGN7rvQ9y5BPAZiSBFoiUOcBbT3sabCW
JiJNd05830cIwP1I5uHx+jRglIInDUWmne4q8SF9oVhhG9N/GrCoEGEfi8rruKaEN84rpOy6c9Eg
risJAB9uyOt400Y+wbPvuDzLQYvu6exFzWGMD3MJn/kVxsra9aKUEHsxlsA8oe2evUql5NSvBw3P
IjYr+gdlBIc2TVA3WxYmt4Ili+KfklSZ4J7JE2hQ6yPIsoDUwo945jCCdcZqp4kn7AN/xda+xhx4
tVykT762YxDMsNKeTD5CDVVow0leypz2eyl7zOmZzeun4DsrnAf50nRrrBAQRkKsQmxtYUMPaWWz
PvcS2s83KiK8vNW5PHn8ZDpOnNs5x+mmUlmNNP3ndQNZz+ycStqOnQSB8oKBGXbmFIOMC48l4vSw
e2nY6LHyGvcqP4rh+wT60BcLnh5IqF14dHv8whhXWDwApRMfCLEDTwXYt6VxTfjh/Z7Zkrtl5Iah
gRkOmrGNxFaafZnSeeTWDCbSiIHTMh6AO1PI4XJL5SUk4mJj+duMeFjrh/yNNcMjxTtjJ1rgqfIO
/rZzNiN2Dm5RxGRxvuOmsfMUiFZMEDG0lxBqud0HghA2KM47ydjx7aD3yJuJlwEIoVkrNpVyZhsb
klNrozMmNgcKuiFs4MV4Vc4+imV8yTUkOONpkSdy1Ac6OIZD2X5tMnBb+VdFxGAOmvGTo3DYMZKT
ToAi9RfIPPQz13iPH0UIkgVsIfkCVX6FJqQZ1eGR1R8JaHI7nhnqabn28YgmgJYMkRif3vpik3+g
NkqyTr66Ht8oTyh/oiyCB7rKDPoO1d8OpQXFZA7nlgoT8OcFB3hJsX17AnS46aDRQLVn8zAcLN+i
hjl1reknLub6tdSWdItGw0z58WywTbN0+6FtVFTCKRGSKe4XO2eIsuytvQH7JdJSXF0ylJwYwiRB
berYCkzaHsCTtndW1ws5RURV6sWOgbX3tGeMouhndZ8BGAe1ke1kEdPolhhqScwW4+o2A8uOz8E+
GsIIrLOKEVopNHkzgjdhsVM4a01FwBnB/SkxJV9ZuCPQrZ6FKfJNFHYWgxXTipfTNcAGT41uk0it
IAZ7hS5Yi/HdFtGHCDlkao3TOV6KYLC8lLgmimzYBIim70TvAC+ylOtkY6WKF9K//nlomrMfZvb5
74/aTCsIcuTr348uMMzYTlRuynUsqFSnfl90gNxEk3DJhvGYqIgos//7ixotCDH/vu5jCzGoWoPZ
aXhwW71u9lEW//sXrQsMo+IoEXNDuCE//ucbUjP9smdzwO+rpAm0/tKOMzPF//n673cjCE3oH8Vu
XhkVyR+j4u+3uVwhaIQTnEK1WQ5Sg7JTytoZR5ypZfrJ4hlJ0Pu7fYj309+7tSUUoW2T9Vj1rb/9
+8N//sP1X6Ps5G/+84d1Fu7Glhysh3q7aXHrgfbAm/j7BUAzuMK/t/P3278/NOrm5sh0EieNaaWo
kEGV6Zx0wN//9YtYv/xvf/b3t39/puIqraVmEmgW+HUcUvxyjBqkLg1G6MDfrDiS2AGal1ZWO1B+
sQVMhPGCqBOuPBrGRjVRmTvHIbVN7KGtKuhASmIlKS+IxQx7LW+nVAbK6RdIUkvmF36C3siJCJp9
FTq9JxqDxsiCpi2lhJZawAzqsYzO5WrPqOkLqd86SBd31DxB1xGSd0w2rcZM4L4g7A4r90Y81D0H
8igbGKbnNZrmmZQox/x0nSa09Qx2LSYTzmR/Ft21NSgIGq1SPsm0QmDGg0UtcPi2mxR3sJpGCEUS
vTUvs6o8wPOqAk1H+NqI8K6fCE9mNIeB0ULPgHFhkhJQn6tmX4vB+iY6R1o1Do8dusqaqpWd4fJX
F8MO0rycKBpNuLZxw2mga2iTa0Gg33a5oA5V657DcJ9XTFzpaGbMG65oC4DIba1jFgGNn7Pmexok
DmhQ/SDABV7uNNNTKaNbzyHE7KG1oasQYwFHVoi3BH1srNOB8nBRR9sVI/VRR8bZSqAIKRQyDIje
L5Xc79DTJyb49yolf64sK9kpCxqkiiqzTYHQFDDzcGF5HysuWtsIncrri+aQO5QT0aYM3IthRXcs
mGib3pkPBO5hjSj+tbtYi1+bGZBEPMQRbNVKD/IKcgMVIEPJjO2kYV1X5wSPcUkDZqBYZYb0oxZq
O3KCe+xgphEjTUN5Khr1ikmDazIKsbMpISL1YoLWQnnkwOUA89eOkhXIsXirBt6xJGWIAiX7OPST
cS9zdlkD5uITXnp6gtizjrM3qycalY1PJ3WMYzRwwBUGg6Z1Et0Uk8wQHTMmqipur/E44UFYlgdH
GxmUwMxrtIzKzZU1vFeq0ItEmZ8YBxOVGKE0jNqpVOvLIgYUUjR6GUFZDoplvDaqhpRglIJ6SODg
CFyVbDweo+giynOnmc4tWUuIhudArjsUE0DxpOpxMjZA0tXVwZDak2UZYpthnWBGhuIL0aBV4eHd
NJJ1GZSEcy/B9zqP7GRdROQ5iTVSzbG+y3oRcP2ZbUt1/bsBOS9FoMF6k3hEGssSpyoLMQNGS5Cb
5ENs4XgH+clNFzxNKgvHbSUd3vA0oQu09JmfKpy/s/5tRZbYipbBPsY+7rUxU/caZNKoyon+5/DD
0DBElDKBoXoEi/qpaCx/1BXn2NbNkXma/sDcCqg95VebOwZoagpnHAH0GhAk4QdkGEoaSOkI7J/J
o0Jp9vLy2JsMz3bQ2fYl4gjG/Hb2aKFiU2eSpDpd7XrMbs+EFP6iofENG7gIisoMQiXnJGi7Z9GW
78LMGWkblGDR8vt1pTOp68ieIeUqJmbzp53VGC8lsWfHjLwJRlQapQsm4m/d2UqashUJQDDZZNSm
dNB6tIuAn8M54vRj4i4hw95YwMJ9MxpkIFbDBGxjWDtpIN4yVBjqamTtCxxwmPIJZzcbYpzCo26n
yNKyE1o5X/Q43qa1cWCJFJ95qJ5s/KHUvpqeMUUIrIExN1PQWRMdZcO4fdO7aavbvXRYEmQaYBMZ
AJsWoBB29zzL+bTTZO3YcGsoOaL+jmL8nAftxxDkN0xcgfpwiIoUZb6f6O8KAG+wuozlbOjarXWU
jsrHkuxaEN2UFilEgegnJ2QIy6yhdkntOO0qBbeZKqaLDEEGOrdbaYzpyI15nZl/3c+RLoIkBNA7
q2W5XwhkzLxaPb60y9CkT6HiND6bcbZT02czquT7PqyPTrRoB5V+lpkl6lM/jzR1kGJ1LQAQjNSm
2fkGTQTNTCS/c4xDm6rFz5UbMXK6q+x3KVnGo1NXp7CZ8wAGRML0gPwBRo1sPqSfZdftUa7xHMmU
GF+ukTyPTsacKydFWtg27VH4UmbFnlLUL6zSTd1INVzCnvR8hPwlOUbuJZ1EFzAyrjoOKPlimB4j
pT/pFB7TTtWQ0xb5ZqkJOyuRwEUk280z2i6NThvIzhTzMITjU49H5C5iQofGw1oiYXY4atPklGSN
r1vFb2cpzAco2PwAt4lCIVYDkAx4jnrri0h4sW5MgRhr4ODWuGuMmaNWV03fEKRHFnaUhZy/KKOG
RqObL5IV0RTTcBku8Lxzqqpk8BG/PXUCBdiwtQz6qPpCVocjHiIP8Ofepqo/t0VHjSCbNJBz4xFC
cRT0STxSgxbYUc/dObU2XLwqkNQCc6A+slzLNLB9zGYkLhKWV6Ea7tRpzEktpHbfGwwkdSZFhaZX
8yfGf85ino7gwO6l1ISuvxRMQRDQNzVgKoNhSYyzqKCkUvldYiCZp4ZH/K5/hDKzzyz2x1JXKJVb
9i4hQt/it7H6Jw5HuN+PCmPIUdni5SfbJQJuF0+ndFuP3bOz4llH6KD4Y5JsLZH9lSxEm5U9IJUx
qVO1arQzZUqaWWkZO/z7ZsfPJpJDZURq0scoTaue2pzd8MzIyhDoVoXKPB1PTD1OWfnL4D5UYdP4
qJfXph3tTZSA0S9HPr/JxMuyOMlpjs+2UaBtGN6g3CFmnckG1MO8pIe+aadjCwwc3fB3ZJgE5lHb
v8TSo8A10s2croGXOH4nwF2vDp0luUoGcAK2fYqi8SvqrDCQdppRb7E0gMvVT5QBlmrXFIT0mVIc
4hZjJCPrvpR+DFqVcKOxKYK39vKKY+JqqkHeN888xu9W13l6tPSeoYy0m5WQI2jJ7pXpNGtJfBxq
Wqh2qvlCcWgQWiQ5pOHQE0l4V9AsJDyYQ7H11ibOTqjDGwfOowkMGNMSiBKY9vKcenDOjGON3+Sk
LD3T5muNSa6uk5NUuxQd3JxPfEiVAV+DAr3m6LQHO435ZxO6a3M0cEE8A1ZtToAJKOuDI3eoENjx
iK3MVJ81BXBW5tB6nRjEyWKwLyJdQvam7NOuwvTYhgPqoDQLTNOg5DoZEB6EjE+x5caqS45kHJQJ
IKw1KzdIoOdlEOZJydsXxtY5J23UmykD6arKljPNFPfm0nnITG4loAhUTaoGyiemzymL2jWVCxWz
Pi8gzfT48yxyeSr1LqUC3lOrM2vDy6Nun45j89IhW/Rr+uvQHR5Ns6V8odfcspyAbpTp0jcKRkRL
i9NhkoMaTwfSYQCN+B8ZO4Cd6k53HOi9ICAHAD1r8E3lzOrGJ1LTOugYw0YOzJeFneO1lRnvMyQf
PI/bg2DImKKl8t7qzblYmZnDsvSb9eExsxkMZsTFNUx91eQSkkqFX5rT7AMtNJjHJoyQ2JlyTBpE
RR0kTPX3itjX0wr5p2hhSk6yAKsJtvOQwJN2eEhrNWIb01jgq0lOLgZlF44FtpUVwHmTbbIUTFpo
NrOyYfeE65h9wjEU22W12lbJOoaA4LNUDOUwhcu9LI/KVgUOsSWf1sSyRgVI17MIUxN9Qc6IIIyE
eq9kbXYZEicN4oHmOoYL7baqLCBj5qwd5TADwDeaVM2SEHv2aWcKxo9sayDpg4awz/Mx5rzKqEkB
UdSVRSM8CWwtnxn9nqMXG4LtZsnAfKeV8hq95hYj+ClBvWtaS3bsYOYyBFdy5qlyeD9b2TovQPsk
NPJnWaYuYuqK8lDbDMPqhDYYy+N4NHU2k/IaLAjdinxkgGlQhws2k311YI7xp5mtZO8sVULlBGsC
s94tEoznos+Fv1TKPmxRbjtWV+5bymhlxIeV7ejca9zc1SCokRcSQwPsl7BlZGQz2gwpxVC1KrtX
SQKBp6mjQ8yStrt2Ro5OFkHJKUH13y/9fmH+pevvJXWMTracnlVdSE+kuxpn59fSds1G7w6jmVCx
sek1DtJjVVrQzUgUrIGuphxyfOc9XfTSuicZcstM+xJZbKJrxvcw1YuStgN49qJ/HcPphbKDQfpk
s8sZ3bay2oYBCqc+hoMmaEjku4zkfm/VLXtLE+87Ov1SK4dB1mQjM5HcTkaaA2kpyjvs+9YsVB5J
yzWEkxE9w4HQucxRhioa0yeKKHZW0WsPuhh3I+WRERe0UzxLSNvxBrlnfbKdptoClhhbK+I0wm1T
+laZLDjYSvI6JRyrcszTyGrhgSaEXa3ISr9VKr9D9topbKOziWFmHek239C+VZrQwH6277IwwIIl
CY9oXdPJWV6VRH6OU1qFy0hb3nbA/6o5rf5wxslQKpv3OAG6rU0RTUq05l2N/D9u6H7E8UjaVWT3
U6JdJUuMgezMFn0PXKI+RYT8eo5rpBoSMO5ew3+jjS/5Mr8sy8wImUMBeKiK+7Lrnpe43Ep5FF1z
49aN49eUOohoY1LJmjIHWFIcxVRqt2on77upYDoEBQn4f/QK9n60s1PcHjVFfm8XkAyF5hwsaAO4
t5k22tvxsXOK8ZLJ4kcTjJHYmOYBVHCMu87Ksis+d6+meKmryvhe9GuZZJdiasHSlgttoHRam850
gjqHcmumnyYOJJi2/e/YOOO2d+jlwa0ZOekXJ4CgBJpMQdEIv+VDWugsKKC5R7yqXQkNn6dkNzas
0R9SzFMpE6WHeky+kir/rq2ooarbPLRKOBxLtJQjp6q12N9OJyu4SOn0I/vl5WOwleleHiRcJLhI
cCuqoNFCdAAeLHz1QWnHrZUV5DSi90t28M2gTMdxxBFOjTQC/vi0FNDlnNGidVEv2wm6xmaaZ8YO
BsARibkr1LXmsg4mipYixtzXFMSHBuTcQjCl1mdmfGld4HOEdlZ/LR3nRyukyk+H7rM0ueNqEtbB
vJhnLVeoSKeW30lERRa5XW0zSqNLTAMOZcOIPoLxSYcE4jC3xV3n8dFjt5sstB6ZQalgjFU2bEYF
pGwO70en/k5oU/Z98WuEwCAHkxlUrAUldprQkT+kAjmREkGAnHP6yAnNOEkHTtm1n6XCFBTGBHPX
VLtWr9hedVK5cIxvQ9e9TuOynHPjwSmYNIZGnwcwP0q0i0CVJImIuaOW7vAzpLy79FmL06fohrv/
Bb39f4LebPX/CXorv5OP8uO/cd7Wf/Nvzpv+D8vRNQMArkMF3LThxv0L9Wbb/5Bh+Om6rNiG8c+/
+jfqTfmHZTiWLFMNUXRTt4EO/hv1Zv3D4i8c4HGO7ajwOP8nqDciyJVf+F/4hqDeNMXmxzmGphKf
qrzB/wr2HFQo9ks8SSDevEUfAhzMVqFiUpzDOc7wW5U3OQHEfZcSA5opNWN9pgExK7RD9VR1tUkP
yG0EMgCsyHBMNJmZyIOC6hcJ7kffFXCRMvXTtOBN6aVyaU1V349Z8tFYcUwFKEY9yWFyqCqKi3kx
oCctUDIJE10Bz6e3VDRJG7bjXT+99gPwFJk5unrQxsMsItxj1NbNigaoqMUGpxXV0clLHoN5PI7Y
cjI3goovt+WTATyPvirCxaZJP3GMg00H7X3TTXjrhRzedT88StBJW0fv7qyE4CgskNgNmAL0mmZv
QhU0boxv3GxY75U0xf5coLav2/xAPeqOb2EGLxKBFCFjHEaFSbzOa9uKIQgdwzHTeEvzYkPBvfay
pf4dqYErPm2W/DBUVIt47h1XjSmfpYUVcO5isCrRNsVViks80bbF1otSleLlFNgA9DKTXNXFTh4/
4sH5AYLPxJt1LHIkn6VylqNcDRp2B3D+zYvRlG5dZ/i39jH8gqm/19Ph2A54jSdJ/IAVFyKZSv+M
9Lg/x7oJeiwzm20VyVfpWsQK0VgHkUrDObPty2Fvx4pHCcS5d8JJvjTDb9qfHVWNbgI6iFtAPHc1
S/0adMuCnD5s6EKxbTrJcq/DUygW63FO6O7NhW6em/ySwWiyRiVFfJOzpy1MoXVwVHZFLz1KGjT7
psq+zYbu+bigjHCwRaGALKIgsYrHamTYJ1aUBfUECWoKDslVLO3S2UhIoRxxTNb5V1g5OfDuOoCB
gy+1EICWLKnDCll6TsCjOGWrXeKYOYVhLGCGzFFJLMebLmmKdy8VPsQ7lRkV6g2Kq1Wi24UWJSXV
rI/K1HpOF1LT1xpMztDcqMYsDrMsontKa443hPPAAKV5FVlV3zgeZ+bL7Dwa3DqvdNInaBhjpC8I
qvLeXXA5WwjEKbbOCGYHse2l5CWrqyvO1SVVeEZT1a7zpdxikkmGgmc6s7pRsrLxOQFlQ0f6rEkD
qHmdkYZ4uTdhqQp9ehrQxDkhp+cSqfMuxdzXHiTZnVUp6Djkweo1Z4sS72YqmakeClrfqmUdMRj3
QcXgjlbkwhVyER8TuftIFpMzamZ8S6QQbYZ3NSXtn9F12AmDJVlfP0p2ZBzz5mKJ1L7PUjRaaZrD
Bh8xWh+tnyxK0p0oRuw4SC4U3WJkso8+JcT8WTfHgbMUX/Dr7mNNmoMSg0uV+40cMmangfejGeRk
Mi2AEr1pVoM5UGjBakpqkq3q1NsF7g3GYD7Mpcyor17htoPhoC+Sjejp1AKpfE3n5pAONtNw6IIG
e/kqc1uHgGGegIojlpxwexdRfxmM4SeTI3x81B5FSDLDcZKm/8PeeS05rmzb9Vf0AzgBb17pQE+W
Ny+IquoqeO/x9RqJ3trcp3Uk3fuuiA42PVkAmMhca84xMaCywm5onyRAO+/Lk8bm0smNwzDXwlXS
iOahHqXWZ18BMuaP56bswMXG9AhSAAIWwVZBDuzOKsTqwfDtNWX5bddEJ0kDMaaZBeCWjgwBGSdw
oeQI1lLY3m1/VDg6dkM2bBG1Y4nyTWrdGXSKzBqXHYl7hJ9TEAbLpCcM7QS0S4uGBW2naPdyYb0R
s+HReksPvfSSqG0IqCJ+kXSqR0xPOnLiCDScYpiJTukz/MG5jPFuOgONJrnJGCNMPGey8xr0g7Em
1LBgQdLZLlPUD79Uz10YMMGMc7iZhYVmhfyJIAZ10YffSp73d46TAVCb7Me0k7yNLjX2Q4703qel
5UJov3pTez+EmMZ8EyCXUjX93mEcV5ieIVGPmJtRUHHsH18J0ROp7VPRiNJP+G03Q+MSALEoeqNc
R9JguJHevk4p8ufJfKW6fsrl5J4i1H0jl790G65x2KXNxurto5dwygvHttmPw4VgiI2tyLTRi4E5
vlR0yCYH3Pmt608yHQTaIYV87uuwuLSK9ZQFynSyFXDXU4FYQyvfMlmnoq5IRy0Gjh3n08dQRoU7
KcG3NuXDMbJ+WCmB3nB2mQQv3Da13Vgo6yxS2jtLS3AcThfNi6Z73WMMVWNv3ZKYwlaIxm01Accs
6xAMQG9cImc0FoaFH5PQcholFdDDmvIKGQvLATeuD7JTJVv1YpJMrw0G5aKkpXjYSsQFyFN5rO3p
w9MzEZUZP5uW3J+dwoD2RwXUKIbiPh2YKsc27jed0YBOFw0X3yCaN7vr1QDZec1cl7C8fJFVBAPV
cvFdOJl8rGKV0Z/IWVZK+Lwrs9qPOAXsVI1O9MJhjNhq6xotdYcEJk4EX25jGtq4VDwnP2hy/zlp
9MDIY3vWzGrd6s5nR9l33ZS24VqRSjeONHhcLdlVMsy94nO+DZ3pV9y1nxHp74jb8S2XxFYdGJT2
ka9xHk8D0mmNhzFyhpXkychK6Wgt20mBvNKUj3LMFIc5O+QSDVCdgq5moIO/UrMJhLdwwDbJtUg5
F0pjLVqpMh5x5TEg8YeYcYazphiiUyUYdqZk7oYqRY0SBeOyiAWkOQIqNCg/6lAVrl2YJ6shyZ2y
6mqk0QrWs1jEZHCcQblPyriNNZ/iY2Ey+9Jky41aTqR+EGN0b2z6zRlNvPG1riBtEu4FUM+PSaxC
AMv86cCC/0rWMHa3qdPPDei1ndWpH15Jp8q0Wuvkd3Kw0GtJccldIQhUb34pvjEcS1oRKyNJUVfx
l0SPeekUBNtVvwYaoZtcyZ9MvXxvCo3mXM1pxNc1E2v6fsyb5CFsKjyD+r2t0CIkdOiFlbqOAhkG
3phg/ukynSoZvWlSWaW1Kk2fYQ2rUImyMzkY6HoNfCtKqD+rjaLSTcHEnmw6p3ourrInubmdImEC
fbaCxKFv7AYYTtQl69aHVSDn01fQ0/hRmenhi22R82EqLSxig5OCgIkiLt1ixCOUTsqbRDIxk7iK
gS32UTclmCpG6rxOOC75oZDgh4R7UnA15lKBR6aT4WziXs0xVnGKaHedEfZLMm0ZaWXgPRJzkHyK
nm2thPyRngLJeQjjhpp12HQUSMe1XvYwaupDGtnTvhlDrCYTEpuBRaVDCYKBfgDHhg6m35AMtOkU
BaOlFKmbihY3jgdmgRaYlAbRzq7xSHdOizNpKRRDSPEYmeUvDJL74DkBZz54gVG6gyQjwMgeVAul
y5DZuG21CnmGNSJ6cVQZ2Cih0rh6ca+mkpLT0KqQY7XeY6gHj6FHEWHsqo6erIjLsPWKuIYcA6vt
he3eFBeGiDPcoBT56/Z8J3NsZRdX91ovAjAq3S6wSTKY8toIqSl/r5SHtNYMfUC+1g9QQsTDWdjI
G6MlLqnViz1nkXI/X/tPN//TfUMHXd+J0cjNr02qpEIIbBbL/+O7zM/zSgWfvTm0CQpxgiZuzzbi
FGbi7XbDHH5FRi3ys9sj/7h6+1K+qU3kwRGYenu1BJxz4fs58Xk2k6nf7/tf/SsVH3qLQRrMkp/A
+1iagEX+3kq//4L5reICr2+qSc7vD57vy6sMRZYV22jEQLE5tLPKJte2M3TNqjQMdfMDuTgC5mt1
Qg0fvdX4jweQapDwIo6yhMDOpdI0onA+cUgFczx8JeJ55gsvymCPxWC2SRnbi6HuHxfzfY42BHSy
YnWRZtHkNm2yVQXGrRVZkXGCpakh+4w5ukrYuJyVhNulyZMqdigRSkhlRXKPkw7pXhZhpfO1P+7T
dRuzUde6o8W85aCWRuaCtN7rI3G/vVGAoxAZpqb47fzOMJUrVr8B0dx8hqjGhZiAc59QdfE5t4s5
DjWnnv2P+3KT2jvyM8rxRDHNaaz+1ElYeOPjHOR6u7/rBmcz5uRtRyRJtVbBipvq1nJ+kROY94GS
4UE0dAdouF9Sf58f0Sy4bGpXbecvXIhtPV/746Y6ju1m0g8c0cdZ9ie+QVI34IuEfOsm3LqJuwLI
6GQ8oK4367HcV0KuNmvQ5pu/7+O4wzOwcOPdddxMe6JEFteo4kBDBqpvXmRn4SZ0Purgvlr3m/iY
LazTy7AnhmA3bsoVEcFuB2qVbON2SQLzddq/9BuX5szCpFe9LhJqbkeHSJRp5z24XbxPj8Rlu95D
tTbuABpujiCFlzAVlnST3GlfrxDSrd/Ehx0ZnEGPXONq9RLZy6MAS71k1urFljbmZfzijnbFB8IZ
eDAoc+S/FOgm8QM/bDc9vngPTUL5AGJWCx9pCZRvxyz4ju+GFZAPd3lvhrAfquX4gJX9tCT1YtH1
K/pRebUqnId0gi7NtqBkyV/Xv4blSc8ubBa0h/VEpuUXm2eEHjBNO8d4TZhH0/W/ZE6PuxLRv7ov
a8i6a/RYsrQhUKbDKjESGXc16R8ATpp2dAmZ5Jz5bO+UNP46YabeX/sNu0TBF0vDOzom8RahafcD
O46ahSVS95YyHuseeqcbH1ubSvgC1Fo10h1Y4MXmpICAjT+LBGui1Vpybfw1V7jp6JtiIrNmOQRU
CBZNutYvAeLZ/kAbMiXFg0J2sTSdk82C+YtOnopgomc5vFXeCYXjXlLrix4v2KqKH/oGegE073of
JhsrOzP5Fx82nBU6W8kif530TYQwrl3y6VB9JXMV7kwf4xT5Tyv5MnFeO9HGdkKMkEw32mU2rk2k
I9Sr6dfZD/al3Nn2JSGAxhvW/Ke/5GvVZbxT7wTViE5dspoaN34eR4Bo2gVzUrEEy0h34z47qcqy
OwV7ib8UwtUCfzfkJxSA9qcMyAmVOw0jl+D4awL2pl9132WwzN7ZOun47N0zKi4cFQv6R7ueNsFj
twrj5fi5rR/lzXpgZD3CgqhOjSiOfxc5poxdutQA/SSfWXqKetQO8TNKuQo5Q1ye5Pt2AaBtJS+c
HwITYWqwv6bluTgFmLjP2VNSHKXdj84Pp+zfut0AIEPdWtCBdgYjRuEBEBo4orsA4Re5hqmmIaol
kGuv/Qw/Gt+cFKLoQwTTGGT2WDv6Nato3T5AaYRVvayelWhnNy6xRQU+V3rSz2Zx5wgxa/GopK5f
3tXZGy9vqgV0QraHfgG4DUqdva6wxgb2h5guAYx+4Xhkl7XLl2kvf7k82L5SK3lXoi30aBbvCczy
NQdSMm2zHwdjD/Lne6UAvHfhs6Gb2xQFf9j9BZ5UfjcE6Ch3enHi4PKDVWCJj6Q7OtkP2XQKnvnj
eEt+EAE71qrvG5AU0EpgfWrYZ6BmgpSkKd2RKwc9gKUK0uKDLqGOeRjVHwnPeNN+cCTX1Y78SEc6
Bv6JgzIBkU9XSt9wJ2BcvszBrvfJvJUEUcV+KotHp/hqtV+IoHDmAPLe5dVOxpNGYava8JZhdJSq
TxisOm9gEBFWbVL12DG578DTZoqr9ONWaT8079ppTAGx/JZ38QjkYXgvszdZRhuXX9XiZD9Myr5E
5C+xR3rStvh9Kxlq9GjXsRaHuslbBPmvF6Tg+TMyB79iIrbit0ctkGhifpPxxl6w31vyyZb6l60s
RgjMu3a6Ou/2hT1MGiPbtVt+hEv70izOYXBvuOMXv2AQ0AxP/EwYFvpqSw/V2qbOpdfXH9od1glM
JIgiwVaSKKm4XGN3WG6379Zi7GaMfeNQ4jNcZd9+Ma4OLIpEV4RRN/sxuLHmqxyzZ+pMI/2+JXJ6
/lLf+SjATj5I32SVc/Sw21DIfsmbYo1zs9rqMXPyM036B/OCM20emkge1SgYpGttz0HINxn24yvo
lTPbgLobVQx30l9bZWX6a+8ybnp14T8ycoZHdhyQTraW1T7xFXSebFjLbo2eiAyzzbhJRj6c0Yeh
dOC31iL44LTobZW94oozh+6voAUugXuTVPbMYEmLRxyoVPkimr38DZZrh0eT/AbOpBz10pPeuNmP
9J5zcpc23Z6dRRlHvZgKjsd1uoOHyOvT6P1Nf5BO3+hI5C82XbviW4zKil8SP0fx9tELlRSGXSPc
IUDmF8yjDNXzx2upK1nL/GgVyw/rnUyEhfRk3eFueMXy+W7dcfpjP1ouGyj46L+44qI1qsRZBAcA
gg16g5yHObHL7GhxJtTx4hCkJT11AXuKY0PLroXKEYmECuDFZrqb2KMcWnxXWEfL9MjCnsOB0Dd2
Bz4Cl6lkTP4ukU7y1wdHHqcLa4lieV8eOX/ZF/aSc8evfuJMXG+mJej0u5T343zgvljvLMOOBW8c
9ED5VgwKmitfpJP0pOzZSfx7iZ6H5RcbwXwQXlRSQjiRsMW5yt/Pn8XBzym024vfqXEo1ojls4Vy
x+mFRDcjf06e1Qd2Y37k9Ow9WCcoJMguGaNcJ2LIYltZJ85+xh2/Mjz6PkzXIDuo7L+l6q+lccsn
Ti6nMvyzWEbd3uGY4WBhTcorGSqps24YRevXN17MHCXlkHbSA0Olv8umbXhkxzP4JM8Mg8qeXx79
kiN/GWPAKyd344SodaG989cgd+AcypaFXrcmmYWPst7fqvoYckJ954KK54jNZeU/ctinu9FfI7qV
OKCJDBM7SCMf4iMzDjXnyV2z1rGJioOVng9fwHLZwmm10uA3iVcN4iAlj4LDLPnha3Hy5yNYik/b
ttoW3rX+4mftWS57BZo9p+wRBRZeM8bVE+6wcMcsSjryyhHyp/0gjlJ9nSiuyoF+1GTQbuijzwOT
BX0DWOuHWrzNbM+/t2BA0scdHqgfBBRe2ychA2RMLd/Jq1wYRn9lE+TH8BqNkMHcFr04DFxMahkh
CjtR0+eob7CFEkmJSwRuhUXHtz1J90hbYaWyiQ3QVU59pPjRUSsJ6prnVe1G78xDEoTbCRNgumus
DU0twNhFfa0w4piPBe2DRMUUrCyN04f9wCJ9gfyZoWEQg5wK2mbZk5diPV3H8jWDVQyh/F2QJ2Wq
AUsf8FYsAdSAy9w0O8ubjmLjK9k8RduE/cNLklJZ3DBtKtacVu3ugLRcOZrphSHKoizRfw174NhO
KIoAxZKOyBun05636UN8nZFwqR5JHFl7m9w5FfmzcSK7BbRKQkNEcT2P4MSzM6z1ThwG5I4XUCj4
pCe/VkC5g6vYjOOVmbncQ304BRyuzIh1cIcyWB8Gf2au7J97/0SIkIYkL/22Wes/c2q1niJWlBzA
/lrjdwrm7lIypxEH2LFkHGGu/8UxK8ROC25b6XZwVv0V1Wf91pHpyMzfWCiymxgbYk4Itdthh2Yw
b7eRjvZpwzkQlXtgnxtu3g32WZGXcb/onJWprV3XZZBrqnvpqQK+Q7rxK+MVR8CAR4ya9rBpnRMJ
jnytsDiRIg/0183RNDIKMKwgg6QARkqOiS1czFaGpYwN1tXktSQ/9t2BL8yKg2PLDXBWsN7h9CqA
zmqxsB+RPVN3ZJLOGaNut8oZmj1zg4R5ChPhnhPUUjsNI06/VXqsv4b6B/CwKd3R3UOCh17c2KuP
ynu54kdpuR4UO9JvqgOKAJupMQMyzktMJx5V9kQeriUVaew8W+vTIfKp1oO3UgXo9eGDh2YpEzoP
SQQ29jl2eaHPEpWogPupOrAp7F36DglwsPa6sSLuI2gXQbME8pugc7+Ed9KaueXa4ODaMrGt1hyA
TZWweDrKTEi0U/3W8HOHeG4TabVo7k1SPOnBgcNfopo549j/4ieXR2t+xBFid/JAseiJFEYw/A0T
OQen4o7K1wCmhnrTSD0e1ATVoa/mh9OUdXCyNfYjiSCmBTs30N0mPuXRyidsVlmmp/5E8ZFmZ30n
h8sphWm+KPd0WuieBBuZAiJTl1RaktwgExdqrlFyV2uTllhPudbcAQVqe2iLQ0Wj9mxrV/mtlMQh
NPBTJjeq/WU7weJaSrAUNinEdu4IrqCFsva5p9NtYHV/xRKHL2/QTlIJLn4/svJ+zvuFcR6zDbZZ
nZEf5PPwOhhYq5tlvZJbPK7f6CAX41trLJXCjTCk8QjdI4Iuso0M1bu9a4ILYhIa6vwpuJ+KbOsz
ezZXVr425Q0iqcd7UpA3wXmemKis2sCFQZFHsHPvGG767T+NV054Dkqo8KDLUOwfcyQ9hBx31AU4
66YojdvsGGlMQ1xYZ798ivT3LdDnQ8ZpEMwddHAHYvMjCYyF8Nq3gZavcjPZy5EFfazpafbcGfc1
hWF9FeGNbvglgQary3eL8ad8J9qJfc3KKYBhyBx24VRL4967Q42l/UKNlj5777rEkEH8AziVB6R2
2cK4d1qyYT/R6nfZrijdnmYkgMqFRsyXc1LevaNz35TKMidPhcOy20aY0rV3drPe7ULXVo9ew/gy
7Bl/OBQAyDNVlcg32ZbW0WjOFY326jB2d6Fx9fvHKXnVu3UejG4QvGl8ASq6CygwqV5i00J0cFRA
21ySr0lbtXfZW/9eJizlBfmYUfKA/5RsynEFlMXZ10fOygCYO5JGP/k/uCQX9am50ojB2AyugmK0
2V0g1SJ78IjH7pcD40W0lk6pCqd7XVJpQ3jwwYhBTF5EwBAkIEq0NZrkNUCgI2QBd9wLJR+ad+99
2gxH4xgwuoEq9xVGQpSGTA8+bPfkb6dHEDlYphyCI322SLfD4+Ob76gXcJhDoNmjf2SuzHpvOQUf
2JCuMgXCVbHTl/m7s1E2jJmczNfls2+vSIx+osiyVikNyyfdYIWxhzQMngpgCr48Ou0U7uijOhs0
rgXrq22wUZijQDORFlWCM0CAvQ8+E3rnIh0OY7qjjWHe+QfY0E9quy1hUrn4oQwKcxdGU/0tPg0H
2BvaFtiPtsWGfk+EBZTcgOEMl8+CXJyLsqLizagQ87ThmGf0Oj/g+5KVkC2r12wHpySCAVW6sohf
cIV2bl+4OlGpaAnL64N3BmxxtC4SJYWFdcnX+UEeF8MDemNpHTALVY/pz8DyDuD2angM15gDMSVM
r+ab/94+Ic2Tgz3MYzziW0afEzsLTBowPRjcpaD9FS/KPSz+HPbZOVcPub2uwLeR4QKSEF4aYCqE
9eGG1lYvbSuEwD6TLTc/wVgRYyK2c8b8cwHBd2et69fohVEU4h1Riy7+gkbbhRHj9yEHQ2wJeHlb
vhfhoxmu+BUr96V+HQuRozDpO1v5YdZlV+S5L+QKzxYGdRb/5N9RDZUXbyydOP0xQ5A6sYhJc0Qf
FXQGWsLi/xyYocSkaBUd7TWWmLUP8mYH5SZmzDwEwyKhrsJ38XcpMHkbSxy8nWV77F8tJAjMae2X
9Ajq3rCxaI9u9YJGIYdnlyAEJxGgkA40s1hV0dKh1WYjDCKIctHe6fZqPKmYemnMIDk1FzJ0iGaX
tVt1EA76XuHXGj0x3WSFPr7GuOAJYMZRtLYcUijuKPXLu0ys2VGSrEM+BFCjtKGaIZ3GzQdHgQpx
krOAS9tmjN6BJCVL/FDnYNv/ovXHqglen0XfZOE/JR1rTwvKGlkPSCwW4XNrgSfZ6qccppsYvf0n
QH6MV5vhNf4JX1rS+BY55feV8mVQPVk5W5I4PLAKI8jgYzy+A+sCt6GhmGAcB9LMnwMV9c6H/b1g
jENdwIzjqJSg6iHFLNT6SDlApYwSrMtFsqPNhD6I8gEKIGYIjPIoOmB4Rq/FA2il2oW+bWztHZP8
h6kE1AUtQ/hSNl7xkd/BUcQUb8YHgRibVs45uIAfI/48ebE5V/WoVTFKLrxfUaas411qt8daMzQy
x8lFXBEg94YikUqRJlYvwXOnuC2edEjG95iMIHeMTvlWPFNS/WqiO2Zakpvq17ZZ+frZyfdKTUkY
OkQ+bRk64r3TLTxQcd2uPysvNny7BYELLO+h+LFBu4fmxXwLGEVpiYNZx00LRGnY+tE1blGvAbZn
5f7NFmAV+JOe1fzbgOPW6EftfmA+8WQBGO9O8YfKupe8Cw4RVLyQwdOlV61pEuS0l1+Kz+Iz/3JO
xr5iZU9d44JcALWAVj4k/KBbsJaLYc1U5TvCMAIQObwCETxwdIRbpN+2a1yG4o4g7HDf7GXlxzs2
BG4UL8VazMou3mOmbX3iemHgaQtlQEbvfZc1hCBTDAackhJwnOqTHTaL72ZBCMy09UHgphZx0mtp
TeAHS3SxW1gyut1nAzsf6iCcmW1A0+0wbJvtgBaBvOdlR3IG3H2mtyfnDNANuGt+jq1XEEb2Bl4d
CtMF4o2He+fsv9OvCsgQkN/kB2pszx80gEwx2j4HL0yh0A+Dk1uSqlES9oGtFhwfFDiG/Q7wLC5T
6uIXjZE8XjgUP8kFUFnHQ6UyXoZfKoXfd+0+f/J2YMWsl3A/PHIkfpfRtUOFW0bPur+37h91ib/t
q1yST7KwBM4dQoJ0jveYBjkjcyh4V6DcACXdDnajIGQiWVxc4mALUVqVX4H5LcloxT0Kvlq9a3pv
G/e7xnm0cunYSP7VFw0gf07+ma/2WgxgoBqZQ8oAov2eMHi5Adbfi07T2EoWAq+O1kdPB2i+zynD
Q4GOx41FCysYp4zWqFB1qRUlyWjqAXr//Ugqrt1u6j7+10h+bOQMVozozs2vny/mpzY6tgpGfSNA
bVkyDvz762O1UnZ+vw9l8AONiJ2aL3xxc77PK0SmVWAbHw6aobXJclj4iW9P/eOV8wOGyHW6PSWv
QO8mcf1gGDbivypY06jdYkgsSfPjwp9zs+arBg17ZT1ftedYKgvzMdQ3kKl/P737+2ve7nN8EbB1
uz0/J00qMN+jv/nj/tvN39eCNIAhId719kisB6So15yabg/YWsOHzLfznnmZUhTOan7JPz5+/rNR
hAKQExFhMVlhtspvOi2cbo0yiuKXqOGKaLGuwEJeEbMadeXWMKxgQ2dfdlWNpNaUnlcYUbuatEdl
Di3rH2pAXq0IM4s1fSfh4lmh6V5UUFybhlO7SQJa6Et4dxvipkhGsxp3zNBRNjJlNAksTwvlXqv6
pUbLwpGghQciaG2UyNpEy5vhEAPtFEa226WKQsW40zcdhiG5QlYQe5az1QxkskH8kohgN7PGB0jS
W0/iWzFrfeIOeIs+PGmOIrwM0QOuyUPqMT2TCY4jPy5SwGg6QMCZWwLgjtJX32eeQpWjZ/Fm2M5O
qoHt5LA1gz4Bal+RA0deHcaQja4AxtNIsps+yLneWy2gAyOS9npaPRWh9CGTf5cZoMb9z74jMFjL
WDcz4JCWN82xeTH+MCknSs8kU89q0b2bE0Ud0vYGEbs3kL+H1AzzSVUAo4lRR7ICoPvKWQQqnu8j
1it0Cjo43aVTkJx7Ev7GZsCyV6i/UJKcZN8inRMJq0oq4BB/Kcre75OvTEQG4mZiEiBiBNP2J8js
T9rI2aGVCRrMReRgILIHpe1ErhxFKJbTjYpMt8leLNIKlUaBqTHuEZPs0pQ+y+QdSQ++x29/HbFg
h6QeQkghkJCOUAX1mlTElESiqjeZizHcexWqRl19ah23sx9NEaqY4xhrDRKPTPvgU/Mke5HN9Fkj
+lPIZFTU6FNntpUMzrCYFADM+rIvqHqkbDONVMciasHWE/M4TDqzPc7xgBhFDORIHmQjgiGliojI
YCIgpSG1dRTxkY4IkiyGu1IES04iYZKkSaAvr2lRUQd1WqqppFFapFIqPn64oJUOPXmVg55nOP8t
dxBRlgageZtsy0lnYoltbMSzEf3K06WuWvLKT/unwubsOjaGoOfUw66LiTlCDwQTEAS+VBHmJyfF
Oazlt6mAJFeqtrTqNNaTqfo8tEq+q9PpHa8iQ4qqoJWpSfq1QK6jDXxjrU/3Caoe+Z5WCN7dIfGT
I2mtKM2zRxJoQyKoR1d6EhGhkzw8DUN36MgOrUwgs3aX+uSunUbLf7CCbJ8qGqRjh/KH1qv3w3Ml
4kgTEUwa0css1AamWqg/aSK8tDTUj/JL1pyfMk7JNs3ZXEPZcZIdD6qheJu+5M2dceTkRYhmY8BU
kEryUgNjr2DGn2Rvg8LXOyN+PTgErCpz0iqLh6Qwn1CTVwgxUd+OpX+aOuPDzJAvDDnzaDpiU+qU
MHigGFlj/iuCjDB6WnuJ5dwmcOKM+PmilDHzjwpnsO57P57WR8e+fTUUhjmSd/dGYpprRaO7HYwK
OKXKgWed/lQ4DBun5yxu23eViKOFzSmTTquTUovamXwrX+SJeSBaI7JsTSyvYcvqIlV7AM4oeulY
0+xIbLC1xXOipFA6jelcSNJzIMJyS9rmoemA9ZSoyJCnS2g7vUrQjW0bvY+98tIFyL/UqvFdWWLF
HAYG5gQSepsYzIAnAiJqwOu2AsQZKIxGqm8aEO8bkvObf3dV8ctr6PMYNCDTvSYigUs9JJXEgv1B
WnBrwlBQRYCwJaKE84iOiwgXdkgZzkXcsCGChyXGHgguOCGRS14D0omNon4qs/7MNj9PlbotmdAO
bUTXVJJffJuiV+w8evirUpF7XBTXUAeaJWWcGCprkhdeGv7ow4OWDzDVNRNzRB5cVV2LkQYnVORl
EI6OYBagMF1KRoeiyyQyWI+x4nXJl5TbYOqn5kc3KW+VIr+ZHOdYuLYaLfi0qynaIQ0eDhapzyPj
dyJioIsYdz9j0mg1D3Ub/jQ4Pq8KgLBq8lGr6w52b3EWRPaQb1KbqOkwIVc6qsvXWMRQ1+RRa1eN
Sgj5ows//TZSVV3+MnXaBWXwljSfJlSmpS4DAchHGQYe3k+E+ns1vZO8iuySsj6jrhaqUgrqSg6Z
TvUqohkIG/Ca9FkK2k8DjzLMO9HqErU6nQS0NEmIuSCIG3DCUyiiuSV6k8g+VSJxYaPQ9ySre9WT
X5VAwxosmCsi5juDV9CL4O+ioQhio+0dyATXRDg4Ulxwx14P+csZF6FO+oGIEs8GtUZTbbzIlcyM
XQSOFyJ63KziR3lSv3LMs3nd7gFFDCKqvDCYPYnwckvBxxWJQHONZPOxYfUZiLDzXMSedyIAPdNF
FDrpg9peagkK9mg3ybQZfI9c8YIMdeAz3smn5Eh4e7qytPHLSahOyTUlo5QMdqmjoB/b57TNvVXQ
tQ7flj5JJqLbUYlRaC8In6uJU+p0KGpmTQnAVveyh2lTCYdhFXqYZCuFpA10guu6Lb6U2Nz+f0vZ
f8VSpmqK9n+1lJ2/+/9BAzf8yv/pKvvrZX+5yhRZ+5eMm8zQgI+Zpi6bf7vKFNn5l2xolu4wgdIt
1eShv1xlmiVeJGOicDR857awev0vV5nyL01lmLA1BduZquj/LVcZ9rF/N5VhT5N1xbAN3TAU1IC6
/O+msjLSk6n3M9j9kCb90vSwzZIvzeoI0bttdswiBFgMWAfNM9OpmcWSASFJqSD61aT8BMaXngbS
WjOO2LeGfR2Y/e8LTQ+Hvafa+lpKx/dUUcu9Vkjl3smY6fMpXM1sp8MZLK62Xlb9fny+id8C01cM
CBGaT45vAAldoZXXMm37DZnOhE+LC6WuRS9dXC0cELJh+svOO9SGQtk3X1h/X5tvtqnmr0eFqrUX
ouibxDIxE4vDXGEJRGuUqw1TnUWWkrDYCIVjK9aIrdAw3m7O1xyFXChvZBlvsBQEOwbCTyz4bhdG
qwduqxuHWMDVBsFamy9CcbPnHLSZQlqX4v7C44Q2QlNaljM1rssC+tEmaBJRHsrvE6UGb9ZpzOv0
DsHt76tWq/bkDdwbRSWKf0ISWApk3Xwx34zCiMlSKP1Ukt32Bz+EaDXVVrcaDSnibMIEOgkwRJEY
DPi2+9Wk41Vqca0zyWIO7aSnJmgvVST7GF87gIMZPRGJkljVho2bDN2jF0Su4lXyVrHTxzYgt6QI
qnPP4IeaE2x0EflX8EFlUx2mLK4EZKI6tKmfu2imPzxiuywN92DV64A1YgZ4KUaSkvdEgmucfXH7
7Hyhvpz3TWSWT8nUlB7iIFV/nvefDysIFxJ4QcCMOeJHxRS9hR6P9MLDmLXMZfO7ARywnvXON/kz
xei/hNC3+7Sih653uz0/53ZzfofbfbLjadQfk25djW2xvT3v//E2fz48v62PpZBdLoTavx+PwaRS
Grh9JpJivtzt9u3z/vv3VYVD7zrDGT2/dr5IK/mfyvDbfV2C8FcyqBpZOEr4gn9ugtvtPx6ebw4Z
PR65rcmYEC8OevpmFQKrOQ06FL+v+QJD11/X4jpAS3u7PT9cZRFZa/Nr5kd+P+n2Sj1EbNAQNR3g
GMUc9L+/7R/33T4e1Ayf98fD883bc27fJmvo3khgJVfzU+YH/tPzbu8n+a2zqWLneLvr9tLbfbe/
7XZfXKuk7QC7/P3nqqb1hETc3wQFyFAp56Ko80pGrTEruqV2EoZ9Ie7++6pqC6To6F+iVqEpZJY1
6ViKr9C4Bmcwv8ft3f64Ob9XbMVUYOZHBJiLEpX48BGkyrZh1jM/5z+9br7v94vn58xf5Pc73G7f
Xv3HfdBawOJWcr7De9wxQr7r6z6Fq9mYXYF1KBnk37fDxAScOj/0j6uGsE0wlWMY/fOhot2mWujO
IvTQEoPFmOHFCEP8LrUY8zsx3FfzKeEfT/Lnp86PzUr221Pnmy2gFCAgxjlqk3KfiAvbsIvfF7US
MkIDoWIlTblyfmB+3nzNqIccAO3fL5lffLt5e5sextDvNwxkw1k4QgA/ia2TZiVCOHFtvjByRyCV
JqAwtwca/K5hPKJyY267Z4T+58V/uq+JGXcrfzEr/Yf5PCi2zj/U/5P43cyP+MqwLXT6B0MTOwRg
m3q7H23b3gB7OP+2CtyeHM9X53ul+afeUNCO1AQKXcr8Yb5oO8J10oJF8QxlvQncZ3rrfHN+gIId
hcIiZ4ZPi1SWgno/X1CeoLWSRYh8DMd/HcSm0uqJ1UWtSbBRofwPNutdXdFGMEAMTrhZ2v0MNL1d
zPcFufEpZ4OAh6vTfkDts+/ERQYizKXosav9otnHgjE7X8Mbt+j0vNiBDzX2vbjAyD26ZmvuAznt
ZSQyarXBR3xPtZZyTSS0F2Lvz/t3FDs58SYOmPlOcItcNcRJEHFH4oe8XlPBzgPLWHqNqBnPW2Le
MB5WCl3JEJ9Msr53WrqP87XAqP66BqQ2X8cttoA0zcZpqTkMD+qkM9NgBpjv5dkDEuTyotfpG9hj
WdOpo0QKtaj/n+ydx3LkSnd1X0WhsXAD3gw0Ke/obXOCIJskvPd4+n9l8v5dFOPqC2muQSNgiuUa
BWSes/fad3xRxcEyFPSppeMsKZ/hvPNqcmejTKHPRjlsPSp4NZs58hDJ0YXFuE2n3HUUmusIGkaF
YAoxqjPl6C0Roze5LT0eXzvltjwiF7BRGOeVYGVgMQkKgNw+H//2IPkkcjtNFfqQenvx9ZQzI0OA
7HgMZ8W4w/KWbUalnbGsYHj7AvZKQO8Y4SaDK7ojBNbGY7fXxXG5MMTIS641BlQwNA1syz86P6ZV
hF3ox8PPj6EsZdL8U334qvQy5GLuIq6pcpWzDF3jD8fIt+NAeWCoFiLh9r+6Sn5YS85P/uNxcvPr
VeRj/Gh4D7wAZc2ftyPXzh+1HweiYScw8/JDyW/r/HF/bMoPSpPQmm9acRc6LzRxEzpvBuIO4ovb
l9b6G6MeoWPJW0sh72bnB8q10Um5r53/5nz462mj1Mh3P3Y6jfhWf7ysfMx/u89mDL80UrId1QBU
uTDfyUUb1DzVz1W5nQsb1j8+srEsIVH9b49/e9KfD/22/bX67aVHnaxHS+kwmUgHmHyVb8fl6hwV
lFW192+v8c+r//xK5zedTNr95JV0A8WX8e05zg/59hTyQT+35c5vf/51/NtTGViVG+Zd9M70b4v0
z2aGCs2kVr+TjzjvP/+BY6o+Cbbpy3mXb7Y6XrEUZbVclUe61NW+XqKYmCFmpAUwckVCwwK4Z32Y
xSLBh44WWKzKnfJw2pbMhs+PlGthGmqrKc2rRXw+bHdisiyPf3s6Pc+agz6UpUo6Bqvy+Ncrye24
nu9nCISYijrSxc5/Lte+Pef5Lclnl4f5775VtLzdaBlG3b7WH+Vv5fyLkJtmYCMM+Ppd2H2Mn/T8
KDUrnZUPSApZK7f4oa+ZDodyBCT7pucFzPmQcCsa9vhbTW5FHvkCcdH+vVD6mXax3KbqaIHXFYe8
j7qzaBt7Yj6bihPXFMOzUQznzpvZuMH5bbluDlWlaw6NG74w9qGCMBnK2m26D3zi7z438rTAL5sU
ASm/d0FW1GRv9M8O8Y3HqJm0DT2Ql3AyaX6Ju1XC0xTe0WuNbI3u+O+JvJzDn6f0c0Sr1Ay4zShd
Hh9VZBB1EjDADRPjYBvczG36VgnQKmaHJBeY9kMq/ErWeGzMdqOqDL04YbQ6wyULA2BWhCwzuTrP
XWUpQs5icRHDd7RNBChDrx3+r2D3PynYaabnOv+SAUUqyfdS3d9/8HepzlP/0izHoaJmGo71p0zn
2X/Zpm5rtu5QcdNt61ymM42/LNXmJ2AarifYT2f4k6n+BW3aA0APSMqEs2r/b+BPGiSqn3U6w4B9
bOsG5UL834bxX+t0U9a2fe5E7qEykie6azi64A81ubLsKq+AV4iVXZ+wICioiyJs62FpISad9FeS
P6K1InjEkL1BpUAoLt2XUBCLjVXcJNFDBIeSTvcnbtRoNwnEsYP8GuKxCfq4EwxkR9CQDbDIY+ka
x1KtT1FPW6YbHqj7ICqirEPsW3qvq6pxMzmY3hqaFOXAbD6IImz3ygDMx6fYPbh3ZgnOvG4hyCT4
l4LaPQU1AiXBdLYE3dkQpAuLa/YmqI21UjhE9Wjw4vOEjJM0tZ9CL1avCj3TEYWSWRIH86XlaKvY
RnDil6ZxU+X2h2MDfG/C/iOyWgSftXWKvHbcmwCq6dEFGydtcGv4cBPMwlCOpjntuqH9NUQGmZgw
Q3tYGUtrIOsn18aHBDFOaZgXutllb4ZnHwsyzYNinm5GP1f3WtfuAW5WdDcS8o0LPd765PHAtlU3
QY9VoQbH7QoudwrEgrL+1UB8T2TGy8obo1WP7t6YrOjIiBpE86Dr4KKm+Uiqxc5M91NL4rMkgls7
TxDCwd4i3YcZ7obTmy0o4pPgiTuCLA7G8dIUrPER6PgIfNysQXLrUQfaCMRGGqKS8633ShDLG8CP
B19QzAfJM++R0E2CcU4QfCuY552gn2vzbSdo6A0p9gJBTjk53qaRcySVRddBWHsjkWsO4+5FaZqf
hkHL2h/aY67Up3hUvBNt2o39mLTkkM/eeJGOeJvmNHyDdtWval09mILlDtD60rQKIK5WNO6i4gPT
HGr0gB5Pgg58q8bdr9yBDh8JTnwPMF7LfQbnOmRuoPloY0mPi406xwcr0ExWYxAhYC37HiR9AVPT
MWliqYH/rpFssDMoGC4TQa9PBMe+FUT7UnFuLMG474U81wrg3lMCfwFJNO5Ss71IgrlAwgCspRja
PcTCveUE3nFGsk90ulsU/lMxXUFWD27seGegRdfCmtsPJ9i20kzsCe6zpRjzcapdlC6gqcnCuqkF
x79H53CKtU+zJtw1VDp/beXoZGrFx6OQY2lxAOLa2oCEggYlNxb1mJllty+9mvifFpki/KGlmdgm
jdDMRr/6Wxkbcij77FcwtQPt3pT8LTROB6TMuudAatF9EM8l0tuo8jnrJuTTGTEBLWVtStNXg8g9
yCgXu8LwHapoB9VV10O4TE2SEjSCtV3bHna5Z29stBqg5iC2mS5eGy2AVJtgx2ynxtpZbbVhAA/a
sSeZoUvJZRrSAFdW8tymJqyDnj4ieQ7TS4TjgVwKJGioa+qBC5c2TQSXVeqC0tHRauh3VT5nDflg
2mxFuyHGUBRmKIt1PSUBu7lJ9fnT9EmLhPUfRKhpCeVYRZb64dogtQuFSBEfWpQ/Vbsxzn7zvl20
x86+LGDK0pnAKEHKlOUUBYaAeVnAB18VXRMCHv81IotN/EZZNxlhF/1MIqMaPmRctBf21GKPSPEO
ME6MFnWDGvG2LhChzz5RdJY9JpfKbVBBL8rzaK+X6ZXZDHA8Lft3H4aUNYnUWPt2RcKxiGGYkk7f
M3YhPSclkseOr+sGyo2XJuXahKaWt/gJhRJ3sEWmmHlle8RZxWDllzDWiDj2EyiySrjxKjDTbfZc
znWy4UZVLbM4ouMPLMSsiIPWcYOlxQyodXq3AsKYxoRuADkAmwx84Gqy6xd75PwxRz5l1TolYUfO
U/ZBGEa6TfJ63tf4ngGC0A8qppMX0Troovx3MZI0CMbiEhQm9hKtVVZqjx8GW1cU8paLfkDxXxcA
lTId3bNukUaufMx0xTfRGFbkUKtY2IYPqJ+EB4wesSmRETxyz93A1b+eaw/fdavVeBOmUxzThEjz
7A3O7YOi+kdtADoTEEtvBzoFJKV/qsYOAxAhJlpM4bnWnHUOjztMm+AOuutt1efWZh4JQTNMK1n3
XYUAOOyxH8BkmogLAemCONppVP0KO3j/OBmuf+hixoSN7oyrYbIxuJbQ4P3GzC5Vp4XBp0PSpvhA
hpVD96Ew52s/qVvCsquT5pMpPFoIjsGbTtcw0YFnTeC1I9TnbdFhDwgc7+CaaH3hQ7fIbIGq6h5Q
DaciZArSr76l0L0z5xL2NAkiEz1m1XNRVzbYNvNQ0PeauD30CC7tHokGiLJq1dtYFUpoO5E/cE9w
R2JvlfTBndx0qfQVxGcsmG7QhGsHtcuimcZ+1akgDGwdVH07873VsybAcEV6CQSVi6/fbga7voi6
8pTZgXk0aix2ATJnm1QcqkZFfDWkoL4C45IJznDQoRnDssSoEmVInaJd7zui1dVqhAbS3+LOXh1G
8r/MEqE7oxZwOvCeRuz33JEFAbwIbyLVwTpk5iumK9XRabMdys6BKGfkDW7teFutw8yTKiQa5gii
oHm1e+bjqzQCFwLCnxPBRdAS6u5FV5r6rr5TIiRhoWFgN4mCe98JyRoDHL61/bJfDqEIQe3Q1aN1
Si1bO1l+hfYrjq0Ls+wpG5ebqlTGE9kukMN7a98lhbW2B3g8vMvsqokYBniJtVLQ2AapcudGYbBX
WxeiiGIDeerm9ASjb4sciFlNCqyvGitMwKIjKekjMI/i7q7Fr+QEpb4LZkebcaTXWPsDUiv90iZr
LmxnED50ALvafdfbCaWVvpcBVuekKlO0CR1gX4465uu06e9kRdPtYJJVBLBwlil4LHRbB+8sMqI5
zQ52abzECWLKOEd3aJQkzHIR26loSy21mw5yMaedtgaG8ppkA252q/+tzL5IABPVPjUT/9upSsVV
lJoya+52wgdnj6CbzDDAfh55qLC7JAcFBZi/bVxmkpXZ0mJLHO4DiYWARRGCmUCZ1jBt3lrG4Isg
oXoq3+SI+o+fo90uCz8yD2NnoeroExwozUOd2agVGxUbXf3gJyJY5k+5XcNAGhcT4lFRrw9K9wSG
C4eBwYkoi7FyTWfueJBr50VGQqRRRkhFtaE+yEXzZ23SDWWPh7Lu/Qi3I+Wwwrs1fBUov+8n+57r
SQ6NGdV/QrZajL29sIBTtYxfN5pZXsu3O+AV3YYYv2TQmcxPkwtjAHC0OG/bQehgE7KfZDXeFK20
vgzSfOeLn/0Y1fhJ5XTeq/s9usV6K9sXppzoy9XG5OtNSG8h8IJSs6o9ab0GrEN00FGmKjiSxWpq
NfDZZ5Iuz6VW1+oCDM1yKWuvmllczzYGbNLXfsmqMucnTXJRXz4vZOVZUohMNVvZsJKhPqDAPldP
rT8V13pKPlTYi+vzrqSE5GJS4mYoKOoIoqtuya9FfleNbp0sUNIb/T6v2/nwdwUcA4o7x+S2Rnp4
lItGrDXuZ8XEfxEOBRE5KhKAJGCOUoj2ydiPS5fBzk4G4p0XngjJU4kl2yTe/JAppXIow1A5pIM4
5yJ+nxUyx1mUMuSC7KB6rdrNR6rONAHmoZq3IaAdifvx6eYe5ELifr7WclGJQqdkUlNvf8kqv1w4
FHs06gzVhoEj1z5UQlzVsQvGFZ/UjrpLv66DLRV7hLQoKm89Z5g28qDsXBgVWIi2GgmPluF3ncA4
qQVEvDNNqA6BC8k+iza5NCDkdt8Gj5E7BBv5fyT/L2SpuBcJfHbu3H1Vxv04RIUAaMmJNMLDxP/M
j/O3GWCRlo2QNotQP/kQB2EXw+a93lW4F+SJPHLVQPIgehA1AwJXfiHcx//+quS3BOuS0lwWd+Ge
6cTXVyA/pfy8smdz/uRctvONW4f7DKx/2ddkTajGe5G6KDvHHCtuq91ozIgdk6QaS69FOCG2FnU2
fzUC/q738PPaGG918aDkXUR8FIkW+jzjg3XbD1DrrosHfUyH6bkmlWGdugH+nzxFnl578F0mbLDn
xSiMv44WHRtcuJ5JapQ9o0/ER6Y6xbjUI+u2D5EG4nmulOpSD/zr2mbupoTc6GmxBbEGU1S392Zj
3hZtcQfAjzsm1hhz1kEDM3jXMuAVXn4x9hdxnv/WHO1RDTRyBxT0bsMQPWXqYxxiakrd8jno82fd
8e1lbPAT0LL4sg7zFCTreKNi/yyqeDOM2MCA0KLrBaxp9wZsWWaelMi5tEO77ZwWDfqMOjxIu93g
Twx9nP4+LvXySIrMRWsM7i5Iw4dKm6g5MlBVzURbqrDgiKTi/hqoZJG5Tr5FoYWhcoSp7t7H5HaQ
bx0d3TeFOsF6yrId7bXh1uoInpvc/tCY5kVa/x71G3e+LVNsOH5IR6rKklNojW9MSBCbKsql0mFy
0c0sBobIbN1FSZhkGZJ+nyiLoFb4H6vv4sC6ytPryU3eUY/OICFCLqBp8Np0DFaUCWWu2iUn1xrd
5ej0Oysub91674mpnk7jUnPtgq+rvU4cQh3CEcKcSWXQH7KLroA9LLJ61PHRd9DZt4F9MTHIaOua
n4SGkQFtcMiYeeWU5YNLkIdm0GbFJlIv3QReSFvApRQOlNfG6u8b233p+RLmEItQN5Dp6tnWXZ0m
BzdTb6sUMQTy2nVZz78TnTl1H3vAH4bmxvQduJc44UlzgamS4oUbjRVgvofJRwgWeE2+yKyPujbq
VWeQaKCHBA033TVZYuuwQBI+HltiS2iFfTZRC8Wm9cIV3NlEH61TFQMXtQp06qG51KqIZE8Lf1Kp
NrdZSeooJvoYISOlv7dZT27hohIjkNgX6YQp2k3yE0rXHeFkByRJxwQFetKT392b4++80y4hyz3M
tXOXaN4vz+78Jd6a5VzM1l41MJyXFSanEne7inUgGYYFY9JtbXfPRZHd8i4XWo9KNNCwX+RYyUjU
TDejkRMMgcieSolwT4o4zGheKfw3BIAqUpOBY7JG59TP1Gt62wHzAPPBhHiAvs4Bue1dR2PzTG8b
SIkPB4FYgDoI/cVAzFir21j3XJfKcE1acDsmECGiKtoSE/GLuFfMLVrBrQDWz/DhFI2z8V1UxGHV
v6qYa2tV6daWjj+AVnkI70ODfJ62113jwjsXzF7hHAoYKytpdLRz7b5xc8K5oVhCNM1WsV6TY1Mj
d+dbqxgnYwfI+uFIdMG0Qt28mwjtASDYjhgZ1Grrkm/bxflnWlnRsrfLZ9ckt7vsvXWhaR8tpmNw
yOQvMsRa0M1swNp4KEFQ4S2DHqujGWKkim6nJCTYMOuRlfdbIwEeWWaht1MTG322o5BNWCknVQ9O
oZpDSx3U+BomIlSM2tg2Fmb4sCa7C4E98lls0inRIWhyPxlZgKbo+mrJb9TRA41OwiPi9RvmxfNJ
M0EDeRkja7v7NOjGLL2KgkRtvI5WrW7nWv1FMmwB4808dg72HJi1i9GFU9oZ72ZaO+s5nkeimocV
sOrlaELEMVxIVmQG+ZCOsWro+H2rBZGOwOhVdMyOnz+QPnPd5FRjswSjidqa2oEB7CN3DVywPoXA
KT8B72aqRhhq0am3GIDebNUAaoYMEZC4Yl+2qXWlepgeUwXHTZTRZW/7XZ/0mHJDygItceW+734C
5wbuYGvWEvJ+t4qdiAxlS8N7UD43VKxPXNZW0cj/phXUn5Q9pk0tIpTNpNypvn9XcQ065F71GaYD
AnOf22dWf4RUUSCVfbrxVKyU/OSqZDIFZnoDaDpZEUxEvyNTT23dXZkVkSMmBQQuZBvEfIw52ueu
dz+4pfdLY0TKj9z0oGXqPo7fE8ue1gOhVSd74N4YMybrTIM4FreherWJG2RtKbc0fkiNDfBvpOAV
A88oBN+uV4JDRmi5611rfQftVuEqw6gWmI466FwGCeqsZuXN6WoLkpmLBVAwmOvotk6s7NLOB3gR
mY01oBucJa+kpc51ysR62bolZGVzMFa9ua67i8Ifl5ppvtSjkzPO7IZtkVk7df4gl4zekuZtvAJg
tYF/Z+ny1ooWh6xO/RwZeHeoivBXoVbQuCEpVIApe9I2jZn4O98i3S3IonlNCg5swWiElmVcEdcZ
LfoKV2iCK79QNeC5un3bxFAPBjeJd5W1M4xqOCk24fCedaEwC1vZJp7m3LzPE9JUkMQ5FEu5oAVd
f40odNnVJXmRPvGN2Xg5Bb15YXBWE3O6neNhOpkG3Xxl0rtNeEjw7K1GUg0irhJLxcb1rKU4XOYi
eIqsddY20GI6PK1ltzAt7Tbg1CfC10idjeUMvxMjuS+6iwZA86Knk7BKu9Bb9p3OnMkDZp3NVOBs
Mish1KFUj66nfku8mnqgTAa2SwUWhW4Kfl5t30Qkz4TZ1K1S8ymhvv0l+5XaX6e3l1WSQ+bJy3ty
Ke7xBWCKWTgtRA7CgZdlFxRrasHRNoaBNEUJN//gMxv98uijYNk6vt4Dc7HFxXAkTzO94Da3TMLO
u8QYQCb6mN/F/VvUHn29stYtQyI81b6FyMZ4qAmBckpsYa2TvHo+Tm16EfVuSvtfsza+MW5aa0H6
okI4GXCK3vhxsTJ6xi11dGOkvJ/GGd7HkPjhgKDBjF5m5gink/lqWROCCHjRTJT3s8r0KmrTD3IY
bosKX28rBElG/Fbq5ttMxWNVtqRTjSZTzY6zznWVCz3qY7zXKKXHDiIF/ydchhO8qUQBHWohEdDS
0MTmWywHPEALSqa3BrjfJTbItZUZ61bz9r4NwVgnRXkzz6KUNGSPtaYX685pSoqZxt42soySR3ec
RiJDQtu8crSQBAI3VhZF5hFMFhVQbFICPBLscMwG2oXTw94d66Q6hba3SGguryioNJvIes37Pl+p
6u+qbH3cU1j5y1DfdDbcpVL1Xocyx2UGRSZbUnVCnCRC2lxRMO+06eRUl8NM0cKri/uMmEnmVxMo
UM1ogDKlKsoZIcSS22oVtJSamHo9pkKYVcs6QiaCq+X2eRGVIZcLiyu9kjt0/BGnhhq5wgWF/5Xs
QysqLxDJOZvL+QaqCVUcL5SP+Q09kXHDgIdXELvOix4/JlQtUscK8aLxaKXNrjeRHKuAuufsl0sp
A5qqR0aHQybROHX9IW9zTCW5O1vLOOq5rxSC5dwGuIY7ug6HQSx4AydcgvlW7lftX7FuTmjfUc4Z
3Tgc3I6B4DxZ2moIaI3j0elouNEZkZuO3ZKNUJQ494XODJF1hSitysod7mMUYAQ90O4Ce5PPsNpE
QQQnMbIniQf+s0hblehZfYYlJCb2ptCQjb5xq7UpI7UovbcGFG7W6A8HuSAHcjzMOLNjsuJ3vpg4
x6TQU9piIdfO+wp1uCbHibaZA04lFzPwwJ9or9uYJb+2zzvzGrarlWKcjQf+a8mJrBMbKbbF5Gge
y5C7OxK5VW3FhGrVSBFSUc6qcherURVDKyHUE3Mm3S0iQEtoOg55voR5HuSaKTblmngE1sV2Z3jA
S5rWrBHdXbuGIwBNHSY6g5Dyg6prfES7NpcM2PRDZuv6oRRrfVwFe4fOZ98gQfGTwSQjfCBswEEj
IPfFAVdOuabhHkUubVPgzLsPzTDGdW5VjCaUEJKf34Prrt7khtxtkvKwT/gfw5euHuSi/rP2Y5MB
b0MmL5gm+f6UYjQ4ZVdawwdWu8L4WsjdU9v6+7G46ZoZYgnThARKZHypmSGbJKKg1RGLhEECpGlD
wzrFezSnWTvYYiE35QLtP4CV+jYpuRMTTNIdyFeXr//tTYgvyXYtB5KUeB/yCLksUGIZModDQpar
e29WNfidqVx2YRkw51oUlfqUBUxWZgcRaBRCT41JfrAmB8zISKwZGBOjLs1LDJXYaQtK2kpPNbvx
25OmE28wuvFrMqZvjIGWqTENUOUJ7tSKCPRE/lC0nCUJARthAWR2TtSOTk+nkpPE1zXmZJb4E3MJ
heZhHzXZWqNQsTEm89gyo2nH3NomPU9XK+Hqk5xL5pvb2SfiXa+DI0Xfmj37OtIeCq3/UFI+gd27
zSKIYTVMwC7olHLm9s4hEIkBTq/eKQrYnMqGbPF/opH/iWjEwJH+L0UjT1ORRXnwXTfy99/8sXiZ
wseluaal8lyOgXRj+Gja//x3hQBrDuHgMogA+1KV/P/cMOsvFe+tTZqXrZqmp+M0+9vhhXTE8zyH
mBjXUFXH1fT/jXREhIJ9Cw2DTW+pmml4lqabvI6BsOV7aJg26w1Vp2q4NKpn8HCO1S0q8M8jxtNr
Ss3f5DTXX0/7b3mXQQzP2+Y//91AC/MvX00c//16y/fHo7X/qAL8j+PAq/kX0ycdRpswphWSMp+2
+oKxgfVUAJC6MLbFfQQf6plsxw+SofYA2uBXFkt3GZ6GR+00rpy9uuB3PDC5VBjiAHX6129Vs9Wf
1jdXc13+33QDTQ3zc/WH9W3SGi21UlO7oKfHtFRc8gmQakivMUYqjuLCT3C5g9VUd8Gl3jvNPO6x
slFq7CoL5Ias84u1OPDgt421uQoxhlOWQ+VMUE9ylItem2H1kPwgb4EkAcJT1eaBPmxJbIy4LeY+
qCTNnspVFXsegoQmWvpV1W9ml6H+WafmfrliZkZ9poZ4TBrNIpJFufL9cZ/1QvEmN0u1v84Z826k
+8y2ItrZGtRoQ/QxzgtGzyggndjeIG+gXYsKXS6y2ocLbAW7865aCtFpPOGuMkA+EqdVUv9WS4HG
x2fRdRTm2tGB5CBr8c6g7/IKNJOo8JrSy/blaJM7gI2UAClpOoQpIMzBrf2t0fcbAoYrNCFIqxVR
RZZrnliTm019KqAL7C3RxcqMEC9hIwrVclGJNYKSS7KvIupgsqQuisWOrBuftwsz9YhN959wWu/a
StW3vbBDZGKAMFvqhRqhSpa72llhXEmAss0NKPrlqlXD5Tj5dLmjA/NjS+6Si/OmVsXPlsCWKIQ3
LOTHtcSXELfBKEIS+OTyf8Wtg5PToEM9f0q59s3pp7pJucnm+O78CXVpeZDbjpT/q0b3TpRRA8wF
GAxNXU7S84eVaxolrh0/B1QBjInliFauRVXRb3tz3rtjFWwQhjzKY2nkB/uGNl+vNzR/lQbSohgu
UgzmNuXpbbAhkOnxa9MQEv5pK4eI58GiPDt0S9V3gwn8Tgwi5S7+x13BIGBKLLMoKqFkr3yh8NbC
Vlm4TQ8gJFCcQ8s0mplnm6yUsKIRLke3w+CwGuQTCLw5D4hgwWcaaXhPBxOBZgGKV45a5Wnbi/f8
tTZ3N5lFr/rb+VrGDmetfFMNovpN49cX8t1Iv+nX+xJvzhINS0+Mc+U+v6EjGVFr3PUTJ43vcqnI
hMpVbsrFKA6cN388JDVx29cN3VlTwHtUoTQOyA2lvJIDRLO9Yqt5dIPk0Vms/djMfYRYntdEKzix
1qpB/r4wDPAZa/knJH04zCy65/PTyzXhZSJYEJymeNk6bPjVjcxtZejL0PDLn8RCrsl9Uyl8SXkd
oZUC20Brmf/EWYPwaFUED38d/vbIVv1QegXGjlDZJsIwJNdGMy7rZ7lKWJ82k/bFcbkgHOo15Jax
bgIFH9b5gPzr6rzz/GzyMYqbaeRQYYSQ33zy5+u3zUHjZ6ffdmE17Cvus/SfB65TgSUuUVpWebth
JiZAfjQn4PyQn1cudKNPtl6gHr+Omrbw4IQEIOIhE9+Mjl5gHdUGOi9moXZsnPzJWVviSb4eKx8l
twuNedV5U67JfV9P9+1vcqUTurv0qNW6A6cWYnMsfmT/9DTnffpgMJvQ6/bdaQoqe14LQpjT1B3Q
FlPhepVbsdilivM1DQHkyn2DMGbItfPi5z6J2MLWjoaCbyMjwJZvQPxdPocIRfnw//i38s/ORwr5
d+dtufbzpcQ7PO8LsEyrHl/DhG6nVvXPgqvZuhe3WYMkS2dEdKDk6rPpU6GKxV1PLqQrqZrRuaUY
M0sS0GFrUAFYJKSSggQW7W8VNRqFaSbgcuFa6i0unnojPSvnxQ87kDyQR9UH6XEw78XdVS0L+vWi
dRmL2xxByZlK2UhHUBogHZW2Nrk4G+V+7hN3PcojAMbpPArArq+uc5MvOR8akVxQ6cvGmneUx7ON
7sF9SEnzQjv0wtfR7xVNPcV2mG4j2xkJG0F9kfVc0/s788pMkuQrmkcaFR35C6qIgkPZRUncJbFq
HVl8PXVNE82qnF0egS7FMhvA7uNS02fNwJBNrIYaFya5qFuqz6EdIE+dCKcaJn9X9r/ld4MXLId6
mRNC0uiXso8rvyXZ1kWzexV7c7wNmoaK4mB9drFR0XZHUzi6r1UTBpvBCXYeKZI7j6a8Bj4TBGMY
8+OVSopRDE88p6P715f+bVT0qAnFPnE6GLqZ7mqUQQwClNnbD/ppQGoGwxatMBbiGyoGjy1j3WkK
Eggyx6LWEibZmb21gnBfWYF+0BSDOACxIFX3ioIg2SztRFJB4V6Ser8IdbLkMr+n8ZAd+qG8jTQG
OIXm1FSiaSz5uXMTm3UJIHjUVtIJKhfSOHqOPfo6EJHJnaToJKXEQi6+zgC5Gtn4j9xk6IHiEJqo
O8qlEzpEUDVzvapD8zT41DsdPaE8ODf7nj78VTtaQJqE4ABnEBPIzrkCpTRuS9XquaFm2mczqkRx
/gl2kplOMm5I7ssNPIyzTR+sMN/LUbsmaB7GsKtQjBJrVZyNoGFDOpIFP8KMT4AcZx44Mc7biNaR
xnztTjwcmPKYy6Wjt2p0gn92yT/8eo6s69E2UJrzFk1Q0MiQyWNigQ0allglVjuTso0f9fTgzA5t
mCpDyuRDS5FCJh8k16hjVwe5dj4gH/f1J/MYvacxLBi5z6kqD5CqiXBVROSKhTrnwlsvVjnZNYql
Of3/2RfSJ/Y5isnhsiaqWLP2cpc8GNLQOci1QklQDleY/9IOz6zjqjANfBfOqXU9+ra54Uzhlq6H
e8rCw3awgwSBr9zX1h+BiwdPFyQMucvKNASThgegVzzifOC8OVyVjHBNarxrFFn9sAarxQlAxczZ
am5/mW6DeNMaR1JtLXc9POUfyHcuyBQhTULfNiv7Pr1k2nGrrH0PiSlQntsJCNi4bVGOgkP3j5XN
T2I11bfNcKqjSzFLEnjYw9Q/dvprTy2cmhAx6YkOaPfRjK+0eJvR5FSOSP6ceNvq/Ga2jnZ0+2ah
+Py+T3l8WY2nbjwBRfO9VQY3S9lTU7WJZcBv6iFG3ifZHpPysh43Pp9rYx9oRJFAyh172f6eiYNY
Z5+k+tTtFhiVo7yABKcBMdy1zt4iilmdrpCpZcmTTnOWHv8qfKDUUr1pygLBfa/DqFiHcGjpb9KJ
WlCqFzgghETG1lE3drbvIH0ClAAUZl65kDAf6vi6Ud/SC1JMFifrUL5Cu76kRcVPdAm6/GAcqNa+
TKdmFX9OG+OVfFqQ1Cvl2uJKlC/GF2+Lfmivv5NWsYbX8ayuykfwRauR4EhYycau34nEjujaWcNa
tq+ZdEL43bur7ELblW8RE8v2UgO7TkSHCRZ+4yt7ANP2Cah22W00RtjtqlAW/uoNYNZVvkfKeg9O
FormjXIZfEzv4WP5WZyq08jMf1mvs2do9TbT7Ic2X1mX+n3zbK4+2t183Hcv/p53FZEpEi15w4xD
DsX1wRh3zraEB2uuVXRqBbcsNPYLY5tna7t6buMd0TMDAr9qBbXfrnb+xqPlQAhChoiTrjDwWsI8
0O69mwXpzcvpV1AQRbi2DXC/qzETdPGh29EhBpk6IkygODDiCljEzXLWyC5An1S/1EdiRcDQ3uR7
e5nf2ePBRRW9jvYIRBX/ySDVEZfBtOYKidPbecBt75/CnXejr/KLYDO+UPtu3vUTab9AHxNvF0Sg
mlbTXQrH1UNZvGu99eDvqaYW9i0l6PzVKI/qvPmFyjnWb/JkVxaXw0b9XSoYDtfrkDup+Iemenpz
3ils9gOk5WPiLBz16DMUhgB5Bcspeaym5dG6p6ivHLVNuSqerPeQ+yAItoYz6eTfBurK+QX2eqIU
+eK1KzImOEgPztz1LxOxRSfd3Kknxl436Yv2Qc4QlQn1TYDdDqgEOCvRFRdLRj/bPFmVSy/YI+aL
7WUIWoYAFhKBwoX+RN+gJwx94Tzab/1Ndu0+V/vxAop0OZCXdOLnr/R7118Nd729APTTvQfL+sPj
50Pgrb3EkTBqpPhsCDvnHfL0BIHTaNYujINBHAsptgBkkeYvog/1YnhVfqfXhDgsmaTd68/Be3JP
Z5sQlK5b2ot26V8mT9UT0G6R/gXW4v+xdx5LkiNZlv2VltmjBlQBtMzMwrg55x7uG4h7EHDO8fVz
VC0zzTsqa6R71l1ShQJgxC3MQFTfu/fcbX8JSVDclAfkRMu37GjfvMwPzqN2sO6Snzgt4bwB0XI2
+q+42IiLaUddXpK69s1ztx/uzYN9qR8hbTYvJjzRD2QR6bHdTDDWtW9gvdFVkAnXb/on5MJcC0Fv
YlecVwPpjyTwkKDDJZsJxP3wnh8R15o+/0Qkqyv9ilCaffhKWx+J0iPILv7p5ZaogWFFy3M/rmA7
77xDce+/pRv/ZYL3D1D8Pd87W/DUsXdLnoJOhtaai+YmvCha0unwawQEoHC6oau6ASyMsvqV4/AK
CRWtlS0lCWjO4QpH0XKTkN0z7Zz9dP89OIRXzDwPxYGK8j6DJ3zXHfTjyJWn2dm+jInD+EqInLmp
H/lOjx2oe6LezXIN1mcOD9DcQ6JCdaQD++rO/yYdq9DOwzW6d5rV5FqBqq5vXCS6a4/jcI9EgDjl
bbqu98nbeF02z8y9Em1NcxFkvINWdF1y7BGXdoWj4lhfBbv8QrzYfOa9tjIOU7q+xcrlXtbVrjpY
3FPWNnd1klR2Ba35ZPtzvk2v/A/7Ln0Or8N99EmYvHMzZfm4Pt/+PAWPUrdIi8tGPmTdgeLRhW67
zT6ygpuzt1uZy205N+pHunlxK/ptbHrfBLEguFJsQY6UVVUkNVIBuxjk5EatKbCwWhsdqysOp1Vf
j/Vtkg0okdpkH8tJS6ZmN//61YpNXLe4jtzOSXCRCLJiyvbSc39FZeEyoYro/dEz/2ORNOAnaE8P
F2pNPdC21bsGv4g6kofeZGyIAVlIrktT7CFUrrwRL8CCEOvitDrp1B5bB8WvK1AEbtuIAScSfWDL
3jBdRJVL3nhekOwqLGoQKA3YxoEzXZBivZnTdD6IBmsHSEg8yjAT6XPINUJ82Xnebig67mOCi/H0
kHCTkddmSnGwLheuRGuptfM+wx/Gfd70d4FO6J7BwS9mfmCmJ8x06wIJ+JwYGqlSt+SI67IjyhgE
GdMxiZp2r/BbJwYXfJV61ozdKKsL54XCb503zTHiWyIF+EzeUmtNJWN1zzttAQGEhj5WNlmTE6ji
dXuxD6oc3MmS4LkXGKemfkC9tDaE8ZjpVrDzfEpTFQrz9Vxxmwj6qr5sdBg7tsX1uH+ZpMtyjMed
5kz+/lxA0r1ChiyhEMQM1AMel6LdfKESY3XYeICtMV2Xovt+iDdYo6zTpj7GKLoYKvlD8ORKLXuU
T7THo8V4qhqv3tEDIOxJLnxjsvZWjM5ykb9wYzuv+Vx52yGb8BQpYJqNSgndkldtfkOmKVDaed8w
6PMRr5hyLhtKLm73aKRnu37S2/bGZdZjoRg9DLIQp0p0sguydoaBq54sJ9uKbnMqHp+LyXgH3x3H
5cKqgUBRLcdi7i6Z+5JQIOpPdLJ0e0dStHdla72qzqha6Cg3Cx33StsQrKvKqsrmrRbnTa8r4ws7
ZWKogBzy5zUkyUObpXHCgFNKoN3orWYlblbEtNNC1pBPQLUwJH3LjxiS1F2w1haa2zSNKZ0lJlyu
07anT/n2v5tx/5lmHOeNaXzp42w+uo9/+6leefOR//zf/+Pyo2g/2q+9uD9e8qeH2/4H2GrXdXSI
hnTVDHo+f/bidJNenG1iyLY9NFwODuo/m3E6uEX+4wrTt3we4TP8iVsUNON0OkUomYVnAHD6rzTj
qC3+s48bEKQLvZHamWcK8VvTCa+Ul6EEEpdGEBytJNOvRrvXr6jio46gnhfqsdgXc0WURV8Pl19O
H1XT7l2Pqgd0D+bNMehmWVNXZ5RaOxe71SYW6fXQNc6pHF4E73FgV0d1jTSkPUStqR5S0/fWESz6
eff5MbUvU7ym88PcxlADWADqXBn6HMkuU0z+oUO4DslEb0NeMkT0V0NQa8dFQhZTHd+OJZp8fepi
qYt5YQ40pQDlbhdRV4fGpza/BnBehNN0MGxtM0ZadJmZMWMpIX4NXV8znRwohDR5e/B6Om5L7ugX
atEGDL6xsb2iOQSpZE3M6XS+72NFUJi8DKHR3Gmdp+1PjQnZtlK9gN82J5xOC7DtLf2+WzdjpuBE
Hel1S3+tNEMG4LpKGO1e9e7UInOQiBa4Z1c2sPUscMka9B2it+Rl4su1Qq3ilKoOGf/mMg9xbA1g
o88fQ32WRdZq1Jpa8Dm6XauPpCv+2YE4tybUvq7E4YPH7lAkdXDgZgLyngFKgqVAlKCEPebXGXQL
DQ+n5Xnoz5SkRS10DJtGmQyHCWsZOZgVwRpdBplyiB5Va6WcAHcs+k61WEQsL47RapakMSDRjI/r
ioLlghN/WiDv28Qt7D38VEqOE+cW5T2rPEy3oTb4F7hRmXEbybAtetJurJLJhN4OBFvphDkzqTfy
2JV0J0zhFRjqsiZErJBertHAIVzVxqdfepBJ6TcFEvSpFibFwYPuDUxN2AULxaM3FV0nqrSq+Btq
oYifaq2cnYH4oIdgsV/dmTaM4KyKF8LiVzXs1aMljsiydl4UxIfC5cj0k37rB2XLVCDjzic7aGPl
w+kvbWuj+mWRRwZbZ/q//JqBdxJjZwMUjQrm9OwqD2cmFVJHZrc/p/aN0gZEdGb+iR3w7fb3Nqrz
neG6+tYYzO9aa81Irhra54ZLsoxUSdX4vy96hgmbqsISnldJRQGlIVpNfh1i9jiXaum0U1+DkxrV
Tq+qh9/+7eo2HqLG23dBo5GmxixdtZjpCv+JOJX0Oycf8aGo0xSXHnKkwjn07jqX/hw71n40A0Hv
Wo7JE4Sk2VHDGVu/WdURHey2phAVwIveLgFu8kyDkhwNzNJEH+FU7KsnMSWEjg6uuHCb4RlQF3zD
3o92UVHv0zQmR2naTWaQH9pu1C9GCVuDot3qMPnVQG2Rd/JTL9kMIb97NK7kQW7S0KLIwDSBOJ+Z
VJigRzceM4jc1IMzHlx8Zo1s3Nu2CXKt4Eqh+vhVPsHcycOP/C8ln9kA49Gm8DOcOUDLwYd83Qnc
qoyq0iFG90iuBGqiFgA69Vbjr666UtSp/rra543GsE1F8l2d/Z4cPtS17PUhswVkAGJsFVUDimZg
IxwTKMlqy8AmZpBr5jWEXp0+EkTeQ00dVF2D1C7XB2Zva1igh+zDkMI/NfjC8kP9dpXaSb6si6ot
D27tUMks+DnVsXBataW5tBfDQQ33jLR894vY2qYWFc/UlwVzE8PHgiAcq7e96ZylkuzyCbXDcBNV
XCFM6ftMGSIhjr/zjcpETyq/2XQ1zLZ5OcYyn8AJn4V5v+RQ4EosRh3j542upgvy+quub4AOLidb
QJGV1z0vQuYaYKNduQ3dSt2otH0ajvcaTd8xAjxrV9V1XBK/VcW9vc4DErwZEsxrq6HHoS9xuEG+
XW+cpLnCFwV4RCJH6Wb0J5CqlaA1cLXukPc+GhTZCFXN1Qh7zanhGpj9j1oveyIfq2o9yz/VxcgP
HNf6OaeWsS3jPLscIz29JI9HTh5VV+5L005tq9biac1sE7z9XDYbWeieZMn71AW0UZ2FGEuOlkkC
56Jn+eVs9PllP4pqW2ol/puOdp4oqIMVMxePqe6TY0BF3sf0C/YP+O4FU/cF78mFrnOFDTmKdnaa
PxQtWcadRXEE0D++2EOzZOZeNUutBKauywTUN+W9QO3Dvm5u/AxGeq4wzp477w3dObqFzBKoB99Y
d5zx+8Cv8EWN7jEW2fUw6dNhHKeFhhNJRDOWiCGwKYy0MxmXlhNuvdQ4eia8j8AO9zXPusQGNlz6
hHDW0zb1STKdqmAnMK7Al5a/1G8M2oiB0N5ymdb467xDxd6G/cNErlgi7JsuHsJDX9uUcztcwheY
Uoh4Gi/UovDAlllV8dLLpB4FVFV81TNk1avy5OhQD6H7Bvfp9IBPPauAmJD9bKbxNner8co0Yq5f
XbhOTRMmcmM8JCXFA2xfHyZ2tUYGw1TZ8BqH5cfcMnizxoYIIjDKK33WMWHiCZzdR0JpZHa4pW/a
2b2Ig2obTONL5tBsCESfkID6OqdZu3V6BeYYJEd560FXuUg1ri+RRbycU7/mg3hKgwk6l9Yue4mA
cbJq22JOGTkZ0f3G113gZHuTFlKPa2efEfOzdmL/JTfiq25cmOJb1q6arV9YpW/KGc9UH5jbaYAF
DQdleWl8GqehxDEvsBLcpn4RA0G3cfbidlN+g40tt4hkLOKMalUSWcQLuDdtql/pdOd2cRi9uyWm
s4XwGYvx0xZsPkFrRX5I3GXA702OACPGQ1ZjGc3cjtL1lG3g/sn7wEdVtjBpq5q4m9JM1129lbWj
zryrI/EMr/KCv+xGeXULuRDmSCfvPj63loViZRHIYFQbIAlY0p7k0qHdgIwhRtjOn2LTZ7Iej4Qu
LpPx0nJP8gb9F3aKZeVn2vdOt8RuyGT9moJfsAgi6ANGf5P4YQz8P/ygJwN/BMHzQ7gPab50xQB2
aKF/60+L2OZLTGG824dDy0lnhJdTdQwS4miyELdTrBNx2lrf5nk07gdSkNaEZfQT6ZbCzELE9e+1
U0Yki2AinOORaxptBIBVtybhOkd7nPl6/eDDK50Lu8Mb47pJiv4+zjbWHYbQ5CGN83ZlWhkcjdw9
Wh4pxvAlgHGKZCUcIuWISJ4Ec2eIPxUVCaqskIWezbqm1j0v2botKMx2HuH0JIgX9mCuy0JYu2yi
/bC4MeWe4m3AYBbHCbe8JNoWbmOg0SYGmEwnivva8O71RPr6kf4yOjQREvEw4po62KX3ls5o/FzH
vikispDaa2EO/Zp4DMA8Uzle9/BMCvgKeC2MlW55oOwW/y3zxmvN55MOT314nwps9KIDd6UPGKOi
hgLeHD3bOH6yqtUPC1PJVRyXd52FCrtMcfjZI0+fpgT4Tty+u/xvhAQhk2SdKiJrJ3Gf6VNXm2pJ
rjonY0jaVlgtwD1Zo2wmmMP9HEZwP2Ysk43pENnt/2jDhguhjX/ZLt10L4ZA32v6JDbleKDTdzsk
JT033Ea0P2xikDDHdi5Ov6qfcIL56TownH02lxHzEyjzEZ5eksuwZIaQiodHPEc/NK3aVwb/cL31
MNwk29AvX8Op+Ayjno89oonG8uSven4YYKPRZ+lOOgrh/s3Q7ezT6MTHQJbkyHQZeEb/raEgtBUu
gueuwLscOu4GLX00k1tslAy0VZ+6qgVzpllO14YpSXY2tw2mWE5F1rR6wnmhnnTeLNQrFatC7fzt
4f/PfXncXPtaFUszWUe+ArnpzGpUwdWYJFdCbauFKsieN0dVe1XbaPKgwPrutSoaq/6zWuuEXh1D
eprYBa61nDmD2q0WuWxvn5963qfWhGgZvf3Lh89vk8gGudqcH9MBjsf5jXTNCY9zhApDtnfPT1Sb
pz+gVtViSAM5XLQFDWP10dTekpEzVfnuiAPP3y5V/ZrIkmgsh/E9MWCbtCErKlOaUbVTLc7POe8r
T/Rz+cK/e44LvgLYaPdG8Aup63897bfnwvxghPnb+0dKA/bX5yr6KllI0pXP/NtP1vsWDAqvQBhz
frvMI2IrHZP7ypaw4XJ07wzMmbtCSqwG2fc/L4TUYqnNep7r1RhAvwHwhYBrUIKv8+On7b9/zP7r
XdTz0ybCLDiVzGXtTcCYnE9HeE886Jh11FQ4w4g33qrVxXaZVEw1gkkpFjoXJM9FSqWOPW/qEK0y
LqaH8y61VmgEo4l2GgGVoTM6P6pe/3f7OGMob5/f/vwckkDuK4IPd7pUukQ52MmoKX5qIp+3faV5
+/8uYf5nSpiUCU1qfv/z//yv79O/hz/Lfyph3lD6jv5t84Eg8T/AKP944Z+FTPEPR6Dax3xsW46D
UeBLIRO/gS08JDWO5/J/X4CUJMrouiDSRegmwn/3nBtjO//wLUMnTkY3PcvUqXH++RH/EPa3v23/
2xehv+FamCS+SP1tqqy2havH5BM6Hoh0DAxfpf6wOKtWTIQrW6uzMyzrYoQ7nYV0QHfNveljClP2
MAB/aKHP22pnp4c0T7WCmbSsWswN/vs1V8wht41jqQjfKGUCxsUzRDa7J1otUyUdBVJt0pgSQaTd
qhKFWoyjp+eHWFYosJCrymbYtHVxCmhR2w6yFqI5SWUJc5qU/rjqydMtBjMkQjt/yUrQmLP1oIeZ
fiiGm6kyFvh98VZI1U8w3KZaMW2KhEoZBcvnNlyecjoRV+OYHzXSqvyU4GoxI9hOIs+AG+CRi2h7
92OcXNpBxABoobOaVuVl7c/dJqAMvZ0CILOGkW/CmaxwRnSASIr6u8XQgiBl966yxLfaSx9Iubyf
9e41Q7NHqimyejkuGDwYCm5OOVLDQ8tAL7iqixalTOz/QuCRg6NlzEJkVRd7xqqoumu/h+mej9d2
52hbbXFe63y+ddLi3rBiUtAEjKwxvy/AARdmkB0W/UHQoaGi9j745GBbYBRxMo2rfCITRL4hvcHX
yYku7JjBw4SN38kZiaYoixF2+fMujyt/7zrTQtcfUtZYPDCzNSjWEVvYk+mNijbqivcq5FvFO5Cv
U0GUNx6Jyyhu3irPe4LW92jUzZ3Xus9+xNjdA2EQjsnBz8W1bwR87ySHufW9qUHnbcnstIc15r/L
cZR8l7D+wUyY7rZV/PBsfCVYUbIlIMisOOL2/T6O7XeSJ5kJ90BH031EZM7SZhdB61z0SIHwE+ws
/ATQ4wNIVOLY6Pa0ag3mflDjgi2Yv1+midF11smGi3osYeE9MNlbWIo/GVRuzKx6ArbAfL1gdBtF
zi+gNmsnEZf4AWB2MK0ip40Z3MI/WkscJuJYLGa358Brovd4rBF1uSUefrOzdoDE4ho06zj6n5WT
ZZtmbG6L4tuoW6ho5GQP1R/YIad8NF5Tk6+KEg+1eFvsQPBdYdzYyeOp0lFt6t59aDCbzvQ2WptL
dkdXoRi12xThF861C80Vt+YwE3K2OBADY20/ljOhTOn8YzGmm0xQZwu75Lb3dH3fpUTo9g6vNPL7
Bj/rqtZT3MTocgr/pusFtFp9RlxFeMCYM47VyPK0O53AoQu3Mwps3nTmKi85OBZTP9uLSg4IIJxQ
UJxR/Ogp1mxSuK/aAOo1arJHj2btzkkTFEvTLZVtXPQjtXDTii80dDh1LVxKmPZd4QZEwWZkxWP3
yMP0lbryuO7TQ2OBAdUJHzTM+LrxuidgIeD9/HxrFxzJwqSWXojspepCb4W0TWgNuEQ0PV2VwIwb
B48fGaeeTb9gnJ1rZ6kRsaaouEYnvO8mi7wG/TLqAddpt3phMj1NTXzV1fyLP/CWx/Yd1gZkyk38
aefTUR/ybdA2j4FIPlmHBDOKg6cx0p8SPu+xiod0ZwXJVVyHD1GwGSBRD/j2S/nvaZ2QH8r0Rk7S
FHaQndfYLoBjzhE0qyK5bdEFbsL6V9Jph9C/KfzmqWvgUIQVE22Dc3pIrDsq5yAwGEVk7b2w4peR
QoDWBhRsuv44atg29HK8M4v5we33GXcJDq/kfbA8KakSv1qvS1dLl1arUJsuRaY/+gkHs+lYaBK6
8afu3AT+jM7Lu22z+GdgTAbFk/Ghs4gyTwvm2CVR6vZMUqi/EJEeAYTwFm4pUR88DtHwvbXKB70a
3ie0CytrKW5sE41DR+Qu//IN7Iu7yC+OYzIWW1TDH9rUPFN0gYNnP9MLgRK0EKFZU+gvEMtk+kPA
TcAd5l+GWTyNY7234+TXFMKgm5adZlbdFlzQvO46G3IOVp7Y3xBG0K0Mi8FuXW3N8gZUB7mO8Jbb
vnjWeXvTc4EaBfgQUks/ZLnYNkG/Z8LifxcJ14o+uks85/sy29N2ijzeJI6vfQn6cQquf8tSUJNf
7Jt4sC8lwg1M/GsQ6z8hGVyUpa1tI6TK28h2rwJz2FEhunRnI1gP+YJdtr+EnLm1bYrWQDXXek7g
uZlhsoBRHj7oAdCnvLuyrCN68Ds7pwNDMgf3QViVTe/TPrFRMhv7LCvusyH7GSbW9SIIH/OH6cOz
JtCqU3k31MY6lmfXtGB41dBZIhH+CTF1O4x0nQIKk6uEGMRxpj6hvYs28Uhn9g9SxdKF4wBYBQkE
45Ubrwi+D+T1rluD3Pti+ezM8GWa4ofQI71zSCjtweI8UG5EKufq3wpaejvHorilefNxqi0kXe5w
NOvmatLSuzliODEGwBC4yBcauYqUgHVneTDyfl7V9LkkL6ERCA671L4mCcPbJF26HxOB/93Y1Y77
Ok1NtJZHu29Wxr71AmsT0q4IJ/MtHONwHbbWZ2419xJhGsbJ3kdOGekHd55++lNH3J17nY3WM/P3
R0JjkAJP/RsK/26/eGTjLTA68HavSq19qEOmtlwayDg/GNDuKVWU91ZpPthLdIm6BG8xriezTgln
FneG2cA54kle8UQFdddW6Yc9UpIUcfJSYd7T9MRaVSK/RPPQ492vuN5N4D5Kt96XRUkO+qKPq8Lh
uBlKDAgB6br9AtrEy2rsajCwdIf9FSQSamlzcMWQgpxOnbsbR4hlN/sQFhiw3wtcrReD4ANX8fIM
tfGS+LaKX/wtNob4mCziR5Sae4Epe5OM2qdvux7+8FuqhYj0U+u6yyKxauvsvRsdfV9Wyd5rrf0A
H5ziTqrvxrAmFYJ4o0u8Cpu+N0E6xcWTqDjFRV5/WHbyVMxccpqm/mnNbbrz6mcr1f1tUlHvK7Ls
quoYDwWlxulgPZcDp2tUeS9uKTHMz/FAzCiqldc0FdHWiZo308tuZ4FaLCyTB5EHP4uCVC0NCcrk
JgvYtlfReRe0IoN1rMdcb6CHWvn0iYQsW5uhflNZn0sJowgOuuFjnHPf8ptBZsSGBgpBcFzEsNrt
Exj5hCBe/VWTvkJr4EgICNcbpNeOdN9XAk2R3xnuSh86NJr0/dDzUMnt8c6XIpcNuEfDq747/p3l
6+9UeH60yMnWLSLtFGImkvDkeo5ypH7lc+BT5Ooj/a51K8B4S7ryrIiebSdAYdPVgbRDHdsLb83o
0IMa7/WY8VEavmVW+gmx4KOWYcNW8tCZOP8D/RoMJymluX5ptTDoW5ppS8mBaOJKF9H0Mhc4YfOl
flw8673Q4KQDeEGhnj32mbjCfUrlb0KMFmukr493I6AZpyS9uUijS6e2uO4mBQjIAviQ/aSZ1Ec0
AZnHT9pNEU/fnASYcd5JMibGDM/qaUSLptuMCTehKLwtHcR2U773zYOTpT8Kw6COvWCtc7lpefP3
RBC7HroaRcsi23k0KeBTXzIi12x69zHRr/I8r8fgKW5duoidXq2CKL7W/RBiW+RYa3e4L63QXict
F7g5ooWsOfxtCG6cOkjv0iH4CO3oSXjQ97QisEARkOKODPE1xdqyE/X3AlAfFjbo9Vn0MXkjsRXD
j7nvfpoYtBhpf8Y+rsZK57uKguSh12zEBz3FI1/6NBFaG0H/YJhYxpzxymiCS2E6AdGRzXsfth7j
jmYXl3uMJFWbJIckdr+ZSX4Z1LCeCA1YzUb2PppweQmFxjsSroCv3RuAu9Ze433Hf4kgqxivDT29
9Q34x24kPjuocdhc+u0CftoES8h9HICVtw7HBlAImnlP4CmY9Zrbf/9IuffTSoKIca+354ILCQh1
oIs/BC88iq4Wipw3feeC82BhK/KD+7EyqXGMwOBolJUwdUCmpBs3re/HpPBJqCqbQ0RN10meoXE9
zWHI7V91CcnWpc2YjvSnIl3jeEnQS5uMlHvHWdXOdIy9hQTInlz6yL0dA/3WrKp2A0/y2NUTk6BW
IM3NAS/1V3U5PprNGAFCLg/9YhIw7H+3w/kB/5wD/be+o3b/olfeGyX0K3AhXF90TjAPzDEtOipa
sMqXERqUZh4HoKKHLhU/5ta4TymwNBN2F5hNV1HBFar2X0wjCJG2eQlAf10nhsq+bWT1qzNeUjfa
AsPY14GydsjOSX45BU/JSAiyyOSoFkTdKBJugMiYHS2+7tsm2sXW1K9JyDqQmg352O/Ig38LRgOe
Irh2I4zQjj9phFpsCvou0J1hWIv8yhpxhgW5+2zZ0YsXoOQd3ZuK7xXy07oroRKZ+t6oh6vCfLVN
MhWi4Ee4jN9wC3/2kXgJbcbbvnfB/PvOrlwC06t7AGT4C+JqP0VVsG4ZIUU+zU/DoQ9eHA1jwlJy
OxGLBrS23Hvk1ZHTDfGxP9Qmg4UpJ8G7H2fMagIqa1hWT20NLykB6Q/iiN6lXsOyc7OPnJYoJ+ek
MeOL3qIGB1zrwKziNu9rEULq9MFcLHTXc/Qz8exdHz453PeA9n/vJVx5Ij38UAQ2MGdkq79bsohy
A84sjHirHoETuY8qjvVpyef8UJChDZpmOSh/nzLc+eFtBE/rSHOo3vpV9UO9LptCE/dQTWA8OAFu
RfJvqXo5sRgJJDccQ+d9U2X2+0SbYOgNffUH/lkqa08Y3mkG/qabzUcg96nFyJnWN0U7bApZpM1r
WNneUrvZeo4gvmhSkRv6scz00cN3XGz61leVYYFMYNel7eMgi7Qi9W7Hfph2y6kYM8bpEW/ZSpF+
M3eGVRnF3UbhgtW/tpD/Lsdpw5PxTXnedNlAqBRrWK2q6r8TmcHB4qD1VT6vY1MB1tSqXJRaKEne
pCRoNTfvkZxP9c/KWs1etl9W1atdJXWJperltLpgaRYF2gz196a2nWAvymHd6zKZF4pafPqWYqJF
gAXRc5Hfv/pWkGRX4HwMqi5//SbqFWfy9smhp7bVwpKow7aPDrXtb7qxf1BfxSlIUn0156NBPUIj
mdmnTwCD+irUhzSVkLaT2hWzo9yBE/Ozm1pCjrLo9P3ahTuA5betXe4HDkcdJRBAP6EV7QpAl5vO
nB+UwVSxnvNEuPslXHZhWEtWKHMgtL9Qz1aUdsp/+sNfPoNadaWD3DAjNAD59Oevh76bMTQws41C
8UbSbdujGTqIFkzoQ5al8enLnSj3oThRxTn1LdLyh3+pVtXiyzdo1dFNGe89bWl3VqTM4MQzYYHW
KexzOqoFp8iF6coYKHksqY9UQrPIGyIT1GdBWHibCVRplbI5tjkn+mhqpzaVegv1SrV2erl879/2
+X2F/YrbzUYdCUOSUUsoA+o/HBzmJNyDHZir8+EjnyDIU9hHNsPiKpwP6ggGMz4e5oIgzr6mJ0pZ
ClAE38e//Lto8o5BZGPQKQAxqb+t/qT6tEty7TF0Y2hYiuZ4OpLkqamOJLV53le64OS4Ijkmfv/A
RYQZufAwleVXPV8tzmfrl0P0tKoeXyiDHnxZB1GdPyn+arvI2WsvXVvsTj9dUYetDOs5ns9w9c9T
Lzk7XUN5FOowPFqiQ/eRG+/UYyfIuHrB+fW/H4JqW/1Cau30GrV9Wv3tcbX5277TRefUxlQPlTmj
KCAvx7Ai7iczDwaUm7U+CLFS/3TTB4hDVMHKnPEqtiSaOFik1C8+kghFx/S2WLp7Wu2UK6HCZwwD
9XLVjRjQPOswNpiVJKiEWuN9kZMKNPUrAzgGNaJUbw6WhtOv1vqDNsOHU4vSL4HEGY3Q12rbzSTk
vtJhjbolLODFDAzkawM+JFHziHr+368WXlDtRs98TDO815l4mu0kuhzlAm0EdwG1HZiiFGu12ptN
c4gbfT9aEwRvrM7oDuTTw5AbhfB63I+SfCtPFbXw5W3jvHneNyl1rXr4tKoe8tRhf37+/+Px8zvH
k1se7MZMpitnapbd+eVf3u60qnwlX/ae/vSXHecPeH6Xv9t3/uvq0Uk470XQeOHewqT+24Pn15/+
nLK0/Pb2iwxkruLu+fR25y/nt+d9+ajnt+koga1Gk7nU+U8hcEWMrb+d8CpK4f1lVYFYzHwGBUkY
kRIPqx6M0s+pxVlQrB5Qm+2U7nqETntdxY3+JiYm+4vOYQh7kxlaGG4pmnMbUcpSpbb9sp3mFUEc
BRDjXl33laJULXx1ACiRod9Uza60DPBxf4lJlcxU5wa3dVomNUpwOiAxYizmWiepqTfWycV06unU
agjRwb7FjO9tmS8j0iraKNIBGHArUpYfvYdCGRfioBg7mR3QZ1JdzzNiSG2CWHnHymFslQfElCet
WkM0u8crRLhSFoMtQj+4C5naQLuX2tCkGsKNokIpvo/yAqm13/Y1je4yC8WL0/6FhlJiSEVcPO1L
9GmfEj4CSf6kOR1s395HxLicOYxqTalGz/vi0ZQwEDDv85yQc9W0jH4dqfyfFp9V9QurbdGYLwEp
VNgNEYqrblt8Juycu28zuQlrZtdUjGXjTWmG1Zr6pX/bZ8nxI3Of7yc59akD90VaPRTU1KT89zf9
sPrdhboVnTp0anyJeDkiPv2gmnEndJVaheYe0qKXDfMU1sYQw9pQvyCiInyh519U7UwKGtkaY9Ve
eXsWaRETXOXPvKgTP0lthzNSFmz5z4oYlQ1dOV4C8OiOs3gLJBtK4ZHOi7/bRwXmoMWtARgUEabS
f6tFV1AGaF0LkobUhJ8WEjyahFSXfT2wNwoIusSfVuhXR2qQznZsh2+OIWPU1e8Uqp9IrfZcQgIz
jHaGSkY+/xLqhzn/OlFDzpOGcn2tzrXzwpUTgvPm6aTsBHHPpGeon+HvpN7n32cszepARuBG/SgV
jmi7gpWhzrTTT6TOPA/o0LqQ5inFoCIJa53O7nxIgwIDh9I5y9H50dFQ+6t8iTitvgPjRZEkv6dQ
ckUyT0CSUNunVT90h7UeMX+e5Veoy8Xp+/5r07AH5o7YX5TGOiYmZtum3qu6QKozxicpiuSIGBHI
6VwqRUzsF/UzkguXtci9aW1JfItSkUeaAVwjcwNmRWZ6ID5mS/+SQvNZYx4UBKqCAXpRx5IyiCk+
2XlTral9jqbReGAAoY60SHnEpE79v6UV/xlpBeMmD9PWv5ZWwEyHjPdR/AddxR+v+kNX4Xn/wMVl
+r5teTZpZwLZwh8GMV/KKjyT//qGbvAIqMQ/DGKW9Q9UE6buC49Bn49Y7C+DmMkb+jZ1INc0fR0g
x39NV6FL2cQXXiPESPrnlm04rmPYriO1JF9lFfHcjASzG82RaPl2E0etxJTMT/VCCiKz3rUwhbYt
otTfzw1s9ymX7Gavwvex0aN6uabqvptdFMW+IJzCcOZ9UV9PXe/cN0H+bCTZhkahsSltT9v6WSfp
655HMmhtrUgeP+YGF1u7Q6ldIpc3m7fMBkBEFCREGtgkm77JQQm/0rqL6nTvNi1g7bxbVeW3TMTL
rkisYU06wzEZNB/1KQpILXCvFn/sEd3aawTXQBdqsiq8Xt97RelDfeBD1PlHndn9QdjNU1NDQ2gI
ZlyXOrCGAQoM4AETVa2D9xIOtAEv62cHDPXYhxipIgKWXOmQrTQCbnKG0IyUPqqcN2iqGcH8nO9m
mZE6T/V0aXgoN8qLyvfG22ZusReU+nrySReOh/GQiOlH671FRlNtfFcL13ZCz9orzf9L2JktN6ps
W/SLiIBMIOFVEurlvinXC2GXq+j7nq+/A9WJu/f2OVH7RVFlyzaSgFy51pxjSrZBoGOhR9vrwZDB
JuhDGu12vc3oka7zSOCt0Bz6QLZPboBCnu6Y36fEkvu/ndH/UeL8Q3nz3yeIaSIxwskIZ1hIgmX/
cYLEk1P3RV+Wh1K6Tzpti/X1IXWafG3ZILuDqXOJ1+xuSTAGakIa2Ryp/7yZfz6WLwBNzlU8llKX
pompEmDpwh798RftU0ChGgMCEhgK1/jry/wNCLBZ70mfuQtE9qy5+c8IPtOf/6rxxUK5/FklaRc7
hmO54Du/vAMzqPC5Ce30QPLBWa8wlXBi+6hgwsWB1Yqa7Og4YuxE/5KOW4wgZMh3JJIeeRn2oSrm
lz8f0eJR/XLRIulzlY6pk/uHrn+BrMa6aIYsb0BVhLwRca6Z64Y2Hya5djcWhSRRumY+YqY2yLjk
NOQp1QvxLGE8g8lHUUYf3f3Zj/TgbXs2dm7B7Gv5VbafeKMUsMD8+PHPB30lv/7zTsP9xcTNZoKu
tZXz5dMLuAKQ5McctMuuKwK/1cbO5LW9plYI4CFZKSvayKF6sw29X1cB12HkI8IlobjwavFZYeDf
gZ3TVp1W3DMxIwGyek596RErNa0g1vv4hdZpFX/QYovZfTegt7BPb0Zt+iCx6qayljdCRJ+jhsPR
two62aF4EE7F0D11n/7lFS8nxpdXTEOaV6qk7poEPf/zfGWsRfptopMk3JJ9rBE9WgOV3AXDc8i0
5gzD13NzM17pwoyPhjmzQ9cMH6WQHYFGIRuoRENU931GjiZZKXptbaNOkrLB0EmM7lNf2aRB+Tdk
b9KOLLkJuGVXbvLUf3dLo1tZXZUcseXpRNx271UxzvtaA09S4JOrfLWOAtMze//frpd/KvUsrhcL
lrBSpq5cHtWX6yU1GoX0XsaHtnafCreDRiDm29pPP4iZRZXwKyfsIxeG5o0NgDwcSrVXewpt29Zt
YINjVm6bwF5nBuL9f/lI/texcXxCEKzH4FN8sUPXNEUhHjDGqKa9XifqOKfFt8KpWRIa+4k8XuIx
NXQJy3Igep3ZR2mu8sCGcpR2gC16T2uXy7wT3xtE8OY8wZ8N7HtOS8Jc+spZF6A31sZc/7JMADm5
eJpdwgrzE2zguyow6r0mBjqP2DQ2TprdNXHPVDRgBm6U2TGKo+8MfO3Ln1/2/7iFIc60DcM1bNtV
zMr/eSYmQYyMwC7jw2wjv7DS+M5sZpfYkpYI6ZkUm0puzLzdDeC7XJ//zFMND6YKH+LMZOpAyOXq
Xw7py7oCApnDcCl9KGUsPAJfDgllFzbF0I0OIfMI5GDzrR7a5q7Ocmg4yjyErZPsg14/CdexNq2q
byI1aOsGCue/HMlyGf7tMr0eCbhqTgdH6cSKfDlf46xFZKVxmbYRMg6T6faoHTKA89soHmDBcB9K
pjA4zighglLfFEVY7vEtkzg+MKeUrXqmp+Z7YTfbW0tYXsGc7s/HKJfz8r+OESKAa7PycTdZ3s2/
LX2dncKeKEZuJY1147aGS9xGsjHd4kUTTvMdqdMc6NlJkay8L8MPGvlEmg9Cv7Gi7IaC8hNcf7Ry
ys/EcuPH0bDXOj7ePnayO6GlwcaPEKQWrpkjfcrwzAntuYNnui4m0RCgTbXnIGzUVPmv7/6yVn15
ZQbAcpOVgbR7/esVCd2O/bfVRgfdxGhVYc4igWo6RY4TbGgH05ZGq5gzsqCHUVFWpJB7fAkZ0WoA
kAlFREVOXnys/cs1Y32pNpbTQrDK2rZ0ICfozpcTtA9sdG4+OfBDjJq0nWLYWEXMWj89WTpWnBEB
/jpK5gfkOsbyBoaMzyNymurtiEGcIpSGFXN/aLkj+DQAiJuilOrAsNjYz2mzncHR2GpIb9HdVVtS
Z4INVl9j5Wj2nmi77gntk4HhJtbeaSsfLNk363RqP8fELD0TKO6a2DBwDmI1FFZ23xEHtJ0KprNt
kWjrSjDMc4uhPodO++kj1TolXXeTi8S4zXs+xzbZV1bZvpNNeWFoxVvtFW2Y7l22o50buDstmeNN
W9g4K5e2rM+B3P/5tFb/4yawQOzBz7NDQln+5XZMueoPs9K0vUn5sR9glKZVBoJ95oWnnWXfyay/
912ilBgS59uqctLtnAF0soHrFUYAVrBOJTG3I8ZRnPFWmMVE6OmbqS/KQ13kPwtpVlvbDF791G3A
m6L3CVxim1Csowxwh+jgtGaw9hMfkape3hLQaL6V0G78TcPO6czwLt3Ws/stDhB64cgiBCoHpTH1
sjjOjUnZAYwtBflK7bTcH8bTgGum7IZfA5KOjTVYi7URGwfAeICDpCUKruV3UMi3M5GN69phvyCR
2AaNGzC/BzUWaZDzA78O97Jq94aD3LLEer4ZUve7FWhA4Uh954gBBtaE4mlFfDRnwHQlBIg/f0DG
l/WSi8DB+yYhkljUqv+FD9HdHPJGyrtE4gST+by5peWi78uxQ3xM9nRstUzRaJNWTkshM6KYShOS
IxyQe5YhvVSJS6IV6VqCsaKX2rS/0TW/zQx3v28U/9iffCmyrkfIOk69IRwev24KIg2hp681MP2X
ArYa+sfMp51c6KztjsM7zmWGR2/aDj49PNKLaTpXxfcpokxWOJxXBcEe5qwQPM9swP7l/aNf8OXu
5uhKOYKtg+U6rvPlBJ+chs7zGHOW1cKE4kUeeNAN39NYJVtflMGa+ILppJntdMqzCPFOvIe8LnAu
LIteyPj+zwckf+/o/3nDJR5CV4S6sZXi0L5UpWmNmqAnMnI/ylRsLNkkDxATiWQBQ9fn2je+tWXo
np+DKAp3WfnTTUX5Los3Ix50JO2y/oH4mlI1hLlHNODJLH5SznQnXw35JvLtdBtG8o7cutEbwgrt
JLdFAsy5KnoDLWKfvgQdZPo+bL2egL67WkVsqbiqD3yUl3hsPgsaZhdkBeW+aYkwFwXXedDjDOad
3IZB4Kxnt5c7Ukk+6jgMz6OFuikpasiMMVWw5dpHGas71Bb9MXQ5zr7eTHBYf+hQw+AdAM89msjS
91UenMCTy13sFs3WMpGux2hWXXt2DkXI4p8RRgeZNIuOZewDVizmcRf2zS8+7maNuFNuxeR8ypoQ
qTSteVEZhkeHyOk8nPu9LnVS0RzrVAQR5owQDaFw3nizw4vMhwdfN/2tYhiwge+P8YoNNIucY5zt
siV9Jg0G4jrTbdc05sHN601EpDkaIVHWJxbU72S1zPcSuaWpaElYM/7bbAgtkm3pXNCEjnYMH9+U
gSo6IiltNSzpfmybcmKRzLcsNy1qPVx7rtqUiWZf5tEZT5mDaKhi9SXi12bFIqcXpZsf7orat7/N
Ypdg8K7Dfjq0mfg1zQnc8zR+V/M00AeaNGSV5oSFeVlDYPzagzQ3KD2tG/iy7sWILTiirX+TLiZm
FCvAeMaBT9LpsUzGYi99krvq0CenSrk0R7G1QWLVwrtSZBVpgqRLC5OUCKMTu1ZwVc95B/AH3Duq
X18HGaxeAkO3N1OZ3zTDiHnYBu9Z6WPDtNl+c1p8x0uv/LhExm3sAQWaiYOZKXpypujPKHpTUIbx
WD+xbSZhuEsUP4kb19CwbPpYE9dhXrQHux4+B/yvu0CzGaDC76KCnoIN/L9bmhcXc9GoRKrB/ZOQ
lzwNz+ZcYb1Yrml77jYImtFDsZnyeqGsTVraJ9NtaAsNDfk9jdoJs77ocRpeEhvpiogZptm5tjGM
NlkHFgNlOuXj3o7MeyH7dqvykTq1wwMzF522icfIQt+UBQRVVndzt/wJW51VWuj3emWcwp5tYyu8
30V3nfvb2O1I+DVwOzg2BoMkR4msQnEoiDXFg2h4gTbTeastakTVCa9WciTqLnEAMaWvvpErr2n8
BG6/G92laWut5oblSzovELSj+9rQIHsmxPn5KCsw0UzGC9Hk0yoUz0ILxhfRMH02m0W6R8FEAEOI
UrQPxLawm13iB/65QyqIINfephI4RjI+9vlkX6iByjgD9qtZ884ezVvC5IOLnv3odawDs+lbgMjd
4KKWg44a9xZWPbkvBZLjRhmUYOySt4mE3tozc9y4i06iHHeVDIMbMf2wMwPxXmVckn5egL5FRnoB
vnUtzq2znhcZm0GDTJm5fzIzsQ+LOD73o4Raq7GUuzqavMaB8GDr594YL749wD5HvX2vjd3GWF54
UWfDzugdNPRxN744ZZt4fjw/J4Y4Uz9q+zDL61tHcHBJEPmvYTu/aDOoTaW5xmV2KuKq9B52SmTt
smGWL0uUJYFrYX/qJbtcVsMoRITPZbUtGys/27LGwhUl5msuAnsjZZyfJhHINQpx/a3yydOLE/uu
cWeAq3h0VkgGj3TJGiCeduMZhhjWxuj8KAZwwHlgApiNW31N0+ehZtLyaIOuXtVTLE6GFX8v0xZ6
AZcrpeTNpHAYod30xmr+Ztbceio8+Glq0Jrwf2Y9XQN2jZ+iqBqU8bI7yEbrb6OZLNk0c+/7ZDFn
qDEkCROvOjPhfeeCA8xhA3JZ7i0VPmXDWN/qcBE2ZiRz9uOy3CXDRfm3fJQp3N76Q7mjRbfXKA9p
x32o13p5Q5vkm0Ehk1ktrKUwCi9Znp7SSOzmtLq3Qq7BopYauQfWyL2+ISwgbhqS1xFARhBD6uEd
oPkL9KD8ksAc2aC3qralSeBdEq+Q5k831986NgpkdOT4XjIOtUcoU7g1je/mWHOvGixIFam+ExMy
1z7Xy8vciIOUGTwcib5X2EilhHtMTU5ovcfd7xhDvi3D0xzH9X01OQVpJvI4G76xAxvxWGd2vE0D
Wa0zBP3byYjHzQxouJxq4zakHa46nP1MKdLjMGM9imStHwy30PcBVAn4UYOnDSnlt+3CCLbTE87m
xXFV7/0CQEqXV9NlAM2aKtSx8B2/pd17m9G8uQphaie5GUPkyHHNBxxB1B8yy17Tg6q33C9g2acx
ynaMQkVtnXPbjs9DmNWUa4PY+hIDTJGErGosglVWyMfwF2WkcdLcyVvUmIdYK7whz5xz0+9zQyKf
qgroHHN6gGb5bXaVcQ4VCN4kPOpqAXtklIDSZY2GpdWyjexaGOFQdZwnN2T3gEXymGkIzc2I5Rbn
qwUIyyFlgYghry8BVMisq086qm47IrfbDwUWR1CceCk0WAoJ3jF3dp6T0f1UXZhfXDOEFUeTq4sR
tpKZieDBn07z0NQ7jVQlPcGi2ceWzT6mWxd2MN6mZg65E1ZI1v9qWuKJk1l7SE2AoU3GDIV842qT
4g8qVZ8c68YS+CLneI1l4GCm5LgoZjgrpinh1skwYBj6UB7cuH5xouH7oL2OmQ3xGnGs1k3ryvGt
x2QZeHAfP3AVoEl3qQyt2n9GaFobyOKV2jeS54rANM4i85CUPEYdbUYuuYZFN4LlEWTLWGcGQ1Pu
7KR9B8tyHFmJxym71eh/r9j50XZCn0Hm3HZygDqP2GimBiXvMEMMaoD+GrN/ryr3mGRwi+xW09b+
iCJkGoNt15Y3UuGBqqmdtrWBHN60HimpNyKyh3NHHnIQZc526mdcSl36MXl+3n2UQa3WPc2YqZFv
gSrZs+MvdczkqaY1Aga0+9YNsIt7loEDglbCvlvcdJbMUVtOpGdrPmWbADqol9EG5swuiWYMTnNc
cXvLscglHXmrWkRqrkD+rAxPHzG39BBny9ehLxPW0wTed8rSjEf+aZi/ia7NvCQgVdiURb8yElKJ
R5W1HpbLzxKdFO1b+C9m+RIPmIKssfE9X4u3mkM54WMXnZKCvHj9LQrltkqawUvRIsSRxf3dT0uI
VcU6FCPolkWfPGjfTOKgInt6Z29vsPNxdmHDdjsdDw4wRHj6Sbrpcsj1vmyeQzZwlBXK43nbvteK
TRCWH4YtT8rGYUssPUptKpI+p2UX27tYgj5rqjDz6tgl3dk+1QWDO1Shq3jE00lu6lyqtYZtSakM
pbmqeNu7BCRV5t8NvovOt43XcZsSfD0bOLjo/K9YvW5lsAPJ7k91QsqECXdfndOlGeSW4j3qygtE
3nTdJsW51tIfWANPbnCe7AWKOCGENPScSqFLbtoALmxt1vo69D/glD3YKnss7Xpv9+VzS78B4g5N
DtCsgM3ymzoB24DZZE8iz+C5tGVWPkJqdu3xj6QV6KUWs0j3HEJ6hbZuwqH1E7YmmnuwFy7Z96bI
8vvMcfcht4IN4Rrc+pZuoN6LfleX4WNZ49WdfAvOiOTttapR20xz/Z3iaHEBWEDhQ/fZjnSWTiPf
XZWXf8kpsa4R2gtNef2XzvK3OHPRPF2/dlVV/0druQhgosHvvZbMo+vz7Cvj4vpE97do8/+VnlOl
R8td6HT97u8nwikjgXrUz7//+7c/tfzYkDgBAMDQ9/cGNK6uGOJdWWV8FEuw0vVArr9LtKXAprcc
4n9+7dQs6C8EwNcv/vXM3z/5+0l/+y2BKx7zGS1sccV3Xg9DtyKEH0FMAsb/v4Qvx3f95X/7Ndf/
X5/zRTN9/drvv/rXc66/NsBf6TY0oyYI4RbbdczDGUlwTX/LVHjfx6gDBjW+uylBAn3Q7UYNr07p
hPNRq3GrTj2dfQScE6NSQh9iYsfXuLOGO+lQ4MfZ8C0LCcZOovc+yXHB0gZtSgvoSrutzURuQDu8
DO1oc6p3jqe3ZETgw209Y+xf8Va4F5VBkdfJD0BAm7O0mRD9sipb5UnZ4Bjt7/Q5gcTmE5FV++Gx
IXnkXDB7t1V5tp0sw9J1GG0n8XLJFowNSOgBoTRWttB/NaEbPMT6Rz3AxhMJFMK8JqDAd81x6xyw
ylKQjPM7AJD7ZAw9TJZrQ4dSZUfEDNLt20iHu2mcjpfUiodDahTTqh70U1zL+3pa5hAALgHMn9sw
xGwHAKHoZ7WuJkLCTaftcPOBWDftJ59z5aJPI2mSceE1Zh+i5r7rRFfRIsk3BMog6ykVA3J49mhi
HgKvZscGKR7vXKUpxbSLN63xNaab3USlmt5hE8aos9jJ1A+n78jkkNh+Glye9nCwOQ1WSnym1GxC
8m60mFmBI1Ue+W3Bku97QTiBOUto0W7Mu/pCY4K6pyc0PtNusrFybzXnUAE9oK/xrhv9rsAfGSTO
iGWZfVC4eFZV+xxL3zmHbraNEJrjOpreSsO9s5gm7erYoJObadt+aDtgq/WClowBfrXJfSnJEVCB
q6A/TXdmyg3VBOkVimLb2/XNkFuY6v2BOZZ8Fb22pLxSiFQqKTha2ukybs41O+pbhyjuAOi+7kdn
c5IWYS4z+SGFU+38DKp3QMj6CCacn3UPghvoNipHf43Z55kE+QnHhxbt56xYMJpMcmyzOybptDLo
PcDhJOKHlCK4ZvVhwaPKkEnmROaSyuGdZR1rIPq1fuXoqLau9aKt2T1Z8QZUPUHcgTUH0b40os9k
zPNtpstPf4rD3Ygpag9wysEomKyNniNGZzJvBHJdsnzLO15ac8kWYBxz5Rst1mloqJ9NisBF84Ei
iKgjpNmyun0Hl54wibyEC+hrAAJkVSH3Gk+5y4nlVEH8qMZPU2/0Az8UrqDRJZusK7ypsL/3fTXA
I/6I58d6ntN9NTs08GVzmbCe9lHtzUHLcirmd3grFvS64TbN/ackIPZI35i1gmOspkNiaUc/bDnI
LPX3vXK0dWii1SsDh4GujwcQPG3psdh9G7ucUx/KOjWz7dM1qm5lDEGeztGKSXNy9o3CC2smAqTE
shAD4VpNVX0SZmF48fzh6LTOclKsMkQMtUhysgnVq2iabD0uvl3GdE9Nk9wv44GpG0ZWbTvayqh5
SprgbFkfuiSTjy7PXT2jawmzgMgTmYMXmHJzpet4q6Kgv61Tcv5SkeGY1EtjX1WonTvFTcMM8IRZ
QFhUhGZEgGTwZNl+MzBjtsoYd52cP/UY3Fg2PYpy2EW/Oj8w8Cjbx75zG9Txxi9OwGE9jCk1RGy+
GGrY+tT5O781M69Dorh1JbloLdBBXwpOQKQoCOzWuaTBzzYZI9yEsjUXaealH9QYYxtEpyI1j7Od
auuodTfjMnwORP3g5mjauWGATAQcmEQvro7bWcB1b3SfTIbYuEBB2/WzOArTpYtq9gdrip60SKvX
zBSDjap84iUxe+7qTyuCq1mQzo5MaQbpQjKGlknldVn/FNO2kFX8K9Oce0ygnGi+OS4xC1700GRV
tU2rhmtkSu+zJLtMpKl5DAukMj5bKYXXtO05C6pXd8qgugWoAboheypn3d/FWexstIEeuOu3Nshk
FPxKS2F6YDfMiOmrTZoJRuvZBn8mmZriDsVacNH0m0jH5F02TCfk8O4jm0D5iyVy6iZG13PwEifm
T1FN/rZZWk/zbB/jnIW/SYV6kED0FXkghPPC6Fby3HAFhLX20cTcHwb1TatzNiy1KC59C7rRsl6U
QSZW9X3S9QqmhE/iWDYdgka706uo2jkG1O3EpzU3q4qUe2ZnoV93Oy13XsJgjE6Vnr3ZFHpVq4ut
6PAXND7tsmG0n7BI4mGV+L+5QhPcJ3w48bpYwAOhS8gTVqAbq4jHvR5Di0zblA29/x6SCwhOoe0J
sCwuUWd972jgbklgYPShdjRFv/VGG51giv60R57bASOZCzaJkU/mTxmT3z3QF3YizszQtSbPEaTJ
IMgr95nY2jn7DSeasJ53uF7I3G79KodbGhYbyvwKBskqiZKJCLaZRBacy2Sttg/CpqdRmelT0201
mzgc4htjtqpRR4u9PpA4ZpzqcNniNY04tkX7VLrs650OPkdXWr0n7V7fRSYVP0vVUW/ccRVHE/vB
Gph2nKuNpvfp3mqDX76aDwhV1I5ShNvywGR7hkUKfsWEpLB4QpcO1WD62dYtWDj1cDqNcUYgUn8o
c+AtIA+4cdppZ2/yBCGelUSojbG25GKEWRGNd8KcnvK8pyksCa0odLp53L4Hu19rFSEXKpBHrQnR
aY/Fvrbd1rMy/Kgkg2765SKFT5l6/MXJj7Md89aIfhtBWw4RwnGY8cbG+bozNGqaSUSebgQkAlp0
QGhW1IxhVjljunMV/AQsCti9Vo4XizLy6Ak9xF2OwdEop40aH+cF5ENfPK1CoLGGgf+GAe1rkASv
ndmSAB83FEdGddJGxug5FE5YOOuKIDrLd2eALdx1YJ+fuIg+rSJwmIsk8jhBugW9LG60IQs9P4Dy
NvYEFhnR1iF0JTP37HZo1JHIkjVkHImivIlci0CzhQgEFRnjjDtsYVSQTUWKDhibtuzj44aNm71x
Ml2dXHG15rv7SZ8eRn+Hek7zmrre2XHds50JWSS+C/YIq8yLSqTiGcZsQBGMhFq339SyKyFdmi8Y
th6monmpQsbZcFFfu3IUW22+7UwfioBoL3pISWJm7QUJ30kP5B1UJN6BQa2GNry1ufzXDNxvYqvP
uNgrf+Ms/c6mefU7G1DSpDYm2No1dxJ9Q1Yeam9hYPsGwWU1iNaUkfdHIzgXY/vEnCBeO5qbbej7
P8zGXVuTWm0aKJ6q1g1AuYCpiTmcrlT7WSO+WetMrx97Si53Xkrx6sbXy/ACcfyhM3p6nwX9SCbv
hnY7tu4jVJn2mEdxd6R1S1M6j+wAzAPdlN9f7HrG6zXiIKEKBkvpCJtK00qW2FI+B4IZVRdoJLE1
sWAiMwChngsgPeZisnPZzO/tUHnwxvTj9QH73Ij8jtIpBr5wfbD9udiESsLV78joUctDA5FPzRDc
m1wD5tF131D6+QRoKXEcIJ5DJAaM3w5NdBrsZwDSzAm0dH5DnQtku1N7Y4Fpl2ONAk0W52ve5vVB
WzwJ13+xXMG0pSG0vn4tQR43Yo+BpVYTyAOIP1r+5ZNuS+zfELS7AkiZueRiB7SlSDldXuFf/5dd
pjZTAOQeIILEudbFPlTEVtL5wXdxzevMrwBBObTYaFoneBVJ6nu0hKa49A/Xv5lfI7f/+vPYs1EB
+e4+zuwBI28DscXN53rbzdoj0DaIJ28MmomLXL5/fdIIAdgbhYayQPrcoNtGc9bIN5bAH2ttl+w/
AqWXXmoQ6uzkIdnxJt2Iup+mlYYLdSWjfJ1XQF3ziJMxh5Sxnn7r9he5vb48JLhkjvONMzPazK6u
oBlef1T60cEFurqjHbT//c1l/84HyaBw/JgdWTIDW9xFEMNwpLQZr4Rh9/3VdXp9ACLhbEbaViux
IN+nxWuQxTHhSdZNbGdoUMs23lDFGSvcNfXxGlaaaAszlHF5u6+xV2TtJEBSU20PmiPeEmtuD06U
7NFyW0eVwN2wK82TOedv22bbbkmTvj7Qz94YnaJUHuC3T6lP6FtB8vT1m9d/pct/a6dkktK6IWps
hp6hNrGIL701kp5emhTyMGrmwFg6OCKEA9w9F7bEGDm3b6xxb9wBf+QAXwC8rMI+Jc1C4ZHMEwV5
S/8VFHx57of71Dklvv5ippi56GvQ5dVfZva1EGvEnRjlqyGMF6sHnt3CFIDV9kCS53bCpk/rvDtQ
E/8sAurm74HVfasyxqHYTnBP5PktRKJ7FJgvTQ/Qw9eeR5sKBN623rv8baNqN1r1oUzzHfHl/Vjb
bDZLfVyjWTpkTn7SaPKvnYGWuRCA1WWLgJ3SbOZqYNSXUTJyVyqOhZrOSTizqVu+9NdDQz+KoUMX
HkgkWl2/nhIZusPqcbx+78tTo3QxjVx/5fXbetcqrx7N1y/P693FzHT94vV5c2M5W70yL0WSMRXK
Mzzbk0zXjBp+VRaIvhS1S+VG33yGeJuablNWTtqzogJYqcwlYbwGx6Sdsth3TjV0dQ/e1mX0M3vN
XPBea5xbv7ZXiCwExjTSAoaADyQboCT3/oMpl0mYpYG8gw0qde5ukm81DqONPgI5N7aleuSSM/Rf
XV+05I2uo3wcPKuoLwY3j7OtjuYAgdpJws3k9vGDzIqYip7iBtpQfCTl4TQ22XhjhVxW9dK7A2fF
HKNsPypknrsCyWclsj2NBIGZunpi26+o6bA0Wya3u1bfCjTKmyzKZ8/ujEcjrsa92QUU3T5rsUON
MbFc76R9I2t3P4ZVczfO6a5qdMxDvjjUVqg2UJDrXeyM+5AtC6UiiusQkfmOTiR7/db4pdQI8Nec
Nk3CJCmW8TdgsbRogA8o1vxpeNVBpx1VkbwbUdpuSfb50aTORdnNfVuld3YbfJpWrp/0UNsEwRkG
Uf88QEDSYVEcMG6tB53id2p2reX0B7azz1kNq2cuGNQZ2fQJBuSlEjLY4hae1k2hbrg6niM3RG9g
BDB1pLN12vAjboZv3O15icXBlGBcmMs+me54p0iz6pj3z+k4r7OE66wdym1fVAMzl7nbIfn6qX2y
zxpIT7GfDDsYPESoaoN34gnHSXu0zGlea4CZ1nagfpXF4O+a+eKT1AZ9hWjHlzJzNXTBtY9Lfn40
2axkloBon71K2/yhcqg1IHDiNXO1yVu00C3T2FFxPNKPFi1VGa07hkhd75e7qM7uaPVS5bI5lyG+
MLHvmu6cj3OxtTTYexoMR1OP7uDVflcyvBuC/i5GDEDIB+gTkxwJ3w9qRGMVreuELGZoTTgrCf+s
Evs0lfbtLBleJShJBEh9GkjjU2AwBM7r8FOT8HlkpZ3yqkGY1F3GbHwzE8rVUA53SaHua5teRWs9
6EP/GqY9hK/wAsRyH9Ozt+KSVMgp++4o9GdzX66kxmVhDsW5yPN3Pn3c/2Zwb6fhD2otqKZ5eBBT
cuZGrzNX+rSb4tzZw8/RMH92jOS5Qb+PKYK2xhqYnXR3hA+DcWybJTNJnFU2fWSN84uATgpiiDn4
Tbk6jTvZfKKB+egN+7t4ajvSQlEUE31aFT8m3ebdD3+ODlmYyrcAlYzxTZjJt2ReWgGCmUXTv0yu
GNkTxYgFHGI+05YOBUg/BO5vnJeRF+ukKlFw30yB/tI6Ntls6ITpw+vbavk96EVqinr4+NOYnKRT
A6fC9dAwTaR1kq0tvwE85Q+LDFBR6+lrFwwis1v8AqmYz1JJhvQceNLo5UY3h6e4assdQDhG/dUp
7Nq3NtVzRv+vkZMkXseymhlE7ECldk/1CDeoLletZt2Go6x2Ri5og1b0KNCQGzmBwgOYStkD80dg
EE9dsuvr6myPDDbYXN+GgTiO02252IbM6rmmyWsH1rmd6F2p5Z4lrGYV+OFBD03AOw4Bpbn5Y9CR
4Yi42kyOAeUo6Kh99e7JaeKHgVzeis7rWDI+6QjwyDVavzh5uFtxAsYGBSwvbK/VpMhE/aITJiK2
ue+k9u67zgPvMLDBkbW9vwNztJ6y0tMme9OF/lHr2tsu8Y9FYO3JRmDDIAiRGl5oMEml/0L8nHcu
EwKVPBTF9Ni382u5UEVdg3zYKDvXKQMQjY+nh9FpGzSwjOgHwpAklfcywaKiWvcDN0Gzjvr/I+3M
ehxXtuz8V4x+Z5tBBifA9oNITSkp56EqX4jKoThPwZm/3h91jq/7lu12GwbuKaDqZqaUFBmxY++1
vkW0cjyauzbRUdRYg1+XSbsvzQqVa4uU5FeElm5DDuH7MurDlkyUAjYCcV33VnhNc0JQw7yyNz9o
TZwWC5+SDOvPrpveJH2dFHgwp4zvukeGpuyQ2ZUDcKJrX+PEfmFqQROtp4Oc5OM34VbsmcJ90JNo
3zd4dsPJ55R1qxfaJRXLp0u0xUSUjsukEEHcNiSrhqKhfNUUu23l1Z8rwR9LccjGo5rd4IZi19LY
92eP46lsfzBMkv6YuvUBqwI2r2FA12boVA8T0YfG8AXPEGxvv9zDbehAghU6MdqwPKfyN2zBiM11
eIhUyEOJmmBOG4CZ8fPSfmoJtqM+U9wtXXcShKNsmNzTPyqeCiUwjjWI2ojS7LEyUAIXw685cpJL
4qm3qIThare6dxfRTd0wS/4QDAUOuJ+SbVJUxTFmLZEagwiECUWg4XQLFo3rmYYCsJmgBboY5rla
6LPqztwEQ6zfequMXq/Dm8i1bt3Jlk/N/GQOGUq9CnmFQI1nhV3KnMImJFtH97O2l3rH/gwpak7N
Qp41mBJt2xNhvvQRTm4OYiRtJEDKTOJHwhr5emVzvgRVLRg/t78zMR4gqjb3SVawvhpGDReKr18U
0ioo1N1N0sFlmtwaXKnwnkM3r5+6NKOFItthT7mZbL2+pwHdZcmptOaHhnne2ZOdc7aTxtjhLQGU
SHzGGc4tAD9hXDwj/4gGZzmH+CiOEzOx0XOac7/+4VYJqRiCjxfvnn1jrL6TecpP1USLXK+X8pSY
HBCzbO0soZa8UXlPioKan+e8EAf6Z3d2inru+ofbLxSzsBsay9tnljPfJK2JJoi2fmSPFqU1m6iQ
/ZrO0tIfYyu5vf4hZpR7mofSXC73LoN7m3jX1ZWI6HMjOvKg8xCtiD2tqU1FfBhQ/RpNJc8Tm6Ff
h70ivGgibblv9Sdq1eHJOdaxvjy5AH8wcFjGye4rCGUd06+BUJ/nTkzFDlcEVWKaGntM3IivgUAD
nHyJ+sq5v/7Fhge8E+sMH0oz0GBrlDwGSAqkgaI7a1uAgBjuN5lNNVPrYBW9jstjG6U8x0P53cou
2ZuGss/5grNKqORgM6Hz7aZdcHcj/nFC89ZzyANGd4q3OsMWkdMJ9qUzyu0yGt3eMDjudVAkN+NA
AMXsaQzXi46fNjAYXiActLNOz6Xzbid3P5o1+QqGHhhpd5jZ1O+ylChnOYgKGd4w+fZo8zP3YZKI
M6lJ6PyMDDGjodV8yBOB67LnyBAvx2Xu9QPogKPmYTGKKSfyVKSnfgK9qOxD6jWP3QLRMUvELl59
lpjoGGIs2mVSVh+4MbW73aO8Qx7TBTxmkiU1PGiQsrlJmxnB6LZr2JmSlm82wT7aXLJ9bdOI12r6
im3bucE4oL5APICJUgKcRFDZmi21onNDVNQ9SNSjoPFHBaW1uJdeXZ2zx9XQ29cy8XUYwOPCyW80
e/x5bKBbCWJOwLE7Yj+4RFPjXOJ0yvdLp+7qRZ6Xtih3k6N+ZoP25clRoiUtNn20ylsqQrjbgguB
Xoeja5id8hLzMUVgsXEnVpil/5DzfLsM5VNVrmxibyLQuo1cOA8cBCu2zRJTS+JoW0tFydYt5miT
D/J3Fo7q0NHNQ+I03TppeFr/Wyx239QZ/bDxmrcYkRhjzViN+ckNjed6TuY7Io85fbL+m/BiiQb5
qeXVY9VqG1CrIUKWDIXXDDIioUyRzM4CEmFYKCtpBAigoO5AmZddD6XajT7ytEVQa860BuZquaTJ
Z15a3pGxGw1Uu4WireZ6L0tkmAlUJ1+zrUtWNpyIFZbsyKMJprIbGq9gEM20W3vNghVUZ0Zmv+GS
Se+h3f5oQsqPuO8PZcSBbRnTs5e2ZL8VktyffrVMe8DFKZls0VVkgJsw5KYuPpgTJ+u0IMQHfN/O
AEx5Y9o5T6Wed4+mMA6p/AozL6YGR3E9MVo9hWl831uDdgyZSXeRaEDvlfiUYnFqU1i3lUtgd5aD
mS7oEa73uL7tTVrDi5c1p7mDgFuyYcyTe4z7Wh11zFepJRn2DMtDLvL7uCnsQ+nBSmLekZxLq9Y2
2eTcsR++6FP9k0dIP8YrJtpdlHd01ni7ik6eYVSvBlOovd13H2WaEmVoJY+oile3yXSeU3mx+8Tl
FEx90Zbjq8rUZoFTGs7MPCab5qxNaH1cwe6zUyYky/LeDKqnrWidWx37gKw5URk9zzdT5BArZXrD
/ZXQy6vvLbX4ZKdh/nFq3OelPPYLUpoIzv0g8Y9bJ7fWfAvRMlMJ6y1HEWFaYB3py2LoLuWHWARB
5ZlLD52JxDaZ6iD0uo+rNf56xYqyI+YvuYsxJoXw0eDi1tYBmO24qV3n1HJpg1JVbVBJSsRc1FAr
qaxQmOP+RCFCH5gmhSvTc+tZD0MP0/pqobia/fSxs042N7gfWiCmHMtaDhaK/ttaPl6/SnUKhaaH
pxVMAWLvkhpkiFsUUHHj8aGT4GJ1CBEMd++MtrfHhkFVkLq38EygwzVy08gyvTg6c5OGKL46c4Xv
IY67VF4LQovVLO6a3dWaqUcamYjFM2d9ZmZLfGD2cspERrGJm6bKPuIx0g/CphncLmKbWclHKRGx
ImmBXbx67cUgd+PIALcskDCFPAFQ6zl3Ll25j7esDrFfrCgBDOCYNJHpadLCs/Bu1iM2b2Sj22pe
w10ZcLol5rnI+ZnTjPM5YT6nkh+Zm/XgR014zE2uOLqomwKjFdFt3nNvo5lN8mfZTLx0htWYnslB
1sM9SZGA8Fu+PQ5rcxMqUtW8EHjr+pUO4VN/LamZ1RSEOoQ/U1K4o25mpWOGtKZYs2iCux497bc5
DMTVNSUBvAsTmgwDtcIags4KSKVG78r4Yj1dLWzZvajpxRljaW6Ey2tkDYkFMVKI0aiCJB3OiWX+
cgTrEUSx2yqmotYBmEYG63zM/Bg5I8+CdaeNkg/JsGBK+yGZ1oHbas9Tjqe8TuefXc9ZzK6Z+mgJ
H7aE/xjP0ENprcV62wbrlWEYCaLVpbhrJy3xJxQeNDj3DuJCs8jdoBfxx3U/WRrnmEflcU7vB8P6
jGuODrXHt1zbd0T0cCCMPyZqyakcfsQLn52oNA2nZokdGhFKwsd3a6R3Upjl3q7BR6dA4g8KA0Hb
d9OuiDnkugblvJuP2osdd9PNKOSh0fXbpbXbi2r67lIxcy+YmR6drJyOaw1s52NznwMxZTWXP/to
lPcDZaQ+GQrDX77VTGO4z7p1wrMEzNrKYByn9FD29k8yvfLT9Q9t6N/jWIug+YBEz6vkrEW9Tk7j
jLxacAg5lYvzFo8EFiIbMS7zpCeHcMEJzjr6yLB92C+G/lhbnb1jLbFOZh+eEKNQD01tUHPEXyno
70Q8GH7TioeYWIOgm7XtaLNJrjeVvmId4l7+0ByGiWm3Xj/aazfWjDNtjYuVNEH5Lc+Td2TY4xFx
yWl26sDqDhwnO/cAd9vb0+S3N2gRGNw1epCPujrOELLpNyG7Ff1g+oLkL63n06MwGDYeZcK4ntQM
ZUTblgFMVzH640GMjpWe/AD6Q+nj4GagfnywsvrWmSIsZcCxcfe0hYPaVCXcS6N2W1HJIHGgaMrt
7ImokRIZzjcOO0i5ZL6xG074vdAO8d7q2a9UswVZ+trVruIYRLkUoe4p2+ZVURn7zcQadF2IaK9U
wBVMb1O3bMdhrlk87B9LuZ5Ge4ezf5LcdQ1Pv8Ncgtk9xS2s/ynhcAuQqHCY+tNZG7ZOcVfoIEtG
skUOOpQIKkX0IoZE0ZHM1Hseq3HfDm9Cw3ANc57616P/zfFQdMSr5ArEaY/admBTvV4n2/6hjWjT
pMAzb+AYur7heiH3JKLa0sfoZaEQDChd2ethoAjgXQlD9F3MLYAwRXzPczwFPJOBVkncWD1iCXcM
KVonGpm46ugo8KwmQNo3UZnSM2DBMgRLTYbcp+uGnqqHoUNcMzN1juStOkFSxzfKiT9W83/X5h9F
yd2EkBaxt9ACY15t5+7wFInudea2wqMESeXvW1BXDL1TPN+R7J9FMGSsWNnM+ljuVNnckq/H/uge
ExH/wEUPohv+rw8VgrKEL6o6Zz8XFkffUHk+vbVvHQM73TI30BVLfnhLlDFrsj1eaF2TyQoOxk9Q
floRIhP0Ae1mbXv7LlYXUTxyjr/VIgyCjkAwt65XQ7sbEEWg2Wd9bmcOfBlfLhUlHwYRWpVG+uG1
8+XaUsdGQk4lp3hkEqTs2OkcaNI+O2ufkqV92YX1SrkgEqF2+kvCIrPRio9O9A02Yn6bWi+2SymZ
9S+HImzjwKJ9vtHWz/GvNbEfbzSRjTtvTD9IVydAwMQsk5OOawzmKU8RUFij5+cTT7s733EmiW8b
plDkOPfz2zDEDW4RCOG5E81vBZ5DfYRxXpn9d0JD59CQ5XjvVvr3ND1FXmW806hA8VwuyzmR9pqY
sig/wqwegE7/rHQ9v6ma6gg9v7+Y03AsBg5/npDGZaDGKfIFnTVJLnvP9nhOQggpJfJNtP3czjXI
gw3sYH7gmAeJahvmu+WHVQoAHjnP43qHKNF/dt78QiTqBabA7ViBAwnVQFAm+66u5JHeN4ecngQD
GsrBuN49lt6wSFEl6utKMHkZ2yyLiplrJo8UT5yM3PeFWGEHuCvnsuxtXQ95TlAdONs6Tj5iJ3yu
4IKXi/zRzfFXntuHeIQRjpcNlKcLHXqmhZ/ZzlNDeW2OdAjNZO3s55S7cn2ImokXaisae4u1WiHJ
Eo1qeJsofohmouzAdwuIc6b5prMie7lKgtw5XDfskLOtbpwwzcGkjki+xINOiNFpOBnK/ah195hJ
D3egcYxFgj2rA3sGlB16DqCe3nqeXObksvDxM5deMW8ITtzYM2aWpWTzdQdubckghc0v/bAxU4Ov
9w7rs2ukLWxM3s6kuc9Tx3KndAJANa27JVOHpWotJyYz3MkGt7Jb3YU1D4MO5l61tLqtSN5W6PDI
k+Hr1IBLO7Xnu8bVnvqBQJFhwv5GFVEv3q2xeoPnhY3AdLBvdh6LXIzXanJum4zb/wqiuj4uUept
MEhcNLTT9Bb5fCNMCH2fpr5VsyyFiOMxbLza6z/zPEybQZkQqtlVKvy1AfG7TSU8f54lISqkyS7S
USxgevg7kQv0X/5dn5FaUbq6QT4gFUIypMKGT1IyMZ0vcgx7Ah14rfVrWxY48EibKoInfz3u1I4O
YNnkSeqTC46otUvPphOX7RqFQFyoQTuk1JiW2Cy2dc9N4eJpykkV2FAtrQev/MMozBuVudjHVk5W
mpSH3KGjGEarwI7kXs5O6bydi5PlwqeK17N9oS2XrLI+rZqTSliwP8e0oJ2YJKxc0+0tlc/r4EFq
VBzuuPsJA8AycLXmul3IAN1YO4VTuQ2zaNO0HMWLnBKBPLjAAX7EcAdDhjaaT41hJRvkbTa7uFrb
FeBrNY4C67bJzVHhSV/2WDS07dLgPstwbZTNe8Unt00z76XFWCMS7SFpASglhcfUVPYcGSFvhcRH
An1P+EXb9kmO/Wu3nrLIBjp1gznjoGCbdnXG5fFInA0u/xzMISBTUJDS3vdEMm3sjLK2wcWBAUkd
IiT+aCwXJCWLR8t4vR/HKx+pGiTv9vd17cZLR6NBoGCfqsPQlTN1Ix/ZZJpPblOnt84sv/PiA4zZ
9IMxqD47Z1x0CPFzNL04mY9mlsw3jVAZ7mcA3ZaT1j6yhuwupffg52lNEwZMMcYjjxl45T4xzvHL
EfY1P2KHURh5EO47wRN0lGm+Hb3pJSPUK/BUhghnbhnx613i0zwcAyQ9W30U4UVbWLEMZ352TTRR
PPy4NQZGK423HIa2vRe8xxMpML/i2VJHSabXTs13LR2vBd2Sm4avXinUscaWgw7H3hM5jH6thqcB
M0IkSYbV1FO7zuzZYyMKIMwNle/GJXnGTXcP9ghTC/nRj8JEeVOxfGOkGRD1GX16aTnB+yZNvFLT
y/uJ0+LjgoCzR0/yF9LnP/8TAeCvrMDPClsaac7dH3/9b89Vwf/+y/o9//iaa7rg//zbJfnkrFv9
7v7dr9p/V7e/iu/2zy/6p5/Mq//97tawxX/6y/bKFXzov9X8+N1y8v8fGYfrV/5H/8//9P0foxO6
EprA/5lOePmVlN//8vcPO379138Bs7J+x99kQtsmoNG2JJGKoB1My4Nv8jeZ0BH/qsNSwGnu2IYN
JwD+2N9kQun8q7RcUAv/yHX8B5lQAi20HAfQkC48fS1O/58SH//kOqBxgfXGDwIO49nC/gO/0jmp
rnWTBuFu3libtS4UzDQClM7Gp7hR7/2zdoyChS3giL3o31yo/x1U4g/AGiAgqI2W5QrIJLAZrzyl
f4PbqUqrauB1LDTEpg3OrqU75eMtOnf6upj7MaW79jf6/P/Pl/2D64aYzhpUwsuqHz1+1gLc7B4w
mT/TVW9PFtiT4v/ykn+yj/78Rf9gH2EtV6E78IqIsvrlQTjoRsnHwOoVdOnrv//rIWj4X17OFcDf
EO8YuoMg70/aZJtrNbrF5royhzeII/ZQW1bNHSVZ6TaUwVm8NSuKDZtI+GDm5HbxihEutGMRtWdk
GF4QZqRa6CKJ8EgGmpnMjk1d+YsqLBgWRLmZrd7vFkd/C51BbCo8Zbu5wBNJ75INfTPxwW/M0Slp
jq4WG7Po9hkTYlozMJzS8S6kW0KlgBrGJmUoWdo0wIZXBvbVFDcMAaJWHGD6UVbGY4/JBIfPtJmm
GdvJwvHDtIvbEP3dTYg6sJTqLfPY/LVkejFdzona7DxNTh4+XfrE4LBSJ4dxXHRw+jqYR3pPgjba
wVa/2nnizjNZv7FgV+X8YunAIMu+w+xhrbIgx6eZdnHGyjcs66aMScszOnI8qahCkpeA/X9bBWeL
unmnD/EyzuROtO1Fs8a32Rgd3wErTyI5Y8GWzkYmmKuPdN5teNz+glQ4tz8AoNacsODQLYNskBGP
L1PL7lXX6l2PGj4YZOwl6UrzrNFDI/drY4ORCMzq0GSfDMe/TY3vwyjO04sV0jb4UUaU1T7Zib4o
l4dKVPt6JIlO9WO45bIdtGb+UWo3Nhol8IpkFCFC5eiK0zYBXF4Tjipl9e7QVk4TJoH9/J0t00ts
Y+CNEAyp6WUek9jPEX0MJeLSzFm+sVC/RPVXWbS/elLAmKOv1VXaEhCp+XOWFltnrN9D7I+aY++M
kvGgaQ8vVl186yORMF2XB+vPKczpRZ+tu7m6txsq66yVnCgXYKUWDTCqH8bpjzjFakAJOK1LjS+p
qq002vOShCXBqVgde61m5rsO2nKTFk/RctVcHOOjjekK2evmOLmITYtKfmsAXPaozH1Z6AReaMBQ
RoFDMvkNhpgf0q4xMlp3zkyBa8wE0GDk6gf9R1TdVfvlVYgvtdiZtn2W3RQZX60t5reeJ3g2SJAM
jcX2PZv2iKhgurq8kUZCW1rKpfD1AdWrnhqXHKMR+sDMjxves9OWD55QJMZxm+RCnKvUw4VHcNnW
1NF/5lp8REGxRcBL07Xh/mmyjvRM4nUqOhFXpGOcNYpbhm8Ymv31g/ZcFp0m/AVD556fBYysY43/
i1Sv9jVTA169C0Q8Xqi1H+AI/HX7lgYBYCHyE5HaAyrJ/AHySUpJ3y6bTrqPGa5YzC38dqEmkDYv
GSg/a8GCYmfH9b6Z5vI5K8bb2bAi+ondu2jsyIc6sK0qJvbS8cAbeGreDAa23gnpODDF71zD1T6T
wTf06MzH5eQYTnrsdUZqtWlvh0zdo1yDoNG3F4AOL1qp8JL3XL7rnadnWcC6S5BeVHOw5jHMk6bY
p2m4TVQYba31iasQdvukWzQxUYh4QvA94Y6TRnoY6Mf0Ro2PGBE4SBOeziyyNkDsvgvRPRljepsZ
wl+xKL5Y/zAxsPhtzxovFcGK9vgyOFzj1lLvzmp1d7weS54dEag3g8mNmg2PM1lAr+GgDKo2ZNwF
xDs63JP0WT99EWG4CntCiLmd3Ao41WywmEVdgrg+ecnNV9UYcqe7dUY6r/1gVbgfbR7IOGNEXc00
3tAWhTqPON0OKC4s+dflCDkB+VW4TJCS91afbfoci3wR8kt5DRMyXiSN5DcKXrkZZj4RYMSVP41r
dvCjS/Nrk/KhysX4VqAZNqbnHRbTfoxNZqG8sW7iH0uvekgkSJJh3JNh9KIZmdrRC8Y+kKjr909L
t7Oc6s0zxpdmmF+UtzaywzsmdPi/SZCAgz69rDMy1BNP/dJsWVSRh484YireJ2JZ1hhVvKvEemnK
7RDVhLYpE1ASDQyLu5G1jFGX+TDK/EHoxUPhNb+9xQkGDP2RsT7Hkk90mbhcrZbt5ICSRmeW6TMM
oN+OoFhqK5OtvfQ6l4IMHXwsjHJiLisSVccnQ3hTw+Hissbo5EBSEGBsr3Cx2fHVPF1UrrFreija
aL9+My9l7UyT57y7A2rTLLTnAJQPrJ+ax68WuWnLwG8+tuQarJdkBhHNm6R1gFVhU2D7g/yyXH9B
oaHgbfr45nrDw5h7x72EPZx+rbdsAU/S6BDso0ll7Z22+8mOHPmFEW9VygfukQO51dviwZHtha39
PTajHyrDvZ44Ek/okp3BK5NhDImE6Iy9N8V50Bnmtlf5xyLs2k/XVY2ZaLUZRYa2QS0NUNUOrsSY
bMNVADOSp+KOaj5UNUqBrg4RETrtQzqXNAo8WDeusvcitnBJljxCsZp9MRIxXPJQGNN4L6sYfE57
aUqL4F26Jvm688VdfmEm+yA1UratKn5ijz7xEYZBOlQc6BF2uuNLjd1/J0nQ2WQpMYrd5P3uonJf
4FoMUMDUgSh1NLH8ClC4cAFY6LEW2kwaT+yNi2YXnfX84jmxn+IT37LKavu6LgBDJTHEIfxYc3tS
4/OCQkl3srvOwIhGbvJCjqr7QzUgTnvDI+sP/0LjDFg+sM86HLz8LmrzrW7xo9hUv1qyVetC3iPd
EGyA0znjv6pDwj2H3aE2BuMN+VXgWsU+HyhrwrQ/jWnXn1IbWU1j7QaG2OdFAwUle8AqSQKjZbR+
2g63Msl3vNRkvI8CvX6FJSiuW7ryS38c7AakXOTdLWp6QPmBzbpHdk10KLqxqPSHsQVFkpdrHiO/
VFy6XM7cLgAYZc/DQvfdwFnAyBnebJX17MgLewXK+E1MegOLNtiIRgKDqAoTXWskV2cFFI6xO6ZN
aZLhNq4DvgfI2h9yzgEaddq71sG2RjTJ1ZiHQ+L4FR0mpmskErDwPWqDe1QePfvUYI6E0gsV3rRz
gDBxr0V1QI7UDPhgcQ+aVGdjae7M0S5P7ZK9RhqLz4A2ZGsu6bZmZGcN+sH1BOwpUQfI4BAXggSl
LAuxCwkimgUDrsPgjp+LU5c3qano41lwpCzXn7vhGeu0pJ+36oIHYthj3SVtwL2ZTfZ0JUcaM+0X
q914sofpHJlMTLsJc5M79qgFe7IyrfAXHnFiBq9vImnADczWQc53hracvSl5R/WUrLZz/PBmDgso
jqkNKszcJvgQjHXRLtXIG41C9AldfbABWR6WGl+dp9frjC5Gy9ghxuYQusli+TybCcGMThE43RDd
KEOWON8hY5leWAaiovxBsqv20+TeShqJZUJ7jL03bWi+JCnTB8s5whv5CF0J5korjD00LrFMX4PD
QxXGor4kgKdZgCkKurBD2YzZLY5q/dAZ1WOZI9vTmvaz5dGkS/SF2g1D7RB/SjyydCaBA6a5vlJS
SFSj4g3SuQu3TOQza/pa9EFspzLHIodWgP5extPCkttoXkKBx5u/3lEsFInjJjwv4SVhHBB40y50
FAYsVo9oPouxJtO5L2mOSwOiKS2v9SRBersA7JZGOLQnLbzPra8o58Nu7YoUv7K8II3Ot9heEr/F
LDVVVrIlZLEh4jH5yLoh305FwgkkRXjowV3yrIVZU4NcTrpZuAnLDuJxA1feiVp2eoGQQDP0l8SE
sh0Z2Tbn9OV7eQP7ZLR+FcUQUGwdcf8SjpbMLAMWktso3Ids4bt0nWKYY/ebXCUihqbsg1MR2lSD
plzdSGrhAu6NSbuyriN2dPTf3MZARs26XDnQu1I3XldFJOHgzH+vFGZR3YKq0nwzpj+cXCcjcfZY
61ir11Y9iI1474mm3yjEgaDDGjzwKetRZ/ge4QT44IY0qCzzLBOEAiVzh2Y5Mrgr/H7t/09S3tqV
9dVzYGU0yBSTufk65WfTl85XERm/S7lA2rEobcESJpuGXBsmBQQlTHZzRGqW+a1OA5pW51tuD49O
TQ9bVM4qRY6PkQtIOTfC7kHFczA4YtzGTspgqf9tqSncWnXLwXZOX0w9jwFlj+ORGvXWoo9u5CBo
iDWpdsIYmlNLaYFaRtObjsNmlm6pKW3kjy1e9rbnsEGSUmz3eBf0bGfPqGcjJ9yZakKd0Lo/ukxY
gZLaU1I7j0Y92Jwminafm6voDdY4ohWqZuZ7yMUoYue63YfpwRus5GJa4VN4QadkPbZQFlErYL/A
j5emEsE8GZvwx/neFOpLBWcOb1F55G8fztLFgdDs3eiheYlwWQRoAFhthr0p35CydWjQvSeMQN2R
yopB4GSHiJlW0KrnsISP1plCuNgPE8+1N3p3IPY5kdMyiEnq9JlXlExRXHeH5/cZuQPQhelDKuIW
HWbdfR7dpjgkjyWd2TC3R2CW08cK6mRR5DkTiHi2I3krBBIzX+Pqcrt34xaCmx04MvKO3Yif2pWK
mYQ9cYpru/MEQHArUzUebGytsJJdotyYaXLa5Pb0cAFNkcJibWn7YVzvtFxioLL0vdkYCIat3Rhz
YlTCoxPNaknDFeFqopk3aP6Oi0atDzJz3vFRxVUU0IE4lK6OR80ByNPSbyizLWGxrDWpAwRAXw6e
m52qsSbgGmO1Z897g5kjMahZEMsFiFW8q7G/ERdr/ixFvVUCbNTAjMHR4vcxRUD0qfTlRlLVbGqr
+UXYO+eCSSAxkzeNDnQP5tPiTuCqmKSFWfGgL813Ns/QpriGnsL9H6c62YuAgXYG9kS7LX/qM2SA
qhTHuaofqkT7VeMAZJbN4avA3j3M0i8HwZ5GmcNA1nvsgGoGd6KyURwo9aWPGQwTuEkE44DBAWu9
W4AHgaOcPL+qHnuLk2zYVbG/yn9SM2rJEJYjqXNI6HmZp1LSOcxWCEC4HSDBBzaz63Po4FoqdeTo
r9rklPvFtuIdQZ23hksLLEGyDHky3xZlYm3R9BP/spBH1H8Xbf04FPGTU4av16mlnTcc2ePSxl7E
oupoJ1O3tKCIpWICWr3B7zQCmH/VLnS3Bv2oTTMydmSu6jPXWU41HNQ84h1wdc+TMh/aRF5MWwFx
0mFMp7XY9bk5HaXk3eS2e5CWPHsLIiwGKRctpJOS8rFR1Zr3NSbPHWLLdWBWwKXS5F5yQiHMuNgV
efOil/RPJlRi4aoKxW4kg6gu7u1VCyHoJm3nmuNdB9Mp6Cns4Z+wCIY1QtlmuO/MSdEdWud9uv1q
UyQBbtP8QvXKd2RvY8DQj1hmGOkfZlQzkDP733ZsN0G6v87Xy5ohr9FG1Ejr6BruJzq+HIy2KhhQ
NiK8yVFVbRBb50VWHuyqcny6zy8oL73der5D/aS2c/Nm0MFAh4dLoGR5A8u2Bx7JmH/Vmzb1be/w
OMZzHp/zlPJnltpNpRuP+dj+cMoO3MaMUWgo5tvMUR4LCsQXM7H3s5Mtuxh3Qi9E6Y9tOwdzwhK2
ImuzUgI4izOGStNAps2EySyJMRvQEjzMxQo8FSQfa6byEXRiX89r861PnXOPyH6H8bjcS7TDpyqb
EEAz/zb1WjsOVvqI47c4Vob1YDameSopgsJ1qc9gFuthtUO+2/LMAZ9g+CxQGtD5NaOo8BsNI4ap
o+qZF/MjbmGUtvWd4eA4M1fNgzfPSOpHtTMcR/I4exd0R2R6jvlxMIy7vKms0wT3QUbNuL8m1hTQ
cNQQ03DC+oLN46+92u7Jmx05pqUxpybPY8MmppJSN3Q82ml6HIxL81Ytxb7oQT26KPXAxHCEF6vO
wrBdKjknvPfMCstIa/pX4Utt5BhC6GQClLmbxvEtTCHD2Qap3vkc31z1XJVjqmMzXtfF9AVmuTp6
AhGqTc5wq6poj+uz8wejyLdK0mptrDeozubWAEqjbPVVF9rPHFQStroJN27GrpBbHiIjLqDBFEzg
oaOgdHc1g8comyXiucTbl06q/IG1V8ShBc7Ce3Ut9L1gDukwo0DfWm62K1wFVVXe5LM62fDWY42u
YeuxY45TRcWSBSmdNq5MubsKq7hrNmLOmESugkapazaBMfNuHvo2kOv91fVmsiciCqlu0TD1487J
NUapc/tph5J2nWW8Yp+4JHm5baMkDjIVcTT6aSsxnqOAE/e0n5Q6VgVsjG6k+YgZjmdF5L+vE+8s
TvudZVGWw41D7im457m5pxMd3y+yQWgK5rwzpclLbmp3Q6p29jSdy1KsokEju5e19lEy1IwyJzD0
+penMDGN6NaYL1biJnq3td/GwoQZKBKmJRSna7ith1sNxIs5MFRwsGtB0MzRGV2EAg2xaqj4Vaiy
+vEBPOdZkxwgvEVYfuNlX+XE+j57TbovX0Atb5F4hf5g6WrTOA1EhVVIkWFBnhgk+uYqRGqd4mx5
Me05i/sPdD4+xnVmbpTa81VhlZij5YNUibdLCL3KIWBio2w6QSQ7swARg4rK5i+Jht65z60749WA
0ZsZ2ec4TuCR5/9O2Hkst65lW/ZfXh8R8KZLgAC9SIkUJXUQsvDe4+trQFlRle/kiZuNq9A9TiQB
7L32WnOOmV2i6X1urNiji3LUBawKISKCZReNwBCQqjusBJSnMI00i5Hs0gSc6Y0XQ/UwyIxJOey1
kACK29ACSw1qxgGQeu7ouZbaWtZBGuoPg0ADuhW3GG/srM+uwpfmo0+fW8NGPWOQq60B+CTgtlTQ
Ugmqq/WhWxHM1KnVe6VtpzpBq1pxJG80/0P3I9dHbktx5VoqLCILtYoRSUygdfOujAr5kyBGjWle
5a10gGG8amCuZg3P+8C7MIv6PanJNAALjMZXC7pVsy7q/ovQNFRkUnrSwd1rCTHaQdxM6+Jx1A+K
PqHVk0dh3WoZJaLBntdi3yz15kA+OtPjTroKJVBsE5ohrCQ+SIHgHy28BBgWtbqQ6AxAMBQT5e6j
2lOr6t2UJ4Y2nXChQn0vERACoLnHgXlgTnBpJBa7QdiVEePnmYTyMZlKeyiJjI54a/VYvNMYvEej
cp0F9TokEKza4Sgwc1wlioXcpQQdzR3/jmvySRXyV7XmFxKh3ltNR46ABtlOAL+kC+VjWgIjbdgs
k1nDqoCChT7Wy69Mp4ysQ8a9gH6q+CSFFyljjSDiV0w4PWeS9AablY9FlQmQYb/7lbwYBSt5l8HQ
q5BigCr6lx6DETgOIMNOOV8R6MguUsVIuDJwBcEYHhcVh8SxFsjS6GSot2xNfSx01XpSfKIGIg6B
yO3s3Ie1ODZm4tUlNbfGmEWPa93uWxln93bikbQt3+89UazN1WBmBrrdeLgAa97gTn6TYxRDkfLQ
0F9ax6oJ1k4fzxwkDfrnCBQzek2yfkwaXAxTY9xnTX8R9T5y5IzSKQyLYQ1RMVwUGL+CcbKsIYUE
HUUnkMVfnUa4SFl+D3lpQBdB7SnpxNgNBbDuyTSeGo1lP8Jav8qCmNeAKm6eEPa0hlGCoSuepF4x
0YXS0ZvwmqLzmWDIyyWBD35rXYbME7Pvobc+iE4+C/iFIMNXr2PPatHi4ezNq1CP/LwYKUtqEfCh
BUh/KIxIvBBT08auzDQxnugpLwfbVtlofg0hnMcqVSTkpNnFXCLtupgFcgyLnblotq2OssSQjGsv
BY/ohmmg9gN29XL3W7BUCGiAZ/TpHiNUk8c14mzjPJIwekCaUl50cdsr4jPRvJHb1KK+08boHndV
gNqP0JBkUlyhEMN9wayOSCj9plWDusGnQ1sg8oC0+/uM2kVlxFRVpbyps+QRXUZ1Im55WyAj9eYm
iD0g6jH0NjRDyjWcxq9GQKUN03/aU+zVew3LlzBmFvoN5lE+p/lunNlNmoJNN+BCyL7OSsVnZhoF
EqOeHD3tlglRsEWNEmyEewUZBXPJdq7NHep28GZLnfq7FwISR+UrP6IAYDcY9VOgsWWDKDopAg1g
FKPCOtWOlWJiB9SAXwilcf2VP9ZjCK4By2nkN8xGR8aIIhfvd6FHsZCvmsG/tBrKtgrp3u+tC+mJ
I76YasCcliBAIrkUIBg/KdJER1Wsg5iZZxG5u5Ml/Ql2KcYvZFgGOi9g4/3bokIze9R0v88555Uf
pea6I5erI4m+clX+dEG4Nn3+WfCJ0EzLQnH8CVnvcjf0xIpZy2ssloDAKpmd1qR1URUcLVi07Cou
CqfIC30VTjRCkUHpJeNehBubMUL99KsAC7GvYiqYseabuh2Rb7WTY+vdGhiTIjlal6k5beKECiA2
iE8RJdx/BVRvx1fpd6S9f+nUJ4XGIkCBmQZdukZxh5QsxUtIdzhEkbu2ZnbluekYfQNgcvmE4n6Y
dhK4ESfPZwcmPM+gks3UJ7xImfOGDF920wKjsRbNEWcvuJKisDZH8SeSwOFYoWXsemMntfoXCXrW
TmkCcYUqQHFCox1Pv98heZYcblSJgf4YuSQSAKQlqRHhKupckS2iDUhKVAljWQ1Ux3aJuM4RpvKG
OzPZSsnGGC+ywDMbtxm5B2FTkiw5Afg3Wa0D6S5H/p55ZbqTeoEnmQy8xbIiPWAlRGY+9IFNr8EJ
YxJvfPbHTS2MZ1JRgOBaWfTQiul3qrLLjHoNwZnyUffl9KWKFa8WLU9J1VcY1eNl1iaOktE5pDPj
BnP8lYsGY1LZZGojEa7V+W+YpAzG/Qp0wOxtGoKOVnZK1Wgc89DB12atBL2NT9bip6nmHs9HVN1z
Yl7WJocpWF0gvbB+xC8Tr5xnEhWoVnO2KwPLwekK8tYEB6DRWZArBSFhVUaeUeifAwN4TU55ZkvI
nBqW8nyICYYoqvOwbGioMJWyFtnwYqxTSkyKRlTDVIymn64lC6rFgIgu4txzjlhpEXSdvPJo/X/5
ZXQU2lxyUkWk9RYiDMws5hpRgDTYCPx7AMX5zehdQ2mR8M/XokIxPhrNt8Vc3hGAf6r0e8sWDSYD
eiTpcU+BzGjVUeMIzaGhAaeS552YFDMviuN+TutciqpDmYcMkbK+2VZlcsrKCtSfDAhfSxpCwBlg
SX7/DvYuv44drVgrgdBRNzdY3cV2iFBoUrEu1j0QddaSrKGIO7+B6k9j7GQk0yJvDiaP6mbpgo/9
QS3VEKgepEjVv8kcz3BxaWSNhldJrX2Hjc+kDJzUrc9/RZ2fmI7vfF2EHWyARg5y84hBut2XmfSe
tmgiR5j33sDdCOqSWg7V5bwujL72MoHhp5onByWZfmQGIk4HinYn01vy1CR/yUOGnRYGWRYvQKzh
6PZkCuwRZ2+boPA9XWupjmTZG2OBm2+eG+ZEBPBIQc94V8BvOgwRAPRg0U5IqFMNGqVTPjyVIrF8
usYWSmGDpJJZn2nM1aOhgtSu0FcW1nmQaXTq88gh3MSUJyiJ28b9Q6IO0q6cM2IVEnmdw1TeRJyH
ggraDGkL0A4CiWOHFTa73y8Fu/hOkSDIInGf/9+3ssgNJuHnFekPq7pb5c3pX3+V+SG/9ftnq7ae
lZfffyESr7Evr1LECpwswAu3KkTnmutIP55/lmS3yFVi/yYGpQaw9njNI7N+SAfyVKU8UDxONpkN
EMpCgTJbF4snwFZKaQJjUVobyXITIQ/gTAYPFuzC90d9Lmoss5ZPjgE3Sy5/5K3xnVymQJC2UUtc
SDn5D2Uz7JPQms+8h2gnlhi6Yg0lbdStkPxbD6Jclhh5g/UUyETvRUyPiWdJEMB8axrrWCaqBsK2
hPk+P+9JYkOfkU378JGS1Drgu9rmWlu4cVm+JmHS0kkYXuNMsrPR748iDl9vMGEOEhaBR95SjkGt
wg1PuYYKJsGxHDqXuX6OVD5K9lk2elbEJ5KBW1nJmdYfqwJuHpzNTVlw1pMpmbI4dyNL2deRn1BZ
g4fLippA9OI2yggzYuLBZnRfrM0jVzDr7m0BrCcpnyY4VGtJbs96Dbt40Ik+9Jt6T08KMt+MLaZN
e20nLGiuUErULWF6SLnxgPK/BQtCCzO8+KG1SJGupXerwPgeGe6g+SWXdwfFj05pRRRYvBez5UkH
4IK9doweQUec+sEwViGdw7VEutaOKf62Epku43Rz0bhz9BkCJ87w2gZIq0wdDGKIEpqknMF0DUNp
Tt1MBRU07UkRZRCDswUofSQPrmGsRvdB626odGIO3hOhR3K5pQGII1O0NgN4ck6k8Mmm7wks5h1B
xQrv4I6QkXGbN2g/opBpc5Xjeps0enl5j59Tt+TOTXJudtRaqyqFSNI1IaOvMgnWYCvkVSfw/Cdl
+TWHiuGWoflYlgOdiZIpbjUxmo4XGVIfavFeHTXAD7W+m8iNwAI+/MjxQAoB9gaL2Z0xFz+xoj1r
w/RJLA2yokg9aIa2Z/bm0BiiGQm9Zuks3ZHlAXju8is3sXZSJ1JK2zrFTh3O6pN+NoWou3QR3BU5
oGEpSrED3SknC8fX4X4MxjaHECUYGcxVplvQwhSNR6U3jsCkB08zUppmHMg3dZuZe/zHsIQbwdr1
IFe2FVTm3aDxNrj9s21ggaMvxKLhDGLJB73zZ29MZOUY+6VJjkuvnQqfCXscHptK9U/oociqkWPx
bEh+vibpMt/MTHtQuKCdb3GOP0r0IR1N0vpHOrCdMwia8KhgF+kFCjgzyManVmW0XgttdK1UwnaF
uhKvnVVN2DKN7IZkB9ahUVAAExOMi7Udt5LPgUrlCbP13K+fB44xWEyT+hmUDne4FpXPAShAexS7
/LmtGCKVhCY9SyaOcUJckmexLlOb9mX8jPw+tUkECZ9/naCSlATP/sR8qaVIvY05IoI0tswbCxMN
+aY0bsirChvPa33GrL3GaC7T4UYeZdYoEn//Nw5n+QR/W1yP0UuXkiZUDszWfUtgtFgJ5zDWtG2k
N8PJD9T+1LbRAFa6VA5dyBxz+fW2GghpsrKeOZWhHRup3ePK20idbj63iXlrB3SR+fwBHTFyoI/S
E8GutM7M4DWeW0x0Yc34OGgMRx8BP+p5PLrFADW56cDumz0XQhgLUrOwyDOvnNyorjEv97q6rgpm
o7UoTUeZuoTGSKKskzZ7F6b5AAOkOMd6DCykPA2DUnhplRjnmVcsxPohD+KdFVfpY6axHDMBzui9
WqxnfY4uitfvJ9gNkkH22YiYCKolSgkVz/kicmwhp9Q0wIV1HYU6ugCjP2pqz/Rk8M0doh2sJnX3
2Abxvq2L2auagWmNlpyBTm26eoh346L58mcW+b5nnkwC28EvzMFu551fGTrmi4jKjnKKTaB9y8Vi
3jBka9bZVH+ZfkzDDRvrsmoHpI+D9elqwhtAsZS1xmx0OdcyJbEhtWos7iwiOOsPVc3WoIcVUz/d
mwOEWAjBSgQCMl2eUMGWQaoP4AS821bai9xVJpQkTdePMcUmhyZQJMrU7SVADaucFvCDUcQHJl97
QKIA7nyzcEszwjCY1uOG228JGXsQ+rFCxIrfsY9onhtAGPKpQQoCG8zW0lDbdLrOmX7MHQwV0hoX
BCeHmMGiGt8aXarOwTSCGaIpxrJNtEhR4bFQ0I5Gz/Pcz48BbQTcdGhbckX0j004hLaCp7sjs2CH
JA4gHNFjfpiylAS1nXQVLMqRngBvcoYcSLCcMUsynbqjKUrJqSFXaho69ZASzL4m9sTcqT1BzF0U
ZtBNJvwRwnIukx+YCiJUVZS7EJffU1rfQoTM3Fl47EqG5aMmKYs5I8OY0xNXz6q1SQONpmVBrxbz
60H0G5oC8QR82hoeEFqMBsuxBT9rx97vryc9zG08VvdiZD4yiRZeky4HvzKqwx60pOLJxgMQ3sJp
QgY2XSlnOyHsRVb97jAiL8OoBMYwNovqQGV2Cma/dzvuN0brCRSQsLhyrJNQGxHYMVrjrh3Vmt59
D19FBck9tZ3LySTdaYZQr4cJJV4RvAqiheydlrE3ddV5Gpc8Nnw+G/bQF1nmGBQq5tL82dRGfbJk
3Mpqk8ZuXpmpRzRQtbb8xaOpB7vOzNg8y/rSKJyAewoCmOoDPdScEJ55HJnF+uKBygYwldEfDKN1
AX7XkP30h9+DI5/kqs50wQureWOkoAxTDQVBr3loUvWLoNc4nTstXXe8Hxce9VEzkOOmea+vE5Fz
dCXKKMOF4DRncnloZo4XgjKBqNBV2jrkDVDt0HIdMnTjfRw/K4Gf7pIZzq4o63tLb8FHaO1GjeOz
Vkx0SdKAIOBK7bb4fTkLtUEq7YOik/Zzz3wQhiKN0OXXfr/0y3f+bCFL0+qJZnXWaE6mAyar9YYE
A4P0D3LOBBuPlav6VbZVxkncR8tv/H4n54z5c2thDI8tKN2jiYfn0reeJtszNCTu0100r1CJmpf+
ZUDufg2cahs50jl/Md/6T+tAfqoa4jV2BRq/wLQc9ZnjgnqpuBHU9XDB6ua/KxjhhktTeRZaQmG1
tFVgBapuaK2k16B3Sy/eiJvUy9f6J7/wUDzp/FVk9BLnjWKVPcv4vE7zqxEDI7IR2WlnUnMIHq5v
xiFy56MgusLmucZAhxOUAv+BaCbryohQ/DC28ilWbOUp+dANVy2cGeSBNzpV4uRf5TWh0VYdjfIB
FrR+CZ5JqW6qj748siAsqBD2EUaZ+V5q1rBZFNnpcLrinDyijM6gQuY07BzL9KKSE0PqxtCPPKQw
8mP1UYCk2GTp0TSugvDJW0ec5yq3pLWR9tBjGr6qLcKSllHkO4zV8aQi06rtcld6VXLNnqi6VVgF
oDCQK7J2XPCQdNv8OX4W3pAS0ErC9rAuvE5bK8/qRyrvZXGlgHsPv9ujcrN2EKrTTZehPd4EDBNX
/R6AXAYDfhW/9e9Zv1IuoWOeeXOTrX6O3nAnixruwbV7llxiKZDaHolUKIFyPbGrISHyOHFKa+Qi
/Uk1VtCvU1QYq/xGKhNqEuEaA7PBzdmv+9bx29P80AwOzJiceQ4DH9qVK3j7Q2yDLnwaNthfCpdh
jxCvmW7twaZxbaZdfsiepQftmg+2ql86eZOi8D2qOwB0fQf0zrWexItxlSdH5sYRtiSpUF6+dDu8
ATO94dgWDtnePNI45iB5jbfpuNwBASeOaRPcGdj1bv5dH6tX4TISgeYqXrad1+r+hnByTV4bb+YO
+xVBDd3kz4aS950kkZN4kr5G2v0r0NXYHB6AxLdv2CHuLMCZsi3KtRR5g+qhxGjZVE/WNkR83djG
dspWorKNb6Zod5xkx51Bk5lH1emulZufOIejJZiAJe/CZyLNLN3hijSMWGqnOcireBc8jTfBi0+a
F22NW52ftWhLzLMfOHfpIp/9LbVpAiDy3kLb+K73mc0y2NAsobfqBtCgUIK+QnB5qfc+is175xIW
/7hw2tGxrdpNuGTHrcLT+J7u6qNxLr33MbSbg+KVa1S5lYPn+Z68YQh5Mi5oXIqXJbAYJvNaTVxC
Q0OSJH7iHwg2iCeaaoUI8SQq53Yj7Wn6DG8sZcoHc75FUI8C3KP7nSLLOyl8MCg1N/mT9aElNv7O
m2AzMoFcdG335oDcYSN9NG/iwnmzrbVwrLZiZ6MCtezRNl+qrfkkQYz6BMrn1F73kD0tjh6kuGSF
bZKndNgIV3pFccslpR0kXgG9fDYv8Tu4nGpteNplNlb1vQQF+8Q5cf4Bttimm+wgPikX6xLGW9pg
/namgXziE+KwDsbaXDUfAkl6HuVGvmZMpO/CXfGgvwyu8eYf6n3g5Zvyp3FD344/MGdP3coiVJ3p
Cf/4qlRXnbjyiw1zun1nPKYXMHmR2wur9Ebf/kVUbCyfqqMtrm6n2eC2RoyMtG74CcQjiJm4Y0tc
GV/oOCeyU8zTgLQGHzor0BXPQsVew00Dq3KCboI0jyQykOokc2355Fflc/guGHiN7OaTE+u4bidC
OlcMY9MV4XAb6UzECtoRIqT23SGqudjcTOQkLFvTon1YmQ/lBaO5WUASYrazFwYPiisCaOR1+rrZ
+TeiL1WozPUjgshxPgtPMnPHx/iGnlugFbxKMw8DqXScNhjv1A3T2NZm1f0MTuaxBHnoiOv2IDyN
Z+swPwgMUakYjtYh0I7+9wBv8EDGIR1gJqJXdkS4FfmLdjXOxmvwxJbwamyVL+HQbHj+Yg71NAwy
/Gh2uKmf6x1ioAilqC0+WGvMDHb4qv8Ee2TiAcPXlUw8sQ3Bl4kELEVuYMiDq8hjkGvtmgCdAmlA
PMyOZa3Np5rcnx8xWAu7+A0Akf8obaWHqnuPD9kdzhhdO4LnliB1m1MbMhm4OAMv5yFlKZv8TcV6
KA6eum0qJ9hmkxv/WC0pGivT0Qa2TJU4IJtBr2A5gebwZJEhDM3mNds25YaREpoKg/t8KxwZwaKy
nhwFsQwDkM18CXNPlFf5OoDkbodrA2n2RZlWsts+W0dJ9Mo9JkjNWFXeeNA9i8dEehBeknW7oXSX
z9F3cIwLx/wS+63OmnoGeIF2oXOMzEMnTBGkfuabds+MM+MtVjf4dtNgy7k97pcA1HVxyl+tF2p0
6VAJYLiBOzrCO31+5Lj+l3ZKIMKeE+I9/Rk9y6r9sER0egiMj7XPsuAIF/0p6C/6uJv3qdN4jR1g
APKqI+F6H/ldvk4vGUOjD1o/4c7cQ2lR181r+FxO6+aTRw56V7tXPoRHPl1XIhjH4QMzhgc+iLmy
gb1E1yTcWNYlHladtJUZo5FWKnCVeKZXyl2Mdrq5HrdacgCHvpG8GZHGS7tpUe6aKxip+pcPq210
AASKexKDjWP/0wLho/cl0wvy8ucGwaDd34TXmU+6XxN6TVASiEbmTet8eoRame+Jm+Xsv6oO4Ub9
UK1LBzQTZctkAxT69LeKYFukADzG2kYgoeFGOCT+xRamD54tPrw9BsVpTaJKUG6GB6076KGHGwPw
7g/5soRPaQDfjszktQvIdkV4mqg3Ilt7ri8DMvkPqPVY+XF6nIFpI6lBWWugTAbQuObBBPDnmZsM
fB7ZExAYzlm5lXInFG0GVsgfun3agtBeTflOfuTPGyQl4Tbo12RE9HuSyRdtZQK6fMUcSQ9dJXeh
xHNmj/QLlUJc3HT12LZOY145SArdkYKt/K4fWwuK5sanDH2Ls610YYFC/iRHN5qC+WPzED3keCp3
Q7UOnrp7UnmQGXliGNesiMrZkjrglp9Ae0M2/WftYVTwqbicilEG6JugAAaxozlHOYcKKToF7+ab
fGSRSL/jS/9m0LvbEG/yVhyqbbjr9u2r+lim3sREGE3pE2RAIuoIabHDmURdp1xXxsZ6azPPRFGU
7QtSCfIH8k+wAIYASh6C+an4Kt8WnA3uTTQPJqX5NxEi2D3yH7xdmfqNt2x6wbuIDSvVgSGhncfC
aFMzEsj8UMNU2dEmveZe1O2bJ6ad/l0AJnicf4qD/lS8xKbtb8xrQPm1y5/xoNpKa494846l5pRc
LKwjul3xsHKVuNkulWTXKFDs9EYd1+bvAUm4tEaPI329O68TcyjmAbavHaQTDDrmIxM3v7xr/UU4
Z084ZUbQijxmnDqQin4g9py/2dgqjBF7aKr0KP29eEe38tRw6tgBitCYtZ/MDRlRfHwEdmsX7YiO
Pn6eXJ8a9YMbX4DSsqNuxfBDHrCdv0WVU393B4jIPDJsT6jqEOQ/A+wm62pD3eJkF+DNtaO5xS51
QfoczUOJF8ykCrbBRT5QOQRvPDPpvi92JRYY1SMiq3zSZ5LY3cVvm6BgXwMqIToUNZ2k7bSTAYB6
T1+dPoUKVhMpvwsQhIln+cT4N3iTWLCoqGIHY0m+T0wvffYl8nC/XoW3cnwTi0tPnN4LXecAnqFL
BRV5SBQQUlOekQg+qgQRPXYlYS2U9S1cMWofcWV9cTHYVRPKeA40W6BQx+w63sxo1b8RcVzvAITR
Zf+atJV2xdDCdFIicOZcM/JzqzthuwCuH0kN4tQeNfuQwk8mw8g1yZO+8YAWKMddkHKXwENka7J+
7oi4PRTvvbkK9uk1OJUcoSxqpQ7BzjeNgEf1g/kMB1EKVnONTcY6oFiGAIhYfBed80detnQW38BV
XWlm8GNxR3FGeMXrAw2UWlzcFw4XV9inb/TuOCik342/R0CyTNmvwRerMflBKKrak3nHsPsR/9Sb
mJHetlyrn/7BxKzpc+ajRl4VR+sRLyN9vfIw7LLGBou4Dr+ymBkW56ENqYY8R/UuXrNHcb905A8s
+3X3QuujrWzSnzk0OMGD+ii8Zq74KU4uOEPQwMI5YT1E+MlH3r6TIaJ+1sD1sYQ77WxDPhq2Ye+A
aP709809qPcxYt6tfBAcY5dhcwudCu6HuQUu/mqRfTLyhPJh/yChF8Ce7/CBGGglHH90Nc+61Jf2
hpjzbsIIwf+I8JNnFUWoOx1CSMrr+IfVT0odHYDPx0SDL1h996VNiUDZhD6bXb69d5dQOaRf2gt3
52P07nvEw/vOGDnW3jhJ+Au/mC0gurDmZ4jYxdpQkMKv1DfhIG4qjPJrCxaKw+qv7xmdOCHRBAh9
1vG22YVY4M/S07LYLCIxznDGVjqXyyHWZMLg0c8LTtNNenmpJMbyDm0fhrZ4ztkYq7cULbs9uuqJ
G4eLFF7kffiN/dV8BAEa/cTX/pNNQHiS3Pw1v06ZR66lfvG9cWs8sUbxUBhfTN0OymHagQoyXkmZ
AzIzE6hjj69t4HTQQUgGVajS7HBLRex/oxznuI72Nv5WOWJQGakQelfhEXuV+MgqH6xG7BbHGA/M
tTgV78jRLaLobIQBhNr5j8FTyPO08u/pN/dw/0IJPUGissVL9MByJLPkYDlbMe5q7s1de23uLI/h
IzGUq+hcucOds6t6zA+Sa+y3yUVcGy81T1uFoLRwWTxZLLVXautb/zZsmMbcyxsCNVJb0ZHuekpp
d3rhwA7vsjmU6CQrp3FFRn4M+56tHXfTR32piOINbHiQLBnD1XyZxr3l9Cf/cxjvceMKmaeJXkG6
DLu+3W6ME2ntHP0Whw+HuAEb40p8XR6gEYLXvvwhEEHezKqbUQF05HlsAo8/WHjafjqVD6yCaA6t
3cSLrb36UduNHp+AeFDWDQPBGx7jcEU0MS0JMv8K+kJslAy3Tkv5jJfwI6csC9fjWvwieiBp1izg
d4GFfBEurMqNcSzfmxfsFDIHT+ki3CLNDrS251HqVM9ABD1YKfB4RjO73+9A0/Y4UEvLaYi9cYya
RxrxPoamtyUOu2CuSQo0UzcJ2vYaaniyj35/PUGElSVtxa1iJftG6gnoqtnH8Tz5oCoxTClz+iKk
SuMarcb71htB3olazreBCZdXpXdWxbhLImovVMooRIfunIhx5aWEPjph2WN1nngYhuVLjOzG7phs
4PGeFWRwzUGVRsqlsfi/X0azPnZqqXuJHqa7kTxgtVUpKNM6rXbWt/VdNFZ/sICkA6cvCpqw6BPW
WSlwUvn9os9kpQuBx3CBJiYCY5Id64jyITTviCzrTVhSmKN7xIJI41nFe4qSgxbtRDSiFl+F5BzQ
sRjKwEQ0IGF9rk+DKn/JCXjxPF641+bF5/3uIghuaJk6p6g4c5Hv1NkW7u4qmL6V0j9CmJcpYYMO
89hLrMsNj4qI/5gL0anyBr1yRubbzPY4XoyGGIMZqwWdGQZnfvmsNvdJRb26fB+ZI4zCqPkS4vhq
gVKvx+axFeaENVK1izF9H/SSFup0n0pB8VoV+mmvu9JknJMp2JSCfFI4eML2f8wl9ckgd25lyKQE
EBxKlIxCSJF/8RnurIfWfC67WXOTADWQP863YZYfuBwUMGS90icqv0wBnJLRdw6U509TJlzT8kMc
fSF5kPWhycdm2+GyYp1J0y2Rbyxa42YQp/BUC5hOMGNMnl91Xi8Gkb1AwWBmGEcztcZ9n1Nkkgrt
KtDBGAPNqmdZ8ie50wrZfoa/ihBnQIP38Y/e5077UYdaQSTCU5d0qaullAtLkhcG9lNchZyGJdP+
n/+P+PkbuQagT1mkU1DkC+JHU00T8ZKh6ZaKO5Mf+gfQRR9TOe8Fs94MKnyIwgJT0LNfyMRQNRmx
Llnl1Wq8KxW4koRR3/75x/8n32X56ZakiKbOhEj9A9pjjNrYaoVRw/0afvxRdcQmoHUQ08UQFoES
4UB0u0S80v/8cyXlL29bkhXDMjWGW6q8vLB/A/aIDVBXeZRqJi3kfNQ4xWrdi4zhPOl44WcRNX1W
H7HhHXULPSfjZE62hbJVrWH3X17K8h7/vAKSTMAGSXcWr+iPKyAlmjghD603vggWIa4EsBDCdwgH
eyM8hJD/mE8uQBhu35HpWX8jwGImHM8t+mD6L7eD8ZfXIsPfUhRT1WTrz9eiRb4kC0XErBw0MMsD
G/yCFUin8j3Ei+YLpvpfroTytxtQxuJhYDERdVX/40okTOzmshSIWM9p9xlDdjMUDZ0klVY3w9pc
Pn5Dat/KksTzLPcanKjVSGmPHACXSbpTiCFAYhwTK8gBBsw+n5LGX/ITF9stjqu6fjbRgJQTytQ2
4/KWxJ4graStm5OWVK0js73880X92zWVFcXAImuSRiX+cV9PgUrSQRI0GzNjIySPDUpONfyXh+f3
Jv3zzlFknh1NhL9lGPL/volHnM5Ta8n1pq+1K2yaS58Z+8Gg+d3yxJS0YI0hv8xlD47B4pvB3I6x
dsT/AedwSC96yB2VNuV5IIXCJAwYH7Spflvtwiwp39KqPs4TAI1Srzyx8c9iF/4UdVa7//xhyf9B
z2INUmRdk0XLlEB8LrfIvz2MlqYCDpcVjgMWpWlgFNAKQBx2jFqmjGs611G2ARa8HaE9iUtb2XTz
On0OJJiuYQJhRB+/CX3/NpMaYCDMBSWAVjAPwdnP4PX+88v969qhqAzu2LwMWf/9/X97uUpj6YUR
8XK5s+xOgmqD4cqeF+yUlPW3hJH64ul/G7V9rNC7DBDA0ZNZpabY/rfX8renR2HhFlUU9QhD/7gF
AoQlkmBO9SbRmJ4YVTI5C21kCukJVXLlBRrPU9szYg8YYwxh9vXPH8ZfH1/F0mRVhPOmcyP+ce3w
m/zrHhwRFDm1JNNk7iNEotPNBLO5kpVi1SxPHr6sBCDIcnF6+Sk26SstOJkRmxw29vGbACiuNGJ/
u42l79ZIaLgGxzItYfeknLIJcyXv/NqH/geciD02Shqmcb9bKEvtgqH65zcm/f2TNXWD3VhWzf9Y
l9CgcgOJ9aYp9lpHi11XcAWiWnNHUDOkvyTbWbK2KY3zGPLLP//0v+2L3GEL8UwEuKf8sSeoo692
asaeMC2cHoHWxLCwz/sh9qTA+D+knVlv20y2rv/KxnfPPiSLI7C7LzQPnmTLcZIbwokdznNx/PX7
odKnv0QRrDMAAWHZsSWSxapVa73reZ8jMyNB0skr53xp1jJUiEkGfB9Idmc4uRi78HZIumoz9txL
BDdfLSf/+vGZXXuPszMDn6zTJ8qAReR3O1rV2nDSK5PvxTHJw6AJl+eCIvf5mHQjWC265KEotZXo
KAEMzCJuzwAz8+yAnzaJLyNcmmVzS7/MgaYmivHoh5PkJvHKfVi1t61Kf6ija3jiJVSpbDIGwRB8
DQt/JScmKZZwAyyw4RkOCZnRCRjl249F6H2bgGOOh0rj4wunTY/y77O9UFXTEeA5VRfJ/tmaYphF
IxRgQRsfcfpMsozPDEzJdURQEMl5zOw6eaa7m5IDuBtfKamaFIS+BRT5jz+Ke+mTQHIlWDV1zT6f
dErLVp2hEOWmzH4oPsX2QCd/bUuNOu6A2aX09gJgRSD2H7/vn9EJqkkHYZ1twdZ3Tlfol4nX9TU5
VnFSYuoSLGydZ7LmYs/zoqUfjUl38p/8+B2nEX92zTk/x7RpnDeFcR4du3UYjlgV0B1mQOiNUGYT
yn4uqujT/8P7GLqqcYOZzY3pzH85M3wPaC6r7HzjkLsZPXyXIHGDqb4Sazri0vn88j5nwZYiEgvv
Td4HJIVUXGOB5ptdvjVTemQBWm5QV3xMwnyL4V3PvF18MaKtXUZHTp9cQ9u0K8WdNFciXQr0WJoI
1FVEJDQbg5RPnGHrYJCCwnQz3JQGgJvGJ2eE/yPt94WKl4KOvAVSOIpe6D6N6yCq8PwnH9ayrnts
8yOxNcvaX43tKk+DFLtwKnTYYOVz1zcQwOdyGeTjd/rMlW3HhpKeyQ55JLX8ovneOirygjjA07nM
6Nrp49fOXrA9pdQ2sZDdxPmi2SglwD4WNDd1cpFvkSFpR/oYd44ffOlSS0W4Cl3H7I0D1O0fKky8
RexRwbZNhxzmqNmryjQ/Y/wZjQ9smsu1R4Y1dymAtxbtNlGMeMDpg0/hOB798P7jkaJdWJgIKG2T
yUBFGWaeR0tJMiqCbVqOnzFAAD3ontokO4hOf3Iq9xvZiHamDvGBdp4XN40eajcwgDR1tPrf5KG5
GzLjieb1z6ZWLrWgeB6V5Ktm4ZWpC4nHe6KvxyEgsVNacPz9T1VrYa8YeM2cpsR1j3FQVdNfbccH
2tqoUhnBp7yldKoABBXut6Trnkxcr0bZPOmQoesW4HeUURBJ3buqDJYGbYTS4BeiBDuOvlkEHb2c
0SHVjRt6SQ66bJ9omfOrt2jItkJob4OvrT0FtLdBokNU+muTaeuip/QYctk93HyNMExINS0hSSOu
oGdhPn1O3ejiRW03T4GlvZ1+r7Vu6rw+oL5d1C2ECh05n0zcHVTyjUlZsKnU1zpqN17PnKYZn4We
bemz2CVhdjsG+oNvGvd+DBsiqJ6VMb+l2wXmThA8B138pcJB9kYGMHk8X3mUWX1rNPYbHuZk853q
Jacd8SFusbrJ4BuPTf7IHpQxNYHtr4yQCwuF7kJLJflkosq0zyYTL4VaqlcD6mgwZLlfDTsJuXRu
ueQh08pcQdF+CxGwI8mokLOo3Pa47imCeqLbXPks03J+NoEK3TbATbiwPNzzLQpZlrbtijTfgANB
nr6LFSWcGtUwQ0Qv11hau0N4r86Vonvtbfldy9WnukJZEwSOsczbgmqio/jbTvZXFjHtz12HYIem
WpauOVAxz+f2yh9aJWgsHI1pGSDfVThIZSm8IC73915fffHSETqhrSeb2oazFSjdtsFn5cqiNsGR
zy8RfFvWM8fBB5CI5fe5Xw4xFhpDA17WeYYIkK7p/0uV5YkbQlPHrI/6YZ8liBMFjr8TTUNOPedG
6yIrTuChq9Z3M90ntBOQlu8f4P2Nt7mnIH+isUQ34rnuopz1KrkYLeVBtAnnEkod4hxsLQOrFa+x
ZrRsJFcWz0szFfsj/F9Vk9yGrp/FYXUsiySmpwpCa3MndZfSe/UKg2rWJtWx7LJj0gxIf8QILCZ/
/Xjk/RlBG9NqqtkgoW3XNM/izLgt6G7SItpRHMpN9Cst+mE4kq1bhVZ50+np46ggHvr4TS+MKaJ2
cNe2TWAkVOvsjIs6zxu/bZJNHiP5REtYxPXraDVAP6J700MnndEj17+mkX1ARf328dufQsDfnzZD
FZy2rhmaZZnngZkfJkVmJCWud6Y0qC22jA5LR3qHp+9o3EeJdWhpDqC8bVKTVkBbdGQnytaY9arz
UjXi2Ew/xuj9fqjp5S96h4xJ/joMj6K5BeO3i3Ja9O3q2t36c5rgg7PpIGg3TT7+NKX9Ev+UJnlr
q0n54DTdB4Ju4NF5i2jCB0F5ZXdwaWAIkn4Wl4lIyDx7qwCpsOdIN97EMVwDmw4P316nZnNro/Om
ZYwdpXRfPr4xfwbMnB7EdAHkfJpszsMuowCsqTiYpDDfxW7xmg/aESTDQi2059Mlj710aej2lfH4
Z/hqqGzJhToF67zx2UNg1iQxpGfHG6VpdkPSYmQX34eWevPx6WmXrqmpku4S+LdwWc+mMMKuPgz5
2xs/Mw9Wyx4eQ+4p4cZSmX8pFXETG/oqUs2VA1vAqJllK0GnVTNsQ0SBQKqwtRCYVinetZF1YRLi
Gmgq8bujqxY7wt+HVq/oPWZ+tP1W9AGNYfAkzJ45wLuRodw37RcNQ8KZFcGI0q4NNXNaac+fx2nq
s00gYaw0Z+/NAoIBTSDjjWsClzBo9CMDAmtBtXPm9bzbSphuMxo0wTVAIsnwYOYMUBWn+CtOFm9d
642YRIW3J+Cto9EI6PBQC43e4z6NIdawEmAxz2NPwkzTqwWdcYhCiiZbeXX2mBg0kfcTQeYEHZOT
/6ZPNwl9YsnU0XY8sQyU0lmaHfCi038HiOfCTgL6RBM5qVZwcF33Vdbm7uTKMubq1BSPz7Qjyjns
Y5Ac4TfyeijfeuB+St5uAHG5c10rXwE8r4ppG3BlwE0P6R8X1nGn1IzmuMb5gBsjGK6BwUQ3dMpX
L0IvF5hLa9ilFWq0EiCKZza7PINEQtPUG905S1HUDx9/iIsPF5YDlC9cHf7/2USSGiXBg58nG3o6
kVRx2mqsHR1bXtm0Xcg3MoJdi30vk7pFru/3EUy3m8iKMks2naDohDbRaUB2ME/XZbsjhDrCPEAP
Di5DChO3Nv2m8tqbzhmvfZA/I5UpQ69RJnJIfnL1f/8gY6TSRgyadaPVcC8aDou+Wtf+a5wOn82p
lfPkb1Oad1MjfOp8+7+/4FwFgwXdcFT1PCPHY2C1ccBsNsTe23S9K/RlaeVdmaz1PzfJJMGYGakz
kL7Xz5/avo4zbcyZMayYEoML53+WFAnqLPsQD1iXWMxZkZCbsLXcWScZ5ZDnsTwdVjpWRsTSKM0h
co4uIe9UvgsN9yWFmaN7mA30yANrDYHT9Wn40myDDYWhUXa4kJZxrMoB4dfGKDubnYKvt1IUr1zK
OZbzN4N6dda/eJ10AesO7IXzR+Um4SLZFtmvzdDfK1oDEjkuXhvSpiAhHZQ1SfitSb4ZgF86BVxV
R0RqlbswQwDz8cCwpyfgfDrgRlHkNTSBOcnZOuc2OoAnv4w3NBnTpQPo3wH8AIES86o4RPtFk1Qu
64eAaIKQ4OA69Vp1vtiOcUzR1uTvvU/rSpi2m5pwKWKBBDWNR+PIoXVxLOp689Z0vdtB6kenJ5lR
MBhUUbwaMv7kCvmUFvmr26s3BaB6vMDoZaq+VI65LH2cp2ijfCVVTQrSPY5a+SigNWF+NYGH38Oc
YnvgpGKZ69YNPcaPrQABU9jVPmgEeAsMfzCO9Gwb4Kn1koVscxn2KorTXgVrqd8EDIcZHqawdr6e
vratFJNarnJRklEJ8m+Rem1VNS7ee5sMK/MfvX3noX3l1VNKIWVlK6tdBmzJidtdR5FzMT0QVdeh
DwqGjanhAt7jFMaVjlztGFXZa+RX35ug3o6qcVRCokzZMWGXVfkEi+NhNKqOsNSdx1XwPfqmuSBH
mgBRgjU80OG1yWGRxRNnyk4slNGK9dYyuJzCrOetQPc4zcXC5kcqBHzwUgXdOi2dBLn/KGvqWbZy
ZRm4FGBoqsE2kgZvd9rG/T4rJnbTRyEAkY0itZnWZ49+7+1w/dP88jmvhle1QKvjJQc3H67scfQL
S5DGZDgFzRRrxXm8r2s81Qbt25vR097AtX0G9v/J1oJl6WZPUfG10cRGbIZ3a2osMxHuBJ/V3L7J
PfHqtPIpKwHqOQVVv2LKVK3rHgGF7mUr8j20VLnyKaiS7cfP6qXZlZyWZhHvE4/9se1uoa32lZ/n
my5C0WZn27Ihv5N2T1Wcbcci3qmdvRIBHVqoNIeMD4eOZNapzVMiUUfYAa0zwT2mnt+j3vicOurb
CAsucp61dHiNa/XKnuri7dU0ypLUYtjTna++huJGYeXU+YZ2urvS6ipEQ598WexVNTz4BFtZ0i+H
yF8PjnnVV+hCYM17T5lnXTNd5urfxxZTXidro2RsYZ4yxw+eAWbc8NSszXxhKtETnfW7YFTfikR9
I0+9gti2zjrvztSbJ1rzZ7F0kDEDnxZqdvvxnby02eXDsZ0RxGDs3M5m3RT/NYDz3MlR5p/Bja2G
0fwcmUyXfmDP2J/eqBm5Jd807yzf3Rm9/+nKJ7iwr+LOqK5wLDZYznkYWNhGKNOM7FI5tE/T/eks
d+PXQMzlZ8NtnzC3/pSn1k0fO3dY97roPPJIfMap8E3a/gEjys8ZkH0Fy1p6iq88nReWY02gqnGF
wZr0R3W+hW+JB2SZoYRu2Ffn76ZZHpOaART65cFpsmvF4EuDRbiqrpuarrPdOxssjAwv1+sx25Ad
WFUYxFXwTGaQVxeFFTxFwcA3+yuP83SPz1Ze6vWqKQQVaEN3pxnql417MXZ9pXokr+hYfhnRMfb0
htvyFv3RtcS3felu//peZ+PNVaI4MowpUebCx6pDjwZTDVIXOxwtfC37HACbg6zREOtALe/GIrdp
wnH2zuDy0FoLWtaPE9E3NeyVTz2vKoatmhsvgOpTKvm4k4BbSsZ1Mdnmdra6rZXiSEtsAEJfSJK1
UCT29r5oquOJfIxEM6X8CJuveDcybYP98iYyW7Ar0bitA21bZvYyy9v7IXzzdXvp1hlKOnvn0INN
ykXHPVDmw1ot3X1RtXduCvRFGdbVWOP/XB5jAD6NQqspDaBJe5u2w1Y0dKmVzY8okse25lP62V2f
QTBJvfHJTKiU6C6WRjlN2vPQBmGT4O1bfHO2wWQ8mxsuzBdP/YyVzZe4tjAxbGbKIIY5IG23X7Qq
JjkCIs2qpB/txM50OZWVgUqSbjxjZ6EJsiO/XKU9Smk1fS2QZpFZrPHBkvvRHxJYqBnriFXi5JMz
AsELrA2Bvafj+uGOJ5hOUEot68jvEG7KDjYdoKhuiDCIaOLHJiVIFK4BGCRRE/7ERN1HlggrwbwL
ejtYQxZCMk4Ge4YJw2d8NntsHMQ6wxbIUYoDGD16dBj1o5MdQJ0vREE8Zqv9ts5YCk2ocTH9wi3e
QW787tIeZIf10fGcyRnzvQ3zg19lB6WWaCk8NE8GLe3599rRXvSEvsUszj9F/RaW4cy2wN1SOHix
gSN5BU3eQIrdYBOY/K3Yu1UxtWoAB4jAXEllOw2J3ioP7mDvHWugiZQPOc0DQNLX6FvXIoZ76AU3
Xdh8zm2/X2TNsP54urz4/Gi2rTE5CGQrZxtWq6xLOVhMSHrtLSqLGRlfzKHA8QKVkDFYy2Z095zi
lXnwUpBC/oPdK2IKtEpnb2sGAwwVH9NlSflHU927LE7J52dXZqKLy5FJhCmo2FJGdM/ex0AcBLze
zTbd4G6arqEnChJ8Srcu2ZQcOd2sCIODW+m3IbY4pXY9Urg047Oo2hbXmCzs+cbRLdIyLTqTigI9
HEmJ4rRB/94p1g3fvkMowKbPmXn++Mjkvwyw1l6ARLxRKwDJDslHfGlvpKweYh1LLcfae6lOBcsE
luxhRNNBzpylWsYjWHsbP8necl8+NoG/gyu+d4cWmAJuU62JU3qTkc33MQrxaSBOu2Yx5NZRNGDg
YqbLZphqhIky1ytopcEwdTqpw6vIxg12zYi+7bmGYXIaqAj53/Q6RpjT0oCPrxcm5eFjWRwqJ0fD
btA0oMrxdbqbOWQw+r/6eOFE1ie2UnGKR3MxgM+KDhW8Jci9RCJfPUxhf1bsAuYNAUdvofkhiZo2
unUIUvEqiMApkIWqU1su9KjFrbwC46iBEE6wN8byAxcCBOoyKd5ppAJMqsLm7luw/AgjOt/A0kAa
x6LHwXRA828X0gfv4NKhrcGhoPZot9auVmmiTCp/1vT02LbRpzEuoG+kk0icns/Q4w0mrODHz+Cl
9dISbNFd9G4M1ekZ/WW9DNXaTLO4zaAfUmPSn1Mr2Q+duo417Gr+v97qfIvWFvCGc5CPm8CGpJjB
F87IsYNJnHdSuXJaF6Nki30VuhTkaGznfj8vtdSLvDQqzive1AFuen62DPp8NcXtkTZ80XBMH+lk
Bzd85TQvRT1kaUhJEWqxDzuLeqwKWUGWML30lH0hoKcpLS9S3tmBu9cK7i+vP76wl9/RJJM/GZv+
kW0ATo26BY7hpooqGsCqI1SZV80bXvKkepesIVCdlh+/5WnqOI+zJn0suU7Uyva5+GesC6j+OChs
oj4J5gYmhy0aR5otXYxG1Wo2Suuphs2EF1yXPDnOESNsBDEDMULVTaW+nB5zeVBYqGqaXekzTSUR
aTiu3QFpg6nkUCdwHrFTcx8jeiPR5dEUN26twrbmIxbNvlfIue3wvHV0peE1QG5738LRXfCs7MMQ
vhTF2xpX4qcqoTFOwoRLXbHJU/25d8uHTMmGmUcmFkHzIpABNGFXiRc6/gnkZju6jqfu87IGmoQA
EJOwfM7uM5vD8f8SOVAnTOB4H1/Vi6OWMSsoBVGaRoP6+6jteg+vtMBNN11ZvCcDBsdkUrxxC77u
TjeWsllE9DuO1xKZlwYQPCASmSR0jT92BnWrDEGhW+kGQvV7NHL73LF+HRL5mk4ajL4qDnB/jh+f
7KXVn8oTind1Opyi619mHtWtYgTJkA9jlpAcXM3cRac1Lf1Vbu4iR7tP8vI4xScfv++lGe+X9z3f
P0ejkbS5qaY0NvdrB6t6OEP1XadrL1Xe/vR2/s3a+b+yJn3Iw0zW//zLvZChxoXYQiTGtpRZ4SxV
LjsHQw9MmTYiix77vu0WIbJ1n2ysXiUSG5fih4mZG9WncT2oAb3sDswM8oYaN9rzantm1hvhvyU5
9CPL6u8jXxxgVfapB+BUJIj8FO3Nt+jFqg1geZ75JUIjudR1ZHk9tns1jMEgApxjjs+yAWkyxk/M
jbB7IU+tgmxLTEtbNN0mNd3aOLe9nJpLLCdSsX2i7c69i3O6kUqF/YYG/nrGzouEcU6sr2RHbDZq
WkLIO3va2m9NPO5kjZsexpBIqZaZ2X1pR6PDBI5tjybNNXKvO8/yITl3wC/xNGEJljAm4rmvwxCO
RX8wkmA3xc1lJV4cIuK+ZmxgqbD0g/7F8EdssOQxyps77B6KpR0r+z42lx342VAJfihjNSzNQO7w
mJV3ZhXgFkXzKw69V5aYSw+NOxlQU3jgaT0XdSZJUaO7LMirF+yucvHSgqOQqvFiFuaegu+LxKLs
ykyvXxq8LpoMuiFsSsXn44n9pY9vIROEldh3OsB7ZLeevtDqeQkJN5zcobSpBFeH7sbyIiwNU++u
D6No40fpU9VQ1ix0yr4prh169CPzis/o7TG3ascJLRHvYfHCS2gAqoPNWiYtLcCaCQ3i42fwQqeA
QY8FOg+d6YZc5dlz4StDgqYygXnkpSv0U3S4q2S8+0q7M1LOCv8tzNlp6lMG+OuxEmC257oIs4ec
DLlPI6LiynXbMAvL7AlXPfRbtDqtcS2gExd+O5YeyadWrDxLAI8vIF5KBQOKRJ2soVV8X8M22Hx8
Uqf80tmaSLRvalMw5ZD+mUbMLzOaaw1OKnWRbHos7kuS6qDUnKPMrXZe6f1Kc71ikaegw1NdOwbw
FdjDZ7T3+niDyCxehzHbAKiVTuBcmYcuCTEQbVM6mqIE+4/ErN+bY+G1TLaFE9w0YfKqJOUhyGmM
Ng0akSUeJxUc79rsj8Af74Ne3pqUvmatx85T1vanbpUG2buMuVFQ6pG5pe8DbgV2x59oMmePaQ1q
H0P5ceWaqhdmULQRSAUQuFHYOa9qqpHnW6SNUvTZFUZKMf1+zcC04ak7nJ/RiHB1+zEPt12wczvQ
A3kUj7euCruhC97UodTvKaBR3U4gBglv8udsSlRv2vDqjzwuQ/INf8hs2WXyHjoq3BOcFd2CHEdm
8bSYYassIriq+HbysA1Qx00nfGSyAlCZ5fYmiV0Dt92MvZQjdrmOQ44IyAtPlS+4KcEOgBqQvoQE
RdtOXFPvnT7Fx5e6FAFaQ1dZqmWB8lQRj44ZvmTIkGaiMbRZVxArOYpzE7vf7Y4p2IqaN99UF55J
NJO1G4Rsi9L6CrH03ff8Xe/DfvIjc+GL/DCtJ639jA3m1ykolIl4qavqqDXNm06tr+V1G+oa1X/+
sFDlMSDm77p26xaSAnmwh1rfLvyw+3HrqeLOZTXwjSheky2kJb0qsUxx7QN2yGwfIQIyxbYwvwq5
GZOJOzqoX7N8+H5lLFwaCgjShIpohU3teVVtoJiQ1FKkmz7KE7CQYgbe9zH1637Nfo7rE7qH1lAw
8ZzmL/ps4lS7oiy5ELTQIOigMzenFf08wYvddVmmU4Dm5ty+Lik+WTaI4dYtuTbISTfuUC5H+khn
Iazla0/xhdmfVAk1HdK4RIjn2feMGnvTpWG2iRtMJIss2hg5DDMb0P1ClLRX5TQj3Tjmk8kzsEq9
AHhovfGKHN/nQDprPYvuvKbUt2KYLABbFwghvlyquW2b3ruFlrnAMOkYOhiHElusiWqICavq5yr2
v34Li+p//Tevv+cFxqt+IM9e/uuYp/z77+l3/vN/fv+Nf93i3JbX+Q/54f9av+d3r+l7ff6ffvvL
vPu/P93iVb7+9mKZoasZDs17NTy+100iT5/Cf8+n//l/+sP/ej/9leNQvP/zr9c3bgE0Ytqev8u/
/v2jqblVNxB5/TLmp3f494+nU/jnX/fVO3noC7/y/lrLf/6lUNL4B4ulq5K/pzuNBs2//qt7//kj
3fgHM7JJRosYXtUmfWGWVzL451+G9Q/29pY51eN0dNpTkFrnzelH2j9ommAJngoWrMOq+9f/Pv2H
nyvbz/vG5fj361+jXe2n4uKXJRBdJcVXtIZo5khequfxSVw3Y0wkBqDD++qoQNKzEo65lYAzrbth
MyT+ysubT4GglWB0AdcYVfzs9OSj1WDKoxoAgLU02/19cPI226HCv+lZjxZJLx5CM853p0Ml4r0s
82Qd2WaAinD08l0vC3ul9aCpUM3vTofchoEyphEIorxaum2F6yV+8UsZkC5Cg2itLcy/ZilVolUd
A0/F0jLeNKKFWWd8jxJcS0sGzkoK91PmwOiYCnyWZz9YLhaf3fDQlGV4iJ1060njTusd50av01u6
eqpt1opvoYU7mDcqe9/oSEFB9V+VrNIkscgI7iqlzHanr5oaBDzuQ58KTB0WZW7dizYr1mYCtaqF
KaAEbGHbuoa/5n1XA2HtenwzgMRQjwxTq0PX3bNutKE1J5O+yrTO3BfTwW17QVvqa5cCECk9X8VH
E56Ez9ko0Q6Uc74T06HGZPjny9NX2uQ+EMuYW8Y9yHwLswybTs3S9/fxCOVvbECE4IO4yDoNgPp0
Ni6Koc0wGoB8HX8Ews/JqbzbTAEHvWw7GS6RKB07Ed1EgUquadCnZKCj4+MRU4poIIA0qn4fGvB2
8BWItarfacoAicjXyaPVQTJJW1qs2lqLpQj6Z+Pn1S6U1tb3kFFk+BCBcJdQhcyGlbfvUC54IwBN
OybllIIdQM2GK73dalv6Fn659Gd34u+7k4exsVSq5ofAzEilIAFan0VPc3r8KGXW7E4HZBjV0snN
d9R0MJ6art75OBatm9Ksdtb0MJy++vtA82G90xM8D4zBxDZSKXenw+mEzl6G9LvvKhzACCXxwApI
nIwwgYE2/PwSv7OHCXmLuYr+xXDDYjeybd+dvvr7pTZ9b7Qrgz5gHJume55T9vl5z08v/x4Mp6/G
oS/ZO9bt7PREnh5Ge8xcACeO+PdjehodU/FcpCG9O9MgPl26vw9/fw+TZHUbR9AqxmznTw9yMg6w
6kTiZDssc7OfP0nGDips0bGMEmnt4v8c+lryaafnPA0Rm8/gusMas4NwqbdGsatEBIVVs9ti98vr
ZLKTlQejrrtxSqSmuwC/4REO1qsfI02SLeiSEOvVGayOkaqQNu7M6XB6eTroblTPDB+GbMoOWyMa
1bx10WYoTAuo2U5PPotNAcY3/RDLnQNYGpp9NmTrrIcr3nkv5KeXTa7DawsbZecIcRycMV11Ugdk
dvpQ5HfoG9mp08N2+oY2zYSng/jPV6eXLu51a7dS11Qest0w/YLu1fo6jcJbFohFUuJcGks/3+O/
nM8UVQEVKPKR8+agKsqwczEpXI1G/zlMK3fHxjnYGeMzVxbAEgnrducJDm3gotPlgV95AeKIWvr7
yjaOTiTS1ekjltPdxvQdSZOlp4t+mgJOP2jDKC0/I4Yvt0NXWtqd1kXHYZAYeGpqvYjHQ+2WVDA7
o1g2bX0Xjf03HMcMsDikQ9T2JvSJO6aVbk4f1lvoasl2LLEVLVNy8F71RPNySKdE80k1SjxkaarU
M/c1LTAJHrv04K4aF8ucMFVviJgSKM78jzKUG/J446LpIgp2A5Qyx87WCKi+9N0I6yv+4hu5uxV9
JBZ1CnGoL0b8Taah0Pf3AkXIXGvULx7JyGWupcCGmuYu1HN/lUfgWsAaW7OwnZyLOTuAyYWxrAay
zJmOx0iQ3SR4jDBFtOGNQelyBN9q+ilwaoBV5GQAJCuLPjbCLbKuW63sn5wAc2S8IpKZmsKMI7DV
l0PD+mY6/aY0u/0Ydc2ucHJsyPqg3rvx8InaRDYfIqVa4O/6FiMGoA7RfEewYezGQrOXwoGT1Nc1
tm3twXOUYKm77TMuHvG6iIZ7Bf+Frc+2exX2mcbOBbyipQT3QkRib1Mu2GaxA7JQYB0L6yxLU2tp
eoS/k2tVpBtyNwz5XqngzudZ2c7Nvi7X8FfSuaixAgJbDwiru8cHljSwUcq5oCOEVC8Vpn6yODUJ
rhrRgIgjB8gcnrM1NYRYCcpFcyeN3/GhUde+OxybhGJOZXXHBFkuIFJlJXNhYyEuxYoO29lgYb/q
anqzwQuuwGqQPwrC/UGO6FO58f1ez2Llrh+wViTHhvmqdeckCr3dXtGscYjDakT2y9iOtBWtiF/z
iGbbblToEIJ8HVjSf6AXdy+ko65GzAAUpVLuGiuG1NY5pMVS2txbM+6fuqiqV6bRDAufpkTbabRb
BGKIw7QJHUWc9C2x2IVjIomphoC0QhOdPmcn9AJzNGj2uUv2b8z0bQ4LDJnPW+wH4HkosmOwqtw2
rT7XBsjWLev5RvY8QG0WfKnTtlioIw2HbVFqWyXrBuZZd6nHlkIv2PBmT62MrY4dgCbmmMa9aZl4
sFPvkBX2bZxwTS01/yrd+osDw8nr3dsuT3eGzXMb68jsKJXdIQF24NvYG4JLDfccns4gQG1jetDz
Us18Hm1PoerlzbBgVLZWVjzjTrRtwNo0Va+tLENpFgmmeXoUlYsu6DAtnlr4LPd7okcsJ6qvLTCQ
VujgWzYp3sL2YPFMargOsmdNSPX1c7UZmgd3pEmypb+NyKD77tN3Qm0RB/BxKpTLLU13Lx39B4tC
Mb70FgsNWZyZ1T/LMBkXvWL8wDjBPGTVsRqCmwLZwtL2ZbytoPgsiEv1HcoJPm7kbWqBU7lnxumy
cDYVev4HPQYN7WsPIYZ7JAO68jbCfy4cfJg11ns0iM9j4etzq4RhRbfH0lDbau4jDwwD467RiC1J
Eri0tjQKWzIV+p7XgXpKwr0qyh9FzhJRtThh51AGZpGGY5mguxP2e7msKvtbb3r3keKWq14tb7GY
j2hUw9+hj7Ub2fR3YsBrrsnig27Hj5Wa4PfeyqPRLESNcE2GKDtJ7lY2chPfzPttFwO0jrV6ZKiA
xqqcDtydBGTmOaW2LAsgym1fv3Tx2CyK+zAnbWVZWYBn8aBtrDpBO9Aot44pXk3zqxioxlRemc1M
ujgVladelpB00jh+6GxCGdXw5Zwe1jqrv7UN/pb2qLyOGRDjJvsc4PK0aUYDHB1QTRJvL4FTAngK
6fkcDW9RBF2zaQp1r/QTQJTOh2WslG/Z6MotFyKh+/K+oJPSBejyMCLGocgc2DBHEpxRLDK3OCSF
9kyJS5g64E8XIkEZ1kJs00UBbIYVez9gec/01NyxlvqwWh4qB6MuzQuVhZ7h0p7Rrd9ZWoXlRZhv
kF+wzVHbZUy1kVYOArROgAQ0p/jk9Pr0lR/zk9NLHFLmNabXG2cKa04HYtPi51enlyyJWPLW0M6M
gvA7zaIlB3OmdjjkRVMQdTp0U2x09hK/cXPrw+bEcXguWE0W5Tg8CVGBWIwKjGS7Otzbje0sihL9
L70S2Q5OS8IuCTRzbTXVOjB8PFqSZ5EjKFdcrFLJsRLcUMvE4zv47mui3oXTYVSafx+ivicCdgiD
Nhl3CRlCvbMNM1rodahTANUlcyjdW8l0wLeG3GcQ3lRGUe6yoX2NyQ8vhZ5uw65t16dvVxqNIrbe
blL6RE9eGpY/DrRIcwhVE9CtACaHxQNt047+NiRjvXQyoyEaDPHOatVdo3XVLwc5ReU6ru7Ttu7W
mkLh06GY4uG0gBXnWi7wl9JiczTF0xKID63Y02vocMMqTu17EiQFUSI7mtnpS5Go2DpNUfnppTb5
StFvPEX2XSxDAMfTl8xdKARUAsOmW4NmG++GGpRvaGhPpsg/eUncIvXHgrXtVf/Wb8vb0UiNo+GD
RRXOg5LmDO5cU+4jO3xrAhGvyy6390Pd/A9757Uct5J16SdCB7y5LZS39JJ4gxApES7hkQnz9POh
zolWz/ljpmPu56aCpKhiVSGRuffay1TombC3jPpsvPrLQ5T0v2fhiq1wvAkOfqFvjJb+aE5kMKyF
MoigiPT3tKR8MtzPNJ4wv5wWx0foWqGzLBEolc1uQod+MxRx9CX1AnP7n7KynXOjoqNI0vhaBjWt
aWGZq1wTDH/codt2SKNHWi4PosgTaRhF/awR61No7Tejz+IX19egNNSkldONk+bglM4rUXA5LTBD
B1t9TSKqLr3Rm6tO1PEmX/pFHW+Uje3g+gxI2MI3j9vb4JKkPeqV3LUZ+eATGYdpwpbppgahI0XF
cDp1HfLmtGS8mMH0OIruUrvVlQsR7CvhZA+28dvq2vxqN4esxMt/SGr4eYSbEmMlyLEiDYVoYQ8O
CAAfLJJ0umVzMmwNiDEqNyRJUeP4WEhmY+bYXBRU9IvDglk5A6k7Nc43ofQwJNTn4qTFRXsYyW6K
SpugkYmECUmQLmmaUG4ShjWXzk38rT60v50J0CCIox2uis2My0tnzftxsh+61K9OlhgKrKPpZIqO
l+6g1rIDtuA4YC1T34d1p88ndoVDhyLuZfJwYnWEaR7cqvvVmDNUPjOHyjtEWzznUDeTOUp6/GKp
YEwPQ+B9BwF9SORoHCYcg7TBcR4ROmHgmo8/2yB+Z4KO1z7knWuJ/13pldqFMU60I3H5V9rPAktI
nSh7eqxHSx85Dx0Cf6ladpQPV2WU4lQ6inoORYjeV5vJQ9o/WNBxjJydKuPmCpkQNjeSJF0PBU/a
n51J4j1naidd5tPeHgucFyx3M8F2oyXNMnKiBAa+UoyPeROXe8UhPfBA1zydvRFzRSqKjWKaC4nA
MMj8+T75sDYNAvnIiCCEN5EQFeTAVC3piC3ueUcrP+s8FletdsjAg1XR8GrSxZCMbWaHtRCOLnnE
O22DapPTsJqADnvZZN8ql0Z2RntLPpWWR4820H8DSrPnaUvEGBJnJlGyMltvV1YIe7huGyMf85uZ
4jCbRvjQRqO1mQqbmWj3mOvjcG5Lbzjfv6JFMZmOZfradZmOwHmFVEOZSt/DiGvhndH1XbQkFutJ
PBEEA7cp0rMTBgn6WquYMXMYGcdqwp23SuWFZCl4TZC8cSrbRNmgGE4EhD0v3LyicZ/zXCZPRjyu
vjU5drJ99Sl8AVlo6XG0OLvJ4Db2g37RDfWa4HmAae4PKGfZQ1UR9a0K/arcKtqwu8JdbD8Mfe6w
aCGSqkRjlYRmMR+GDi6lqSQ12WCIW4cf3s2vk/wquo9Bj0U49lZ7SKBLv9QzmcKi8Q9Ny1OIrPo1
GGdGlrgXllDGirZXWxG31RVTnl2mcJJP2qY/VX3/0xOGdQ5kBulAtriOQHZfFSKCm+d0cu9U2i9Z
e9NW2p7AL9h9y+EG7B07e5Z90F6NhIgiZjQv9422m7unJfPmoMXOcDUyXIX9Kd+NXjRjdNCGelVM
R1sXLASZLPG5xoOdDvFFOuYWCnDxkFj6ldPoRxcZaFd87CrxZLmkFSuwhxEra1Q/DkZx+EKDQrRM
vPH3Gest8cOvbDTiYEzmgRb4s3ZacZliqLO9643bSPTe7jAHZbPJvNpfV4N5NP2EQCHcwKhWsMI0
2SNZMd9zm2a3Vf0l7UzjluYB6cq5stagxiRcFJqx1dy8wKGdpL7abG/jPJATBpo67oXMvM8eN9W+
czfcU90+dRtob1W6rOFqF5cf9qDr3A4KD/QE7oLxQYkx7PMSjYruOKsig4cwu34Kx7Qjl4TQhVFL
xx1ykH0gvN8ZZfurTXUvG7rIRNPcC27ZSV00+6mcfmYe2S6Ry63kKrIIbeIzOVbM6DW/FIFzIIhV
XFVeOY+U1yoc2jzbpAN2qpoOQxsnuK9uJje2dOEhIFhLQ891PGgVEaOtigJbGuULfNHVNE8ao1ly
gJzR9Lc9UUvwm5a4FpMCdnap5t2lHGjwzNxi93S9l2J6jxkoaZeYeVTdWy98d520lXEMHOsVXejR
7iUxGZX0gBpivAdknK85ys4qTuOzM4ynPJ0AYyjWIWI2B4ewsrU7O5cZ0j2gj7bO07nYxVJ8ji05
TsWknrzefBOuSQqBZp+CTPbHRGCWWcwQjz1RH3wni17QAY6MH3/aw5ycBqI18S80FNtYWtzUXEOB
DOxLQAIIUzefmjNp14SMzUcPRq5etReju9aqwqfaJZrLgUH+HFseXrvZsAeKgkweeNiXd2iLk1Qk
V8EkaeXZc74NaF8XP9fWSLRQ1sVXq2c4sPvB8NNp66c0xzfFaXLFAC0i6mOMXuYpt4A1CQTK7Sy5
BB5efKibGWPP0Ub3tOQwU/6EaRrQtZrPdFJfatbHs9dBaaZjxF+7Mgm4MIFNTOswzOVGn7R0TXaq
zZkBIdPqATqk6Vgb9MjjSUoNaQZMPXQm5Wur6+NNWtHNtX/2WSa/2TLjZJtFCx+z+8TfKiGfJeiv
Wp+ARMGfPpXdtEWfoB6bFnvoewJ4ZtjRzslbbW3XLSBnZzyVHHRxUwTnWCXfJhFQIzYORH+NBy+q
mlOBYqxjoElQq5j1C80R5+Eoqk1i4ihUSaGdmQerFW6c7b4whn1t2CBdy4K1WnOd21geYyt6sYNO
2+Vl/V1vfDx3hiw5QTRdZr8VjieFuYaUbMAMin4WaKxfJ27EVPlssk4wPmnNkkSoxc9ZBJO5c1hj
JfMPI0NWM3c+ns3YtKYB1LShGGwU27Q+hR4TRcRBs0midmRkgTN2PihrPwSlOiUt6lSOeY2kJgvy
8/JXOpDbFSpXDtKKYp68vlVeEOTc9o7xYjFgJGSxG0J/CXoskgYNa/ZUuWWwKfmjSNA7jOZTKlRy
I69+fB1FSwpo3pLy2eCS2+fi0dDSYRsMXAAv6J31EGu0QHJhndFih/6kyUNqYkQSJ+ICMEGeUqDt
VWN2JwtqAEQqUmpUMmaMgjzj0LvVp+lQFBnK73EDcqKrS8pfKBoj3lMV4fIW84nMXbpJ0d2sbFPV
B6ci+Dur2hbH/lmtvUEjRxwa4u7+QRsJ0XaGMV21Jlq5VqSfPPwmcZT2FCfRXKb4FjX+Hs7IOUq9
9hEOYTggid+n8B8n912zibcr/epFF9m8d2KLcJg4WKnJ7HHYhIclZoNdFnE+vrYgigXRsFtqZQDS
Lv+Orn7Gg3u2zlFRBLtmKj76Im9X+hR4+0DpAjyyZHJilefUpbiIgFfX9thmp2qotoZWEzAxMrE8
5F6tHxydoVOV3TiT45PfR+LiEpMCvbK69nq/tXhnOCalNIZO/BSBbV4QjbArf0/LdDj7eQ/ZLSJx
Dy2hexRQDUD2tCcny7zT/cFvVcbTwdbQLbu4OXUN1W0o2M5jSkjMjdtdSnTuxUxdnJKMgy9T7WZn
7g8Cb4NDtHzXe9kP0gvbE009waIje8Fgud8KTyuvjdQrkrvMpzoecdxPe4WBpdnDNRs3tTkNT+Xy
MAY4i5fyKVB0quWYtbfGfqu9QJ5sp2rWNA/Y9Hs9/vFNhfBNZA12D0Z2qIJ8IHDPeDATbXzWZ5Q/
+TRn+GTO1g6pFIHQXLgwIYnyoEkSNlLd3tYOA0uF8egOc9iOiNbChkIeEZNRzBBcuH+ravywVZPu
TS7qtUSepxVTegli6Yd2Yhg8q8Sv3bEfM5ZhwJH8rKJ6lQj9ikLZIIOcQxifr3PjkkyhZopzcbAr
p7sh7RLbtvb0VdlJ3NlxJBzidALftvOTW1I2OgC3YgoIUmnXuGtwGNCaIlIn6i532kNdsAkXQusv
wUjHAuL04PcsIku1OWXmWbYlUXhAh6kzmNBIrJfBMdEg4d6uZXF6iH1CjcymZ3hCEvotn9Rt9mJ1
FMCBXR4M+LlBACqKEpwGLdNgIyDImK92BkkaDDADkk2wZhsLRjy9maUboyqtjeNWiv0j4L5W7lea
tb/1DGPZoPQ/ksk7Dp0qrlWPbHnIOhkiXZYbp52vLUEs4RxYpBsBTiP5EtpuGsd+Z6MBXWW0Tduh
sBbAram3qQaLovGIqjRj+VY47VlqrnWwPObN8+TVu6kwUqQPA4wb0T/pvkQwUfW81pEyvfblSx0F
/hkA9yU2OEtEhHVZmhrBxpXewdOIeWvqgzs51oGem8WxGOJNjsRABmzXmBEbSSIt6R79xx6bq/3g
5MlK07B6mTrkoaUEUWqM7rcVj9WpbLxNrDtIS7NyQ8wmdmmy+1a61Q+i1fswmoafEiP10R+zzf19
SL9xdotPypCULOA0xhPCkK+JrySueKHG2O02R28E5MbEjDUzW6ALQBwwufUYPB2rHllEfkLRN37H
OyyFWmQXBFfIv2Z892nfffj3Z+7352dxJF+Spiy3oLmAvcWCJdXLNFZ21UZGgDBVQoSvr5KQ4VO5
1gIp2AnI/dIUppRwXYtQeAsH4f79Yj3P0Co+AB7qxwmhwsrCrAbtd0L5btvjMesDsUltzO59PX6M
JcKNfuHW3uf2/TLppoYiN65N1vqScdujSCssXwLLavugvWH9L3Yxo+PjsCBl+iJfieI6CKHeDkdI
wcW6sSIDW8d+ON4fEgFhh+zinQZUc+wmQqLskcWNo1Z1IumXTtkxH7lZCI5wmzdnHkx6ljQh1APW
zykTRhwy9C/WGB0DY7j4tZwm7hAvyaeDsOQICA2vPTOz9uhpensMZk5ek2TPFTjoq5Eh8IU42pFI
zvEXNZgSpklsh7Qg0er+Tu4PwfJfxQLy/fmZZpnZNp+q13/MoSOLKimnG3HGaDje3/n9q6oux//4
9v4PXj1l6xbN/4r2kCq4zYfj/Sv/31/dv02WD6wyzZe5b64J5NawqDH/YGMXm8lJSHFYHoKSWBBh
ac5a2S2hjcsD5OvqMJPf6eO2dMRMF7W+u3xZCyaf94f7tzPO61yXKljZxXhWfj6dunjWqQP4MJbX
hh0fq299p2Hkd5JCzu4Mqs7QmGkFBW9mtfR9frLrav27MVnaJllAU03nIb/jpdQg3THwnDcZZAna
2Lo/FubYExLPV/nyVVIKZ9v12e3+IwaJ4yHx3vrlnWA++PdDXxMpOkDxW6kFEb4zZWLXPxbVhAJC
I5lvdsm88wHNShe9kugniDL/flBWdZam0e4UsdRHy1ELU2xBhBkOkrBsZbg3KZw2FyQzHe0H28+N
7Z319P8JYv+NIKbj4P1/I4hdfraT+Fn++t8oYn/9p78pYp7zLx0+1+LthDQZ9TU8sL8pYl7wLxQe
8L9wNFvsgdBF/s0Qs4J/oVOEt4xmyXIxPP/DELO8f6HRQMJI02uzknXr/4kh9k9FYrDY5Czm8Ijk
UZz9kz9Z6jJriySf9/Ush0WPCnvY7hC7E8I3aUVYjSgMGdtBsGoCB0uRAYA59/wVkydacPdXgAWr
XfbYXHrZf9E0/Q/BJi/OszyGiSZv83/6x+C8mZD6QVar1smj6dk41gFShk4/3BjIYyBTtG+TjYC4
UDuj8LCjc63uvzH8/6lO5UX4aH/g9jlQnv8Hw7/HI001DDX3U9+kOx0qLXDzgIdyzYfiRS81TnlF
bF1Jovj9kVVlvXEUvZP2Tc95iSJaiiHjufJIlMx6O9TRJoe1Lt5F/25rdRQGHa9ZS/z/Zq64MGDh
t/8H+e8uH4KWih+0b/LNPwWvUtI5qsnr947lkdApvyngho1pWXsRxUWYweBjgE9DkwBY4mTurIln
Ve78I9V5l70mHmCTU2ovn/UM441E3RaEigqav4ehPL63FnEMytBfRjPhKArgQKnoBx+Shflsf/JK
/kyfpI99oOiGoRKsGEDsYh1sqJDmFJqNn+5TVJSreW94rb0qRhgVKA/AOTBigOwAb9avn0wIBWFk
GxCH5iWDPQN78wDyA4BUSyc5jFwYv8wvY9puaF8GPIM1EqMVMVm+mZH6F0GedsqDLevnONYetDEm
z7bid0ThcmVKOofc8UMvNfd5y5sXkQ8nQ9TvHkFo/eg0a08Vu6zQMdaenXztEPPhyoTEcggjRFry
2y0zWzd7qAPGtv0sUxKJY4QudUsiqo3xtJHHp9qzNgZDMaBsQiUt8T0uvXSfUDVRSULKU2b8FcRV
dhgKVayk7yQ7M5Lv8WB/r4CWV82ywCMg9RWWszp5oJYKA3xchrTis8tP2C19Ct3O1xb0l/Wk0W8m
zo3/PsF/d1TI3GMguXOCoZ+WIRDZvE2zN1vGzTr1NDIrmRLalXX2GESsurl+aBAQkoYqiPHL3F0Z
wKKKOHjC7t1AO5/4N9vWVk3TTbt+qAmugx/h1ETnQnYqVl1t/nY9UsB7jf4WQ3bSfXC3ut+lmtK/
8GtYdT5/hNsh9p2XxtaWg3/41rnZu1MmV3BpqsT8vYX9bzWWF0ZF8MIEAo+DxAlrzwZ9JTBuivX9
xJOA98engSSgtMsYQFnZt9HJ3+//UhhcJjUMW/qtZ6yLqaAk+YMzgq0un8lMJl5JJQozElcjMW7o
Xm2dyOops9+0ON/ALhXbheOf2yV2TdCO+obPzqu5rZs5+fLq+Iwq+ZWcgJWrOQR5S0aQrk8vU7Xp
NvcDQgNNZMREvg4azhIem0cLy2vF2PkaGSzEcoAjb7jEzNn4IohSxxKAHMuhMtiWKc/u7yBOCaet
yunZHrDdg3NDGdOSRKgr3J2W6z4r+2tw8XFsh7OVDS/DzJxZM+iZYi5dlSPV7JAk1WxLrdblTwP+
T9EI3SLxDuWADjwiXri0iCX2rfqhw+Nhg1BxHTjRRaU8w+TbTEdyUNhqWRjKizcBrLWVFxfIgqin
184w/wDbJwJWX0JgE1rDlKDUbuT3442c5mYHKbreRoxd1oE2gW6Kt8wBQDYH6wPnT3IppinfxkX1
2pIOyM7xmxirelMLjejsYXgrJ6cLa82B3jKTRK+TXpVFi8OexepNA5xcMcF6BZ+HfCn4j0U5wQrp
oRF1zFgnHzD8vo1XOnqSDgn9Vgd/CfuhOmP31kEYYylxmb0EAPi++TWI50MtMm+x9oY13Kd06G/w
Qjy38KmS1ghBFbZOIN+ksQyQMsyy79emlqyPKhDv06yj4vJ3FXnKTbf48EIyIZ8M1puARgt3CbqR
URsMauyPtuCIyMVkblCbrKD0tmzV3M7ZTeH2E2Y9x6+dL1DSckXwmNYRh0GZGrXfzpg8tSN7xESg
q8/gOBxFVoTp3jdqlN0x767EMBL6W8/uxrMDn++YAAJ7cY0qFGhVfV+m2BDQa2GaXYHDeO16pG9A
vmNPSwRH/m5YDUzb5Q9RpXBHj0dHQk9qWOw7oadvnd/cLMLPSPjksnM2mJt4iJ9m6AZhOXNrqM5Z
GcHPDJFQ1cTf70tkHtjNhB5/dRUpbSLR8VeLt76hiCpNn5Dm+CuvLt8D0RIoa+Rfps4BVHccHhJ+
w8owGUYoRlSOgypfEZzaxTmKmuX0slxsHtp1XgW3KFfogCAVMHBZY6Q8rIFl1r1hfsY4qq8wAF3c
3+sHKyI7kD4WSLbiffr6yD/2kuw8+1snyCvpx+hwX5jRxOGdxvmXFiVM8UgCnyykntXcffQpiA5e
2+tGyef7KrICthVEkz+tJL+1rb/xIk4J3eRyNssC78hpQb5dnCcT+F82CWPzalr5cia+r2Vttxk7
meZW76YIGL7F+bZV7o9FPBiYbCrFskVX7cxcF/2oPsETbxyf18C/1UUNdbf5ZBgX4IjFhJaQNZqx
ZuMXbMUzzg93M3utX55IkQ9Rpm/u8penqiYRI78BN77XHKvo0KZVpqIXRSNLEjFtaVVbirOBLZkI
A59NnguPweG2F/O8imPOnazJoJDPN8Muazr77Bd2Jiziunnt+Gwj32pDD0h90zh825sxNmTy3U1q
yPEMHPSx00NGCuv7iW1gJruWQfI7SyA2OFxFQcMVOoW1tSNoC7z7tfKL93sdoI2s+1HnmOSaLCwt
9vvySgSaDCNvoIgZv/VgLqssR38wdflXXssfte09FI4WOhVGzZUKMSmgCsryr3J8QWzGSKyJ3rWR
xQVstJTOZ1WN1YajlmPQ3RWYvDEpZCMzZ9BIoKKEqmW9fGaWHv9UKcliS+mh1Zu80QCSNE6hWaeQ
blr/kxS+NJDh37cFn2lqmjuP3WZVd3y4f5UgRkr0ZVOsy4B9DDdrSi3gvql2AxRIt5q5v2ta2yTh
No+H5ln181uARIEbmrS7q5WXmxR7tZUNxhh6MIVDVFPQBpN112HIemdMy0jbYFqAW2p+aa3r1Gi/
aEoQTApuFRn1+U74AIPAfbQN47dYwKKol20Vt+aO2odPp63qd4I5IChhNx2aV7dDHWElWJssn0Un
9XxdF8z2Knx2Q80bVnFBfWU5vIRsPOLpo8L7LWsOIByZ02AZxL2sxTyZ7U2/Yh9PKViAkPVoRUIK
MSYdjvY7sBlq5HLc53ODAC5aSt1Qn2NiDAz82GJbe6sG8eX5C/IRsH6qVCNsPPii39g6dZCsW47g
qTS/ExND/gsh7hiCdUmHMFpvp9281PGj3W2LXrwAts9ba+JNllW8T3At7kx2ZQ3RHBm+1baf7D3T
CMqihA1UTSnq2BzPGRdukFmwYMqu+OykfDIbRIpNym1ueXyumfNtcYdU1ozz/I9u2W9xKj7BNfFC
e8T/Rw5vSM/QsKgvWEqUtHbDlIyASW5BEQKB3HoKvVUkki9/+fuFAnvN8V7Th2Ej3OJBtuI9y8qH
WvsQY4qDXLQ4oN3P0eqhjxN975FrYrv5u5DQeEqYj2utBQfJmBZmlW5uCmmfptQLdXvUt7HBWu2s
AkV6RYmYV+/35RcoGy2rti4AeN25+VnM8N9H/4LvEstoqeeqsXi4l0Gp+UMM5PzeN+PM8F/uNch9
Ewf1JRYy0x8jq+e/wVtf6XmL3hLuN5dSyu41aMHGSnw5Vlbpv9RF+jCW3XtW09WYO+WN1zF5tWpj
Hc+UGUHM6VzoS4pgl3/ea1/PxfY+0jjDLe1UKGrw2mbozX5A3m0qvrBq5O6m4BZd/iOgvWHeRAnp
6tExlelXauTvTNjYL93isUEbAlKNq9bRmADY52hbyYnzz6fTzjIm/mh5MFanRJ2X7X/OES80brmM
Cag2fAaCnvEjUmywbav2See85wUHKUZMzyLIH8uMz1ql4t3rbKJ725CQFXp3I9QH/0WmwctYWuyR
vXvqJ+f9fjrOGo2r6cKcHNJjQwlOQ5H2EHsebFu8px1VTeXNvyhQ1t5SxYsiekEcSzHIex+H5BzE
6kEtdUNQ2NSfRO1Bdf+iSqQN4dxzbMDsiTcEH57fyaszyAdFQHNu4SKAL8LETp2fZvlbpmwSc+Uy
0zAf4Llr+e/72vfuoHmUBlBK+Q2RkijsQemSVDGQEZ4LIue8cjlf8pmiJf2+1AtkS7wIn6ZbpQus
5+akm/PZ+MN8SWEDr5xRfVT9e95wYN4v85w85hINcZDFM1ktyUNs+Hvsh85Dwt7TyPLd7HitrZnt
UgzZdl0aYFPdfSJWN6bUYLPOvpYWCYX+sqE9DzO73X0dL+dwY9t7feJlFZKyPS8e1OCfB+Nx0qGx
+hklEhqr35Sa72gL5bZDFV844qu3cB1TatpM7dLnDgkKZibRjB6hc2rj05Dk9mHoz7VepBcGbCdm
fBSClb9t3Fnba1rzw0qd1173fyZBcPVE9SBc7q/K6AbC5MWv0vHUDsVuvr3lOltMo17S2a3ZlAa1
sw/a0vxhHshhgywmjIZwHtam02/GGXGq6ZX2KoiwHw8gRCxF5YIBGB3teuXgrGMb8V9NJ9oLF0Uu
ZR4FoVGnb7kTfUeAdZZWzVxPo7TAveqVmSWRb56GDjHnkJyxz6iKKt01thVWjTnt6tQ4yzqQaz3C
Db4xtGCfxNatFMGXijxGdINYZ7kDgeHDrBpmvoq7RsbRdlQ6hn+yPHNYn2OfSqybxcFcDOWCdl6I
4i7h0+WIaB7Nud5ykZZ17nnq0KiMWGMXRBbjgOc7tdS5U029WjBORRm2rhD4rvSygEE8zl61znxS
uIMFoc4tQPvhoRRJpcMH9o1tgGX7HyLrHzarXuJOvhrMGTVHXKXrvzjGA2zBwnP2WJskW7tRr3eW
6/1FRCbFyh7Pgr+przLC37byDFRWi4BMqPSG2thFZCHRCFGIHb2F4QIDRKLsWfRccpmG3B90w9yk
wk/2f37016/4xYCMzFw0X/d/0rqE/6ibKR1wRCR5M/7n09x/5c8v/3kytSjJxuXh/rP7t/ev/vws
uD/znx/++Z3/48/+8axpwehAgdT8/faK+5tUTkZC6J+/c395nedFcHVyzCz+/coiXSCWmCpQQ63t
Tvcnz/vALv7zQwl+VUE6Hu7cZkPHOMpyNbLh9cLGurfFCy1sF3mmpYaoO+WL+u7+fey5j7L2m210
180uMrBBjLtmGYTpybvsvX7LZzkcIxnX4dhFYygS4R4l+c0QdZcBO6/bgcbLD+8PTUPWqRVn2upO
IgAFY04Y5fiwdaN3jJHlHO9fsZ16x7SG1Dz2xt4xuoe+juxtNcXmEbWneWSCbR6jST2aU8BY0qXD
7NrmE2XBqo5oOA6xYvY1Mp8uvGLjGgUBUKIgR1vPdty3vEGdVqSAtbyKiMWpApKQEowN3DLPSTaG
m+wF9qvQ3OCXnDaoLI4EDDXrGD+fMI5UaJgLl8hFn2QjjFMVrfyBUbVOQg16pcbEOirCkBoWVb1l
xmT3ydXpCHWFk2FxRptH7lWLmz6lgOjoOpXzAinuceE9rYyuvGq+6KAxBtdIJ+Q+fY31+DgIvMyw
mcCDcfCLdWfM0Z7AoO2kJZfcHc5pl2Ky57mfXZQ/1JaNWsU3ZNjDuSLrCrgzj8tQOst4OIpvI5a+
lowfZg2vPq2S+1maz9LPcyhbacxB55foovzf5mR/+qVnh1qjeeBOxa+gk5jHNf1ng+fgqMbN2Aib
CrHeVWn/4GTyCmeAKphpFtajtCsuGy+KMlLLbP/AmOBS9sNadWR8l9Ywrgf5SxiQy7quszaWTZpP
XXgbTGcQ6bEgfBRAVYRGb3TQ2WG1hcu1Vd3GwmvYqqkAp9jbFy1kw77GyL5Y/FjcDk0IMmiwHa9c
m23yNBauS9GS2yfdaX1IjhidxraUK5i4ZTj4z85iQAIr7buZ4K6CtrpmThCvUviMy0gex/fYBvMt
pquCs7j3sgmJMJmLDcmfod0jS/LjH01DUhF8nlMAgTWslDUdME1bdzW6Q9DbVWSpd8NuIQiC4g7B
swk1YDVQH5uDMsBth3PdWz6mMr7OELnZ1xbctgJlU1hH/S9eAf2KEQW73Kpx3kT8p4hGaFCjAGUk
PganO1tPSF3R/XWctD0vI9sUKemdcYqvUWBW13z2zqpf485DhY//JXicHma2v1F67xyCxltbCgKj
7OpPWkMkqOa7zdG4y6nEEDrqTL+hikVoaVTW8qcaAiAzN9linHNKdN+/Ily9sIDg+rY6mRlNujV1
+K0Iq7yhsrdO10OBdox33xHxqo3tmw5HvOy0nnVvFMQ6DG9unzwAI7y6kb+TFpuFmzQPyLYuheG9
RBGQSOtj2m2kN/RQ04vW6R80rkAqbnaSWvXNSCSOa558qLsRLMsYQmHXKqxgnh3KAEXckO2xXYdk
NpFSAIR69fogC6GRcbe0KJKwDqZT+QAa+kjm7KIM66QJ0j/S8upe7SSTTFCZkxhDymEMC6OLzpog
58vFf78ctUc0/j8NSYBJ18Us2wjQxriWIwPR3gWuit0B4qaODxx1+b5tvG/T6Imb6fjbBZ0r3bk7
NFXzuwiKjVp63tmcznkJilDM4yZa3PTRtEL1ityH1qrbfYN7/mQmL31dwLMes9UkF+wxMG6IXC7T
IuTEHndnpXkbAnxzo4po5WT+we/izRzVJqT0Od3IOkG+Ba8BbAGGXreLcpIUSgEz0hymQwZz9gBz
62Hoczi+xCBsKuLhTo+Wsp1nLaU7y1yFnJf05B6bexkT5NVP7htqBWQ+oR/RvVSd2mgwUXpzeJum
4IFKbh0oqHep40yr0t/Nafczmi9Okb2QqLZjq3tJhyHEYChMKyxoGe6F3mKBpcB7G2ffu9YxUOhq
zBHSjxagBaM5reC6xlbzXKPcqRkFRdMet8It7hpMOOgRl7jFJDVDs1bkPbrr2fQe9IgWJ+cQY3z9
KLrk04ITkUbVdcJW0ZfTSqeKb8YCP1WxzhENNb7YDWSp6rb8zJIRbKKpzLCHdokQ/8NesAwNhBFo
nUmJtu7zDVOy69yZl7qqX3rXeCfd98Zsy111/SFSxUfAhNBZlrQRZ1u4AFpyRne60TCxHZDotKo4
93XFafnDiMRmxOA/rdsbGbeXpMlfJo1tI6iqS6bWtjI/EuhacJsQSunG2xCbj57bbOOeS49HLbCW
06xsg7IcE8srStpTnsXMAeTeVv1x+cyLFrrObH43xvrBEPHZTIeb6YIfOB5A+1yZx8qGWCWKR08X
5xbWlNdzxGZhnOXNajZKaLUJMNX/Iuy8lttmtiz8QtNVyOGWYBQpmcrhBiVZFnJoZODp52t4TtWc
f6ZmLlyWZYkEEbr3XnsFK122be4+mPRcm4HnEs+OTRJPu7RpXiApnAvwiNKyXtSlUS9FOP1RsrJ5
IGNGc5t6bxYJ5nTsGHc1w3voOb8n6T4R2eNjZDRN7jM0iKCf6veZZ2jE19XTiY6Pv2ycn30v2oY5
LP0CPb+eu6docW5qgZ8E2ho9y1FqWuMtGPzGwkvcAwLvp+4kpo9pHqqtCXSaexKFECKfKfoET3mY
H+Yop2fUUmsL4mmFcFBznFrjxX8QBRMKlqXukOeSVvW8iHLZjpx40oZfnMS9b73is0Re0FVXD1An
bxs8KuWHSEl/MGPx2bKSdSnIEmnB1nbRsR9icn8LueTQ3HaTcRkF+rkmRbery+xhsuc/YGKvlCpb
Wde/m+TspdyGJdtVAH5wwhY221nFeSqK44Qjqua352WR4d7RoUL7mXc/A3C48FjosMcjmgVzV2ap
DHLdvVpzqQUYZ2SAopBDiUcFHbHPDvCaIhsJHubROneph/t3fkddHW1np122dhJ+EBf6p57awOla
P2j0yIHmvZOFUDoq7Yj+i9Wg7NSUqUa5MH21mfxC4qmgam5CLWPEagMq1xcy3Hc6KLeHvVRMpgN0
3Z94wMENc7egtY1wE5Y1bZQdvY+Ce21cdAarlAeQMHejwPCk8OwF4lRHhrkbtxsux0m46bM50x/J
AneDCRY8Kvp6KyZaqoLAdWs03bOjgxyn4gGE+94RphmkORu9M4HRGhlXfh5vYCs/zBRJCnnJtvAf
AJRpBxGJVHM/HlOhndMpsw6sfr9xdnhBqpwc4NG890Rg7cGXpk0z9R8VA9R44pImCFqWd20qMUcr
2dPrebjAPz3Ygh3bsg6iql4Hg3tkTItX7HCyTYaT4B5yK2Qa4DY211tjNrnnx/59RlHVazlDLQRY
kEUlzWwinqPc4pzk8lkMM/rE+LnQOkKGMWCZF6wRurE/p4Z9GB0jKGbjVxaCm7haVCvlxY4xSLLB
gezHxzhhs7WZdW0qL36Stn8dC+/ZApMzsy9rob6m1nNcUCk0RiaWWQkaL3kYQ+toGfX70P/SuwA3
jC+5MHnlzwwvgno96JGoZ824d+zhUWP6TnAHeriOmHsCPRlTloBdtgUMayFUzdCuWBtogWh8/v5f
MhmBRXnfkBjJLsfwuQhabhCNt3B4efVqCVQ3WeswkT4bbNj+9atGXLMaQRZRP+Izu5rwp+TtKts/
qpfo0SJnYRjMbr+beTkqefVPwyy3ZvK8EJLL60YSoht/qx8OeY8+Rg4TIjwD4pgZ5pb4L/dBkj0h
uGgqgDmwM7/M9jobUh0725qvTcy31q/V//Gnxtff584h7myzfp8iVYc22qQAFtrXeGwqsTHNeP27
ZrxLVwEd59AIbkYREcfTgF+LDS4Ne/W1ehx93ist/dtmwAi0godOgiYeDQiQQeyGTvtRB1YS2smI
Epg3Ge/r1ACbG/Ydv4HNtc8/h8IHwoECOR1qy4azamDuif94XN/EVYmK2tnarcx3SxF+mFhHqjev
m36HZTOGFzg3ZNOJWfIkIQ7zu+q41NsK9XGQwa2fndeADBrRbanfjj0NklqG1zmICT+KBUqgTo/6
eOoU/uujohvdGhPVHLiZRKHioLRJGKxVk7Vj/d7LlLuN77VMwGa32Kqv1c9UzPs150ujbbGqCi7l
oKyb1h8nSvagYScR8nKZH248A305OBYIhcThSX0r4r+r1juqH8H4HmEWHQq2t5ae/1YvpcFmL1B0
O4Duc9N8jVV5VS+pfsav7vLll/oJdUxl9Se++9dBRXxTHXBU2Sf1VrzF7QhTvaR5Tlt9fTv1cg6i
dV7GbBDHpvODvxzHuKB6SXdOWV2K5k2rGGJ5KpjXAFhsiPxFKdFAKUck0TdyOxhMOiIz+cEn9cnk
qUqVEdIinPoQR5pgu5+v6wC/7tIfttsnMXG7FrYkSad4ilKiT7UCSRYTc2M0GAeniCE6sGit5Fb0
4u42DcPpAB3hp/bbI+zmnFJCS9BmoU0YbXm0G3jqMr3I6DMF0GOzMe7pFr6KYSoYuLu/VhqEJblR
oVGzSQKWqaGIJZ+sqsXIs3BbPGfnika+LeHcHmOjiE9mVD6iQX8KFw+2DvlFkhoHuCG/aavhXv0p
fGnsakUTU1SwFtKQQXzKftjrLizthU0kGGNSssOh2ifub2xCZdDY82sXNgOTGiBqLQH5XqjYMI02
dmbjPptL+m6WrodBQ4NsMsFLkh2i/pjt7jGLqIcWG5DdMZg2mTN7hjXQxmkndyrt06w2rEapYSIJ
SonehrUr0p5WuNuzQNNFlbhbsW2K4kLCObMqNYEBsMvxNWEek5hH1P8JBGF45WCs3N6AwnMxXzvc
EPAnq24jcmmxqmBkpnUwKNoy+2016EPx2z/7xsjxl38qr2JYa+bv8Cd2mkA0jSEHAG6jH7WCAZKR
aFmghTvZ1a9lrZcEmWfpNkRi0pjWftEZtHReXwVWrz3i7c2UzMg/8GpjCClLpHAMKaooJETdpNdZ
h5PUzsfSBTsoY4BuA17fpgvNwxJ2TGJztmGSaDDnng+mUyEdmYazVufWqW60c+MDRsxjYgajGmba
RnVZIfz8VFQc5sq8qqCKbbR6hP+nrGiwQtZCsGxdjaFHHd5bXj1GIUXqeqN7bjxt+9LZNbpvQ5LG
/6ygk5ndITmULUO/sqhbKizmzr265WuBsHEZ7XRvy4uj+POz4Kr2g0dqHHWj8Lxjac/jLY6jW8Yq
9i/NvfEr8bKE0+/EW/Rd4qf79a3lBP/CwUdiNxllHAxWVJ406mu7VOEiFiSSyazuvmkFVV/pwmPk
YYXmpuhgZXmbLsm4bSNiYBLui1FzXvLJa4J6BDjtofsOPnXLkvwKK7JZEiXSw78isDUqKhhhT6Zi
Zoys0Sl+spMgUAUmAy5o8qkogZrjEZGAMYc3poV9GgafOQY12+TVDitvI0E3HKx2sYqLy8M4/abi
RIadzsQ5ldW5IzyQTIA3TWc4EY/5hT7QDuYJFV8/llczrn4z7443MG/8XYy9RR/Ka9/GF91Jf7z8
1vcpjWTeWDjygjqrZyHsubdFMT3DdemDGh0AwwciygeaCF3rLr5+wuHY2E0x7C3lcUGiJSyLdZyq
BoorS6qoOB6KvKBdkg9nNG916n03hyLSjZRHHTZEUMgwTWcb8mMN6Q2lkeWMjLoGCr08uek9PF4Z
F61DgyZnLkf58ZFRMAU4wjNB4l+aVV3txX4oYBAy7GFwwwPc18Zd15svdkoDV4qDxsgxG5BrOnLH
drBHQcLMZ+zxzHOZCFR9uemqfRZeJ60HwMVTdVngxZUmVZl6k5FJdBnqr3ldfbS5/ZjF8IAUy4ut
g+qRYdnSlaBDPMCFw22G3HofFtofNT9biTnLwDrMm55tE94EWPFtNIfMaenRrJjoi+RC7wGKpPrc
KQJ/MwfvLNPsw9CLq1lzL5R+/C7Qb2xahtoGYt59PqJ6NiYydHpta4ds+N3iY+fT0YFq02scte84
idBhDjB5kthu0LDDkYGE8qQvYESI+oNmqid6EjML0hjnGCeCWEnkzjcEMUQLKZbvERCZiHDvpQL3
tk4zHscebz9CVP1LITwUT8bFyoaHhdE30CE3iDPwIRJ1kSxsKFhHGywLKnw+KvOxxnDrhiHbNsHy
BKEDTI8qtfMTFpa/zMr+SB3jd923X1rKDNlcqAGwHAiSgUvgW/QXEeYy7t8xIwavN3FoNJDq8FWF
09Op5JJog4cCJ1KNmfqG7sHqvT25CMeC4VwTtS/Z5B9SslGDxmWm7XY/Zeo9/SVPje1nWf+I8T6p
TniSnDPMw3fryC9PHKS8+o2maJ2tYnoSKLrtEh3cpMaFR2sbSCNR+aEmdo4ask+4xOzmOflRQ0HH
q19aY3zMdB+whn5jmLl7AYLxdK+de+6bh7IRG03gfbzOznpYInXlvzXj8jZOLEBVyuxTouve2nod
YQyc/j8hP6sr7z9ZwVgGGFCrSWaDd/7vrtiNwYMGB7bDhxYOxdyvQ1Emv56HJocd9HGBHHosWmBE
C1VJuvjByl3ARqXelYKpu6JHaR0L38TGrrhKMuFuqJrqKhST0Y0oi0IfsZz6lx2i/CjhwHFO8N6J
nIMRd87tbNLhKHOWvKd/GxhH+mqAJ3t5QwP6sESct//GzP9f3FDtf9oVqzQF9bFN19b57L5y8/39
+ZCUEUkB+n9A46qKOpXdkTbtmLNwTIuOehnyqGBr3izNbVb/VPPkbcnaszfS080NrwTnAjO5rUMn
ByuAcqWCfzcrmk8ME2DHZOmHIuRTtqoAW/wvTw4QTrw9llqMi9UgHIAtyCAUDDnbmhEXj0MT8iBA
QQ5F8qPKpljdp+ThsCaYXI+/XHtFcChLoKBQzleqrPexYcVWK1zhGLRE8XDyNPSFWXyu/8hk+dWI
3Pp/Tpr5T4NlddL4oIbpeITd+v88aZ7rZe4gzPYoEhMCXI38mxklkZ+sZWqWOzWPncFYbCVTrvQI
pi6nygKOU1sLDcvFrXyHNUg8D6W4i6SxX8kxC3nSm2Vh8XCdGcVqkp+zruXMOdw0sRbfA5O+/2Wz
WebzYDDHXWiRFLkhGpPjkjX33TCxqcanpiKuDVBaPYH/9z3j/s97xrRZNFBheDAZrX+Gx+AHkhl+
ErVHTWuNfZJvsSGIAjdmmyhExHxrSGBus1ZoBinhrZecV5KeMLmUSaFI4IpNHs4hmtjlYqLnY/E7
Lg5LXTGc2hqK5VowTBIXHJgGldpUIqv4wIySbYk82DJHmElk16GAA8H6I0h9GpkRIQlbqUN2GkOZ
o63Ia40sm7HdjS6uu5EHkyqdYHjk09HVyIVZ5pWHlI6WvLFbRIoeXkCO2ttQo/oHO7FOlSJieRF2
Q3rOGMgEPkpowbG2hP2ZfWgh3KNofs6gJixu66AHYHdlXIUZno1JxFooG6mPfUoFAGadJEys7f99
RQzNVc/pvy9grmkgWjERZhDjpP3D1t/Gml2ZIDbHtCI6eKBYPXReOm0NrMaLcrxzFoek685lK0WY
7jjS2DZD/MOeXPcQm40uep7VzVcrnlUpyzP+4bijRQ4hsPySSMrXxqD5L5lf/V2UWv1kkRjbDjLd
Cd341Mbl200iHJX7PYZdT4af/+DBA9tDPAJ8sKE2BjMUWGVZ42hBW7m3qdV/LEVd72YZcj2cd6l4
nAQyJju8fpJdPOc7tM7PYRcT4lX34y8ff6Ju6c4Cne0+GwxSgkusDPTRPtvQXbMM4/WGMUnMS1+G
YroJ/aHhO1iNhqh2k0L+asHqjsRuoxunQAgpYjTY5HBntzX2mnauFTuWNsQb1Yfi4LvSAexkwVPM
sJXOZnYw0G3zW634TU6NpIo0p8l/cj/adx5rk21RBa5MqvX/DQo5nHLvtSH6KYt8I1KM0Y32ey0o
o6K+OoIJZlP2GBCoJ0MRt7D5e1rC5qL64qhO3ty0OflV+MxK+aFaU7poM5gVNhTn3dvo22+hVm8z
u4fSO4RIR/zmoMw85ULF5QtqhKUaVD7QuyIGUfEjKI0p0+zsxxqme1kUZ0OL8WRO4dAnJlX44n/P
ZfQSNflxZap28WcV9V/CUK8V00MQKeCWSCLsoiA90cLXMONOWTAn2Gh9tRMZnWgiy0vjuE+ZgMGr
WF2q4mzz1lBkkDyAVH7x8vjkRTZZCX/5bb3qO8qBh04revrIRh4TOKQeIAIWukA9rPVWzNgpI8LR
Kjlcoy2WPbMnuPdW/dTr8PllO8DF4QCoZHctxMh925v35Fu/hWoVQtmMZU4nXxJpvK0PeNzU8dYu
p/s4HWAA1BECGGlc65RYYhzMdeYqiq5tbxOvefWi8WqbgsWGvgf3rPRg05N7gtxf8ihpnvHz3Omu
9jDJ6qFOquusdBMdo+SO9thv2fy1MCdmxwqfBOD5NtT1oDGl/7ft7gTAyaADBSyU97qiP1aCXyRE
McZ5oI8+QfqFWG/bOD7resPuwcwoN71z7cDwTzszOTecZAuTFNCK8m0slp30ELJlI4NrJuPPfVbp
5x56mi2IAB2z5Joa42mevfFYGT5Aj0sS3bgM4R5BGpBFnz1U5cB+ovn2wVriq01veRKZk2/rUGMA
6I0XDJO/7Gw2HjMC3c1suIgYLdiCiKVzn71Yshw1hYYwAMQJHfZGi4tt49Yd8FYJINsl1r6MWxwj
DHPY0aF72wxhRd/nB6cTNuP/vthW/qRQ0o5O1WJw19UQeyBplke3tf8a33XIemYCk7gSu2nV1KIr
NbNaYqOI6/OSONtm0kysRZZbA9T8EA8CIktZngqlL1385TYurWyHBOYqeh33AeKRgmLJDou1aBC6
3upZSjZvHIdHu/2ZDL5rCzCGiijkGyhp5o3rtv/1FWNDPcNhTxja/aITlA597VhrWH3Hjvnk+Hgd
+93LKBMHfAkqyjhLG88u9WXHMKhHV13F2QRfUYqz4TZnKA/Y6iqn9sRNXey2f9Z/tOo761co6hiC
NhY023JOd+zjNgRA73aBvH60LMxxwn5JD15pviY4FVymaCL8bcE4SS9sRlOzdo7a6ran/zlW43IX
uW56zJFpoxzpoZujoT7nohQBFsFEO1V4ycSDcYVEZx/Wo1yPwnSJWCrN9qcK4bCEFR5TUOYYqXiz
HoS0oUE1mvah8IaDEc3xyclz5jsyu2CH6uP6zdtpVYKPj0bKaQ5wrjM83Jk6PN4WhuDZK17wIdqa
OLZi59E451oVIaFOjIQ3EbaB2Awjs647jrZ3cHUglYy6k0HL9EJQyH5J5u1kGN/mmGY7HIubsyW7
5jzF+m9M5/DRm6r+HNcTDrZegXOyM+OViRm7a5UMc0AJz6NhuUEaMTZkLX4MI+8lw1UZkZ0GnQUb
raFwsFeghzTN9DzO93Y335Utj0vs61dD0FqAmMAfFG16nB6jctExpUairf/ul6gEGCKsCpLTcGj1
/Cbq5+6gFQ5dslRhBbZwcWoPUU8vDFECRM/XUmmvIdinp7TCeyVAuQBGqGP0TVuYITLB7rHgkhip
u11fI4LKS+ynOQWGiwlRnsR3CQxxwiOBQGnGcPShNCtb/WZlAGctSpQKh4U8FmXQtBGwuhsfVwkX
bmUgwNnwEznwdSCsXdZVq1TaDOjV33nsPFvF8rxWF8UwV1vmZIfRYJwXde3bEMF29Bj3weTOPzwS
qbJl6raa0jPYFUB7anWgPLuVGp1PU3KIEVTNNkmJTfY14/S/0rNLI3cCl0KacV3Dw4hobXQwO/bM
/XqUK2FaQURLWFwn/A+c+kaPsdWzlKEc9frS+4y/2qe1Tmpmto8xKg5xCt0qD/0mED3dGTANoedt
YJfLvdo+Vw454hdY/Q1rP5+CmOX0YQlBf7E8/BgVNViDdk6Z3jwtsvhQfFjFPndMGOgIm5TrIt6M
9UeCCDKslmpFzcdo3rLrU0o7vFI9Qs0hUKYNqS47RIhmxhyulkEm85sUXHGDIRTjXqjPmYR0JnpJ
a8V3VpHMEtXa5mPl9iO77xI32bvKOrnIxoPej1gSJMOpxO0WZ+f4tslxy9Ha/arZWgnC2HUXATZR
AxIigttcibIMIuWPWUdwSlpwzsKkv8Wex9vgvHOjdyhf00ppUH3jOAl512j+U2QvzCqNK90t2hBn
fLJh7hZ58rPInGeVEVQvnrIJ3MwhjGPfzB8ke+FQrsmdMcurdC1cixyEJvZxbaBdxTbuW/cXbIlf
Y9Ga+6GFxdW5zSlf0TSlB/TFqQmbK+4lVKLRjCTCAV0lRsKvt0tuPuYK0KyVukak4DFYCZ7HuKdo
MS+2AW+KTn9oUb7wdzKCVc5uGeKFMgWpJrO9JKsJ1PjGDM2MgQwqqij8M+D3ixsod8QSm2CRlJF4
jtd3FNFEeSil2hTSn7hD/uoSEJYmzRvStFPEfAVdMb47WooLdspBtycMkKiIJ6qnMqIuIlR6a/YL
Hk5F8dEKsW9z8bq+QWSHEHpYH0zM/Dep3T4p0Q4WOTGrrXxVteeKH4QE3XU4Gm1Vfd7K5jFjdI1I
htq3ALRJU9r6WFSXpBF14I3uQz6bdxJXnMSFBR02MJ3bxn/SSKYeahXQ43PqsP5GOJPe2YZDNCCH
pvU29jiEbkbTq6bDhzZcTkc3cnkI1zXgIfCDOuhzoM3uN+AWfP5RicAK3Cs6x/njDbhUDk7iXzol
RU2UFImQJw7NYk63toiCl/Dd+NYbom8R3VZozkGrn/H2/KnFksGbzA4V8p3t5FbU5ONyHUuONZwx
0vNiF0uVofqVM29l9UHqMmGbIqIvveQcqiqVDXvnzO7HMsqPYzX771pR/OgGYgH13HZ6fO8QPDR0
9Z8szE66AkAKkF90vYRHzM33AHJqqmOcqH9r0l22qb90HKIPc6ik+yiWCn/opj4VpgFdzLE0Go3j
KHh0/NCyt0IQSTiYiBt7aR3sGLYunv8/KyLiwXTA/Y9wXoDArcXQff22iOdNOOiPXuZ9epN/Bwa1
U/VSjNWNNnih4lpxBpTar4o+SttCIdmTod0u50w17H/XsogLPVbphz9ln14U/8FJV4JG1yip8QEM
3RA3G30/x3TykMRZDlt0EzPTUOyGEGsd6qqnwVGau5aQqWCQ7l6JVlQ/rloSe6a9hunPm2RxIOHP
zNVMq6D09an5ScAcgkGl8Fj7ozpm147iGvFMl2/cwX9ahVOrAkNXN5WcxXNpQE1CTr0CcCtubaiq
2W0RpXQj6hsMFeCVRkh+KfwwXKS/H0uszHhQM4DII/axyOwzEqXVrbjqczTl1xPC/iKpAyqt6jpw
GQySlnjeU+PY1L1U9gP5L2if7x3/rl+6Q1EZRF7CPTklrQ4Zy/GY4pCXkcxxydby3FsOF8M+p1Z0
0i3DJm7AxeHWwaEFW3CBSFfcDYvz0NVlGGDXyYynG0C9zd+zWmUzetCxwzFONBDP6dfQkzmYGgNl
WNO+JnpnoyWOu7PMrdFxFVdFrJbM7ETY0CGnnXJSGPWSRr8Y6fbWQ7BSVtwxlO9WrKFP5+EWk/Wr
nbDzVst+WigXLwvVvgtAq7UUB9lo7WQ4X/VZh4CB6oIM9PJk1pq7qWaERIg1blaB6BgdLbunNeq2
SD1F+WsdcK5NrjGg2zNdrKYy5uyg701RvZud2EdYTbcjD+qqug1d5pW2nPq9+dX705MvWoxDLQRq
BD9Yp1QjpzdzvitkELhdupe6hEA7uwD59ayZp4qQsCoGe8CHLo/C42rTMfdivjWsF5xotaAYB4Ql
CvGxIwvNX+uVF7DpG9dHezCxhDbz+FNlAv6nm/HQVZiI5dcUZ7HMo2qqlMRw1SyvypN4kSdWtCff
ku/ryG2e2eu8bn5ffP2Sasv9UGBwDBUeYMzPFEuh3Eo/fV9hK5Si7Ktx/4Ur668J3jaWkU+dnF7I
MMbXzXkaw+G2qeyDp/rXHqgC1hiaLeXrEEai2hVK5aXGzY5ELMvBr2NcoeHXMGJ9u4mrDMgnqSCc
yw2KA//vzpfWzbXtmR4zzdwrBeL6dGXmvLdke/ZKA+pS9oxJEMtkKk9+D4cOq6FclXeyY3leH7lC
TWTWoYYaFPXDl+voFQi4Jg+kBOcWvXvHzWWmhGNp32XPcylEvB8cVk6/wO1AIceeC9dVw7Rq3ZK9
LPoSKXbcyqng70hab0byJAJHaaL6RVywNXxcJ73rNYRqwaw+BXRuGOY3dXPqXWYTrfvEoImdRdVI
lcbK1HvI5eBfn6apSHHSjn8IoPkzWMNbF473wGEMHLIIo2WMYnk8agCM9W4QTVLv1udixRAEAxZG
Prwg+CThuO6DqpkhbWbbdXKxDrA6+zP0usdVS+QjbVZO/uSA4ds8edEMkLi8xJOA0hDG+5J6GOyR
YyVIECE8rrGMGnn5DAhK5jhaaHGIeoDnAyARGwMFZ0zLRVndocijd1a1dG/ip0APehJNefXJAYd1
WF70nMW3pWZKIgHjAbY3hdB0NNWOh7cklVyXX1U9ZhJTX2Bdo/SCeEMo7EtVWjql53qW09h6Hak7
vQnAZ5V46c/u4qQcpcZcshXsYtkmotrRw/48W9GPmvUlMfyURWLJmh7W17LVVHepmaSmjXyi8f8p
MfLcYvmJPX5GhrQSFqsoUrXqA9uRE5gcVgxognWy4s1TpEM4ZSahpi7wz5xAo9pjglvvU7SHciTL
R40woZox8/K4LEVzRd781tLcLhL3sAWgaQbLgFFvkCcSv63PkNT1ce9ODYIVtyIMbN55HQoT5VGj
JHHOVHH7e9F1FdJ6SoCv1Lyu+M4BKVAx+Qe0JZQZ6sn0hvwD4Ehb6IPXlaJnoK3PZLZQKE2poU7G
yzriWApMCWrncY6fe2zViRqeLPae0L1Dl/NR0lJvfKAL/BkYL5X5j+mWH0kxXhOfcAstwjqa5sZy
9xi0TcGqnxQem6pRs3MWbXmZlZlA4Wblvp4OFnqAyqJvUDfrjIFv0Cl0SpUtzMjwWG+7/aoqVPVc
oqwQzAL5q1IgrrQRm3ilXHk915KhNvQp1JriaGLX6qAK2pVJCGyccteqB4uxz409WffkgNYQP+Zx
j83udqwtcqOrn5UwAMWemWnZbUcz6rYfTSN0GOXFNVl6CpTI+UALc1SnjJXuTfPnvWpnEqWttZQ9
tUt1rIbfatVL634H27+kOYrMzTjl3wqDHHtqyFXBzf7xEuGlg5MD97WXIQ3W0PqoOr0G+u3RiS6h
fRpxew7WjxAPpAv75bKRVezAC39cJxjrvTl54dPqa5Ehs2aPhP3bRccKT4Cs1vogs40P4sEZivNc
JRV4OmkQD5NgcCZxL+L/8WugDakN9KpRKxzIwGhaLNTmtBAS/zr5QOSPpOOl+eu5LH6NPrYntEcg
JOa2WIsVlFDXkjiI0ot/1BlV7xabDR2ZUnS0hvYXky4sY8v0rN7YdnYpQZAJGcr3K8yv0ZiSkdcU
332e3KrKacko0ahtMS1PUBWX3DuMVV40HRgmRCOKme+IDd+r7BHgugAdjiokbMPCxTNazuua0Spd
eppCaMrQT27QsZwx290Di+84XBo9hul/ZfFUNlPv0jp7YLk6DkuNA0xaTcscUG1kSCrodjEJVM4X
wESMd5TCAfv0PxoDD4GNSWAMLCTFD9RRwN3QPfW6D55CB2Ypwa3dDVu4ZESwYu0FG2P47aTpQd3u
65qYpQlv16f7dR7iaKj+c5eREiXYWmZqsQeV3/7tVUgg+uKSWnFM+lEZ3jDTDEYpnK3CwFfLAi+x
9/RRd6tVga5E8fEMylvZiKUKasj1+YlNFwEHMO+myAtz1yzRRdVelss8tI6Wu2nMwqBNGlh87vMs
2xoa9/MKJqw4hmjnCCaQ8biaYzT5DNs2a2F7ogcaMpZRz4/poU0XY+3q3oy5cxY2G1Lgo337tFhs
3VmGMqvwyCquf2YLA6RMID2Vtv0YMwHflIIYB9yjmbeysWv+oO8rcm6UzUvhVreit/AgceZPb/yz
qtRDmUEv8TnnPViNR5Nq18klRqnreQNbwYKuyx8JmVDEAAIwe2D4OsgHFvgqBIaMWYdMDEyDMCEx
m/w7vWeOVm7V9F1zQR/JUiQpsX7pWJIVslJU4DF6fZR0Rq4P6Q/y8M/aQHdL+0gU18swTlZgcH2y
LMfMF9Uwsv/uTTC1HXsT8/4ppj2HfEuUBp8l+5PV1YlgHEpAZ9lYWDv+Bephl73PSfFpkO4Bkwj7
hXHRWOugbBku5AyBSCfBCbiGyDXmzjkJtRlKnXVfKMZHPg53sjEW5jXJneXBwWoWeHCFIk/VEcW7
zVMJOLsb2Fqi2bE2+QL6JkFJtxpJ5yvloiOJfENAyMWhSAmkz3ocLn9cClu4OaheCLYoceiiTiK+
462QqDHsBhegxuX1JhKXeUIhdmXObiUPxQ5cuhnHxU1LdjUZ0PnbZJMhwUyr1YfPFPvePuGQ3ebD
NBjI2lByA7WTq5nY6ryTOAxApM2LChK1haXtVgCFS42pr/m6mqskmbwV1fCo9k0JBx3gvj/jUIWM
XLXwKdMhV+cxb6P8d9W/rkvoup6V6Ufi0BSYNVxK6zX3k0OYgA84wyQ3U9Pcusxe97T5HyK2d3pR
38fyz+D1n7Vkrk78qeLVU7IlsOqCyUWAaWaX1lLkJBaa1SqEYrze4OYH/vqhursy8o9eQioZRB2z
dAB5ooNcLsYQK3uAFrwG/vLeqv2zEOGh0LOv1ZSjEKxwhYKm0RBsGkX6IOLzye+owEKTCsxjOVfo
l4spwMrpwMz+ZvSSNxiHgHsT2VL8Ts2oJ0BPePAHNzmuxlAr02uUGzNiH1iJA2r4lzmQaL0o+wPl
icoo7MONJbM/q7GQyt4NCH3esgO/9qlFKEH+rAyM1LapVSkijar59qr2FhLl9zqug+13mNv6dfGo
g3DdqfF2Ub4NoJyKMzR0sC1JpPyO1cPXdNUTEs3TOgDWXSZ2ADQby/eveAH+CqH77RBlsNRGcN67
8FG1T9NEeU/QL/xUJTcbXOVgRXVYKIpfbxW3TuYbwVKKPys4bDhKTjwNwFN9wIQEIqvNdddbmPBl
48GxVuY6BA8gwpYGoqJ+P0B+C9ablMEoUX6DExQtiZIM4h/6GPasOvvc3PB6GEAWXX0BJrworhLq
heNa+629WyXukiLcLR4zTZK3bDQjLvqvBuIjxGwTgyYouslhsrJDlzqvusGSDNv0K1aU2lgntLc1
GJFSh5iN9+DR094kQ/3a6Z7cMt4hqqm7g2sGEV5ZiakubVKWSOj9rI2VvCum9FDkWAcIwE8Fr1ft
U2vBuV7bm075Wq1j1L43vm2rJIDQ/iYMBkWhspNQnY1CRxN2wLLFj8GcXGSJtGw5/+0q+ayiglhQ
Q9LB+zX32m1cLVAFTPozy5Y3uHWyjJbup3og0gJqmoGuRlXRKwEua6m03CV5l1gE01AU6oPGqgLo
+l/i6DQYW4cTNvue3t6v/l3ZwnadeHt48x4doIF3H+PWnQM1vFXB5M5A6F5JaNNfE8i6R7hpOE8K
HV8q97sUzadytFI9I4OPZzQtR5nLq/IUqRL7sgB6ACJTM04W01P/EdvSN1SE6DBZyVnuWFeuxaI9
rd6HuTp8X1wmTWg7cmG4qMqNDieR4hCa0HTJpdTqzxVlIZjZxtl8oRFtnitwfoSnuBtHiblVp3Be
sppDHh48ReapqpBYKhcSDK2WmZcvubZO1VcKpWo81yd3Ue56qgdbsScwihuT6iW3it+mwk/VWfbq
5baovRu3Zly3OL+LUSKTgaKrFT+zcotzrW8jme7V5SHfOtvHjDdZ7hkGkH6iroYAZPpP9s5kuW2k
29bvcueoABJAAhjcCXtSFCVRFt1MEHSHvu/x9OdLuO75Xa4KV5w7PgMzZMkWSDSZe6+9GmY2FTEd
HdfUqq5I+NjQGeOpHwtKtBGVxqpSlZU6zUtFrOD0pb8eHR76xa1I/esJdzjY4pTMSwfYYq+A8jh5
mNRCoXZwNEcJATerbowhSRCr2U1E/qHgZSnUtnZGP0zX8Ald8ke7YeHVaknBjU8NZ2JWpbar4Hu8
Lp/kiF5NsTznDsZ1XbnXZSfpYflgd6RTyjPfj0sqEW7RjxLDwmwm4tEnQokP0XePSd59VGvNsvfb
/nzB1jncwhO1pp2yYuug46xEEH338cFY2Xr0YJR4G0akTbTF62Ta7xYHKVX0SnP+lObeAwo8ZT9I
huIcBO/bi96EH0vN/Fq+EPeM4fymLrmgqqpYNhvNRQ06TTsoka6vSlU1UBCXBrOEldX35HUNR2RS
T1D0b83gjSvU9e/y4RpmTJKRRLyrhDAZJMYsXcmnpb7VcktbZ/4qauy3oq6GH2icYQAG2DbKRhGY
P1iQ/+to/K+OxiTC/8S42vwaef94b5r7l7BrvjHH/Kut8fI//7Q1lt4f2AW7YGwEDtlSeRf/P1dj
8w+b9ROSpWMKS/Av/tvW2BJ/uJgXO650JckulsmP/hN8L0zX83QoqcrwGJvk/0Hw/a+uxi4MGd2D
hGjYuIr+zfjWMyesOkqtPOj1cCHzbONjLeuEpbnTXJJPIxcZ+U8n6R/Ipf90RKHrlgldzYT68Aup
Ns2t3JpHCvRh2+BXsJrd8k1INB10A4Mfdv9Cy/yVAqc+IAfyCK2BnWi5yvn3JyprgKEq05SkPBjp
DotCiPTOdCvn5C6r+fb7T/YPh4IlLCwdszI+nbD+eigsgw0qqbk8KLQhSZPvirNKrrjCK39/pF/t
ivlQHMl2LcPhHvjbVWslsufQZuvztcHbei7LRROCwyVj9G/nz+Ce/wuHUB1LGh77pGfjvW2oT/3z
CSyxcSlCPpWZ1MjxTP3mViRpufIBYQC0yIoYn8I9GnWLiHeqdsxFLmZQ4eKaP/7+U/9KsF3eiRCe
4Goa0nJ/Ob8O5DCt9YYSjZ+2I7XuUXZKKj3eDG26Qdq/Npbzzcdc5PeHXT7hzyzK5bimlEDOAl6v
/csZ0Ay7MB2j4BbSEmYL7VE4JBcVw7VqxyvTaSgRwZnsxVvskn9TaNG9tmomDdjwRVYNCunKd7FM
3v3/vC3LxBXdcSyJSu2vF0bWRSdSNMWH1mqAhFL7IB2O1poDQyC3/Uoth+COb8Q0VQoCb4v0ZUqy
CkvV/tW1MY6mTh5kcP/9G/vHywQVmOWJ2oDl5a/va+5ivNvgjx9gG9RYWQtUqF2/mSbKwsHiiWDI
6oj2YymK6l/WFuNXEvJyqX46tvr5Tzer63pWr8G+P1DZP2HGQ/0BRr4KRpRE9XgbdfZvPR4Pg5Sf
o+gtr/32X+6Wf1oEMJz/70//y1UZkixEBcg7IFYBjyhnvMkxvi8G2jFLwu9PtdCNv59tz7Vcl/sS
xyAhFgrwT5+48DPbzRDPHwqdWL0KGhLTnEFXk24dbMbCRAfpa58yZcSrdDWFeIGn7nC1a/PQEpW7
6vTpweX/TOn04PncO6bmncbB2xHBeSuDCLVRf8GH/GqZ3bWIsYUu3quyyoviuzRg8Db9eCOQ00P/
WQb7TmYZDh/8HvXvO6lcHCmFh2JfTObrNKGlLUAQGvcMuemhktygCbZmKxvFzsrsLvlcVyvwUu4V
GwSohz/HAzX2w9Wy5LEXTEqN8IAfQwY7D06P7uWPC/qvWcyVquk+NONzVOEnFJgnn0joAtt4FDPQ
P5P8uXXGgVkJNLWMxFMF+h2zKjhMvrlr4vnWVvrBar4mXXxPHf0hMfGX7r0d7TtsRCIlhRd/Vy2i
6p7V/SQ8bmGMdEyqxhfTJlJNLcXqzOgJGvNQEI06gCGN4ovm4FmnK3J1GO2F4zxiR+SvBj6XMcoD
nJR3aUtKj42sjPO5LB6tHEkcw88GSyptPU7Z3eCYVs0JEqx4g8fId5imqxFRe+vdfdD4cC7J1iIm
s69vQ2YE3AdD67XrwmA0nDlclmLEdTcr4ImxgKnT79vU/EmyFYX2zsaMHG430XZZQ5AcjAYneBQw
uqDIkcUTh4T99uUX0gZW1shH1QaWHnypbn3UX2Lv2+iWKEHc4RYO7BNixmTAY10svVMVGk9QAIaV
b/FOfHd+GU1USGzCnttfPYTEWQZlMOn5/17jbV8S5X6K2fPdszkFuU8sFfF7/fhAHuVdHSKfqZTh
qNImdzt1vGiqPjXQODwtvSMpe7DVmaL4uYwlFjyJfsPTcaNgqaTAPyfO7r0DO8Qcb1UFuQxozC2C
F7MQONvWxjXGIRYKBfdUYBMgFHQvSVbwy80GPg6mPwwY/IwW8dyTKrjy3PDBkmkFEWK6EfrdrfOw
3ZG2q62bKlZCY5iRU/VEask3N+JwwuRi1dKb9lVyKb5lxtZ4th2skdpcnniuzsu7d2Dmrkajv6p9
N64aVAZ3JZbCauFOaB2X3zp7LUDsyBgPr2ZzhYTypm7lQW3Opi4vkFVrHLmyQ2xwbSJ2+z3Wp1iH
9TeTXNhdUxfNMYmnNyPK6zNETywe0pDsToAFFizp1+Wu0v2R+8MU8Lvip+V2hCz0PVYP7qyaFfQ0
H0wRvDgtseK+w6GXpUSZYQ4SbmXKs1IcWG6ZZgw3M2SfwqYQ+Y6P5ayG3iIofDB4L7y3PXWElRQ8
nF6yn6bXhsBnMsxYtnq11YdqmjlyC5WE+YxjKuFOTTcEmMUG9or+hclGjwuKPtPNMuW9rrsE0/mi
JD8HaTGz5gDLj+TNqZO7VlmHKmo/2ZCWJp6BntvFCGC3aJCPdSjAsmPLIm5sYAtHNAicT8qZ+gde
t8emmYfM6W90dgn0Ht4WRmSccpNDGRzFZx/a1Jp5weFbI6UPVxIAI+h6RG3VjoVwuR4f9JoodmT9
jzrCvJVHDPl+0A+212/H2gH/NaNxN5ApQn5BEO3sekR90RWbaRQ3yHA8XbIo+UXkh7bdBBzLk/6D
lWdgw1O2hG2BuG2Kyk83/uNsB/YZzgLzLLD3LeCbW1jDCRtzuCLhcDLN6ui0rKJNqbbJAsGdBqNr
J3XtHc8WCh2p3ODoakXbPMKwwTg0zEk4Lq1XkEAor2PpbdMyfsOKCo1lbmVbL+XEpYa+jTWeqxQT
dUT4020h3i035FK8yC7+rrYDPUu/oy45aDqnhiWubTEvnFr9a+Xrr0StIg0wXgbfe5gYyQCgF5jw
k4L14xJNLX4l2X7MsLJTN3+XDTgCn0yFgWkRN1Qe53fDSCas+gB5GnDbqUJZa3Nbh2NfbDFU+daB
/WyJ+kKc4k3HAd6s4Zn5LgIyWqUYRgOi+MxTgvqt6jgjQRPtXFgVrac5m7oyPsuusTf+nMB/8pIW
jJDJhozR1UDzJPkl0PaksDN1GRlf2uTCQqjnoSxnnDlGGSJoD07OwJuHOc4K47cb8oswq43nYlMW
5UZMM/IkzBsQWU2bynBb2MLeMcpzcxXCCWFAT2RYxENYy+IxLyXTqJ6y3Z2+VW6LNTLr1sSeCcT1
TeqAcxn560yGMP1IzXDduWTzmjYH61nMq9gEuIv6LYolBtvq2hUk4eGVhULUuqHvfBpHbpc2q7F1
88Qdz2bI+XqkQUCuYPUzcSO/dYBzYNz5jxdhMaonARq+OUDmUhNhL//Fi4kvdT3UUJOG02wCua1M
4cMUNjFuNrM2JtgmJMCW1FVVy/pdGK+7b6OOwoQUjQKhzyq2imveyls+8giEfvc65xA21Fpuy8us
29HaxoB1HQzmByfHTmNZguwOnX5sZNuwhPTgCIZJ5ZeysW+g09/SkcfWdPU3Z3D0zZzHBCjMWEYW
kQdGR4QHb2ZONzgLnSvaA2YA2YlGs92YVoC9DGB323W4qgp70wY5dlxlhIM9YaMyRv1rsS9u5kkW
BzXhc4TBE05h0PEsI7Qa7XOXR+EqfxWt27/mFbMYAUAvZvfLlA0vhuMOn+PAXYeJPAUMhz6RF6E7
5Gtpw7u4sM59b5YHmu9oEw/RB7fp9YfMi4ez5trE8qb+3iziB1H1+wobhcegGjH4x3V13YrA2lhp
OK2VRB4GATgUkut9rm31yLh5sIUksONajOlbxFaKIwWECOhNU0USmaene72aqy03dITrfx7tm8wt
oN1oxHxH1bSZxLQlWuNYh+YjMsHXfJBY/3xaenKL2x763bbtHGV5Z5BrMeJpYZ7ziLFbbYtnqCH5
xiiKp0QigLA191Diec/EN9+GaZhto8m9GdFUHDGQ21RJO6+DrHvWDeZvtkOOjmiCB8LAHyqrq3ad
hJsh24kgRSy8Vqhdv2qDvHQ5vh+jaHcRbjL7scwebGhbPBTJ1cP1385uLvRv6A08nyjFqV71BkdJ
KB3wqOQ285G0Ynr23SZZemT70LvB2EFxJVOieKpNA5MrK19HWl0QRLvRXeqtfrQ+WBpzsylgJSdE
hUIroDGpzJZHX/L8T5516LME1mgR7h2TA3rYIaExtZXPD1tALzrkZ8QDrWOH+3IiZbhGeTh5qBym
qIT/122COtGx4CrADCViEhy+7EMImWVwpuocQtfE/rRjRxp33dT0e5fYP+brZEYX5bTJW2tjtImz
bZzJpo7tPzYk567neSCFra8po9x0k7sRCkiB6sYtCbx0wvqgPGTUtK1qhpIMIlwwhg7jXg1To5od
ZtOG/rSRpY7igQkW8lFva2j+Z2Yx3E6KJ2Opo8u23bc2XpC2hMlQ493q9el+2elys6DJRDWOKScS
kjGwCMVDlROAE7CceXs/z6+issR+RhwfuYF56DwYw+wKewgXeDEKgpmh58BeeEv9KttNffM5rTR/
NwWwaAk9wTyr9VQEEZbjKNJFv8MHlqKojYK9hdDWbeU710miHd2b3PlR/yin5s3DJm09kQ2xCiNl
jYClnS6oDebOPbhjQIGYU6YbnYmLGjcBTECKd0P0+77zMN/E6IMo9RtSOmyAJsp0jTLZjlTsQpne
1Yb5A11CAhEU6ySi/okBhFc867DBrPeIPWHQwjaSqihInLln1q49FFrF/i6os6ROZ4ZjPQ5XLIJR
6CFkomxNQnMblJOyy3xPsh47LN1M3LflroZTNJJ/udYd7A+MkXdqcoEGDfmYHNfLOZlN912RF8+s
Se8L0oyXUreNaTOxMhpXDRFKAp9pYhXaq4GjkvjWTnxu2IB3r9yrShlh0C1PMb0QDMFlrvf7SK/z
VaR9tFk7WAR9ePJBvp1NxMH8ITIEx+Wa6VDN0LOH7Ir5kv+kpSH8wZxvlQNcmqzqdoLKrc4pNFRq
gsGI4QBr3q3rc+huLRrTXRkRH2Mx/O+tjt9PdcFAlGWDZAcf5bnvINUjIAg2B5cxVs1Wp7CWTp2F
0EUX0kXOm9/En/Ebwmaj1pAuJndhcf6JU6bjpE/DRi8+VVyxVoWKpHQke5Fzcov02enHC4rx18yV
F6y4vpcW1Ny43fZudSl89YjZ881mn16XUQXlsmywJKhe8f3NtgMGFqWOo6tGaPTOcLHIIz3iwexh
rDvkkgZECG39CL6CBR2f/tIhVAYB2oKGBi6tqanOLK7NmN0tJVWbv0CyXcGcpQKrIC6UDQlsMxuq
aktl630SLUbwEdcUas9yhwZdk6xqb36Is3Tjlj7Oc7Cnl7fdubinF0R69gbdAgLPgzD1JwxQiIQn
v5KJsWKkSec1Sj2VIQAFNuuvZuYNqyw0DoE5XM1heohqiuPO4cRT2dOgYbjJINLzsHrs+mtSUfdk
aXAKsuJRFkQg2FjlIvK5LdegU3NczKhJnVDvQa2reaF6C9Uf6+H03oK20mUqGLeOoPb5nrFyTBg0
S5dspvBeHO2i25RaUgesnnkOyTTg5lJvQjTFxlOtbS6zR1VMcZ7gSatmtYznh85+c2L0R1oxnXIh
zrLimWjs6QX+89lxpoc0aZ8EMMRkzCdGdljD5fwL9asV/mEHPU5ebxbZBWU3YefOPZKb4bMHpGcK
eSg691OpQuNKYzwbOEQx7ozupmrRh4CSzH+/wG/LmzfUnlNa3K8iA6iI2aSwNfveynwzFPxPLcnA
eb3uCPKs+l1kww03fBLJi4+cZmWMyOyMl9GIJBDM+IjGpyMp/knrIR4TRaUWjI4hWkowos5q44xw
3iOz5ibl9GgVjY6bNmcKDYpger3OpbKqXhc0uQpY6Wr7k+ZKwDNBe5lY04PalyHfEuaSf6t7nmnV
1PcFJXtnMK3ANeFsQURpMfYlux0PvCpwt5QY3ralE+YOVrQNM2I6vTd0vF3UUzsrdIyB41fM1ez1
cs+7ZoVecHnQdu54IkThUzLSgKiFFuepqP9aVz2mOt1OXdVw7g6ysO9jGt5j4wviDVIeyJ9O05xl
RnuaYI6SETRt5oiPrSCIvuHpCcbxajvvki78grvznIOq1FIE7OqEe7NkwGtkXfZfxnn8oD6mVJnq
alEsW3mxXcBMB6/8BbjsGkE3iRVnHr8Jno5KAlQM8Ea2eHGGm2U2YLYMfv0WfoxPKjn5ZvOt0lCn
lum1IqlhHkgWC3n8sdmnuQ/zI+Jkbb3QJQ2oZMiFT7EO6NXnHyYZz1CC6DsU4GMHsKosUA1JMD1z
ce3IqGdvUCQ66tZeXvD+AZxaRYqSVekReUdTeJCpvIxqRN1UDJgYWGzlMD47Mp22C7AQvkttbBKI
7mvW1cCNF0Q04K2XkWTGDW5A8RREDKhKoOsMg8oMnD0B9chw8lkQD9PDAbXuLn0qdj3YibRVb81d
KTB4g0y5hzNEt77AZ8RWeGaC55//OEBzmRpWdY+TEws+Jh9xrIfPgIfbqiYFpiPLuzMo/DIj+9D2
xuPyPLS+xSWs6ezx2t/CmN7g2/7VnonlSaqJIyftLhgJVXTfm1Ic3HbmFl8eP3gApo9dwdJq+/Bg
sOM6GWCMfUHPNo2IXzEw8lV7z37fV8F3GbBw2+m87QbaIthax3rorumA4V0pMPIF/F9NhhUgJxkJ
ZFGNJCjs0mkFCipLR1aGvER01WbuxlX7IwOX1YKRZhq7bgToltt4wNKtxiGrgQyo3nJU/X2JQ3Ab
ckHslFuymgULKchdxhQ9jMoD7amG0nYoQAbDfQUJEfoFfmrVFL02ssJh6DiY6F3qJNXwxYU7ahYv
If5lWEAitfabi4j53RXLax+/tQHqrL5hiUlt8jjq3rgsvWc+SyRlbrhJG05R62RvdTudhxhG1OR3
2jptMzLmbOfuGBkVwyUwrYs1Zt8XlEbT+NA1SSlVifuvxE4cLw99bYdsbSgPfmx2lIqkGFbctjat
sWdjEBbHlKco0pwQtoGnILnMt7hpYvcbccr8SuheOFJiQaoAsbKE2lmbnLvEg6NFqNeA7um5iDNn
p5aSxT2t9JghhUb+3hrl927EhNMlGaoARUBrCVX5OZvYQuIZRGkuPjRz+1RqtN5+kdBEpTYLKtsb
Nst4SaHqX3pmzO6BnNXelkjK6NaR3yqcgmHsUBwpaErYPJgk3aC2K55AGVYMqwnibLpNHXg7fMdi
/gmsJavL7sqtxZ12uIN3j8uz3GiCHrWcn5ZqbvmglF7TprQt1maaPJDZzFMX3Wz5pZa27wMRvQQw
lRu3/OwxYNyn1aMx6R+JFQFvYAjgBzhpRKh2zND0gRxwFoLmtJYW1fVQHYs8wAyCu35MrlWCKbFG
gsiGO2Tf5NNHdG4Ud050mb2XwYHmXoZ++2Cm9KGtFGRqPDbspSylNYSwPDvFfLSTNR51t6QpqKev
vum81whY29Ge7+0AkzPLmzpIlNmHskI0XcJkx6dUsZcmRYjOcqhN1RfCFeWOqFBcGo9oaD7Ogevg
10qv67cNbMKgPOaJg9msjPsNBmZIwiPxOOp99zrp2VuW9PALbdK2FH1S83azPV4J0dK2DvDdOtIJ
iCPIEO5WodU37CHn0T4VPnY/xWyioDbTGD896wFLuU03im6n99WFUPhhRdB6uUsEfkoScTMc0k5F
EafNLjUoG+JufGowJjoLGKFhDwuYxABAJd/vD0E8vKs7Ux6zCHUR5Tbt0R2aC/mx7puNvsvOYHk1
pfapLTyFkQbxYS5J6iz15D08O0TbkJ7OBmYqkMbyZwI6AwObc/0qq67dLRr0rJEkgasXnOkq2Gbo
QoQK5VAvvsFL9xErCePEvSD/fLEL59TGE+W/7mkAHWgddv1UvqSVCvxQLxJPwJPNkzMEQXFsAtLG
7TR/wpss2E69RlgpSs7QwA+/DsGLpTJ1MKqgBSFktfMhGW5kgai5SdMvja6JU5fpH/OSgQL0dmOb
4WiyKgYjOy0vUeJ/9OrJ2wqzsk+jG/78snwvRvq8Davkc0RCyZQW05GzaZ1I2LROy1e//NUMO3Mf
2AQCF7jrWFY3bqWHsaWWx/rpPy/lEKQAimW87SsfCKcaowb2EHJ2nxBlre8O2G1hyh1WQ5WtHFYB
MzongfmKng/Dcq/bjeY4bvUwOi9uFstLpywp6kY9VwD+2//8IPY5UJqAaBiaaZyWF+B+8eOrTtnp
wE7iJ86gsEldWDytUfXsaTrDvVK/NomhXwtse3ZJDjQY+vIYQhc/JyJ6M2Vdna0W59FBi7KDRirV
iat0LdpgnZE8+KrL+syPx4s0iFkwkzQ+eikWI26UR2tyYjH6z2vzxTY08RKFermVMaZAngf1sTXs
ZmdRESh5hIfiHj0XN5T6K0B7hUgyWC9/Gwfb2ILwa4RkkAnQdbydYJjK62xm5RW/ZwdoHJxi+R6J
tZQfnXy2tKeRjLoX1EqAYpDI4D1aepE+RZuR1lD5UYU96P5sJRYbEa4hTadJ4G/1pZ2HX40xgOmo
TEBy5QmyfLVE1f/0PV02uz6wPiC9DpFU+t1mEM5HTScLZ/SS6gGnieAhw/YEEtmpVy/LV2MfvgKc
zaumZAd3Gn08BTL9HjNo3yaMDU/Lt5YXPfH+/GtZYzhJ0HWKbCIj+Ik5gwCTPNkhbgTGS9Jzl4ui
RRiSWpfpxWv9nmkTL+40fWE7slbSmf1XPDeLoX61oQb6dTEdyAvYCvUUO+rpbCdP36MKOFdZE3D7
IQLQ8nYH4o7m1+A7IhDU/7a+bceL09WJ8oPEBrrGWiFiqdmElapP6+3UGtiIqUcc/QNes21Jalyk
YzgVYRcYd6c+kYSNENTQnlK10BR+sY+SztubmPkaOCH6IdawSHV0esp9OopL6MZbRoni4Le70knc
HdxsLCYNHI9k7+GPwa+Suo1uI3OfurgN8T805nU0j8Smzhp0RZl/qXAKPk17q9N5C1bdnYjX7FjX
MMGhJORL3bUItHGDeAsUMa5zP0JIOuvWaflqeSHR+s+/RnYpdpnnsnN2R2JH0LflVX8KpcVBhvDP
r5bv2cEbqQ3zEfSYcFB/BB4PoxldMBLklUBcuIXsbuH13HxCaPJgRw5b9NQ/l2H0IQ2rBjJwvQnL
ejoYQfsmEocrP67CadIRz5opwMMQnP3IPQn8zdaE3Jbn0rMB6WRwtGh5SO5ANVjqn33X2sfOQxPr
h7AYP3lVeZvt9n0yUjEaBJwP1KV0viI+TYISPpjMNztGMt9FdcxKEj7pORgGxgXgHtYnXdTgBH3z
taIob+u020McLrffTQyGIwObtGFw7WM4Cbk1HGhkaGhc6ZSbIkHj5znNh9jOPjfS/Uxjgish8ji7
Cz6TQXqfrBraf3PNA5tlfbaZh4y7QAuP6gPoYtiT4uvySIwhXsBK5xRPFLdo3CmMBJpbrCYBWdZl
H+wiFmRcsVjb8Lw3TOeShqx2tfwUpebHeuaX1IRduyPb3NBhaRkCNRp29j4gxoyZhvtOeMFntD6f
EQiAe71EiYT+GVDB2Tbt94yTNmrJ82ye5kowjBPMe2VW7+xZGU1MrTgTAfeBVegx0UN8nwzGU/Bt
96LrnkVVItofu+kwp+0qqzVrS2AewvqIDW5GXsAsrl/VLzhYDluq2fo8SxBwRlHfUQ+MP1AeS+vI
sMTvmI8RqkYgjd/1To3LKTNla4Qmz7zO91pBtuUh8+sXQ++R1dI+LYhe7AXfFRSE6Q4NlQ7C4mZE
gQufTAdl3WIPt9oj09PWFZscGKL1aSDNtU2jIzT6FivGc69x6mdUS1tTJvfI019NikWwQ3pmUufW
EZGsbg8uACWfqhEqQQcslEbpXVSutjpYlXf6Pd/GUhSzv1DBPJ2uAFqTx1TQNKxf+EXNPAdW1wBf
KW/CfKJXKQ093BqYsY/MSJwy+0ylRwJKlbKdZeATCmryGKh1MN29MMZ3jKobgAI/20x1BsupDIAZ
LaX4G46BSm+l5FGwcHMZY8mU2aa57Hz6bUjgQz99lyY3QRdTE+rOISpsGOGgPUUsjV1TfcRd4D6S
77bWBgUdpDsMySdK/niTddoZbvz29yfFUISuv50UOKSGY9mK//grLy/AqskFEjnUmXHroBPVCS2r
eksRyaWG8zAPh8AjGXtEFv37Y4t/OLahS8FBDQhQBE/9lfDVWL2dAfWnh1JNvDOf/osDGeHNBmbQ
hH0pxHSVsEWm0bi5jjh6mLKrLoyx6NX3yKmpoYJTRzBSbvG48Y6jBeTz+3cp/0YKwxtUd2zPdXXP
NBka/vVd5jUe9iTDctu4vMuwpUF0m2ZYsQzTTKK0geBiEIMgEdgheL8rylg1JN8VmSOKuIoZbrIw
MtxdQUcM1+Buql7OTWF/OkV+R+B4x9jpO/fEzhIUZUEcYggYUdw+LxTEQFd9u4ID28q6VB/iCcvg
MaApXHgatAmoogu5cVI8sXsaeZGk5T5mww3m8QGXfA5mhqSh9Izixjp9HGMLlyik5pndXwkw+oaL
zdNHT6ZX1bCB89xlPVzTulFKjPdCgYyRrI52Tn2LZeDM6LE2p9d0DA+/P9eG+TdyLCfbNgRqBwd3
yL8RVssxKjQX6AONfoLwSbe2cFTpfhXfpFYrmdUoVlRWHsFo+hV2aAgK0KVejN7aEQNasB2AKLsO
gVNaWjZ4q0XDoem1fap27mkAz5mz1EGLGICf1F5/tXwGwKVRnOfGy3a9Pn/PZq1nccNBW1YTbgbq
moQgFmYQrrPwHjQaRDgDvBplzl0NFPMIkCweWPvJCyFBmRRxM6PqEgCiZiwOpQP6BsxQoJNaS7bQ
bdw+DyGDqYScMETb6QdnpiNmpn3PBNYOiKDW5cTKU/sOficOVaH6eZjyssxbO+1bGg/lDsxBM1oE
uXn7BYGPmjJkmaBSQACDnUKo5/dOMI7MTH1PvgIjL8ww86An18101GgkwvEu198o9MCrQHwsoLlE
1GcNkAsOA5/a9trrgrWXWnGxnOQYltq3Qij/IgyMNoVvfzR6yj3fmhmMJDRYOryyJmjWNeNeMp+H
vZYJwpvjqtwxLomxZSqP5V2Y8XQaoE2tk9S+2fyQCcEpKIbP1hCSgZHvfKt7JJf2WCqSAPFI3AKe
POC7+SlQwZjqrVbHoAi/acN4xf2wf5pkigmRsrTru/Fm+jZkDTQ3ydDWJwRBb/9yu/7DjmJggGTo
KAFsD4/jvy4NQQfHxNKa5GCqj6x2A4fvUcN5X7X2IXdimlbUXjByIvzy1PBODcwKxaSzFI2qatN/
4e/+nfHtmRjtCJvnCDNjIX55S0SqDbKMjOiQknhUZvEz5fNRQd/pgH61no6+YpwVQ39T1Ct01Xdf
r96brv0v5+YfFnfTg28tkEhYUCJ/pZ53UYd9fl5Eh1ZFF40dTxXa3pjERJgt7Rqm+JeaVq2f7S+y
Zv4SQDlvFL4hFX8MPsW6IcgUByv3nd5F74QVTluQMB+H8fFfmLje32jynqWz5sCQ9wzDtH7l4VJg
W4zBh/AwJrG/wYkH79Foo/dNjPZHqGE2bf2cYsNjc9lwMHwIhT+cHN2qt4L/CEB9npJo2HaRm23h
TzhrodCoCGtY17SiDTiriakxxLyi824IdCE86ENGG5kTTFP2XnMckvEtm+ICVwlYsSLD4s9PrI2n
2d7NoxcS+lXUr1qS1tsFEw+0iN2nng8iMTcgfd62HwDW0vel3SaHtMqJ0emicMdjsW5hVr7JTBBZ
7F1kOM2PXj+voom5hWbiNW+V8hTXPDYmRnOoygysOz3tfV02KaY8PeCqp3+YUsi6mnlQmONCFc3B
1FxPexcywCVofRWK8LmXLMhznr9i982qaWYT0Tna0dPtZ8xwv9uF3u2lefDjtD6QNQCgXYwxyc51
uJZzda68srymEx6KMmG1yqZ2PNRR9K0douJH9fG/0qh/k0YZEBl+Wuf+Lo2KvrDq3/O/qKJ+/Kc/
VVGu+MMyhOcYlidtV+gmlfSfsihP/8PSeYxsUlhori0J5T3HTTf8v//Hcv8wXI9MDumZUgeq4V38
RxYlPVs3HSWKYfly7P+JLMpQB/m5qIW/T7thmejgXaTW+pIN8BOvvsJ6pwU8NR4033ht66p49Oce
JNa0sRjxPo/GWJ8wNA4pmVp9WwhlKl9N4YM3M6lQf+uMwj1lqfcyESPyQiDkh6qYh4flbzaOW1AJ
wmxHcsEXi1QMnJ9fCk2zziHg1no2SiIgQQZOYpDbjnHwQ5BIm1RcGgVNMdcnOzMOZpVX13HsP5Zp
IvFhI+MWB84nQffw5seMmbRRb07CcWHBD9kT5/oZhth4zR0Jq1P6jFg8vYZ12GU+IXvjwYax/mQJ
Jo2+vgeYCV4Me5Fu5OgiiVZlmDFQ2bXVIeOR3plhr7M7GvkrZgshAxgXTz5lwAWrh7mXY1ovMwsv
enT53PtCe81im8q10V9GgJKHyNZ409UXWQTDq5NZw34m42ATk6Oscs0/BboOZ6hjjXJiu19Zmayp
bjG9FaGGc0ojyXvR+9csKA/wG7yz22FZm4ZJRtYlLhVcPuZcZBxc3IlIWsNv8Pww4vAMHPOkjAtq
sseORqv1F4I3diXhN98mo8N8bGi8V3fGqFVgmN6jiF81Saw/FcKXm8XlKerhywdR059lK18l5kt7
QUAPBbyRP+UFQix8ks9jO7FARSTaN0yTleVIZ4POF/zzC3arvRbUzwze8XjVUFnEmPsJ4gPWfDqG
FIF8JgrTfwjt4MUd9OQxcwgU8fGSwh9zP0nRXqBxj1vNhIGgDbb9AtV2T653/Bi22qd0mv+LsPPa
jVtJu/at/DdAgMViMZx2zmoFJ50QtmUz52K8+u+h5uCfLQ+2MYDg7bGtVjdZfMNaz0q2Wvv1OZg8
9n715zDX5Vn0ADgYmj4NtT+slQuwaOpT7zyCqEHUR3/Ue2F78CxB7K6VrsluEPfWH4c1Qi60ZIRp
rybJtV0Nf2mtP1YdFh0i9jyOBPYOSlF4/LMQ8toOoXMzN+fBoaqEVu7w4O4vcNVLyrH42ppddFQy
ftZkAR8Bsn6zCVTdRIDq2Egg7fivA+v+n/b1/xVdfickXpNqYQlr+Y7/1dfyimxTLE0t1kjH5yT4
5ysyGOVURleGZz+MhmOW5iQusbJZZ9VAqZjbR5NRBvdkm669znnNhWk8BpU6N6Sf1L5svoBFc9ZB
LbY6y7076TCMDvMgfB3s4eLQwuOGHr65fG6g/JLwxf/JeG3a2CDBzj0RBmuBA3BFBrWzJ5Al2Cat
WnXsSte95m+UZXRll76pS6hHuuMvhk7Vb8Ilng5W4wB5T3Ur26Vx1KqbH9yJpOEuP1TT5B7rHpli
UT2IzHbgNKONMIUGvdGE4802j1oG+Q+DumpjBoa7d0gAb+w5eQk7fZlE5J7dgMgxz+wZLqdCHm3h
XFNDhFfq3JTQW0S6hP3qa96gYJ0MWCjh9OQ15JbhdE6txL6UAGAcy7DvcxPso0BEJCkO5BP7/UYn
lfVirqHS4WjA6X0U4fA0VlZyoNshqywhicuOxqMwXEibw+88kHrPDPaTaBxu7hiWIUlf/ab1oxvx
otzGrlme2VldQPug48u/5bkOt/FQkLaV+XrDyvi7Tz9OXOjs7NOu++ISLbXBN47db6g3Ve5nR4iL
4cqt2CBEOiIHqp0JaMzPJMAxjArRIDap7B8LchupQI+8pPIAh6nZsiBmf9ySNVoP42UkBX0LRxSh
Tld3h8QVK0v0b2AFSZNLUF6QabAWIrS3Vu5Oa9NwCTxJyjOl5cFz2xaDjLdpewVadNnUsrf4RkVq
7ollAWISOs7eZgO80Xo21soAYFqxRkTUxj3SKOMwm6h+2mD6Qo4Cjpcp2enexr9I61aiivVzFhkW
WYGsTjIfLb9mcU+bYdtn9gIv/EwPsxs828zGt4mNzhGaJYmCWDgyUJm3d5jfwk9wfc+kZtdMGn2b
gO738DPrc19PiHS4O8C7Bu7ObSCFsIFYW6WvCfc2D6Un/YsKXGQBSbpLBoQZXpa7MG987GIqfmiE
b6y096lmIXHM/CmhNA6+Kx8AR+iHkP1EtKcbdgBUPRsdLXZGTOvVXjAEuZ8+AZaNHISShV/6e3/s
KwwWDXm8ndcD8Ki3ZQVbQ4vxyQM55Ro8AYIWKOTE5L6wx+Jo2Cyux0o9y1HYD5gnKzHLYytxd9VW
Rb4R8tY0Dl5oDz5DiMhXhiz2jF/jbZ2U5WXCNgvhHGrJeM9s5C1TWtwqdIKbwDL9bVDEn6Ex4Dhz
CMrmUZxukgQgnBsxrmgnjFEVVpxyMXVEbd6tjD4u9ovlZwI1t9YeTK68gJ0KDHpTj416JqShOaD2
wXmUPVKTtNtCmLQDcc1ydBr9rdeWn8J++mFXXXOwZXhPmMmuNFKd/SLdGdm47WviupjKk4G4nDz1
3LxGJrBncsOXUXXzuS/8Ty2wq5WoZswXBeDTYXkfykadTUSSIL5IVMlmctmCF7f7yriE1FRx16bh
UwKNiBG6UKN8QS4DC2VL2tUBcUt8KSPMWVFGLDFAuJ/gUu2b/JnPVknNkG860Ae2Er+HOOdaRL+h
2ugtRi+y9ZebsQiCe+Q0BzKiY3LDFipkHK3fz7gqhanWgBRmuiwv1djr86TpdUfk/rkAeWIPzWs5
DMnBWDIRcSw0pn6t8rLeNJ6NGG7JFCQOYp9OzFj9CTBXsty5lj2x3nDmbTXgQQuGgq35k0JkQEJu
C3RlVDc9FC4kMf5wLmPoX1F5c93mVLUUVA2z7kOPagnSd/VI7NE6tOfmUk3QpmoA+ijLQwctov4F
K6y95V1HbGRnHAIQ0kEjvDtiPf/ueRMKwXAAfzcAu+lld5m6Tc1rgwu19Io1Gwpyp2EQyvTJmYyz
XU3tOQspYcs4Omq/mtYu6rGF5ocI0/Ffgkw6hwIxBApI98IAAm2MBYPcSDZFWFhXyMnsmOaIvUxk
sCDzkmPu4b4r0kHtps79PQzcfxHA5o3txea5L+QvIE7JgRQY4FgCFpfjh+5ODfwJqpIAZoYqTllI
HKbswrfUT4vHOmVeTozgNzOwk1Mju0fyZxiPcJjcmkxZ5xjqJ/IULS50D8fMHtVRm2hcWwZk0DOZ
cqEhLIsb7pTk2LJ4kDnBnJkVbAd7Ii/QxpDFzuu7MXfwTR2ML93shnc39K8TmoyjmTntZVnmMGDW
PIweimgkLZqEjc1kYgSqO5v4YNSl6yKfsBKJ6jaYUX2F8mDDKRy+dxrKHpLxdtsvaaVgZZGzepqI
GOHvvH5I8EulkJJ7KIgtSpJN7kU8IGyIIdhL+NkMbkbbqNXRbRoInwlzwQJyycVIhsf3nM73/xpS
o12DKIv3PGrYiPOIfc6s6KBIfDnUaomULIgRycNxxTVGRFfPWS7C8UjaQfDIwE2Z5l56XvCFZB2y
ZHoE8Xo0H0wTEd5M+up2Vh7mWHbGPXaBLchuoIMtVgsCwT9NzWvFTmhbLgdsvBy1XQi+1ZmVufa5
lY6im77KfI4ulhf0WGYEoUAWwsOkTTdoRXjEN3hPouhJa+8X4YflObUM8dKiC+l8qqaMkpa6pXkT
CRxyzxW3SooXXk5yKNL41wgmkfmBOso04hMcnXxPSs2nthKI/my9zKIDvR9q5NH98rHHaHNuaCA/
p0NXbTiKTAYw6MP9m66N4+LXtGX6OzYx00TRtDe5Vpl+sjmLItScKQ+DWfxkz45e36v3DMi3BjcZ
N+GGFzqiQOHNnRKsam5hPPHoQmEs0G6ad5Nj92DPzEZyAkcQp5AbTwrSN6IgmzNYqMc5qounqoG9
zyLP3pY5oTdZRT698sen2LTarWDacpMZG4PUcDALhM2OnaL8hJlo64Oniv1S33HQIGFyCNiMFoHJ
+5euMN/KJOGPGxENWBNO50gTFtjn56Tz4bnxL6ytmW2eJr8G6nOw6Bp6/zDiS9qTV8MwyFGEG703
kE3szk+oo+JY4XoC1XOs4plQ6xkfckw1uGG32zJkkvYioh8P0RxgN/Cs8NAH+iFrUARWgyYeHEbH
yqogauaTow8M2H8FgeOvoecP/FFUU04Y2UfgASwgiE3w46769n5V5pgN7v0QXVJTPfhVXd2jepGX
jqraWWr8EdEhEX5D9BnUYQs1DJV3ZU8VG//6i0V3t5Ca2fW2qiJroxTrvnDs77wyXp6GlBVS0xNM
kOb7pJ/QjWZTtJslo7vl6IeEiOGgWxY4VorXfHBoQ6tNNA4Bzy1ZnstCzhu3qPQ+iMrlSp8PvpH/
CEy/vaF37MAh3xrvOJlpvZUppTkrlidpxAkyiewcGv7PsbPME6G5vxBn/qDFtVmq1u4B5I/AwOFt
k4pN6dgkpDNhxNj50MRehxkgNSlR6xAuIQ85bmV+39k3GkeHE3QCHSD6nlox8wuto+x7cek764eY
qHJC21/LCZpXV+F6ZLEzs53AM+PGmLD7yMbFYFJbKQ98ZAlyGYCnhYQEFGZgg36yB1yYbdsHF/W6
MB5vQyGemG6fDJhnwAiLcGcCDMlUWX5WZTyug4Js6rlxJXZCXAXZVj6WgA0PEzEH+xKZBkoQtuIG
/A27Qd6a14z5KT94VsjTT5Be5i3rQ4D3fu1sCoez3ermYwwdEi9D+K3OPfIMtPWsvQmpT73QFAf3
InmztjT4Fnb5EC7xIqcij5FtvG3/5lOJT3WVik2+QMnC5mjPYtgRiipXVtuWRxXlj12dfA7i0llb
PRLyxFnuAt9BRig4APy8/hGQjnJRHRaC1nbPApP1TR96EKfXbABxCn5Ywt0xWhKErWvZBXC0Bvd7
MM7uowqsHDfgstO0lHk1qbl3aU1tHdp3XQKCjtsm2qqa21vmsf2ZKvc5mwDpWc1xLPSNGiC9eGrA
XNo+TEJGSBbT6W4yyBEukGa8LnIdFchiuDbp/7OrypvqPCiSHHJ/PKvaVleRgiN4r+YKK0BVloTX
LHDNnXLoHHCw6ZWmdt/mpoTAPLX+xcS6NiSeOL9/mUFaokZ/CCL8v01ioVrW5dpzS/PgFDS1iTW8
pRZ3Es5rmAjUVgQzGU9D0ZXngc3hnpSv8koaKIMvwFvUCgxv/IbBOAXPESdFf25K21sHXlpyTjnR
OR6T+Pz+q1rkm6CHse/bmsR3tMlovMv6QoXmHaQQD3FsJk/MJ4sHNmZ0aBwE6zDBO2Dxe3gWuu8y
SNI790pKAm7UbGRH81hZ6c5FjfJQI826BMR8W6tejNSi5KadKfXTc4HuEah0AlHfnINTAxSI6Crd
epToyU942DaAySJ/YgAqDmLqxNbSRsg6ZR3XKITtIvgWdBpLcbTcWYXjb+wu8eDJ0kb0bj2u7cYy
Xoa0+EKl2yFwmlCl56hluSTXGWlwW6gD04PI52ZxQsUIlYhmSpk9hIAFnwyymDFVpnJtQo1GmCzO
XmTlD8My9DJGeetHQGTEUYf7uAvjlxCVyAlnLfrS2IxeOKXny1SGbwCbYvfZrF33OarZ8xmiQOU3
qYYQWW3teYwnj+WUrmNSu85mmdGpNJyNU7JZFHiviFkjHmYKKJrTl3ukgNa984Lnno4dAZ9PthQW
PTTwpXGESHt8/6EhBu/KEAXg1FhXrFvi+n6taCGOdMMYw63qXmEdXr0PISuokeeZUcbGDqy3wOnJ
CxdeRkpW/zAH28ksBpLcGJbMaXsSydisYmKoqJfdZMMwkDK4hYZYf5rdZr40TAOujeE8BSAZoOGK
lV0aJmQ3377UV61/JXNEPMrAsQRbDtu2YfHgbfJk31B6bVQcu+dSBQ3oiGOn/PAK0AEudJ5eXCvB
POeB9R27kSgBD0lNFfIjiZjsQr/kk2q99gXTMnuMMdWHtplvCAaxOWfBcGUlFqxtq45vRovJLEMF
fpVmUm1MuAMbGBm5vYqR9ZLZ9kTKpndJbbs5ZBzoPG1hHESz+FXkfnVuh4wUqpg2KeuFsQ8g4RaJ
T6jXqAPGrlO0Gtgin9+/2KWl9/MwPKvecs/9Ep9BrGJ3eC9ASLw7zWGTb9p2RH0pgMbOsziy7g3J
fzezzeKA31OlyDwRRPENvyq/eBrd+jwUhoTzW34PJdu8mNn41uIJtfO1hzExPLQMPQDnSe9oKGY/
gHxcru4+3tlS1SyEbhjQWmAT9aemAn4kBv9TkV8tVL/owJLwlhdCXJWBUXM03AOPDAtZPydonbbe
Hcx9Qr3rPXYu1mwfcsrFn8HlerE810310ESqPI91+1VWgCU9f7i+r5PfHadEO55sVb4EOVzspZEs
25y+scMl4jHQaVuaWyMvUUbqAh0iP35LDs2qdMrvcTv/KnEP7vz2iwHycAZDdZQyvgahWe8m3CKQ
oMd5nSTOvJ9LUOBT1hGwVZ7ezbLvcAk59sfKMOWlNPpHXUTxVYXF1yg2BipP/7taWrw8W8O+FS9j
0WN3ikl2ZKrROMEGKv58Ks6tGpgpJPTqdm0xbwq4aPMFTG4zzu5Y1ew4aNCSc4xDtdIYqWPW9y5p
SHv6OGvnoYvfAKLedlTKnxKEfcgoo5VTSpOIJyS0bVWwzq9KQJvL50/pNmFRIkDJsasvRq+LPbwY
WqGsT3YI1qmb5WeEJfphyrNbzxT04rse3X1oXeaM9QK0SXtbZa28ToW3I6/K3hOiY9NUMMhsUsXM
BJcuIgRsaDwrH9j9DilIJt5HEkAac7y3BTe60VS4ARy9gSb6e7Cc+tpyMrWdR9Auk05cDCj3InNQ
pxxwju3lyYFZEhEQAwdh07kclZJws6ZoNoYq8IJ4kGb7gEFlFcsXZ6CdGSu32CQGZPCwc+s1SABc
N9GeNmHAGo+YTaVJc4gnXtxUoqf2+1MbFLwLIVNMKp34tJWCqOChl1+91Jxvje08kcvVMM8LP6sI
tm4GGBdwE9M9jZAahlHwlmI/oB/mmWXmzYEwROybqh5XQcGYa8WwHf514vLcdRgveUyGf7uFqC9G
FhrPpIfvHNKN/jNM6YL6K2uPp2pM++3cZ/0B5RpJiotHySmSU/4Zp6N9hIo+rGRDaWU75Zts4tM0
4ZXuJN1FYRDfoGoNqT2C34b4dZmCIhcNA2RppbhPBHnjmyITlWoGbW47r1yHsY1jM99h/t5BqiBL
t6uGYms4r+mAiLotOXdQRxeP0KV3YaVOVF72jqjAfmv2+YDfnFFQIuxiiz4dKdz3SPfDq6/VS8nJ
MRcsopLgKuEHwIsJN7gmMNkSbUabKapvnjVgLvSLYVuAm9r0PakBsfWiK+EfQ1vH57FDsREMs3Pi
Ov06Ms6KmYK+T+4l17Vr1/VN6vipdWi0/ZlVhKbN9UsrWkdx4H8mzejWpDO9QwBHoG8G49yVAGbf
JxKd5Ax3E6otL0EmaGWk+A7sv+COJnHrHFwzQRiA1erizVBl8GTHh96WwQmm18Xj+GLG5UTPyGuI
aKglRveAdAFHdtFzO0GVHgaitJSoyG9aviAOviLF1xgkKVoia3x0y9bY+Rlqc4tLB14xDnIv0HiJ
RZvwur36nIC0WGYCWL58Jz0q/tPwrfziL18Kx/jslKW70lgv1gJGy62s/V0XcVRrjbpcEKzUyt8w
/eShcPtXoCoe0wyb7ql25+2gSe7O2tA9Mya9B4NdnEbiOi8tOiBzqsLTnDivphHW+7KsEqYHY/DY
DvEXnv8/ylr7zwBZkRjjf9zYVJSHdCaej6lN9oJKgAClhCDVpFjGR761r9ibEjzEC23cXn6JZv0z
bWm+qYrEyUqccGPjZd6PaTcQnVWscq8j2EuLlue4k2/tZqo3yVjmL7OZn2rLy4/awM+nx479b8CK
FYS8+kQJdOjx0WyHvgcpnZnBNeka5jNWfOJfluvO9+aXdknkSnzWBnjEDqibvLtO8temGnaRZ1ov
tf3WeiZavdA173NSX/whzna1FecINWS5tgemYHLWnxxVBDvZVAw7xCDPwio/mR6Xsy9nNpodxN5w
nL9mQIi3Un2VcDl4pA4V69ocevowYqaeKFD8Pt/nLANPJsKbhLmmtKB5lJp1JFvay+zb99DhrSZd
b/yC5PR3kM60g0zdLl4/7kyO0q9FZT2FCbObtKhIFxt4sPARGfu4its76HpKFHXh7hDXJEZ4HAQa
knFBVTvHIHmzhdwCKP5pDH2I2b0Z7pBnE+YyImxNkuiroScctCgPNyLL0FG20jj1mdswjOOU9DUV
plMAnR6DuvpWoaOEdDeTaL38vzwz2Yuaa8aYxcUxSuDNLB/X1Uw/YS9Bn3J66HKatKQr97Wa7uBn
+iOqcevao5ZMnGm4cx/Ge2510Fc4EICQdp+C6HttTIiURGAjKGRoQk+E3J4J69VWE3Nqn1q+I9l2
5cIM+KLKtykKE3ZtJUNw8vg4I+roHHZRzbM/H88jSGzoDd4j7RtDWFaAczNhns1n+1o4GhxSkCBW
TwzuRtd0N2ND7AmyJFY2CIfiOaEgqZv2YchzeTHFb5L+/rPWThMqfD/tXgIdN8/e8AW97d3BLU8W
lTsTAuP97DPN9DsmxxHtkn4esXOeGebcjWl+G7pCP4VyywDf3yi7RgA+QyPuRfIblxKpurX8Xljm
ixM6PopIP91tRhvB4+QbhD6EU7jWo3yADLTTyF33cRI+JKp7ti34yDQfW/zeyPq5zB3HeAvC1t5E
hkhZCdNK1Iqe3Givmt6W97LdCeOA0M49jS23T2SKM/0NcVwGdpESH5tX5O0e/lAT9I9ummgkADAO
pj5/E6YI2T2sl1WKI+ZhJwpv3IjcfNUGpTnLd289JhM3fdyzPjCynJl4hywQRW5WvRpVTLYzO/Kd
na6TSvkrZ6gvZg6kNIoc//r+qzA0Limc5yMEhY7I4Ez2B/QdX4fQw8jBlEDJBZ5fRyGrfb68/+r9
izG35qm3jEMxNuEtLHJkZjp6q6XER9tmdXSrguHYlv2EQGX5vW75vaEF469tnhNsW9EROo7AgeIS
+rmEDNzev6BpC3cdepz//F4wT2LXaDYkrj0mNzP0khul/3wMw/yOGT65/f/ff/+VMIHezH1DvIK7
g/zEOKWrvOSknPJCaB4dWln/4kHOEVu701JDpmtNTPAm6Udzx7/vrsO+QxjNQHhTwwNmxpKaJ+yi
r9YEZwheV7020Zb3RrqkFhflxprrZisWRiAZdvMWTjFeLrR0zymjyQvpwxth+k+OM4dEU8TJweJE
CDTzPmbx95x3dm1wCLZedosLJmQycF4HOq9VVcafgGj+Lob4s0TIR+d/Yp6sWUpMNM81oxw9SWTL
MeP3xj6LkdVKLjVWMX1yy5z19PBWFN8cp/8uWP51YSMOQ723BO7LzP2SCcVaLWp3Tehc/IlhMb0d
VZvTkTlfhE8te9RUEYAS+nWynpmcrUj6aF0fxR8ugMnwcQyraF2m5ncwV+0qeu3ED5d9EZ2UjUNx
JJe3JtJO9CHgtSQFeE74j92DWCq6DAJqonJ0JpZYjf3BtsvxwW7wjdjOt1lkp8n1sPWJHEmF5z5m
TsaKt2puau53tK0oMaG0MFuzg5x1NPmpQVBFi/mv3UaqewwYiRPoF2CRzbqbcRhRdn+RqnLRrVAf
JBSN+MWY4+nsQkZXs2gYvhW4TsypaDl2a4K1cd/Es4Jgw79pZktX2B5SgxiyovyR9QrIl4IX0s+k
QRmBA+loy+tQGynSceVOsGl+pCMZ5ah5l0KanCxfOGI9+Cljmx1bK+rhHCS/1ZHizj6PJke+zUMA
O8FeQtvVs19hv57jN2IfHXe5LxozWoPGIVG+cn/OUEWxU6TZPvKQtldgG/Pgkd1xjeqZGCMzHeud
0wRnS4Lu60J/29retEZ+M+EnVy8eayLf1Yx4MKSSvaB++SmoUZetaUuwXNxK7CwdolHwc4c8lNNG
BsWeIEe9noa23JqdPvGnn4ce6xZs3bOVEFzbFm1D32U/R9iMl5BJc1slPSNQkEqjar5YZbof1RCv
eXb8Uq55oGzfWSmZjoNOj5zwDOOjHaJZPgFyqbf5XCMSVfUun9XOQ7S6l4b76LsDG4UQl1UP+jPs
w2pLn4mhUd67humjHRQbCfFyayqN8Cr+5S5QmBbqFMtKMJ9jsun8NtzowMTE7jZ7SxUPuCPX0hkd
tvS5t9Op+cpS8hvva1w9yNHgAkf6vC4hoG1NzYK+M7ZsrXnGlIxRqpZAnBCvTGnw+QRIIrZdQJSB
lbbHSLcHek5i7EPFEqZiaJ/2FqQ8UuwNDDHDlNxb0KI8/5RYV8TmbJig8cCxFm6tbJtnx6Jsbvtd
Qcb0to9L9oZ2uyla2ItzjjAJ0GczhA0LeuIxqpFHRejWF/BWoAMg1+HCJooEc0TtiA2aum2MvGmb
eNUahPRj6SX2OoDisJ4N/Bsxa52pM2wOQsI8nYL5li/kjXUoVj4x46RBjb0afPOHzohiJkObUO0m
YyGMF82o3hD8ynVeMbSf4cUTDvCp9K1DljNLaQBRbli4P+NDKlbgckr7Zx5mbFem7yibvqecaCuX
yHrCTccjSAVnNwTmaz0x8mGCsSKs8jP8smjlvuSdwPaAoB5+08F19bXMWdUGDoM40LCYlcqNWupN
e1D6GDs9TlKKeNMb0n1fvTZIXtaDhrRUz+3zNMSE+BQoKUtgjSrmQ3VMZ2e36ZHG7kuSpD9EBEhC
cRgXzbT14yHam57/Mo1nUuy+WZxEG5gmI5gW+8lkXB95DJdtj843Tr/iLolgWFk/qzL8vFAaEx/L
VZKOFOrl/Jr7+S+3bysSaYHZesewar7lDqnxIJ9YNcyXsgFWw3CIYUQzbrpcq11v9HfRAlVJjCAG
62L+yINEbzLyjWg+Smh9zhvqgNew7Iejo73f/ez/gnMgtnVm7IbGM/9iKXrXvv9TnOa6kv+9254k
zqJ/itPqMpdkTFQEjaWYMCfvS+VU2CDIu11HAyEQFqwNxhIWwTJdsE0zbHipcU1p9DfYhOOtDSQC
saQT7UOqo3/XzokPjH+LqANXKXS9DiJf1/Y/QLDtYI7ciF3CCY+aPDbL+MvxY5IDI3vLiJ55fuZf
fUlUMBMtGA8EL+/meJ07LGYNQV02zAEtSi4uJIyYe2t6+ssLXHx6H989x+Xl4S7gKDQ/SPt6UH1d
64fByabNCzHVUE0UCN3nGEAnLxygzTAugdyI/JaM8MwhS0iWt39/GX9ojHmbXNPEHorYGDT5h89Q
YCU0QqSHJ9Q0LCnmFLgkgXG5ei0dis5s+TArGJhBmWV/kTcu//Q/3wCsaB6fjCdNgVj6g9qyDn23
Qh0MaWFZSbesC5M49rZqwMMzLz9xSKIKChnYaf/+M1vLZ//hOwvF+cmVazq2+uiFE16ZlGS4KFZQ
cf2A7OukB2PjB6046DDeTwPwFNGOL8Xs/YaV2xC+fMfMT7WXYx9crHv5mJFShv3g0hQjeP25O2dJ
01+VKr/nDkU8Woe/yVM/usq4pHmnPNNzLWlzyXyUp045Ix+fyhiebMN8xZhPw6IgKFk6bFJp93cp
1mwKmgMCPRtSxzqw5gwuLCv0oO6nHarEZLDKC3THs2tAIG26djpgk3qsdKXPHSCDrkG/50pjz94Y
Efn8lg8ePOA2YeHAamKVI7i4YGBHK+c6a0bRCeoJkkJZTZOnZomXf/+k/rw6PeXQkHmm61osGT+Y
FsvCrk3eaefUMTdetdzAK1PW27rvvraSSjBuGAALN/nSOKm5+/fv/af0lu/tCuXTkygLSfA/T7cs
sAbU761zErCXinlsd4g0caO4wcZdxqb//t3+PK485frCU8rBbvSHB8vR0qpRSzqn2DJ+DWX1qcFx
9T7dT0UOKyv49e/fz1qOlw/3ANRQaeKJ4rJiJvDPHy+t85rJR6lOaRC429hIQNY2e9HaBaFoy7Bj
WRHExFyuQ+OpqpoCmZfkaVt6DAGX9WgNQfoow+rpXTSaV36yLiRd1YD1qFSEEXFgzTpUD2Fbn6ih
/b8cH9afB6jnKI4v3jBb8qsPHxAwtGAi09A+RYnhQoxnfJ+0zV10XngaXX88CGF8lSzCHJ+Xi6Cq
I815ZMa2yBEHD4VIBcYn6OJVZk8+6wznCnb7sxVX4ctcfApUPe///U3/H5ezbxEcInjbed5/fM99
C1bEXCnrxKiBAb9i26E8UrBQAB5FUJJyumRUMAoPc/P8799a/I8zjyvZdSQDaLI6Pj4PXYa3fO/c
Or0jS+tinlbCQ7nTQ7sQkm1+0PTTVWiPOM9Es+taNLXNaI4rNH79X672j37t5SjDIGN7ZAcpTIdy
ebX/ZW3pzRh0oO+IEwmynFeLemheND93rr9oP1ef6Mq54agPDdco/3Jnvxvh/nnt+7h0FII6l4XN
n8fKQso0i8g8Vab5jZlghXJETl+Vt89l9jTHrKClIuEqD5YVjpmAHM4Wx3/kvLoxpI7MED8a4R7m
rlQPvTwxuYcT0lSbZl4gH1CXdjGLy4fRFnfQ8QR8BvYp9DtxhmfSn5TCS2/15l6rwllhLJxp/LW4
hXG4lcxZVhhG1C6H94bm1oGfXmb+JrHzp17qQ1f7xZmlxOIjVRMB6AEnGFn3qGah5eE/i8DGZS1l
ut8InmWieE3M8Alsc7uDiGAfBxEcQlgIXCib2A3HS5hYzn5YDKZhZUB36qfXcZAHA4zvYOTpU7Ng
RilqL20/zOzFfJadLR1V0plEkXq9Ryx99qzD9N61kaA7K8RfLpf/8cDGI03LSu6ORQPxfpj91+VS
wEGLJyNQp3CwvfOcqj1Kgx9J1HqPvTbPXogMI53QDMBzx8uu9AJaf+lGspLNuWG5zJA1rNEVW122
h3LLnAAtI8uSJYe9Vp9AWsDp6GbrLy9c/XnHE5LFKYud1fek99GSGWY9shVqwNO7TFShMZmN6XcX
hupHnjevnjGdSFJ3r+k8B1ifMnbSRXfXPgm2dA/iBQkNoEwWeSgfLgHwZ6bPEvVgM8InN+QxDTFe
OsnnkG3VtmfLt8fsjOWoYtfQstYS/leZQDlaCSO3IZOxyXeQqZ/EWN3fKytN338h4biwORj90dpm
VswMmd0ymGr5OBrsQrLmZ4N/9LwZM7IkgL12h5oJXjNMINtePVlhSsnJIESHxc9HdS95hx/yYITw
jBvsUGp0Xsoavv3lSPvgd+UQAbagcMdxoHITv3t3/+uqMOs2mnuPR1jmHXyGPbfW1fUWORv+In9x
u2t8m2JRjaalXULrIqt3jBBFpD4pMU36l9Nd/PFIJeNrOV+xEHG22R9fTx23LC6baQaHroaj2yKp
cN3tWJrNLbaZJOjHVBfl2q3QPYKZ2kUzSvXCZfEGnbm9dLGI/lLp/nnq85JwNUmc3T5Py48FlDdb
aLIZHp6sKJbITGEZMq8IiC2AqCAYz1jI61zHnK7M+6ejk+GxN3vrDGhD/iWVSPxR7y+vBa2xMOVS
vKoPZ36OOweArzmdVCgWFo8qjq2u9zFrQAA1fGiBZSF9Ze+50Y4hNm7HazOG6iFMM0hmdX5nrx/w
dzp7U/8fe2e24ziSbdkvYoKTcQAa/SCJombJxxheCI+J82QcjOTX95Iiq29lVuNWF9CPjUwILo8I
l7ucNLNzzt5rU+1STKbZcZmWr//muvrX3cnhQHEvSjA3USD8vTSDnJtOTuOqgyYhU+Kd1PdlrJ9Q
x8KpZOy4owELUBHN/zWK/J3mh23Nre2nZXLS0mdrAa6hXPGWxFLuwRgOpLt75amY1TnZTgh9n5t2
Ku/m8Qvg3+aFFaI8MrHEcKSawBxYhuu8azaznctgqf0vUUWa+IL8kwCjaKvpfYnOqqn8TVIhCBeZ
TXPxLqxO2gj2gydQFjpdaKHUtztX7EVrAUKeSzfozbYjeiOujyKhtY0ybQv81g2HDvbqaLgVSaYs
KwOn1O1SV+mGgIH5yj1d0ZVUB3qjEfJG4jdqIHvHyWIs/Hho+rnfjnNth48CpGagh/rV6k8Lbknc
IZVzXQAUbsagHFzzzZg5zmd5/AYm4kvRUeLGaRFodm/scXD+kjp6kNFaiI2v5DlOYMo6w+BfH4to
RtPwqHvjy9wOX/R6wRuhBQql1Sk1tOfOBMsfT2gpXDs+x80nBv4ZngPSvx0oU49KOo3kr6lCwZ75
ZDs17ATraomNi1Gk7HFltOtsMf2bM8e/XvzCoNLHb+wLCw7Lvdr4p7UqrXDIoObqDmluUa2Bnruf
oRsVeHiAtxDRmYvM//ndLwxue9sl2ZEb9u/nzT7WzX6cEnnwcoAhxH6fi2H0j5lWFdAPnXSzeFbY
90BG7qqsEjPPb72CGBzv9N/fVObfChxoBBy1THZCzGBC/5d7qsL6YbRS2IymtdfW9aoTNxFbsKBh
i+w3xL5h750kOmv2MG/ufo0Fm/4e/qL/nuXaNpGKUZmnzmlafeMgQuPYJPQAoeOklZydfEb5S/Jk
Mf7b1CizCQADVZV3QT1N5r9b6Qlw/Gv5ZPOzOJbjWPwsIBc4wf7192kXTCptRNuHZGrTjaclxmEp
hX4oIZCVq8dzLIvG4fFRXhXrrpnTvXKj5ZCRf0Dr+/6hFyF5WhVeWWxnS3sHTr0cHg8pp3gk7hMH
TymgFvF5QSYW06eak0HbLweThOa27XswUEjRB721NnmOgeI6zIAyFoYpmWMdUpEBbEma6X9/qKNM
0UCAkQpRW4cs8eZAON2v0p81CJDLxP7eDWuytyIBDLFOCCUYkS0VVrmzRb7LSKQ+jJkdHQrk2pHX
8GNPIPz7+4czZiEGEofq/vD4yAfNDjqz0nnEncxh1dKfKtFjlpHZC9hi3NIR6WfUosVucuzQ9HRk
NlPy0g5sWqxiKOba17IvERqT4svIagnd5C0pYxG6LXY2ZgnoxTUnXZkyeX04M3/br9ALYrkj5EBM
+IGGmbFMU9jtDZS5AUclskoYijYovl6ScGRh0wJtUceAxMCiTmhJTIYbz5kxGq9VMmw6tCzBFOWM
CgoGrMZsy6OPJ4gAaZ7Opeed3JKIGCWg+NugeO7r6Kyam53BaWtiyH6F3Se7HqPY47tkBn6umL3v
QdCla92txEsPnXLj51wNlC9M5pEIbRxSa06aVQ+nDPETxUWD5N4EUiN7ek19Nd6iqNVfs1j3wxjt
sLT96AXP/zpvuYd0rbXYl7pG2yTgd1D72ecYpu21zRDM1nCQ15BWnP3DrsO2pa1ixehKkyNiCmLA
MOlhl8etteMajAGMJYhXLa0Kk0lSL3SU076I623Xfcc7u4P9bLwqG0J43sYaHlBa8nMtSqIpjbva
SZxEjvIMel8SgorMQpxbRG701E9+C0ssj5xXBGNmkKGuCesSP2QODL/3Uo35T/xOj+iK1Yo2lGHv
vCIx9mZp72KKfTTqixkAqj7MqVoz+sir1vhcleLdrsrPXhcjLB0SfKW44vfmILcayWs7Kzaw8oFt
dXQs/k2Cq0+O5ieEs5ydq8IOlLQJvU8CxYtmg5xufJur3sEe/7tDqefIDj0JaRSVOkay54cxdb7L
cqfWfzXRdzGEoZcpOPqdqmm41gZQpEojI8JTyKtIRfyEErYNR4/L6OEujlDY3mz422stddLvMvnQ
48UJ/c4oQpWg75v1AuI6aGxsrZTruAy4XhfzaUEZ86rQiAPKLxLESTwt2uGMkcdgtdUddCN0F9wB
sPECNv+WSk791gixi1yIbNe1+skXWrWzRnzP8KjQ7GH4C2zCAHBhR9YzegFefpHwNgt3owPMzMhr
WNuOV6wydt61lzPyrPf27DQvkBnidSPbgeGJXaythQlrVdz1R1hvSV0hDQ3LKQKCYmfHtY9oKL5v
vXOM2FZHAimTE82SBM4jq1Cnc0OQT69tpZV3mx4YwmZkgHV2THjBcAOPPsTfM5fCyDdgodDDWXBU
4Zz/JBApPqLta056mt6VKRhOCoSVJ5/AREP1J1q9RUAD0l+3bmZtSSRz14VWx3tv7DhlOnH7yrl2
XXuV/cSJCcuK352rfjAuvqVleCKeMe6UK8xQrDFdBxV57H0aKvakjvz8CXgcIFu6N90yUc03FFQJ
VwBcaOW2W2En3k2LO+PacDO1lLPrGDHmIcUHf2/gqsPYaqcM5mAUMyQb9M91M9GTq9RrbvoRO+U8
b/omviIg9l7y/DsbAxPWzvJA/lL1UEm2sYltEzGvHfaYLMZoRAh18yejIzNGGFu9neGGJ1VxmIr4
WE4HIEAu1pL+A4aNDNPSitdxk8PoRpZ0rGvvGbYrBGD/IxnivY9P5pD7iOBmxO/blLH2yikMkIhy
vLOm34bOWk+4rY4pavLdODYHpozZURNscdIXER6QBl2ja3OsbFhSnrU83jZQwwm89a91T6jUJHUZ
Rnn2ZFe0+vqGG79uKnuj6XjSBhTme7j3+j6eyze2fBYqNKq82/dYJL8bMCShb1tzJvaxIE3jpmAY
HMYDSWpwuh7T1KxBRWR73bFBOp2uALZqLWm+dK8ufmb9ymNnM1vEuaALwCUtJhGkqKaqmHk3wtn6
OJccl9to41T216idzRU0BHPbe4Jzc5FfUd3za8hIJOogPTABVji/tDAuMArgFlsujCRptMFM2pAq
6m8TbMsBrpgyjJYWr4QPO1XqZ3PQrQtlC1o1+DRXJS2c/Mha0SZB3if3sg6nXm4IZPBOCOiGoBZ1
skW6pZMSx1vfFyQXtPm0F1aL5/z+pRkKp2vjTmtBugMqzZ1eHkQ3lyXUYw16ac04Axk3TIgnbraw
xEvLUlkSRHNb5roK1dir9SIdDCdjjsUnGjwiFXUj4J2EbOsKvJREGmAZSU9A7FDlLZAFdf/dyS+E
/bhfHHgbHbBK/Fq1vcomNb6gUls/tL91njJmScRH6TqoCrMi2ftaH7SRZp/Lyp4DOcobJeUPM213
HpDLvaFvbI5SFEbTD+QcuA/L7gmuF8EPtSF29gAmNY8vJj3uq9nNhNE00aaIi5PZ6f7OlKW+Xiyk
trAqCXiLlRFyRAuGdHF2HeaJlUvrkl4cVUdC4JMz02bouxGgnu7sy7wFJNfaL4+xzNBb+d7RJLlp
WfXV0lFw9KNzIk7waN/F1lNsAbPJT3Vmy72ZD4yToxij9djbCPPUtLN4FaNs1BG6VpjGiXESo3Nc
vOJH22f+JUIWZNHgCftF3trJyvkxopm82mU4pEa0SZZjNfvNBX0ZkmK70fZMnoG86BJeH29HCqSB
VhAEgTl7rgkPPQvsE8ZseKdWOhuPZCO4ferj4SzvUzRGbZkEculOxPh5JKRCkPF7cpTvw5C+sbTV
MOabtjWMzYS0NZjA8nLg8M2AeT6aVl0R8dkkG680nhq6I9nwXRfbFjGCLSPyA9GUrJII5qDQMdzb
FdZ7p8H6ru4WRhyi+ISlxaAu+Ya0eNo1vXVD0Vpt5kw2iACG6ECRh04ea/TaaD0JNnhowtQUH2lk
WWexdHejUrY39eJzNCl7yzzUWCUlVgkXr0+qV/1Rus6LXzTr3M60Q3RPFXVqKtC8US+V1enHwY43
DFHndT/bFc3ibmdg+zU5mj/T23stZ1M/Fgt6FRXleyiwgvH2OAYQypILcpKtWrA3AyhxT8bQYzxR
Y3qg/2iQxcfqS1uwpGAWN0dL31nG5UHRPLoSGswN6NR7y0tYQPr8MizCv9I6cVIElCkTQQSWjP3a
bvxK9695cp4egJM4d6fb4xyKaHpb+FZy4rxvsYwj6dbaXgYadz6guAVktRujKRy4OBfS9+x+2CPy
6Dax5Y1Pmq/2+hTr537QOpTwAsqQcEjkS9xrptsy1EoSoaIF4R3MAoQqXfrNHfNlP6kBx6pfPksj
Z0MrtRcdSFuYWZ3Pcg9MchEKM3ga7f2pbZ4rEvssg/xFds54FzW81jTmn0are2lLQqwNFT3TLUIP
1eTmdcRkTXsIwMycdYj5cq/cdTlVC94mrHnjckw7fbmaA+ABcsO0r7NVXHEiDY7m/ooS6Mhoqz6o
h7WNNPtTKpmOtgtd0D439jKvON/YXBvF3VSFA6xrcB6NTqdOFv7QndN636ADmDjHjm3PlGyJ5vKQ
120T2MK3MG5Ad/otAu6AEyAeZZyKuWgFi1Md4Pi8tcIMEr8h4wpe+j5NvIlRwPDkWaX7objB/AVb
0FB01SFGHPnc3AMIWU32aexhP56GDIN6dN8zKLWmMjlk9men1TgPVh2S5KZrjE2PZO3QNW26T8r5
FrdLvbXtJfrsJKhtJmel6my8xSM5IiLrrIu7sCtLpN9zmpi3yLKvvgBrZyirOJHTDrWj8F9hsB5T
5H3nobXpX8zySXRN9zSOKCLHZoGHTv3wuG4VmvC1kjBcugHl7+Ba0/OkpHHJBst/Z/fxAzGjh8fo
s50bgAQj+tiNdAe58dW8XzTqPCrsd9tX9lErdQyWulmF/GY+EcIomNHdsZ0ZwH8fdWgly/jpjpRp
IN2u5nyyATRZ00vZAy1Q+UjoD8Zu2obeS+F9iRYBAMXwXxT4ld9cEW5rue4WIoIe44LBxPbE1YZ5
sY4YI1aAWzr7jijN5YrGGZqratqXes8+KW0QNSPY6numbT1wHihaMqu8Il9C/w7IJe3VPrHVzPAh
TARITfWLVoYfMFUBaCtLwqvMiaAGA1dENAlrmyHSO5PfskXMkx9Lhk373u1P5pS0h4khiyfkjS+H
+DebkTDneRP2PlKNSe+1UM5zH9aR/lIxAzjONKQf7a2lS75XIzNcH+frqhyi7ITFmqXZdF4Zwb+q
ar5IDVeXzQlurroMxyNcZ61LUKhLvJ5GSFRCR+INTIQuE2CB8eC0XdEF0d3VhFW/uzbt2IVV7OOz
MjzSJPoxxF/tbU2aX5t06D7MfrBAko0L0wSUO6sxvq9h1ay96ciXY0Fl4Mz6pvDMC8Oy6UshsKDM
27IoHI62ZFNECnl73JAUZlfdRfV9foC7fCj7oj56xF7EfQsmN55wdNhMwWqLedgDkdSjnw2QbRGL
lpNyQgvqAhNnW4lOPlkZB8kok9/mxJ85aqPLInUWwmWJ99Nk7uKkE1HKDBiOY9xbhzIVNMxqAWm/
9tKTKEntWuLz1CZqiwnAX0lGJUjAwZw4DFlFwntYAY9e07fAbjap/eBKZ5dG0yVGcLmbTPOXK2dx
LnXvNHv4IjobT0o7Z2qXIMvc6Jr11UZxHDhUFBRN47Ieef92rnxXHkuDabGtD0o9P0BQnI10bnx/
ZUBme2AmkJobl2hOV2ObyLMmhldCtgD19BLSp+cQX9USgzXGRkGi1DZS9XRSYjp41BCHBgTYgLIu
QPGbQ9Vy5NHNzKuhvO6Z+pzL826QLdPL6JUHL/ftK77cYz0UE6JbO77Rv7+H+baBG8f6pneRVc5a
0p5k2xBJKturQaDcp2GLpnzV6LG8dgjRAaWu3XHpyGMQx3hM+M2Dh9hGov6qJH/xYT0UCrbqNFTX
HKvQxohRX7a4Kla517+3g/U6YkPGZjQDO7HXbhaBCYNBtGbl/1ZqCR60wmzPiteEyS3etdr/ylll
1dpeEWKr5ZhLUyMsZIWBpsjObQc//V5lymr+3SgtGsfaV4CXO4PR6yLYu/R715Jo0EtrJhx4h+Il
sn4awLiwh5M+6y1iRyKd+cmLPqAofosnPDO2q6IgMcnaKgzK/sm0vACbpbGJuj7e4mzbxbhj8sXq
AnuEHZP4yRnn4A8I01g3aAysHKMVZKzhCEIwjVvNfM0tWmKGMTg/FjIsv2qLFZ/rpKLa8YxXn8zy
Lna+WKMYr2Za7KXuFsesLZ9jSeFlWzbcl2h6IttdQ4GlkYhLsMW6Sxtvn/bmsRviOeiUJT5GIxWB
Nou9k1fWlVr0xCVfO920R41ibjTiflaPE1zN6mqkTC9SVMf8SD6CNiCM7lihKenjcNHdX4lBPwpX
JkbvAVmAmrlXSW5aJy71a61YdvzO+txxra+SeO731jJOOKu0KvD1OWCZSLdpr47mzAh0NNrLbxDk
XUAG/GnaZJFuYXCgKzFldrFxBZ33iCTDcRzQGVc1dhaSaPQye/GJyISsg3AQtW/otaQMo39r1pYW
EcueRg6GmeyMa4wwvWipQO9gEVqW6afrAOdb9MynIzgld6/gfUHvfjRZKnewRLCej8s3LYTLg+PH
vyhzUAdHmWo9Wcm4eeC7oArATpqQ7cdm3xyUSbP2IZpkUJwfHJqXq1wAdBHxFNqupAtLWedVTRfa
imO3X1BOsQU5I3reCmP5qh/zwIzr6jD2+cfQO+mZo3y7ko7F3sW5aZ/U/ZPqfWtvdS5byqw/mqZ0
8u6f0+V8Mkoj3liiGrexGr8oW/Zb1RcVYWOkDcJxl4HvKQq96W5R6RVCm6TTd48df+ghSdT1uJVU
W62FL4xrEhsqULupKNVnpzP3qY3r2dUvmGh1MRFeRSQfSwR4MawawE2nGxJPd+VKJqW6DKbBJKmQ
RZZIz+646PrT4uXGRUkAIeQX4thWinuHQtS7FztFH32TCmqCJweu5hbIhie6eqX7KjvYoL/Wi+eE
xX2YqOPNo4xSyOnrNmR+Yu0b7EGrBWLGLlowVhlR+5U/w/xiDkGfpsapU+3FVJOz12YM4PTSb/6h
vq4htjh0i0hIVThd9lmud5vOaEi8dLqXpjC750Jm9r60e1qJWnmTF0cJ+0nk8Ul69XfdK7ygGe02
9BAn0Kjwhi0dX+O1ZavaV0w9alnfCgHLTaW4+SI2BAzmeyTN83NagLcgFe6u30jP2XPREtjkDIWx
Yfm4uc4MLkC18drMWKKXZHZOnETH+UoPeWNJGB4ZtNMnNKsM6VpnJuhQddyN+Xy1cLlhHCa9Dx+k
9aR5LLa22Xm7CMgMuaA4GqmVBaOI+5XbQoXB6juEwE8BdIkqZhDe2euaLRcftiLxaTJdoowH9jXN
pF3tp84XNf/wEtxZGsFgl4yY74sOoD7yq6+DoGkyF69daZpv5rjgNkX/CNajOZpi/EHNn2wwTZXM
LJbkym61sYlhO3WASrYWru0VbW2YCrH9LIUIFhbOl5rFaE68g+DQRCCQ/a0hLPAdvcFnz2gId/Hl
T0G/M87fvMqzTsOgJ2ebBdlAU3YyB8YHHu2WnaiWn8CdE6wNRNih4rbfo+gLFdFrScfouY6hW6dJ
fu2HQmeSkc7bJUkwmKqUjIAYPGtFO13LovlFNjq3Tz8LPN7tQGSmIkJtoSeVOHH3hMfr3eQIdLaa
k2amemiQAEIqT5IPTIPa91wMHbHjsv3i3a0IkWqma9vW+pMyqs/46ZrbXHe/qgEamamyIsyV5n5a
ZvNOqFu0Sz3j/cjVYm9NSq9dN/gZByitu8TTbYCCVIduEW0sN7un1OS42lXEWkUCU44xqc1PEvX0
IUoXGoDkTS1YZPDzIJMlR8+m0eUTqpyY1YvKpk9RrU3bBITuicDGo3VvjTjzOHLappgrazlf0NHN
F5OlbKNNE13dYX7Lh9i+jTNfeGXzrbWt4rRb9Ayhh3Z8SbBs7pxR5+a4P52baHjR/b3tFPq1ILW8
dmvjLU5U4Jp6+UUyXQkLMBVbWRv9m9uWew7+m9HB7b4KIrzKXI8QakBFah9GM39RQE/eEx8buOd7
AUmzoujzU7kgI/NLsXd76FNU8Z7TH8n0BT7Ma+MAIfaBkXSG3wF83eAE4TP//fx5G1ek8K1z/mO/
DtBahnCrjgQC3bzX4pPzg26w2axI6FAEnFWQXBgbbXpOEOkmXQNjF4HPKgwdYN6BN5Yn5V1T9YKO
vYFVLDeoZkN7EwSX4PLlgrNs9UGkwJoUq2AKzK04tPv0lt7Gd++z9QvsDafexgEsSDtnjUeUp9lz
2weDYPQR5OXW+zYxrtrp++I439TNfO2+gHZnGJnjiSLHQ65pXEfkvdckgG4HFdLLx72KEgQHiX5J
5nImazB5TYZm2wFEwy3FoHJovGYHCHEMo2ywseJLn0SHWdt7qrpgu6sv3pB8UXU5caM6AXNr61vO
QWDFcVYDDZq7u7iqT0U+qo+6AQYwTFp9npHc3Qalvy9xte3UWHzigwxlUh1zxkyLT3SS10IiQchF
0uItt+1P1ujQMcs4bmbV0cLwUfFNvHyCUr/CYzNvb73a4Mg83HLAVdHLzX3CV9k2ytmIbm4Pj4fW
btpDC+7z91M3yegjNrh+MjOTBxdq2yFqO3l4PH18lHdcGkNZngzGaQcmXyctOZV0bretOdUHv3Fq
5uV89LenkunIbhHjJiNc8FCXLiSPJG55NJiXbafCe378yRI5Yp0KSYfYKKtDlFknlwHh9vGHUT1W
h3aMaxIHy5NSpvZPn28qlyYcHpxKET34eIizqOTm5uG/Pvf4CKzNfdlnzy5wLRv31+wq9utoidpl
/fjWRdpQVzLTXcdGgw1naA5RF9fh3JPPctQbcwhr8G6LEH9+9a5Lq9+v87fPZS0AJ0MWcs2c9G2p
2mQrXRMjU5ek/YYNDSKU1lYHKp+K8LsCzky2hOgYTZYeM8EhxKDaLPR/fnh8LnZlQUuvPmr3d/3x
wDyW3mnq5zxOzgTuRkMiYems+gRdQ9mSfX3I7y+kGO//1g7+f7L/vyX7U/b/k7jk/0D2r6qfXd2T
KfKT3BsA6T/u7OzHv/oH2t//A1E7KllhI7dGwYXc5h9of/cPyid8H56jg3nCBvJfaH//D8uD0wNu
27zrs11EPP9A+1t/2L4P9Anptkf/7j9D+/Myf5WP6L6B4h7qPUNFuCnmQ4H2T3IgK8n9srdJ4Kh0
rU5aYnJcutvH2oafEcwdLtYjXirrJ57WBUIM4WIeic3Y/t3XNjPL+JdrWEr84EqstTc7ohv5rhrZ
d7/i2S7qj8W1Ru3HCLFbEuDLkrNYCziTqRmZ3bSeR7m4YvuDn1o3TtG9SOHOZEAj/XhPTULfwdk2
yQBtkU39viob9daHihN9F8kwxWuSimLz2CRjcc01z2o2kdKwT421Ru6urQMIPA2wBeiMVpyQV7qX
zKj4BrzVIck2wiQiDu0+AzEzJp9kKKqvJJ5hAetdIgY2kmzhek1mg2+vQDjYnHLQQBg/zXli1tyB
Q56QccZls0raqb+TbjAx0aAZOucEmCgfk+tQITtDFdYXftfxatmsY8mMBZboMitEany4iczjPRig
7C77KHQIzyrPyYdOSsWoMbGfbYXBJLOWlnq2do3+ziNsGD/XUf4NtjkBCJrtF8m5j8cSUEHhRoy2
ddsuQFUsCdwsZEN+9AW7P1wBPeoWNnNhlQBNU2M+MOCxss3IweHufnZn/zZgWFNvlvJa64W/6Dc/
nGRK3mJfFd91VI5d2OUt8JZMygZQgWAWt56F1X91OPxFgQWK8FL6LI6mGVmvlYFNOzU4cgN+xmxH
5xPiIbzCyTzktmk/VeRBYQGgF9GuG6MmOr5rI/dtcLHxb6ux6acnf4DvyJqXZdnGNMHwH6TkR2UI
bSE12hidST/UXnqnuWGPEWmQOjPbvWy75j4uNYmHBitRc64ekqWbV6k2VjfQWJr3S7jK6laavyiQ
mxP9OHgmNe6MlZtKl7P/mMapdgT+hAWZ1CVKdrtpFg9atjMStYSRVxG6g+/PCzNP0ftoCjDNQaR3
JXAC2knmDkTNPSqGcku/NM1ovOAlNzNawUK15wLdc3zWpnhy3ysBMWYH/cfzDhErimUz+HOGJQ9S
veG3ola0WRTlGcm45sxQ08Fae8iXWPvc2OX8MrqW9WxAbwkwZrL1AXe+6e4cn7gDmJT0QtDg0mlZ
TX2R/ijI9n7VJHFSqoLAhCw6/daOoO4mzRRH2n8N3VE7oqAuq9Bspj5w0WAHlKh1s1r0SgZJ0VtH
WxrtOUXTjqqGxouWLxjYUm16LaRjhir16mPptu5pSvQ8JGCt3MQG4ZpRa5d7KWL14rRxtKGinNcg
0LJdPFjmXo9i8a7PbZSsEj8VePKsn3ap5g/kofJia6P9ROhT9KRG0lEBmVVPTTXGvB9dQtt/7J68
Oh6+jYXR7Ac9tV4Sil6UOIObnL1i4i8CeglJYzQ+l1WXkh2SMSGduVXAieVby09B5HhZ2cG2qZCC
pHGOtpazGNC7+BTX5ICuEEpSz7JCXvFaVF+ryc6CdvDjm+NIZKwyiwJXEFQLN9wLlnmSsOrMjrkv
gxYfBQCWh16eLS7FcIRWt7UxE9xGO9I+zBTQeTvUzTv8hv7mDRkVd6XN8MsyaH2ouPZOphesDeQ+
CZHaN4zmJnS2xC4vOX6CTZJl+q9Sz6oXOZTdxSCdGQgHFhgH2UZp7gl90z4hbQUWMroFjYF5xqSs
Jzm4WKvA4T7SeoWKHm9MhkDM3nzksiPzk6xG8EU3hP6fReABFAVuc8zQ0/PitMPWiTD+OZRiGBxg
de+i2PTWJnOHMC9J4fY6ARq9pHGwYt6OqYOGwvfBMDOuEEzMklCLFyb9zkVOogOQlNRBxO9nhxFK
7MHJTXuz6TWoIpm2JWHeOrSpcc8OV4JZrjmdtcws2K1m6Gk9OOao9N1NFQn3u1Q28ddLm550697C
lw2iBtNqQuWRrGGlfguJ05EXT/ZMDucmeYu6Yj4nA5pE09QJVFqmKezBfAc+XuODuCduZrTe4bU5
5gYdnhkOiQ01qpy9d5QMGRy4TBxx1NDgyDHYIJ+ZnqISAT7vgcuSXGUZNW9dh75+n+MDZaavgXDM
JzcmnCU9pdpcmi09wHRTSTvZarFR7VuzxkjgRP3FnRs8W8U8HMh4uSfZQX/pWTeDKXZp0tejsVuc
MQL8F49IOnE0sSF40BVsbOnxEoVt09ARtAlT6SFI/qDXBN8i6xhiudAlKq8uQ+RB6brJM+QtJThF
z1PTXsshzWXLwAQrwwBpuQO/8Xke9wkT0F1VDiCRLIvyQXfRqiMB++QidHvLpWdetcgl6iqJ3VD5
GRnyPQ7SSMOyze3NItrPES0ydgu0VvO2tS3vV2Lr8dFI9XyrLZp8hhJHX1uACc0U7BsUkSgHygXB
6eIRMTo7TJPg0R2GBatsNg7qCje4CbShHC8GK0e4gDENCteJ1ss0xmFmk+xbEZ0KtpUEA6FBdaXN
kE60QqxxnVZxdsAc353viXN4WKzhDoUsNpMfWRurJlXGH7CtEWWmlmNcOxzblwSmHzJAEHrjnSnm
LPsho6nuLKQduGAVN8z46Rwa3BmlXc2kKctuM1U+13Aq5bbPMqA7lQLclOlDmKjyvoEohD3sdwwW
dAFCz+AqLbN4U0wReqlswY0KaSALslFnD5V6cUrnYXjWNKD8olyq3WLUzr6fcZ1rgrhmqiG0n5Jl
prN8bUfjXgTIKKYgrZwhXHJnJLhwzruPWjawvPTRDqt6soBMTIPC4dg2yRMxjs2+8LwEF4fXyU+g
/JetpZbmYpOkWGxBa5ruJosp57Zd3nXReUqR1W900oKHbWI4ntgRHKWWk8ebxMCwJY3udbKXhjoq
GmS/sWnMndnUi3ptGfc2tWPPtASBUwzpNrN9ozVXCPFnETUrGQ/arJ8GErG+xctom4xjHkf7/9dV
UPizvnyUP7v/cf/C3+tmlghi+v/516fd7+fxz/peU/zlSfAoJJ6Gn3J+/klVyD/lC/35N/9v//DP
cuTf1jdIxv/7+oYTIf83TfrXCufx7/5R4Xh/EJRhGNj0XMMhbQzn2T8qHOMPx+b0Z5hUHX+mllni
D+YmFmZZwVfBhIqe/c/SxtL/oI3pGvhL8OI7rvD+k9QyEwrJX2sbXA7CJ4DQw0JjkUj4d59P6qat
yBtAGsVIbqKv+q+D7Vyod5B4VlN08LiPfPQZYTlhpcnSah9PUHpFn+g7aZqEozYcyqHp5IC+sMUs
Vz/qkehqzUcx1UigjeHnVEYs1THD6rwkAEnF6tdY31u9FBrs15is4nzZMiMDNAVSNZ7D2ZVDkGjj
xco+63O9zeFubzi2EmAs3buw1r4ndf2StBK2k4iPtiph6t8YdIEQabqvZYtAhr6iu53RLyDdWSXD
9zixknXv2S9ONY3r/0XdmS0nzmVZ+FX6BVQh6Wi8FRIIDLbTs32jcE5H8zw/fX8iqyrzr6joio7o
m75IEmzAAsQZ9l7rW22CfoF01cyPVggvarSGBfireahZgm0hZ7SKldDaVI1phlpgVcpyn4JMdpUo
v80UM7tnBh52xkoPPUE/xQiHXUor5Del1Vz68r146nuRhEw577FIk1u3GuNbO2Ib1WtMaPYcLWeW
+xPCuFEFFFYccfFBbS67Wod/rShB5+I3Q0utEn5BBCLsfA4OJ11gijh0AE55yZL3Fx1D/+LCzTWz
8bIwiIcVGoMiSqb7PF4fSTvfYE5Z9uioX+exOuL6HH+0aObWLqJBNKAocjETKFpE9R/xi99MfoNg
YD9VJJGgCCj8zNJfSmLPfV1bnrS6XA5u1/JEVUPyx2KjZBsjn9S1G2ea5vvV5gOtRbwcqjmrjpt2
0VyV/Mx4hCeLJxaOIrDKtp8irsAgcO+lj2/NanVv5uShiPIbJzIaCjuK46k8YVo0Jg0iYOMTNn9g
DmnliVpxw6XNTpGrtwds88TgCu205JQybUcSMtsn30bikFhjcKHG098vKD5hSvrnzetvr/e7/uzf
3bz+IjJSFTSScb7eUnBK74qRmaJNh032/te/cX2++vqb69W1oJLXSOvh99+9HoaROj0ZMcNrI7oC
rsdfDvT6nITRE8bSYxn5nw/v+tjrI5D0E8em4lq/PuL3L643ZSrp+l6v/nF8v+6prC+mhX9PyowE
8N93/OPq9Y7XP7MCpsTmS46RXlQ7aOnq+XrRaTqkm9XBBzYx30wkRSC4oYc8Lll/ItOW3YOE11Gc
EQlkf1womDPAWyOzhO9V7WRubLVtfoYAUNuL6GA30/v1MdefDg62ePLF8dJK42QCAmJWr4JG1ykC
i7TpwmU8xwo7r7kq6ZlxKmlqoZwj+CHn6zUBRyogI6/Fazz3NyiNT5M7rUeaVFNArJFXZlXhqVoI
NFGc2XKKs7JduGain+nXStbHPhPUK5wsnBvbr/Reh7VK0F9kK8tNqZi81RRg9mM9GWcpLeN8vUY/
NsIvvjxsCviOvX2kcGKtENfOslTGXYQZDHbJP35mw7MVAyXpebvH0kbfWjemUZ6JENWTdVMXJbFs
E50+Lc7QjW3v+zrH0M/SGnFlTPSLm+6RzJBk0Zno33JHPV/vdb1QkYD/uolqMT3UU/aGoapi8Mw/
p6gpDoI0LC9yl/K02lC7Hde86dgAd0TZhAXJKb0m6c4b5Tf4FACxmrTYl6pWw3LLXoiyIEeimQqy
5qkcLFWhgyZDNiBWdCu2Zc/nBaXjwS2qp6Jc5nO1XcypjttPoyMM92M+6+09+1hxQ+hjcZrM+Da+
TybDgusG11IdK/NIijc4+RLV5HYxzim8X8Kt1BnBZo7G2OkEmRs2TzgmLEetJKsuovzAWZqfWeqr
E+6Kll480dTKelYWbT2rxAueu7TIjivcpHjlR9efgyNtPNVwyDTY7pZuZ/712tcG3IvrkNyVHycF
TBp7fsapTd9autPQ04clCMhQoW/3hbVToXhrCXrkkbi2c+RyJHJV0pAmBK6rRyIvvYxx47zM4NCX
YgoNYi5qn8gFEZSo+QA4Y6yqhflyPbFaQZPOigmKQBaYXxqjKi5rh2kSm0bLXoGbBEd3+wXXuTeq
S3EBUFP5k02QODWOndVF0gOn+QV8wn3LsiuobCCLVTYSei7hx0MYzo9DhgwQ2NpGGZTanW3ic8UV
8prQ7wmJQLgDn66F+lZnn/Gz0eows+o0k6t8YnNVnpYIPI1sp3G/ouUJml7guEq3+0wdBfrrtV8/
/H37+sBUreK/3/Nf7n69qfPx7EFE3V3/tK33NkDtBOrf9tS/H/DHU/+6WtKY6CI9Jijtn0dy/XvX
P78W4M8wz0f1TloJZNXfB/HH/duy03Y6Vq2dVIlF9JSGKu71wtn6SL9v0qJocRn+5WfX3w6jER8M
gxarc4CeQ6h7BOCslPatGBokO/kcoJ7kC2d9pcr6FfF546skhlir/UE7arwMKXixjAALmpdvJpix
mVdzzGeIFKYBlmADW/koaQ64T0d4ppnt17PFI3SUmr2RB/Oa0OzL8+VY1NorlZyjRb0E2jx0Ith2
eqxJ8j/rh9Eqw7hcHnoN4BXedF6zEt8ptN8HoqMzAjdJz9DAVI6IAoBCBZYstB1WSFIDtZWsrxxf
WRL1IWGrnR1Vvqad3LTD2UEx9YiwAyUv7b2u5+krRMOWjUrXlPrbVBJUze7T3mONLtD+X2y9wQXU
d0944wGZvcbjMHvMy30IRR5bqtHMVDSc2xRzaZbFEHIL5aOoixEHLcI+OTthE2c6Ng+t8AFpYw3F
/n0ecAZC4mH2VOE4a5U28rEf0doOXjl2Lu3xsdtBuk12ZhUdMyB1LFEoqEbNfMS4j1IjiaFGNuyg
BbgOFpLiGJvjQrFdnQOt6RQP4hww7q6fvQYxtZ90E7RPVmDRphHJhP1F4XNoky4NoZ4nXpFJle9I
h1Y3jnkTpvyzHrtjtpiHQWJtycT3ZDOPFOqjpYFORLd9WRRBSaXo3lAiYHWJjDFIlgy9EObqKC/a
I2FRJG0ryhaZlD3VOpateaXB3q/WB9tDCTWq7fYTpydrMet+IfbkjJz2o3yxB2JE15zSkFJ1mCng
O12J5bP9dbKR/OjEUmQYNQ+1RRXHpZdBh3jy9UlhUTEDXia7iFdff1A2in33YjvTfU0pO4gGgjM1
MpOoNIdoaetdnqIFdPpXiBs/4sENUQ42vs2OHkeEdXRXQeY8ve62lLOn3mjA5i89p2OfuCrydpdN
A6VM9h6Vl5PWZFRq+wxQNXapi/fVT5vCLLS0Qb3BMzdN5WcFRMrv1CpsCRqhDd6f3dQ6U1iOLwRR
HChvMrtZ8w6zJcgWAKEjSs4bkYxIFdF1Npr4mNdl+WJRL2/jrL0kE+cSik3qB8TrmT0nqFOrd60y
PhbDCd+OhiXTYvm8muB8IyxilrGNye6zGytD0JBLB805AqQu8kOCWkUI7qiaTuXFaaFsiXrSz+R8
ziZbwJZ2D7HJ/y4BB7p81hr7xUhbvlKRDMdWFeEw6WE8WAn8WcoepX2RS9n4rnpCVZ8HlVYR+8ox
mshJSlMCHSLmrpDpEA5iCjWQmSJilU0YpS/UcEQC8+Ka/TPatM/ZghsC/ktS1dHFAahrIwzLU3qG
FRMfPeWyWEIdIfUBm6odEOf4PHcCu3hH+kmdkyvVNtkBRZuV8t6uJRBcfTqYpcCtQETenh6AcZNm
dxb5tl4Txw4uPeLzavJUZwyYbI6I0HHlW4Rq5zh189tEtwTfZn8bIx8+Q+x9d3rSe4C2ka9LJqsG
MT60Zlf5nOM235e4ZiLo9H6xcNwpdoCd2RRJUBB8XMCG3psyezFzsob1uEp2eh2T4ejy/gzLEiwi
VVCPtzSP1Lj2E0fqATlml22JQ9lwZ5l5foC803sw/eGGIaqrpNwk4MuK8FC5IMNKIob9TBn3Wl9h
x53kAxpEB2nuSGyFzfmooOqklANMXbMr/GxYEVnJl7Od7eZPR5alB+zBDU3GEMq8JGKWpEoQqbZ4
pY5gIWrdo6P+JJkpChO7QCghJUbvrOG1D+mdhuOMTThvra4dyi6num0j3Fb4NFJzkjuR1N+leU77
r46A3m7guvbLZP5gx0onCHw3+kXGKidGmsnSLgrX2kX7ElWcwWK8tDbBrbQLfMWweNZOFRdtKDyC
40dSJFeEp9n0EK/2OxYDZBCGA79uG/G6TfPQN+mbVrZ9kEdodlg/rbLJtgTBeONQFAzs+Y7M1y0v
GKw0Wsrvcjg5axQ9om0gA+u+ID6ZZGvpeIs0fhLFeBX6DCH6PJoh1omRaoo9911sDJCctD76OB+6
0qanBb8POjKG5ua9LZmUjL7/WSdY1QveaNwvo+7H23Y01gGGKOhC1zx5ItOInUVR3IstqTFRi2+R
xgzoIrDVWjK1GpNckAnIe0Ug26bfkxCSBbozA/QXCrzBrzYQOVFg5a7o8C9oJY2xnBQyh1z2xHmg
+nmR6oOchouKNhNaq4JPRLZkXOYMJ6rxLvX8BX87JW4t9dyZAnpO+Mc6Eg5tTTRUiAtk59mYxOuV
Zl35kPXhyEGKwg0DECVKg6W0Poxi6Heb2iPVuk0p+k0nmdYfjKnHBJ7cRHZT7tTOJe6i2jWZQCxi
3ZPlthsUUlHa1LEpkmr1/r52KpobjfVYOuqXrNwikeN4Au/ffc9LGeI+we86m98sisMPhvLDKcZw
AHf0MDdm4q3shizCBEWjhbU5vrUpCwsHbZMuWfkX8rPEn75Tsmb0iliyRF7BAG/xgBjHKqwBi068
0FonP6bGeLd66iYMIjPWpCgjkIK7R9FNvqVP5VLnQyTsx3WQrTExlr41MuzWm32/cOYdHFDQyGn8
bid47XFDeWKmsKWL8ikuKdrI57pYv8drnQWZsQx74BxvKxiAsIq37NX1rqr4XEkkJ9alUpH7zB89
SjaaaAuebuQw8fyQNP1Ok+U3q1z9NkXRXPOsSkgA1Qd2icw3+y32aCTRJ22R8acJInMsGkVm0Bg3
lvV2jFrYi1n1AesZ+Wn2sEyIyk3cb0kPqGZc2gMNDZNKnHymhUdu9Lbk0jFleUbLBK2l7E7zbe+7
mi7hea5zsht5AHOBwsi80Oqiy9+AenPNcd9YVrN3ZbJ3MyDARPPtyKBKgrZbX8nHrr3RYgs0Y0Uh
HNG9W5wFmKspbkYbMSU9PpzkbuQ1rbseZmJwQDdEtJ3nu2X6aYq+3c+FUkICzoy9s9LOJWr2dUBY
SOXbeCwH9WWJW3FwYrbw6XDBuiNupDihG5+OH1m2IuyziI1OWgxewMj0eQKEo+P/XozmzbWZVAvT
/qH01Q9J9OOGJ3a9Ok5opHdVGsSFXhEPc1sRJUqsEKUOxY0wuxrsPmMnORrO0agdJ3QkLuaI3BVg
CVN/br+k3ar6SUJcVe5UK2oBg4BQQnbthqS/iqiIG9oDz6FQq4/aCuSai6MypfeJIUHTE6e3K1BP
ly6qLsLaDew/m82x6yPW11FII13eTYKOTj3uuqK1HpPB+KmDgvLmRJooGIGrMRSPsNvV7sy6rsq0
rzGLpgFaAUzM1tynje14OZvSPeFM83oZ8HQ3fPtPSH6pO/DSl3Q+TIP9mkUoOzK9GP0B23OQibMG
TbWAjXmq1nYOymJKjnBxLqoin8uqQbS/Oq3Xorbwbat4V8zlsR9pIFtzg5rWbd8phltHkEMpOKNM
/zZQmfFNfU2OvdBfpqW5aVGh+lorHMJl73K0RGQ4lsy6w42bDkyKikTHUROoOuI6geHlEaVlBKJu
SIlFiZtGFRltrr/MlsQ1t9ADxMvqjc39qMcPqmsUvoOqb1fO/ZMqz5ZWjjAeAT108xoUOj2oQldM
fKZkLsgCQrYxbxxZsBWUSl+7iCjVHm5mZrLDQUJ+a3dUAmHg3FkFypSVXnEmzXvETjdm0V+0mMNh
UXXhfSIeKLrTYwBQVu+8Lsgw/LnqXmp3eshq46URAyve3h39Uskeco24iLhezCAPtAQQWPyR07fH
C5WPfpYSY4NihdLGYZknsJ6RE9ZKfFGdxr5Zh9TyPfQO6alzoCroe1V0JS4mfdoLQJKe1ZrHRhsJ
QBvK27zDqbWNFnVNuIYUkQg7qvzxfhr1N1AB6Q5FQhzUQr+dSxCTY5wJltLSCVxF/17j0LxhEwTo
n+J/jSzPXc0KvvixnXk6O65vaF86kFqQrOKnehmpXb9acV+fZuGsSBE9PCHld5E/Dk0Gw15K59A7
2UOiEw+0tGR4oQI1/Fr+IGF4OjdyoPU60FqtZ1+1SZ5xaofNFx6uAN10yadYFntoWOFcMCkSZcuq
aCth9aFDnTxg12PtMtbERkECc2ORPjzMVRh1FBcshg7gu9lujHWyf6M7aRuXLHXGPWcy7fV5etIx
YbZO5+yiBQpr7ipPtis7cOQ0ybPuWCGHcdeB1VF/nNIiRK9/41Qg8FEtFEytWxaZZWPTMwZyc1vU
qZNussynRIpT1D6wrTwSlvYzUsc8TLC1MpIj9y7BH8CpYvGxuqdmWHFcIZ0+jMyFtFezede4GCCH
qn9Ku04/dTGbHiJ4tJtibHHZA1gyVPRjErsTsIM9TrUnzRIApJr+YbYhWcpxozcPFrU4XOzeBibD
cud3EdP7YJ/GoSv3drKwCN4yGHJOKI2MY/iHDekTJnaexCgCADpMgXWKxxFQBAZ/JL7Mlg1BPx6c
qR+2qie4UOV7koYOMiImOyNFb2R+YAdk/CDzQcsijJy2/bnIOt85+cA6mPyVAYW5S715J/Hn7haU
OqoBNYd3jK2NsLxlncJxtp7aCKatNkDbrHuie02GfsQ87xLj1k1UOi8yagfe45JqzZYmIwY2z2qJ
yIpAXqgL8ZdaW3F4YEydVdrEa/MhKFlr3UubYy9HuVZd1kRZ+IjesiVmN9sqX1uKFJo6i3OnNTBT
VpCBcu8Ujf2g5BBJqb6f+nKuKQMuEWUI44e7ypelI9qsiGEE8R2ChiQ2SXRXbCyJl7W5BXOKcS0u
q3uAFM1+ZW0elO1LSd4Y8wmFHFvJ970BkCSHd0zqDeroInX8ZlWjwzgVT0JGQzD3LEt1tXztBDXg
FV7kmq1E4qDc1dWgpGlUL/mXmE+MGnfKPH8vJpbQvUoNYp4J63CtL0aT/sSeezcW4xNuMzuwLVoe
Wk9IFN/KlA3XGIjPDnwkEA4LxzSCAH8VVrszluQpZ2d2BLX2AK3zVNrzIXH0S6tG6YH+H+nJWLzS
BB+EKPY0J1+oioJ8MfqHfvuSUo/0F/aL6PSN0wTr+wYZWfaV8JjtVDMwzE0LbToRufsEN146KAjn
YgNt1ho6CNqQFpMg4/acmS4t1YNqT/spNV4mSxJabXbsyuL154q2LegVVBYNjqHmWyTHg4inxy1O
ZZDzd3Md5kMMb6t1GlAEaGYwycB7F1scUuT+BJE37+vG/FhFroVMm0jo827Z0Ty547Tog2LBToHy
G/ZPge+w22ZHZ1EQJIGdcZuvRJZhIqqfBLCKfRKBFhmgRrVd9kVVjacpn7dU+q6gZm+/NnpGExJJ
hFdogU0azi5Zv2oGPLq5aW/i1sUVZ7JVlK2he8Q9BLlhpWck9uBZZnY6U3VHRHPE99qFmjMBdqpF
/tYKUQdxrQkcjUbnaTpVW2osyq4pXTcsBtAQKowwaS9H0dosrVU0C8Z3RDpPbT7c5WjhoFPNnyVh
SJ62OE1gCQycfXehPOmDy8lDpXgcu68pjlsCGcQHPm+QI/RetWQAWqZ26tGav7PGTB9ti26jOYyw
M6ojyhGqgLXLpnwKxjgNMtNk05YgqJFUwTw8893WFf2xjlv+n4Ehw2ZF3nQdlZfyHuSO68UQkXyA
dBwaI3YNAhcSUKWFZsrLz1XxPZMIchCpf++haIfoe2GG4wzzlyGiccXy0rMZPL1ZgaycM6D5Sq9Q
l5QlBOGKDDWsxKq1tGREsj7EZ3uoHXngC+Rp6TScUMUkR/hGeyeBTpXleFzTZnleetBi9OthyZHm
3ScN7rYxJQXaoAdVOc0hHjjiylxNbyy15Gwolw5SMcvr4s5Iu/NSUjxs7QyTD6XjEwpiTkfxWuFA
Ckjgpf+AVith+WpCCTIG3IW9MoFT0+yQbwxVgz5DMpoyZ05tixe5B5pWKPsm1TZHqYslXXPv+1x9
t0x13Gngq8axcs/Ces4T/CZ5t22PUjAIpTr4jE+HQi0/2VldVvWor4pzNzXu7Yyrx3dn5aOvqYWN
VAoOi4OoVuTdRYFrsJtBLQSLSVZ1RfiWZ5a3Y/k9wdfkmdMRoWLPayIYcQRxPrrGt8QaCj+uHkV+
Pw0LZniUUUEdyT6oFeCtSmlEu8ZcSDmhyqAoD44I0UCxD0XYxCKw8CkCUTdX7x2qpYeS+E9OqIlF
fS4uiWE94Y08mE4/HNolb/16XG1A+tjzQJmygz5v+fU77KeVL2rtS+ksN2aK2KbGF3tM8vmigwf3
azi4xPdWWGNrqtGYpLo5CURSflkz/ZPelO7Z5MYsMxI7rDxallCFnuCnJOrXNnblA2Mz+SQRRRSX
Rv8WNL3P2SgFRFgnSMvvkwLEBV58QFlAygZJ9qdSHLU1a0NdjPd0/ju6OIin01Rj1YCra7/kFKrH
JuO7WJItNo+vJN73wdpnvMHZgD+qJ1Wn6eMXViLC1zmp8RPu4iZPjmtHSXVRPiIQ31FnjG/2Yh0U
dZzukw5QmGGhNlxUMqIRi8EihghxqJyYtANi4Xe0B4YDs/gmn5o/bc4EGhJhr8Yj50eH3sHI5c7S
zyYoOk8u1fOw9YmulpBh85SYBWlMvywi19vX37SbY+T3fa4PcaTiZN71Ptfbv+/9+2cJXWxs34nK
V4FnKBEGr7tiRWWnOPrjH0/z66/+26d0ckKX1KXT/V93uj47s+GWVb4d8B/PsnmTgEemrNLgXMRR
FI6ZI1nwbi/x9/H9ep4SNxEpMS5s5u0VX3/dtgP5wWoC7/Wvz3y9/euO11fSOeZnjKk0uD51TOmJ
Z/jnX/n9p65v3PVmXJQxQe4QiK43f7+jqqmVh0RoN0mrPEeEJNFtpFaZpPUHMDhITapFliA6SIp3
Y+yNucLOZWTGnHWdnWTGpKvDFCpGNsWsmb/cwuVUfWfW3WMqCCtU4ZjLnkoYiJLnnBEuRU1qaPIb
W34wJ1Xa4J4dJpL1Fob5IifGiPY9zEwlGlJ/XlAoW2X57A5NuAj0LCb64hERMx5bc0Vwag7Zrapu
LZMFguKi2ERkyTO+y5uxSb9tLYx2IUAmHepLLdZPEuCI/GzM86QbBxctCaRP8o32BM7digIfY74S
ZiRQ6Plk46VbTq83FdG9KhhQUxuFgCCpm/0RELO1trE1sQB076B2U3MdN6wp5LXUPcGVK4JEGP0u
sQ4DvXivxIwwJ+u4sywk1KD+b6a++Aqaq/IrWlyitgOpwkZxRffcl2CwZUa7xuak9UQ+H5nYQqV2
DhTSwCJZy6eglrdMyhs6HWUn9fmMNGdHLDT7XodgKTNpDzXC+CCOxR7/2zuyHHYO/R5dIolPgPGM
uYuCZGppmRv1S5Fb36tJzP7YLN8nu4D7mhkM3KIavVQyB4JEKoJxfYul/lTlLG9rRjLM+TVxmK+D
ShV0JgybPCO0wckOl6YZTpvzodQgHjotDfQ0WWt0R86hUfGxwkyLokTz24XKgCFgsA49o+mYs90Y
bE079pPheqsyvDUT2Wm2kT1NEesKq053NHveV5DIFNJs2lFwQXw55F8XJjXIgltUGCgfLbEm/HS6
nxhQ0ShxNkQjQjqhK4/685ZhDIAR4gWzVxR0yyYH37iEBURf4GCb9MgwS86d9TKRmApD1QIKmDf7
ftnzW9pM5EBheq3u+tV9wT1yAiH5WcwJ2DW6lkYM/HjGTmpquYGWxya9aNM8WbXd/TKi/dI33v/K
RfivciD7Nyn7DisV6sQ/o0Lo41o6LAQDbxRLJXR9/P4Ps1IcIQBNBopTZFMIrxgV92RndBYSLb/P
VdQdiRE9mfjBA6UoyTPv42gPkt86FEOl7RRxRIJPmDteEghXw41WKO4XY168ObaLu4wTobK7R4YC
+R8O/Oqi+iPn4XrglsrpQMiJsKj7//XA16RsrYUa7ZFGcHZULBO5BuU8b4YsSFYAWbBd6tDTz+M7
M40JixbkBP4h3fw3b96/Eti3Y6D+wb9NCumwyvvrMSRNklpzXMD+HfrlDuP/MdPS+MjKT9u5II7D
CjwowJVHB1TrJRnUE6hsiIj/AZb/r+FB1+MABO1ik1OR9lqbavOPDzGrlsVoM1viuY1w5MAsOm4u
8E5lEJy69G1csWNWufWkObK5wFNAjU2xZaxxJUedchndvjmzoPeuEGaJYIb5KmdG1zBUG5JhGkWo
dokIa44ME3DMhH5b6XSE7fTDyZBo/BJ7aFBhvrKccQxnCAuZW9nn60WyXevz9e1/fvv/zbm7WewM
DcTflpxkb+f2Hy97UHuHxO1YHi1NB8oOaitIXdIQNWnvawzbsbFC0Ggm9pbwBEy9PpKxTn8/X1m2
z+eykESNq5MRamYxHuEVQ9CR2DraOhoPsMH0cNCnxyEC1XQ98v9r4fMFAGzVVT/7v0qdr/Ll3zro
/1/y6P9k/wQEObT/qo3eHvQPbbT7N9XFHWjr1jZy/RZGm3+zbbTPFl/DfyqjDfVvlqZpDBM2O3jU
nDzPP5TRFqJpQ1dt7qA6qKyM/50yWt8ylf4Yj2Cf2/hUVezESEcFbeG/noytZqXN0Mj4BARr5xiS
2lDZHzKpE04R6z3c1Zxkkyw6XG9dL1A+Ba2qpqG6ZPVx1L5fndTXCwdODNCPzVmtstvfqf16myWF
z0lKwavPrRAZ2UevRjEllbI9azSEY1H8sDqEkAyNFxWWcTJSsF+2/kCLZpGHp2cqEr6cdUgIg3YH
BDGBLixJEi5jdP9kc5ds8oJFY2JzhvVxJN/5UK/rzTCwe7Yyyz1GikoZ1CkmlC4+0uLG64jY8qnf
oyODa3iXZYE12aetQ/OqzqcSJB6WvpzQAx5cRl/xD1oQOCOCvdmtJTicOkp7ZKajqaHvv9OdpfSR
kVueGObppJsRXdOoHoNZweTUS1eE8XFstcibGvRaTjPtdSVxqQpku6S7shCxHY5yPmgA02cZf2po
97yhxQQy1+oPoT/BBsEkspR6gN80CzqLdhCTpOKtDq2+ymhkkG/F2Hp8phyICDwy28DRl/1G9RcI
vgkN+mml9kOGePTYo2FIRgOMkrDRT8t7p16OvZZSbrbA4QI62BmIYjR9GA/ESHYO+BJJ9TkJVBuq
IlqFzUpb+wR9R5cpYj0T6zIKaLnc24qtsfXGeOtmHSoQWugJUEoPGGvr2SvvRxZlsPLSgdzOaTyx
ZTkVFVzzYf3s9P3cTD9mFwIjUZ5sHa0eI1ab+zhiaRJU+aM5udiPsRlWJdafpqe24spY9Ri052C1
wSE5eO4wFbVAaRWcSrGSn9b5C5EPcZjXqBMy23hyixb2QQ+CdHQumw8MK519Y2Pmu5Gm+DGuBZUx
dJf+pPHxKqZyn4wcJjsH+jQHoHacODm1XLvtgPkONqXtbETJZBApIWsagQAeliONmSTIWu3LukIb
r1I9fnIUAolh2e30RqCMylWWZn2v3Kk6b2aGA5hSxPs8mDQJcIzv8q36oFllQBaDTnY1wX9szqSS
VwdYdPGp7Kgl5F+WOHc5ApVkDPo3qCjMZyoZHL1unoivL3YVkCl/pGCv6NquF6J9sGQq+NCaXdzz
PXOQ/x1p9i9gHXGzOsb3PNKKD2DwXWNCGS1OxkJPRUPLbGgr23vnSa7lu1YOcI2SBFJGEmFvqB4k
qQL7yuhCV5SAyxSYGrplUPxdDixoir1JY+WAlxA8E59erMCYVEcEUnFFrWXR9xodsDHBi02COFnC
fHkafAr90ikHyFVjexhWeS9ma6+b1t4yBna31IZYFm+NDp2sdNI1wtrWaRdsPt9apVwNCQzso9zX
eUFpA1K9LgCh5HF20bXkDiVXFRi7JBHTbbE8952yHsy6LXaKE+qFIh8Fd7+khH6rqvNuj84Rr3Xj
a4p9rgrjfi44kXGbjTe1bn5V6fMla1UfLDKId+ekHlm6c91zTOArMnlOJiQGQ9bGewkHONIo/hM0
IzcIDIKSfqeW8MfyQcHWWVC5KMx7lgHr3dh1b8oYv6ZGhqbaqJZg7Zrq2EbOHiGiT+v+K3oBavRW
vkf4DF1rXQKJiwtLs/opKXjRCoiKBG83G7mAyvzPOB9PA6buiPzxWx0hiTfREqKExLagnQlTrJc1
9nUVSXmEWmjXgHX1oFQRvdJgIqTV0qO73uX2hBwtCc2VLZ2Razfrat2JJKrp3dV1kA3dV6OgjV65
7o+kMd4GQP9HvUS4T/PrTltEAqVrbUgEVuuDmNqtOJ76JUObvyTWMabkjQV1+VygKNN2WMNotLtQ
LSoCkJP4IqS4oQIjmIlQVScU0Zpy6vdOVpz0FoVXnuj3LU4TEYUpmMhDTVcVUTq7Ijhat+zQ+vXF
ntm0Rh2IaGd1vk8LihWdKQKnyDmemvvGlk2YVlCOx+RbWjopCblUmysF+li8vNp95gTt4iCxcGau
wEA1zPWzTVq+Ly1lik5DslZTTvJqPTO9NsmnMFOnn8tcVYGWGZepcxc4cTAm07nZjeWqBGTaN0em
li+q8dhUlfndnl6sJH/rbRwuU+KaSOqYNQ3UDbtcnX70bjF+KdPxgWatAxGYzUwp3JtuZadsaOpH
suF4sguah5Nazf7MTrqdC2RZkXbSLAnBPK+BpUjXh+OgesRR1V4/jt8K81UWUj6qcYkLvGNUKW4X
F+2bui5kV7nqi+i+DCC6AgsOC2SSocZ5urBP/KpBhdVcbDPSQYqz4L5WqyK71eOYgRmKQ09NcW9r
m8oKBjG5p1ogq+ZDAQ8aiFy3djCno73KbnvHMl0EsTU/08x4SzDeA1dgOz0hE+T8+KgcYOOV2r8D
fncIfJZEaGj2tOvzFA5itbfFXPLlJ9vX1Ah20GKwiUuC2Bv50Zuw8R2blvKdoih6FlPtghbIgm84
9BhQhgDtowuKjISM48nNA3Maj9h+xX2lTcVRlnysdkMTsNyq6amd+RbGJivrxpNpYAy1R5olGei1
Q8FiI2+2JmhHA4u59s6ExO8AySB3oIpPqp6zCROTP0u3PqNgaLzE7MKmlWDtUKPu7Up9oerwJhIa
W0tXBqqg6ThnwF+qTHyLl9Gn532rdDW9GB0acq3l8IAZz2HnHO1Befhv9s5jyXFlu6L/ojmeEgk/
0IQGJMHyXV1ugqh28Cbhga/XAvq+208KRSg01wRBsu6tYpMA8uQ5e6/NNudh5DTaWyBumpbLOGm1
7+RkGuaoPXsivcfuGiGo7+5Iqcy7pQu8JJmPcQKDt52Xt6zm4jUlUqkoSukKl+0bq47ll9g1DpPL
YuZYuB4ascDOWOjQGTpKTuFG91WU7FqsyrRYS1KsGPiISg/KLh99oZWtP9jrML39ANpMK2V2kqCx
9J9JR50Bz5CUF5WeLCfywdjqTJVdcbFw/B6tgkh7BSpx7+BNfAA+jDLdyr9OTHjX/oO+d6QI75iM
LMfOwxzsrGgwjOPIO6gV9vGbphtvvMt533oE/pLYFL20FhZ/xzuZWKhPPcEjdlOVbBtFDHjKSgMu
r7WVPRY7zFxkIZfhHjEOeu6CEfzoGjcmtjSI/wmrYB1pjP8zKlKAf49VLema0PESxFllhU6gPBzD
hpxMulx0VwHCt4Ohs7cDSuwl8iqmMD+A4SNI26vONjJSIEvubW89c37KYzWKdDfbIjvgfAi0ocBM
PPb6hcWbM8PoDsDyuyN0sJLS7Mz0Lb56BjmjRa8oYDT5Ewxceyx0NHBMWg/TZkHOxouKCG8vBwLC
Icf7NXYb1pwYjDrZ8QYCRwzCyxFwG9PD9daZO95OE+29UZsfk+RcSciiWbyCzJLM+ihdbBYzfqFn
muLiICEaYH7kqWLqsyPso2CRF6wgnveQ9hSns2VdOi4Osr7gjKV59UU0ZokkPlluRrHev3OPZAaz
Hk6O3UDiGKsnZVi0ZTP8xoCfX4qoDQhMw82sCHOnHMEVJ8rbtKNgt6y43c/qoNSjJkbCBEsnJpdp
WUPvFjYGKoVv7zzo7DH2odYw1+ArL1Lu3EWdhJyE1cugCvt2CZN7o1hea81sWYQ186qPh0gelNtW
ZxeCJmNkC5R7mq2ZrlTDmBtwP2XfphTXdR6jObUnMBi5J6+m3tmwlOt7D2jFUfcK+2B7M7P7nJFa
r27tBFVdq26iyVbHrDVOtFXYfzjoaMGJvCIAp6rGHjpDrLg0ovqCSzs86jFA/w41GKk39s2YLfi8
s+ZkOvxypvbSlU9AI9/bxLvI2Hmfq4rGaBajoaoQWFcy2qcIE/aTjo/AI4dkAJa/GEnMO72Fy0wX
WucfQm7t3ooWTrO2PS7RB3KeOWjgIoTsYNg4vDWumZ5aybIqu4Fg5vY75HXzMdeLa4NLf0e9dDE6
4ueaurQD06rPURBjmzjF0fDdclz3Fn1jv18J6Sm+ni9aOvwAo6NwxQLYSrSnAUnoS2zZxSmJf7Qk
ePvAWqebBXo4c1voq8FiTgrsx7tHz4Rm1r3AKn+L0w7VJ3RZalcgMQ2oULW8DXxrn3OKVGzKyl/R
UaSEaDvMfmyho6tQ6H86h2s6dtVODlL6Oa4SeqM+HX1OJbB7YkSJ38jo0tjJuXb7CE4CgFYm2d+l
zUhx1CQNUps7oxrar1GNA8KqoaFwkcZl4x3kzHm0eE9O3N+UEew/KPCsA457qUx9PhEK8qQJHMXe
5JmfRWodCQ8/JqlW/pApXOhB59KulaLCLVGPFFzJ7IGPBHcyqyRcNUrum07mz2BXuUFb/PtrXWsC
YwJFqckQe4phHZtSUCvzuewlV/dhoX2N6kuvTpmDYG1u72ubJlOCVIvtfnQSAjNgBuG6LVhW56q7
x9D/btTFwyRkfzMgIPYTScA3Ot99XpVrYdXC2TVLLkd9YQyAvjpu50c5GOMeG8JLARbOt9ncT7gO
/MaaEYcwgpyG2vbpbk8nkrTw3djyFftxdozDcbxouRzhyn1vXXDJllP8StGVxE2a3OrDcC/ZbFNl
ZsRC4Lu7EDrz7GW6fW3MbjnE2Tr9NmCcUBfclHKkGCsUGUEoxS5g+m7ruv2JDMw+InQ6opBHj8iH
nRpafsxcMj7AnJQHr6zVrUrjPVT5F7BBydHjPuBPRD37uhj0W2QRTcfUESB3hcECVX/uEK5hil3S
Jq+NTe4WEZwpN1P5Je7wX7SDEzDhwTnkONQ6RKclK6064r3xtQ0/20T/2k6ReXHITWqiqwgJAelq
tjDiGO1aLT7kAzeT2uux0cjsyZzNqzRn5Y/AiI70IDCwhihM9KmsriJrA1R8KCEywea80hVyYybN
dSd3tlV+lVXyc5H8usIgYQObxD6fGEG46aeURDB0YXcTMWSCsMrVhsRTR2lbm3ceHgtuR2d7duxd
SfGmnE3qxT+hjBjT10q82vQH4pqMhWGusSQ095r7nEBGOqL5Q0Wm9w+lLWWghCYD7lNOsduek3ds
BNuj7VAjVuyhj7p2ix5ae1RNhdxgTb3bDspSelCth+0pN29QmnLM9/jjZFCvhzgfTZajJr6zbTs9
STNGR5t7D3h/wsv219r1LWyHGg1GMJAi9vebEJ0gZQiU7nFaw/SG9bA9+p+etiMI6VJrL876BsWa
1dc6n5Uo9cv2ZHt5Wgnz2dD8FI3O3B11GTrLhcJpfbPbI2NI7oFJaz7hwkbx+6caQ19O++gCF00G
RM4hTFofGWlp7nWpZ3uzT90AKcOwTt8cSCnxQ9fhxXQ6aR5IC+uQo5VHxY0nqNbD9sijP/f7EbSN
evsvOgoAeZQNliJ7RI9DNdsF9Ey6wGijHgcmcUZMFpCCE/7VI+Hg/5umlg0oXxNqSgALQ3SoSjUE
C8LP34cJ3VzOZ/PPFwdWFM4SRiTsdR+0JhuDUDgDZSSPvPXw57WSah3Ofrq3p3AMOiI6fh9ybcAg
5ybPE9QcCEr6UwRrDUsQLMshZjJf90NykBPUyz8HfaUyUmTXAdrD8eCKqEVsaycX3VMgcbWsPs8s
z0He5ypwqNE5odFNmY2m+IbQaVJ4IUtcn2qZ0A+MdFeFHR3CtLAJ3eBKvOj2O0OoMRCo4U8qTm4m
oyJiaz1sr7tVht4ySwYcde5iofmHC76f534IPFSygco9BDha1mEDLN719BYYdh9kk5W35zpJ+0Bz
3BRV1AiQMqq74M8hxw8eZOCu/GoqH7fX+ftpQChAKhZCDSLdaGHm9m1QlyKmiwf4dcbpQKyfExgg
NTAXxHhEWrsL/hzK9Y+uYQE5d3t+8mCsv0FHjEEKEL9Qre+in3NBDb0+b7SZ/LncaRBWVM+VxXkH
1AVjJXaOyOE26YyoQwXbpLIEXOVGU+XH3YuHGpmpKNSgWDc/BsiA5LeO9EUWYhkU3VknNS5jpt2G
uAjdxokZr6+acWLvdhZ0sv1YKZQuVvjuOtVjFDenQQyWT2D3F2V4r3NRjpCjfCDccHoVuvUZQIap
q+427kxgErb9I9W+ADBRR8JOiFCw3JfZim6M1Mz9nmodI8no+cX8oyCp4eRyHRcDXTrYVHe5ZiJP
J/FytcfgMGLTcCbBUh5sN9BkkR4rI3+JXEbjhLt5GTalrvdW8VKEWKvJv1Q1oTlR0f2ipOsvvUVV
qmUvSUbqh51yv0Q1m8/WgURcGEJru5yJ5A670gA00env04pf62ouVIoIg/iE+aAANuinDRnG+Tjs
REcSWW/8WHHyaLXZT9gINlKpvZuC86KabYerCvBoOIWHYUQPb3v2p5a/tIWzHKzG1nZezoZLuvWu
t8lKrUbn0nopU7gUPXAGEu7WKRvil4YXrxxuh6aaA1WxPcNqYCC8Uv1D26Mj1IyvCutG1VMsk5jz
So7eswZgCLDXusssh5MOnQHyAq424iCqd/iF3Q7qjJ8HRdm8Jlbe43uy6W1o8sKI/b03WFUdWzrH
qpzkJRpf0m5snulk7Ww5Mv9DI+/lcJZUmD9OEekfMFt8y2F9U54+HR29fxssl3JP0YDq7E8GNvk3
e+jfkX5ifHLib93iJLt60TzECnwZWtSjkRrLb3zgrzJPj27uoNgEpewQjxYN8ge60y8J8orV6RZF
4cMSOjMhEvQ9Pd06dR4NENoSK/A1OTVo/7LCdLmDoxHv08oDtW7fl+M5FHidydITJ6NyQKjA3t83
UYP+b4p+YkKxdgYFObOFtbs2PC4KCakuMwTAPTs7UTs7vSJWx0zVwWi9r+wQyEnGkk2gCe2W9oNe
wcc4AQGLVnQUriQ2SwZLSZxUDyj1wOrVrTgbLtOQOf46NAzeW2wYiMoAjLVlfC30h+ZpkfzDM1Jz
KcHfF8PtEAjMOhvSgUaowgBVgRI3MoLaJNqS5pZLi7PLMu/SuejR1lvvJhCZc9k/VQVu1MmYXoRe
mH40dB+h1ucHzRI5e3tOszaN6VykFD4Vab1x+R7xxbAPtw5VFJt+inp637NjbEljbUqFRn+GP4XA
mSFUET4DIUckjgvV1x3wP7oV33Jx7dZRRo6i4mi6c74fCucCGaBGvobExQF09mQ+1Ij5DwbAn7W1
FdOLMQKh3M/VDHWzMo7Znlv3tawxy6YhNjJafTOGD1Q0H7PpkvNVk3KjExIVJciS4lx/1EPxhmX0
g8Y2DPUI09JYX2pXj67cWxHrduSW8o9tOvuoTWztYtxYB0J2dz1r78lCernaw55jBitsTX5giE52
YQySY5iQebJ6YQg2bN/Nte+WWSAzHcSvZgQIuEz6S5WMix/LlUtjFs/2iIkQQAmwsjDrj47p2X4R
ToLABPrPiO25Z62WJBrdO1I16vtJw4QzB3Vsfx2zTj4IYj2PbcWZFyIpvlRVG+0zzf4s2+prSdpB
5pAjlynk0pGrzsoyy32ZQZZO5vIMA9PbyTxKjzhDj0bEcoprBLR8PPhuN9+QjHzHDQvAdcLmRpLO
uctpTbK5vIvzF2tYSX2NepFLGgaaga/Li1AH6snyMg5udehCHK3zYl1IIAI9b9CilSB+mvmcr/LU
xHvJ6gSwuGvKk45wk35IcZrn5HbIIuTMlJ8mmDknnr9FoBxPBJZku3ywnyk8X0VsaLSxphNQuDGo
4gZBYof4qogIkG7ao/Bee8JnoU7l+KWn8YXoObrJTiBGg81ITdiRMzsk+elQJMXJlDO6cuYxbPis
mq1y9Vnlw6ticrDyUdB4DZ9JNZIw0OhPmH4IRJYazLSw2RdVNN4Mor9vi/wnzUBzsPGBI9gbzJVl
EdLHbUFbXtL1te0H2yFZBYXFireAPPlCXxNbw0KVsh2Uojjtuem6RUxbbMbumNjm3QiMX3jNU1GA
F0WRDiIlyAf8CXZFZbAdINP0vx/NYUcuX6wnWOxCHXQDXkpvl9SS0UqvDdc5NKMTiru9i4GhT0R0
TOhJMqYzwwPjT9iujPwiMgUDxyRcMg+z2yJn4fG8+j6eWMa9VHf1fTk2U0Dw8iUTYqbCT6Zg8kY0
eTRuD3lF/coi2VKhUMTaGGtl2laX7XVCrOUJGi+bevdR0b4/Lj3jySR7GsPOxn9UeIGBnTmwB0JH
rCSoZU+nsADNBS4yvTguhZDdEpoK3nAE6F6VOzSo9ZH83OJKunx+XfALX81opCPC9iqaSaHejXbn
YVzDYwyCmGtPtin6FspOez1sj7YD8QlsqbaHSGarADkzrNVricTwOq24pDzVf9a9SSy2y7VNaHTN
zoqQJbplPyIBtaPTbFDxFWCP7SlbvXpna925mclS2b4thwzD398WUUjjCeP9jZocdXDxmuyXJs0O
SF7IBw0TXB9s/vbJ+qfMqaR3HpW7hY8DoeGjKBLtZJh2QaiPhXuAMvDPwSgpFVuZ0MrdHm4/mTFg
hpL9ApCL4hp3iEyHMrkr4/p9453PAnDgPkuIkipHEjw2DMv2Wme3twNUDi5Udn72QoDRJAcGqpzd
G5N9e8Q8urv05cu4hpRv8eTFEHElED29keK9BLTCeoBEQsT4YmY54ZDdwTMKejPrLuK/sfGtdJK4
NyrgSWObXOWgndKSPjV+VmNn0M8LNHLJYM4HidfQyzMmB7+9cuk2r2U9pHviFpyGc2wt9beDk/Se
L+GlQB+QQZe4P6uZLinL+sVhNN8bMWU4JRwxc+G+WstwJ2odti0TbYNV08HALgFg0MKg6WvAq7oN
R1OWuFT+HDyklGc9YgtLtHa+43MtjviBfgECrwMtjdnKrAfv70eG8qy94XCOAsxz/Snp7zIj7H4L
SGzILgQ/1GdCUxdHED0j5Lmzzf2w7hGLdbfo4ZUEiEcfd/siopVlky8zao62cYj9ZHxN56MbGeJT
ktcVph23KdGcouDtGAHRoCwm7bRYkPqjdKGf6tXn3wLhqK6GUz+buKxRFxd1+BR6Xulvf2fcqDfj
hu+BSmn6oTE+du7COMeBq1ygDDMss+PNDiR7S4wl20ZIA+swZNXbZtlHeorUJbGoWzG17f9biMH2
1MTRf8JrcOnWTd6AR+YQGgISAEnvxMKse0EvVuC6zZ4dSAulqYsZPLkDTWGj/2bL+SklBcLfAgJA
JdYB+AnQBNvzCdL3KWkSPouh6q9OTrBiTVthk+BMhM/gCFjfYrWenw0OKVxRAypfbg6xesN31Fy2
uAUUf2yIDNndOi1f4bClDGyBAwrI6aI8P+KPVGIG8mKft185E6/w12/fnosMC8j6txlVKbxmHGQ7
8Ub/PB/ABe9Lc3nU+uwjjkCvjyCx2mHmNJPr2cUZoi/7eMFEPq03l/W1xrSJ5mAKcdj+xabTo2be
PodUa98W7NqHdIKLsm7S45sSMU7gEGoSdG27r0bYYdu1ub3FYSa+hqgh5nTrtrwp3G8hcvx8bY+0
ao5OxEbcb8+IpfsxTMVwdJawCkLGh3szDtu97gxcKuvb2q6X7el2WNYfjH3cA1Cn576982nWFAxc
eQNV9S4yc9QlfLupY63fygzd1vAzSFSEbveXoSgI0jK45AvMhHTQ31jBNFgnRY6kuQGV4+eq/mL0
uD28rL/TS53tQxQC+1rTbem17OBc3Q6JeKCCoBnJnUvmHQGBA5rhREHXQ47an5Qecw1qgaz4VGU9
fK/pa+7gnD+5tXxLO/sdHP6dqnXvwI4SuTiZ1nza1k2eLssJCibLuegCUArX1qnfLRjdB2WJJyBu
MLLRiu/nGI1BW3xEnsQGMMjimBOvUUKHpVMidoPhZieVmF/7+Wqo8LZCsFlJazwksr8DF/tRtTn3
WfO2H3G2Yv35Tju+fRroVQ5EQzVTPD/loTh31GPIQtGaz+XFUVp3IN4AfHhu39Kmf3BJ1ts5j7oD
y7Y2gYNMdnI/rVbFpMaW5c5YqSUbY4pUCpVuBBRUfeeKXGDUUZTJhLxDKbCptalsiKRG/sC0oLzO
yiKk1CgvEGX6b5V4sJzQ/B6H+LPZn7DKV9SoA4BedxQvkandezQujqmegRUfu1+6R12v4uFxUpBX
2krz/O1ipOlMvB1Q+6lsxGm03dMWheI1kkja7WE2RfKi5gsyBBQFc6ff6/mi+V5cesFUgFj+f63n
BtT9X1C4hiFWeea//yts9y+I7krz/Y9/e/65Rn20P3/+Kwj3r//rn2JPaLeW44hVWWlA5/9XEK74
h6FbaNalqztQG139b9WnYf/DZk5gs3XAHyL0VZb9T9Wn+Q+wLjb+Tc+1/u+qT+i6/1X1aVKMeYjP
TaEbtvBANv5X1aczQ9GLR6u8xDqTrGUtaLaqZjQN1ilEBspqAmJKa1j+wsU7pqqcMAZe3H6yHbRi
ZjDe6eNfL05aTM3893+z/WB7rSSEm/irnKRyp/u9HG3nvEDz9NcC8vuha6ALynHllXZon3OTm9tI
0o+z5gT9yfeh7sf00hOg4SNPv9/WWKyj7Fu2h2NYectxe7itbORmF8seHzeIMktrfLphkNJH7aJM
xrtyijL28SvyCJO3KtgwW2sa63IdMaNNBTsTnRzKYbcwXtpNssSQapfXZAHxWrBkHCDG72hWSj+L
o099orU4T/XXhigUIl2d79q9YYp3eOTx3SzTwIpJ3M7IOz7HJCjsi57BcV3n9yjgHkYzhkg+o3FD
yLpmDTaHpG/wYkao9IZIHHsoKYJ4krNlNmgmMXt3HX2kEScnQti3mrAWQP14XBC979gE3TroNa+a
0T9OOfBeswMOcqJGXshZ+5rFAyQ1ugz9OJmQ3QhfK8xXxGPP7dgtRNqy70pyuS8AL+31onjElEQe
h4NNytRqsim9L26kD366UBiBznsr0QTWNagMi0inwyy8m3mgytELV0MoDGYEvnRNH8/T/bEBTIac
49h1p7QSy1ctfhq79D2fShjsBPiaeUtoKu3yzBh0n4bcCCsdK1K8qN3oEpLVO+MNUJwvhaObZ5Gg
g3WT+yzszVVOpO0ipsK5nrcH6cLiBLt5a7b1dDZN/ReeJxugkwQwkNcPBrF0jzILrKFxjjORLvuZ
DU8kHDgsbPMw6zEMIVWCMBxtecLe1/gxshttdjU4Zd416mjGTQ3FW29M76QT0MjATeBPuou3ILS/
jetvsWfwCtNbGaqOhjycScNdPuBgJT4Kqf12oSxf2rwqDrOcHkSJv5iK0oQwPxqUHeb3iPxhFk6k
RQwLSZZPyaNMStIBiubU9mQsd9IOdDM7NQW8ADQNT7Cdp92kQtB2ihZsSTZq0Rr+FGMwsTM3O0cD
oKLObgIxJBAExstij/u6AY2QaFiTw0dPZhfLBdLhYu5EVfRFJsM3ZInpYV6qx64T5L8ttDV7yfWj
C79u5HyJkU3pmTjqNHZIJpWkwCXtExLtHk4JRCEC5BHnWAcqNy7E7lzaZbtLseEcJza35DfqVy3K
nhthlMdE069iOZOE9oPSQO2BalsgD8WNjiUUBaQgvSQZZkzn1TfODjSx/Yg4ObEZUURIVZBwM0al
WWTM3ooPg1TT0LjtMQrnp620RSG0C7MS2QaKJawwhKl1vU60Dvg6DPH7kuEfZxZSay06JYt3zkkn
BQbY4PDLPZ8T6LFi3Wc29daOzCsa05DHeX1jqqxIbDEixDpx1F4K83lV2GROWPu6n8A2G1XxYbdQ
V0q8KjsvHNyd4a99T+dnT1bI2SZAma8jLA8E40B9y9pXsGvF2TEG+FXjwh2qR+dEWlPIkOHYFvSb
vVuE/nw9VCE4XZEHlidAnnSGPA8emZxSyH7o4Z1R/0EdERXNG55wa6/XBlL+ki6xyaURsydRcYm5
jz9SQRRZhlE7xQ4q7FBQWWnF3pga66EXCIQt7qkR9KdkepiGpLubc3NGodtEtPq/hJOHkMqxgPHO
5CgshFY0nGOin20EqjPUF6nRlEwAoQ/E9S0NUxkv8w7jIL7LjGeFiD7RTjXwgvYTtrsQSphbgIUJ
46c5CrWTjLlzDgKdquVAG8+P0YoUN9eupgqTvWfaLyCZuA6gttL2XkF0bikPEVG8btQj7y2Rkzml
ww57VBebYcWeUOWEankMrwhhB/oIWLRn+ziM7k9z4vYy2HN+ntF07cmTmYfsI7dLzEisVG5TvFnm
L61YsVYaYEWSdS5hlUT7qv7lVit+IxzOQNP7czTmz9DiV7N905zKbMihlsX2gwV3PS3JZM00Rs06
983+R60iBK+L8YKOkjDeTNd2GBxLBqYencoJ/c/qmqzpCUbANB2HkL0YI2KImUPXad+uWjPpauOl
nFF8Fnox3Czpt6XGNpAZnXUNUwZZ8mMYgICgetyZ+prW2RvQsrKYIU5afqM39jmhAaPrDvBsuif/
pUeb7gU0ANqr4d2L1bs2l1l+cWRIiKUYL27cs8rEOmEtBApZ0tybXQmMwVhwM+ZzSERmfEbVJvCB
LMXDbwK6hShGyPBYwL+EcmyTsdE1gTddkXCC2GRue2ji9HGeiHRtXxraM6CJ+fDqhYp9RF8+edNE
XhLKttbyoN7B2SBKCmFXc1/Go0AkGT+rgrVokSOOFlEAMSq5aYzZLysayP4YjRxpIYpVEjfkpX1l
o3f2hvm27snSc+f5RD7FqyvAbNWqP+QmzUErKX+Vnq3tPQvEQBkrl5QW9Ri18/2cLc8Nij0f2ON8
MyD8oWxQKAwN8ynSk2OqLdY1ixcmTe1dYgNUsQz10tBGOs3CvsOuOrT5dIIieE/PCEPHoBDGVlwT
SMuTk23aBHtYZ8/aMm2lv5YvQTVD14yKa6qLO6e0vnDlvJHcy3StrqdTk8W/h8bb5DijkMjwGx4d
+VRbLjiBTB2sdRZuDmB4iN1pDynZGswGq0uxANAEXS8CI5Yf+D9SmJ/uLVHnzhHJuHVYMjArNfnp
ZAx9DHFBintWnZmgGacQly/3OlO5DFasZ0F2Mb2z+V24Q3ocTe8ARho4ALYVeYzc8nMbW/frGHvI
NMbIXVE8CWaF/tymZI7a0YUgoLNyu93iVLQFvR+EviqMpyGTGzS9yG8gK1JPnEdN+8Y9v/Uh4dxH
HfPdbepva/h87dGL95ltsmZ5EA4axTzURMG7z3GMk710Akb7SEPhEBZafukYN1pEGtPtgQxCW281
DsHEKwflq7Z5IiuKDsDWOCkGEpHChPid0aC0zownO7Wig2ZDL21MEjlFHEaXkr/ZilIEBQZ6pt1c
eSfbGu8TYplhtukETxllIMry2Uh1e8/9nxYqvWrHkAPxPWkQ2bHljxOxwqtWYDbZqOpzh58jzeW5
UvWeRhLtYToxNI+AKbbdcjGSL3P8EqENOYgemuH2dsBDrXfY+OJ4ReITqqfYpE6HmPlOkBJh+ltf
w8Z+X6zU5sKT0AS6+hnbIjGUM5U02hPonl5mXQrMh9z3TMLRqd2jGqgEEO7sqNN6VpaGSKGwY1Lu
SkRAKj3YCktUHiJn75IBakVCuzIOYYJtsoqYPXpQhB9mG35NF4rl1mRrzUWCvfYJCXZzHmME6Cgg
/Y4+SkyHc2yJA+5n5Ja4fDqAjv1xGbrY7xr7zUV4HcDKHGFZmgP+nWgJKgFbyHGLj4IZzGnJgb+v
bT6HOqorOKWi8kOBsU1dwpS5X8SiuitTXTtVMg88ZXydUKNmKntOlAa+ozawVLQG/NzU/iT8bIFU
E4frPMHgYwiBII81tTmXk84IZfF6nTdu7gGwvVEHxr4nU4CmduJnlfBzOfwcslA70qcOo2zczyL+
1U35Ve8RPdWCmTWp41FnzIG5biLMdcpptxaKzLpBwonekl/j4I4jv4LTyDJRIgJKRJBd1wRiTdmj
xmDqhCTyaLlA7jUmNWCT4X9Q9NWIxls42d4TbnUnqNfDGH3PHXe+LOFS+FKVL4ahIzkSiw6SN6OR
ouEb15BSYHCzWoD64NBHvPhOXr9TUdAgJorAcczDJjVStVh2TbG4ePvKr4qbrW8bDC3n4YoZ4Msw
xvmpwll11UBSzosLHh7GBtHkQZt0n1QPL7mqANXY7dXCLYgHEIxv5osxngNpe6sjDBBKH1smsxzr
lKh8OrcWrd3S6YFdrgIqLasQxldw3e3pSAojKtD1ooa//yiVRL5Ddv0uXc9C2aDhsc0qO6HYI8kg
qnTfGT6cVHG61+BeCqE1exz5N+S9cuuwNY/bimSeX6DxJdQedz6eu3PYrRLFGR5K40ER7ovkxM7q
NglHzN4PBXKF/djx6xwjeq7myCYHqouvfbEQ27RK28tUBKFN9IAXOy/I04E4rpDuaR1mWArh8pIG
4MxKbC/YBzECdP2cXqKQPXPVei8EpVEv/C3rmWMBMahvs6NnA/uUHyS/YbKa65uVq2YbBokMzXLN
AS5ao6XTPFvztJbFChpBSQ2srdnV443KcnK/zI+i9NqdrMAoKhdmVK8F2wFaMBVYaBmPY0HPKl73
rmZU/XXI6/6FiO3JHzXrr5eULWiNx0N93A6h7TTY5KP+RsA7W4v042Lojyykf8mKDCKQj1qnPi0D
fyaOBXs/aYAtxGJ1h2KVkTGL7BkqxExXMrs6j+vYlKB74r7VtM81Nfjda8LNKAgXYQaJKqzfj7LR
hheruFuzDuHjsNoGV5VAKoAKhZokhmEMnpaJtnlERsK20lQPXgl0SdjKOS/KPjgKGPmw/uzPYXst
T+l7R9pUH731P1EV+Ck7TZ+w+zn+NFdZYCSP0ixWH1c4fzdpruzn3rWCtMpYQCEj3iktik6xLViZ
PSc8dEqii1xnKmYDctdkTLFJ8eY1mnys4mxPhNrP+lyHxnvd0ysoMjcuEQTEnMyMNNmKqYAWFNCy
9RCuq6SOKhOYU7cE2wE19IL4QiIRsQtuG+Rt/xE4asujMjT7si1rf16WGFAsriHgouK3znHp6+ey
Mz2kszjp5sT8DNss8vVQjtfF4aQinFyh5NKolguidZZsvJKzWVR+X6YrVSsHv4fTDe3QJQJlwWDQ
5x4gWF0wwxhxYT5sh0IT30RffbE6p92jY/qqCE9g4QQCwshtzlKGGg0Cz0F29akBKjhRlJ7aND85
mlpuY848JF9AsIxMJxInhWSRpy/ZbETvU/mEYpjceuREZRUdYkdPPs2BFneb464hafoRMbfzpa4p
DQRuhbjmUieF8CH0Eu6rMSiuRjuF3gCPtO6xK5pLhfwlnTEPZajeqCKe+9i4YnpB8WOyMZhkFV0b
+bGI4uJmHoojaFk7YCVVnRqvbZ3KnSnD1feRVNdMKD6sKNuPKRC4nhnghYDWn12fP8dIc89WL2Yf
wTPJcmzPwrgiupEJDtmdn2FR6N9LVQU0BV5nWRhPtNWjg4V49EDMbhyM7sDgIZru6kT9EJ4LJm9h
a1l15poJlw7XscJf2UnndhAdAN0C3V3hjh52yG/6mBtXRCF5YT6xAwHEUBWj3yQeABHuiBV0jEsq
2flGtQ4PLgIMHkXUE7NdSr8Znf7E7vbQqFKds7DB1YYE7SYy0ydr/JyhrX1Ic7WUIoRJJ+N5laW5
r3mke3esijhtOkt/ji2EEIhELlMNRKcm6GHlPLQ+ii0LjUXr3cRVZu7SttMZEhkHLyqc0xAjGqgt
/YAfbT455HLF5XKxrXQ8LZQjbEBc7Zi34XOFbgg9OwVG6pjTrWrb+WgwRDzE7viN6If23irb17hy
TaQO64K7JmWQF0pGnstiui3CW1zG/J/sndly20q2bb8IFUj0eGVPUb0sWfILQpa30fc9vv6MTHoX
vRWuc2+9nxcGAJKgRKLJXGvOMeM0P4Q6RCoTFFzgi3Hty8t/OjjLldfAtSm15IvaxFhovrpXSlD1
oNShyWjWUCyB9PaySjvI2mwnH7TS28ikv9Tz2505L+kaWS2XQaGXcPfC51ReuRts+IfQJG9ShrKT
6kWqidHcM6sfz5sMVXStDOe5m2rslKo1Jh9Q5nIBoV1fdgjoiVvG5xDdt3GJE1g+Zcr+Wcv0DPl3
xFgh1yf8fEbL4NqR7Tbw1L8ejIlWXcDhq+skvPQ43pGWUEG4UoOegEih81Im4FulhXhRM52SaY2b
R7i0J1EcJg4UaAo/RO0BAiR+LB+gc4HU8U9GSIsQAwh0T8oqgTAot8wF7uGQH2+YcNxpnd8f+Pco
ivR7Thjg80HE9UO7n6QtfJAG8YV6ATov569hnsQJ/dbJ82AiF8EipRs9nvXHCId7JK3u7L1f4Yv5
4kgb/OJSPY6Re67MQKQkitR3Sc1nDTU0YH6u+1Ba6ofAIfNM2uw5WnEr4bxn1gOPfUsE57aRxnwP
NhxCUjJq6lPoEZPo0fOlfDRufFz9wMLve1z+ibT79/j+sxqPlStJABABKGqle35vWH67KqJZlS2I
zmYoAik0AeZs4RbjNyxxiRpoJHQAvS5BxBJE4EkkQZNAyzP/6me0prqEFkBcfGcefwdYEjklWINI
Ag4aXIYGxUUujwMef27RbjsFK36lVNDTxNCyoroIZ1OiE5RE2sfaRK0UW0UlEQuuhC24EruA4aPf
YfeyRu86JcsWaLP7vYDU0EFsyCW6YeFclSgHG6YDQZ+0gNO7WsEeJPahkgAIHRi8BELwyQxuJCSi
k7iIUnIjJEDChSQxSaQEg1cCNWOq162JcKc2q2sjzSltaom4K2c4YFhssTjG1yZfDuG6XMpRku5o
Z+DI9/FuUSvNtOSvSaemO/r19UQ/YG02+bd49G0s5pjd9SzbLNAyRKudZiSUq7rTnij0P23rgP5L
JV6HlrKvHMYW47vO7Bo1rt4+5kv8GjIqemwr/u22hs5NVAAFZ4aDcRY+MRFITNB20AzQEj4BbcIO
HHDHQy2xLirUfEZ4I+UOQ9tFN5P8oWuo4deA5qcSG63lGB/wvJed270UPvr2LHefaf280O8V26i3
rD1ZpjejSynEl/kolJtv6xAHYD9qWO0SkTCfQ/sbCeNQBOImS2TTWkuDda/vvGb6iovGPWrk7eHZ
2aFHAe7ANYu7GsKiAXT03GOWNqeOYj6I/V5Ea+K/gwOJ7I+GQUMgHgBE61iBFuHcOJTi2hacQZZX
DVoYIMp5FjykxN/OWr9ajAb0OF0TnUwfsKu4j+jRUwiAJ0nW4bDWRbdGfDWuct/Eh2X+pfndD9OI
bg14qNA40ccmxlsY3Ud9GBxn1NhUDZFxMzwgdXmkgGW7FI8dIqzb8VrkprEW8MhcsNi4c5aaL0vn
okLipNZ8sxvr5/RR0CVcZWFxQ2ypfQ089WuRfDBTJb/axo/cpRzd9PHJV2PKVt1jozZXi0/VytJ2
U95WX1qLA8RdnmjDe8yXSFcIreLUx9/KvuNMG2XGrfOaiHGkPGDuulbqBtOw2WBXuKrIn9YrQAkk
OECLjkCQhxBpNkjPEvzHHgkOm8Z4JZN+2CSp+Wx1xvfYLKptPSLfR/n3UuSUygUOV8T80anpm3LX
TQjXU6qJxSy+AEirm3kXBpxzaM++BKidCPwZrvMy/ZJavbX2EzJaCcndOIDSdlGCNMKIC5gFULgr
G0lz1KBNoXOCNPfRpTAyMuppkabvHNhZCJueUwQD67g6LEUJIMPVHnU96J4iy/hazv5bkVYTVbfI
30Og2bWRc2sE8c8wwSMyjyDhAbrKCVpCz4g8ljxiBJWAc8W6SIiSmzH2aOfoqgX1Dp891Y79SN3Y
nxOxJT4uXms4FlajwOTEjQ1pcKx9b1F22UGwqUQb7hJiVbfuJKwthKsYZe2e8ccHJzu8Vp2fsYBK
GekGk2uyVlwDS+lpEJxpdfJcMz9bOU0FBkunWdGG4oV0lXjPnPlI9DwpevYR+aIs4KUA2MoGctXS
7QndZUxz1xpgCVDar3UzQorb3CzM7vgi0qe6Mn8azXKgs8bf745vo0uSWBD5/RFf2U30JYVH2Y8n
PF90gGqHr8FnFxi06psAv2CrZd/0lJRT7GNfaSLY69o07ogf1tEnaKcavTEQb+yUJoaELMMMSKIT
VjaMomlewoXbVsBDV5VlEFmX7ZomcnB5FCaSM5POYI1wMfM/uqDkm1kq5wZV13GQJ1RLjQhLbrXy
cSrVFdMBu+IU4T7ROpR6C+6XK9tAittOzEFnpNFWqrtbDyTCWACLZlrOUQjtO3O/Ud38qMui2Vnw
A6cRc4Cvf4lLl3ZQ5jKHYJAYmh/x3J3SuZS81xrcX350dHpEpJVuvR/uXhS5vsb0Cew8kSUj9Ps5
USiRDtLfSN7psAGc7nAgU73HjqElT01JsI/tpo8DEaYrfaJhh1rP3HTLDMi4KgivKtJ+47TTF8st
r/K8SXZePUFsiOhAgjPZYLBEZJVEXFRdtOk2pJQO6AF9o6uwwffgEnxHFh4OKYbr9ZQfGP2+1pnN
oWngsqsHcRPT4Byz4t36SOzMvDWq4U2Db7VqiBg44rsmmsp1tkgSnFWEKntrTx6B8V77k2sMtFjd
9daky566kO7CxDVjLwYqr9HSb73c/15SonJlakIyNlR7kBPJmDchS4flYKFf2XcyCC6gagqP+u8H
Vw6DEwMR6qdtl1VtkblzTMdCGB+tIFcEpWDRyUQ7tRir3DqqCPWaFg7aVqXw485W4uFCtvzb65uA
MLycVLxKvV295rfF8+7k7ktZTHBk0J6SinpmfydkCN/lFeq9l9XzH3H5vN92rV50efn582YZEBgS
6rWbZGigeuNFB3mWJ6qPFoC3DvmCMTMPjWcdH/aezNyCEPfug6LYfACeh7Sq9MpDweh6WyXOhzMT
MTZ8jeuSu6EErcxReQsA+IosnbdkGedvUcZlOnLdaxSO9kEzFipWclbikxFKdeLTYlHn+Lc8Jjhd
338LZL2Q8dOvh8QjRWal1lEd+ILkBJ6KDB9VmFpsdYyGuU29d7COZX76/Lzan1tQsT7vJZOfpl6k
Hhwj+XtP541EhGN0KBk5cw++vO7yZ533dVn/02v+tM3SOu/otrjxKKDb7VxfjZQaVy4Emo1ajeRx
2v77WbWktqln1ap6UDu4rP7pvX/aFZTKkXEbv0UjmyNSaVvLvkHIf0sN8N/K288bzaphznF5vpRv
ii9vUuvqaadm9tN7x1G2DpqeQ5p+NYtB6YJ1UYvqKfVgxxtKZBruc3Z32btaumwjjcY8oyr/jzj4
/1ChGcL10Gz9ZxXaTVl078X77xq0X+/5pUETuvUv3TAdF42XwNhuka7+K4wdsuC/dFsIVzctplBC
55N+ZbJbYAp1CMy64XhSuCaFYb80aJb1LxO0vE93Sbdtx7HEf0UeNAV/wD/Ig7ajO8jPBFl+jHAt
SIb/wGBWS5kaAaalO2eWGCw08aSzFIeiRlVC2Y5CFAOFhFpR3nvJNhvib17r4SqeHCQaZN5ymzr1
GAB3EH2STV/89KQvq+rsN8PrHq2qSUCqW4A+BpuaMThkBOpoM2sXukv5kI82qA0jXHGJ9/Qv6dx9
XxayAd1kIYcmmldpY75FKcNzo6DTmnd3WTrrDzLFB+rcKtVSBu1B7yEXw0SXWUygOsvElCUoFd4j
snrR7PyrOWvxvvyJmwO3QbNvPGm07yGZRE267OlH9OswyPYhb8Ozg0EPy/YrVLme/Jv5x2QBvODb
WzNuDA8Mp1a6xZhh9ql6DO/ToqcPtA63vd9g9Md6Qaq0e4IRhtp9CQyUYzMhFSP49diPf9S9dyqG
TKZZUVsfNsJo9b3uMbKcsPuCbdrmVksmTFZOe6Miq4opMX1KBpuR32E6FRZ0K/5zZBD9NXEzVSjx
axpEwLDKvU0/plsD3vwmMeb7iKw9Eh3u6iLfGFVqbzpLhjiY/pMW02JZGv2+G+hJ9VrRrZeUoaFT
PeH4abaasJeVYWWvoiGGqTayd9GDMAM5EhLQZUPqqBDGBJ63M5P2zafRCYPRLLdkZF0ZfjleV3W0
I88RxS08hDxjMhI7uI1CvgGUHRA6JvebyIZHZyHTkKQ+na402mjU9mi/loXAQm++q8eoOcVeBj5C
01ZTTiA8Pm20UxZh2+wDCv0LqYFQdFwCv6PMeMebMx1McmpwGQ3HLI2KDSndcpZKKxVu1a1m1gSs
LrCdYkoKkPFAJk2e2BNRuONMuaG7/l2ECb6o1P1WLF2xLiOaLsPMWE+/BWSPg9us3vMONJqGgBnY
TnJbi0bSphaHOu41XdArLYTC7jfJuPJwAqwz46evR9UxyvtXPcaP21CoY07HOLtktmc2BnQYJzx1
zqEtP1IanldJYUClicpij7R1pt/iSgOi8UDaWcF8hTy9KHphopCdoEMCEoxRbmsy5y7JkeW1TNnq
aZVM8ePUrnWHLIva+qDFWEREL+jNnYsNdheKyltRWo3ICsKHv7Hxp69SAmijxkqPMyZZPDXRqoLL
nsdk7DR+AdTfct/zJvgBPENf03BEGAQsUFqEWqRlDHhJ3immG1Mv2Hcy4hau+x7pD/N8PHLFemgF
HAssMTthE1TkV9UBVetm5n4aIkJDsUmFLnmtQbgdXajp93BFsUAXHQp6SmAWjUtq1EQZRWVDQzbv
mT4zGkP2BcUM/kndtCvPg7OG9rAEyD57tD11Euxc+wffOE0WmPGndISyAKBHePy2HeodLUQxX1jH
iWO2CYmWdojF1kvjlMbjO/CGXdn2E7X6mGqhQz6Ko5u09eIcR/BQjhTKEX760a1eeg31ZXwjA3iL
VZwyT7AyagEe6Xp+aUVkzJZb4jjCnc6Ec1/5yJ/6YEQWQceuzF5pZ3KEFZO5JxnkDuQ7RRYUpzSA
JzIaMgtqhD50O8PS3ilSP6ZZ9G4X8V2Rm/ad5kqkfACaCpsBPaT5JnqO422WiXkjEszDEygZfJb7
emzLne7EHtItseqIHjk0KMZGMq406WLPmrsoQY7ZSb8bsmHGgdAcGFNmC/XrmHn2VcY89ArPDwFc
oX66bFKvaKV+CPCCes/5OfnG39Zhz5EIuiDzTTxtuEqlfVEtidG8XzTnhwnqNolMsVdmEyWKtmUr
TK2qh7SRfS/yNTv8bwsqhnba0zK4Q3yHUIWGO3NPOqW9N4Z37dIeHQPi2xCMhDhH1vXChXrjRK6x
9gxXu43wkOoL2SMxLh1odDTMPSpKRMPKRfXQEmG8XviXSHXA4KQelBq6lZamyzbRTRSdI4A52rTg
fOA2Sp2iBY7AlTBZEKjE1IRzEAChsXwpvUK6wb3bxQYr3cao2qz+TtdMQCTyoSKMGmdhdOzbHDRZ
I9IrMKAcV+lVZDv3Thh+7YL8AfJMB7gIpwqEHK/z/KMJ/Ygs8SrMD03KNEF2HmJb1LumC58mpyTD
QG1TavIMX+Fx7J5zHOpXJHF5aTvT8IsPjlFg0pu89w6PUZdQ1s5G+yfAcOp0HlgWGnF35FkSuS4n
dwpXrLu3+NgIFjO1ojwoe45rfPiDjCUmWDd0wmVD+Id9ntOEamKjOi9U6n7NN0TH5bEJy25bm7OL
WC8jud2Bwz/53MDTnLB1BADIq/4dw6GSKcw0Ta+sB5rhT5aeD7BsryLHnVYxMfV7OGzX4JdABqIW
0GWHJe+cY4wAdKdTysqLAUHN2FJFtpjGDkEKg1IdAaZOS6azhnitZn/qky4Pn7Yxlm+wGRIHlaMe
0LexbKHkbTKtl4ocMfUtNbIOlcf1Xxern1pS1qVP27gzNjtIfo+DEmHJhwUEK51aHLbJUmrzmsYA
wA1c9pU1OlO1J0F4dZnbqqmuGcQ2vATjtUinTB0OizQJhBZJTLVu/DRmAujmsKdSEexHb46j71EW
fWhT5M3rWh7ekzzkPcCSV5fVPB2K/KCemWgVL1v1VF47NGIXhNxU7GdSPc+vUM81mrWzhjZK1i1W
wMuehmLIN+Q4IxGVn2PKc04tnXdz/gj5jFr67WPUep/3z95I5+vT69Ruzn/O5aMur1HbSkyv1qwR
oZQn7rdPT/7HVfXEp32e/9Tzx6nnzxvUd/bbv/HbonoVUKWFEciUktzcaMj05L952fVvL//jf/Ln
5//40k97VqtubhHW5fXgYhmY12YbnSYriU50UyYIj7rYB83SHNQTAbwZ2LPyNXko20ulXFTrdv7M
ScIpH9lPbovMLVwA2niZZ3BT/+NiWzHEo0ONpk0Aikb3N27oLSAxdKUfXTMyLKrqrWpdPYioGA4N
fvRJDALrd+Z1dJAm4g/rUwHfY2fJOkTVGvpG5za6tYaBtl5GIpEjrZezcmFa3IhAi1V3bl5fRQkH
tNLHefKQU6uTsrVc1tVGTR75aunTW8ox6w4DvQHVnFUPYJRKOru0aQ3cBhsrYRzg5xNQSLmTMidj
da0WhwDp5Vp9fK62qsXftgKwfC1sBiSOrHzMvo9VoKzfHLFwMY5wGvaJ1EMOFd60xPO17ZQaz/EQ
vYcGKqpBnrfqoZNLCYNhmfmebI05+17MBsZhyA76Mp1SC1NOS4M1koU2MeFoHvx15VUd8VfhFvx0
cWV2P8C+5FR/2RcT0/y866DdwGBwj048/lhG/77O8eup/yNInadAsmwoW3NBUNvU18C11z3yvsvf
Z8g75gBMDFE/X5t6qICCUoKVyktIBvaGVhnCfqkJY6T0Ogjd3FYLsKXzS6gcY6slXK6ahL3Vmwz6
/SzvSDrhEqSAucc5MB8njDsMCaZNRykxT1ChKbUWpgZyFGMRAgvESrZRf6WfdrcNEdmQqvgT1J8U
OPF07Iy7xSw6Rm/mw/mF//5p1WrR9x+JOccrkMLYA8sEO6/6lF5CGwapDtPaiH9NrafKXS3yQ1Wm
MwXAdsSzkaPJnO2uGG96DDAHhbRSMqBREq44Fn5WUtR7+SVatet//jCxZ/6V4cqwZr+hcUOz1qpd
Ez11idfLQ1mK9LLcVnxl6pdRh3WoD6TQM72QslH136jn1AMk0F+nyuWXPB/QUl6qXvxpVb1Obfvf
d9UVw8TY40adcupYU3+MWs2VyfKyrpbOG5cYM6keutn59wq13jkgM8OgzlmmPpa5JvcgtTipU+28
qM5v9ccx8vv7BEzVB13+5LAqvPXEOFHz+y+WQm3IcyPSAm3ZqtOEskkJLny2vpVNUe3BhaaHso0i
fatefl4M5LdGYhPKZ4ZP8sKgjlS1dHm4bJsXADqzMLYV2ulP1yD1j3WD4JavFgEXMT5Vi+e/vlom
smpuprLLdgPLLRKenTP52O7qDHKGY3331B+CLAPiqH5UX7YSlKily3d/2eaWPTPzkBbM5cXqIy+r
l/eqpcvPeHnisr9P742L5z4FvKe+C3Xh7N2oKQ5qXZ15fONpd1Lr5z9+qTA5ECegb9S+1G+qfjf1
4C9YVTRcweqLJ79j5lTiN4j6nqGMOhD/vKjefb5UTYRnHLwq2yj9SyJHcOpaolbVktp2WVXblGLm
v3qdevEYfIyiKY7nv15eS7COc9hezpnAk4fx+WBWW32j6BdoUH+fd2rp/Cq1+Hldvem8199e9fkD
Pr9LEyAwOzJ/Fp38W/kdqtuIWlLv/dO2y0vUs4YaBarFy4P6PS6rakm97z/utRIe38DlLeqFnz7q
T9s+7fXTJ4Xygo9SsZGwAHXOIsmDzFyDC5Ln+uVh8cwKSp28n1w2qqXLtuUMsZCvqVUn6/xKdblV
O7+89Ldn1CIwnWEl0Dafj2hnKUC8XU6U39bPi+q8+m2rWlevV+fZr3cSuTqBFOrTRVDSY3BcfwBU
d/A832cLYgMn7HZ2UdGLrym++ThR6fmu9bbXn7mcYFubKveBujDdlqWvn4lzO1o1QHrUHfNbYRUH
B4XpsyEC/34wynpjBMMTwedETjSTv9WTNDqSVTfpjv1YTAgihUnYDEyB6nqZ42Ljhl2CHy+/hgRG
uZE6yTqa4U95Q17vR5dqHQnLKDTkNe7zP3y+nCzk0vZyUiXBugiI+NLU7VXdWC8PxFr+fbf97Zar
Fv/08k/b1K1bbTt/wp/ed/6EMfWvnRb+bsTUj1NTPXjq3L2sk6bCJIbSuYToyfNXro/y5Dpv/OPz
n97u2N1M1r1bkaYmL2rq7bnnFsmdeuWQ1kBKpvpBPTGrU/DPi3FIHqadlR8iRpwA2hnKAuKljCQ7
bpu4/ZIx+nCL616r+KFLiDyWS0z4K3xraxe3zYGCHV4EHbMW86irweusl7aK70XjXHuTf2sWkK88
whw9zdwabW6DqbAfIZR9VAYhdzGX523M0P8wChw/7QIZ0kJVtVqKpUUqCaFcg961qdu+Xdckim3y
BD9lTZ1x32n9qfnmhBhvjJCRYa0hvTPa+zDTkfaP6HWQ5zUArSGYjVFJmxgIp0+yxFrY6Ulwnz1w
i5f5hUhmS9feaFrw4vQ9kqKJRMMsJ3ITosZEnY0q30AVjEL4CqMTFfhgbtAdOJwY02RSKZhvCRGj
SuFgNwHWXO6CFFsiEfHbuWIJNAcoqHHZh22brHDQZNvCKn9owr+zNMthqtztnUr7mWsT5mC8utsK
+Vqc2S+ZY82y17lGYOHeE0j8TrJAiPMCsF9RbEGDfe2d+sFDGuQl9Nozh291yOK18d30i+62n7uF
0HVi1BN75zaBs83y4sfsVUdbG6pVGaE0ZJLcb+e0uK9L3Zcqug8UJtqVXrrewS3hUko4B1Jh65ih
Olm7KOXbotrVFuW1xUl2CIRzciUwivsAmJm2UTlvURphnjlkjUWXcoBKN+nNbixThp80EXwPjKZA
hr3B1lkMWLjTkLKFsJqNCX4ea4X5NJa1d7Ln2iKEkuTjun32l8DcuG7oY3P2nxK8HetUb+OHxO5f
oyjZp6CHvpSkRBDDJL4A9CLJ1/CtFReo5NSL4KbA2brr8WqtKsjWko5yKhp72RaDsNf9aO09v35H
GY8ckexcoGeWh9Y5b69dlGN7Ryveeu+WtId5Dc8Ft3SqUSgX7nM+i3dmn8wqrUzsipb4uqAJ+Hcn
is4FZaZeK9e5GL47Y+ZhhoVym2nOdY1synSJ1JBX/8iUVz3qTXBHkLGQazpnxXXT4ynACEoaZUei
+5HuorbVqvgNmOG0Symw1n1zIKEZ5wPzXHoVvmhAObY/ct9ut5lwvljw1BeSidxKRN9nU/+eVFPx
1AxpclXYZbdxSoElORa33UytnH4LjNzx5C+x9zRm4toduXYG+IHKMbyemqI9jDb3lZIOW48Gfj/3
f4VuXNynY/rDE+Mhbr1qmzQlzbnOuZ3xShrO+GT0+vcF1fgNV4qUCkI/gnSx3lIkhaBvuPw3df2a
Jba1RZKGcL0h2rNNjrbEEaV99L50wAB8E59XCbSzCazXcmeU0MxSp/3mjLQSkvk1HHEDLZ1x7YzG
N83r/W2poYXzYYO2j3OFjN6OHhI9xydTFdMubBuKTQi9BrNprl0PTL5wxjcDqsSup0Y8x7GUMrgf
Ioic3aDl6Z2DMxJXO1KaUlRrU3e/zKGVb0RrEF0YTDDbZ2Ptt1wxDJ1jNtHRDsteYlbl9bqq/B85
pTZMSHtSFpfrLCoe3Do9UY6dEOccU8jkqci++jF3w2HlFQ2Hn9Zo4B34DKR6pUHds7DtvWWmD4aH
MK2Jb7n9OTZGMjwux5DfcTvXT6XeGB9Y86uh/DrC+yFAJdKRGQXrNuOL1ER2QrhHqhsftwnnF8Me
vvojcdzZPG8n8ucAkfU4oPLTCP95a2rIH6wqjw6eBY1W1Jy1vWWa/NH2y2CX+lUdfCVWawOLfQuD
7YWYZZg9vjuCgjVOXkPCh5UED2j9tmUToKLqu3YzLtWpyWSRXNf4Ekpx4/XxAUr5dGtNWkBuKv65
eOa+lIfg5GgAzNeMZ1BNNT+t0nIONYHAHU7IJSCYdjDTnBk8sePWUhy7BgkV6RvFESsH2emGRTKr
4CwPiRlHfDWPoL2c3VyP401QdagraTLvKpo2sV81h7gHbJZAtZdXfs7AHiFZRmF3B8Ocq4sLD6We
rI5sn7eqo2dqNLSCQj38qSEACsmGX3fmwzCa8EjLIeeEIkrNSsGzAn8r7Ci8MRfj2dYrvIBzmp56
zbwy5/e6rbRbKbjNqggdr6aBq86T4UhTDmAKYEiAr/us5mLJpQG+6RCshwHcQNe0Jy90YYdS7//K
9fHk+Hm4DnUO1GK2AGJwsTKEhoULsRuV+U2Xl/EepWwO1sNP9mYafUtEeUsiIEDgdkRx2JTLilr+
jaEN90uXnHzUpAQUOd+ZMe/bmmKtH9/QFDfWdiKJGLigtloQ3hiOUa372rsNdC1GWI3klCxTulXO
9GDHNrL/jEw0kCgHsyj805Wo6AXj/ZhOuvaMd6BehTIuxQ/A0pnxV70dvW32HgR09bWFBI4J3iUy
05740Rd4A9V6gCyfpTExf87DNJt7GnPwX8wdxSPkpMZ87Y+c4rXnb1villGjo5USDSdowI5K0rAO
AdGzdi6e0znqHkJ8LNjmjL0Xjcc+4xvCJoBgfkrQIkLA1IJtU12PU+s/hnE4HhvctTHZN4aDfcXF
5zbmZbkJ8Gsk+nyV0lHOYO8mIdFhTjxwGTfTDXeoKyPH6DtmjMfJvN4WBvntVZdPWyKJufQt8VNv
zCAZcvynZY1jby78eSW0NiQnwGGQVtfPgbjHgXmbjsSaud9MH+/IbA6UtqBgmxH5IrozycIPfvAi
Sirs8bM8bDXZtOxP9mDo6yo9WdrrPKbuPjRHzvoM4+QQt28Qx5EKm8uXaSZtr0XtXxTpCOMUswP3
rn1hVGBvPfsNSi9snuo0apBDsok4BHPKs0M8jC9eGx2EW9THLmmmtUP+MDe5YwAgjM5+1B99Z97Y
fsiAOY5cAAwIuQGjMm6q8B6ZoloeiTmhMpwB6FktIR56LZhug7HeEdFqbw0sz6uGIOo5DlaDHf2o
igVeuxts6dfyTcB+iY6lCxm5jMkZyfVNZT6hksD1ENsaqVvcUDNH+gII2qmr5Yq7Ep3gvuYUjHGV
5u3rgPoCwnL15tnDkWBBsdJb7Dp+9DOf0zeUJqQzUJe4boruEQSsv4vswcZm732P8vSLnQcpGSyJ
vupc0MrwAxgmCfspcr/mzH9oR0O5bbLK2Yoqvs7tG1f75oZRvY975g6zdtLGZbyGHftNnzXE0iXj
lrBjKMbVtCzS6DEe2pNbLrhmg5CuPVkY8cxFuTYABc7Cpes7otPuQXzn94ZpJsdx7F+82fvZ1I5Y
V7ljrv2h5g413wzIAADwRGsHcu++sddjJEGpaV8dY+3eNxzl8aNsaMCFcvGER0mPJndyjkbrk2aO
7DgbkWjbwdXET3XIvNLaaa/FaDBQL/3yZMQ003MPZKFtPcVcHVzvyBX9WVqOiRydT3pzn07k0Wf5
+LH01k+SPokmQwIEbwEwhnXTkdKzIVETbu8A8YWUa0fydUvbJ9sxCG71djBWYU2CA8PumH7nEvfj
vkjqZoPn1cFzgcI7N+UViIuf2Y73PYgKn3EQo6psv7Qz3DroCKvaHxmEp/pem3oAQZ1+mJLceiCg
DdELjdAIh0z0RsrWbWuHzW1XEBEzRY0GrlDsiM3ZOaAXbjsm0MLTC0JXp53VyanJWK+T2fuW5wYN
QjPFiel4NUe/9xxB254ZAUxB9Zi4874U1t4asBr05lRRjG0RxJMmnhH0FNKW3CSO8QJA9Ye7hDA3
7ITJghtku8o283WWJ3umDa91ifK7R3OQ6ZiWtHR0197I7VMs9cEvmj0MFfT+Ljrvebwylv4ZAKR7
VSTwZEw5QscX4xX5OxHn125MAYj4NTCyMyqLXtjDiTq8sxpIteg5CkcDvwyenqep9z5szx5fS8//
WqN4X7Vm9iNOwNkEvUBt4xI5YXJ8ZdZtk9rGS9a4X1uUPTRIxbYLHeJB4cJEhVlg+m/JI5vQJQV1
eBBF8lJ1Vv7UwhndkN+2nhbETkmsPRcJMZcteWdBOedbfGfIaMXyFX9UvUXVTZw1vyXuQI4cKBph
Q6ZdMPXRDv8RyhWgsB7CNNxnV7OINoNm3o4mtpMakvgeAzz2ygmDEYCG0cjEPnT9+eAsOKRgWmDC
gm4QWwx0yAYZ1yG+j43bJNp2CB8M7jc7FP30YTJuucB/mWasdMqbiFXEalmMcFfa8MXikJhCKIQe
aXQDQ47ITbcjheKMu/9VM86HMa06Tn1if+aO4nOG1UqvyWzsO/trznQpwQa9LlGlrQGfZKC82fsA
Od3Tu/xgAslYNbTFpgbni5OQWwpjGNBY3tx1UB8mkGoRV7KMwBnbne1dhE2HaSLwkkY6SZdocVaO
xSx58Np9jkA/y/P5MLfJQ+4A7In8CeulRXJ2AG0y6dy7IsiJeJ9Mbe04+tqtmuFB8l/sAPFWBAli
pzeo0whpTvCqdpxwHIE72MdwowpbXAGZj3bBnL3oCeFHBjetMXK0ve9GdEc8EA5N+TiN7YsXP0ZW
R2QAeXB9iE03hZZaJM6RX6MJW2cFUEfzQ348C1dsCkCyg4DLCQ0Awiz1TMJRXiIMaFv63g/CCJ09
irJi72KUsAX05L4BOoUcV9wJI0dOFzCYEY1hbAjtnN3oZ8Z3ua612cfLmP4Vj853+vd7+SceE6f/
ZlPlIloqe26mkWrY3B3sLtwTxIbDJSiazdi/GlDBBhcvLlBX2+whrcMB+lnXWnoVBFi+uEU8GkxB
VmaYVKjLc0ZHuGTshZ+0socd8wpCCtroti/dZWVPA3EC/YIGr+m5DfTPEOFecxEat1jSo7tuaW71
KZYdgRKSHNZXEkGzYuc35lPiyR6s44Yb0ckaxHzXI1TftQLeeVxPcMtMEW6BNWQnT3T/py3+6/+H
cGkYngRS/mdt8e1f35v3Nv2nuPj8pl/iYt+GYmlZlm35aBP/AbhUumPCMBzT9YQiXF7ExSbiYtPw
dMf0HfS+5m/iYv2/ERMLw/0EtNQ9y0bSbJm+q5uc99YnMXEG5x+8SjRcF4PVTRjIwNzfKJVUIEud
auny8N9vC2V3z1dV1f99N5y9hJ2EpMVbG9AoyU59Vql60eqdg4Xxd3Bja65y0nuzh0BmjWQydcQ1
xn3t4e0BJPElGl9wchjHAivOdpCZJQC93qjTwc5hNo1vp78qCDghl5mwk6SqgQ6/49smA4VQDDvG
Oev0w16PSLwxh2U/+tWXwEMtKJNUGiJVOqJVOiJWwFj297ZMXWlk/sook1gCIlmyZHihGnDMZFaL
L4U+ncxvqeDpG2YDxSPQUD2UNI6bQANuE+qbMH9x8duPMg/GkskwPS1lBY6xdVJjUuJjcpkjg/de
HAk6Xc29+UMwuc9Hbnh8DrNGI90xEcdJTDCNLxNqUplVE3ik1ugyv6aLFyxxqDggNRENKVp70+5c
mXmTyPSbripejCQ8tI7dHy3tf9g7jyXHlS3L/kpZz/EMWrRV94A6giJkRmbkBBapoDXgEF/fy533
XebLqlbzmsBAEtQQ7ufsvbb4BVaTwJKxfMkgV4ANJUUnlHk6iEBjma9DK/ot4o/aev59JhN4Kmv0
MY2TymMciN6rHQ2p7lheEE+DFiHEp5RpPuX8I8TLuxM+OT+2TPxZiP4BS/0GLCBYVwyytqJ9LQkJ
IvxdX9tQk89zok+kDuWPbdzEe/z7i8wYagkbEoQOLW7loCWp951XPC21/45EGnK+TCoqo4bL/iBo
j6gcIwKNpkw7+wQcWTLpyAqs7yJp5u0oU5AoSHxlngK3aiQhKXffMGYQvyyzk2ydFCXomckqJlgp
HRATe5RsSuMStvqJ2QKDG3uBnVQHKBlgp4GnZqKMWiv4EC7pN2Udm1wnMabUfbgx9O+VEOUmdT40
L+52INXqTeJC1miz5uSLvNjYHJArQ/L8mNjy71X1Q10EMDj9VGOXjpstaJYHyO4uziAI5hZVdWgG
xDugv4W7V20jF5NpxRhuMGuQFkKMRPkS115YW+aIW7tpMJYvzvM0Gwxm4oo6aWyjm4dsD6rwvm5I
8nY9wkjmoYrAIoWwJF093erYeotoYYabawfDTYc1HzXeGI33LW+LbzGEt8pu0G7aUPX6/Keuyxa4
Q0YAsyfXmYHh2x8ls+GVx+RuK9S037nr5uUHZa5wa/VPtsAArDFrmIgjeDKYzJpR/jUD9Kob07cl
F+/x1LQHskcxQ/blh1+T/9GRsq1Z1ie/pqw+jPxXmtmQg9cfteDbZNQv8vwKjc4O+NNsTA7lOWjG
6dAPBGOEpiBqyNb3JcP6Y4/P1c2KZ06P2yWIUuzBEUmR1Bk1l1TgEWDWatzag/VqlvVrm5UhDChA
nFJ7cl14GjJ6+3NSzAPDXvMxbd2nrIdtlOLnXTsdsSIGbJF71yTsREsevUzsAbrRd3P144KtgAQi
+36qOCa8dMo2bYnyuRzOqZW99gWaFY4uW1t2nAAsx3jWKsT+oBkL0MrHRiMRPfnsSLzf0nfLKm2I
6sM2ecxR9m+S+4ihBsy8kQFuOs4n5PV7vsuPJRL22SqmC1p7dg2zOQwNjK1+ApARUTCJOu/gSTec
l32atRrgq1dbkHydc+T532CYj6eWGbWfwcUMOw8Iu/9cYQfYRTl4nbGBdzcsycqxHgit9Fd0Gpgh
Zf681RxSPm0mdU+UIsqHsHHWOloxHR4T3rV3O0AbWjNbioi4ZihMMb+fnXVsI9ovfDJPQDkw9PtZ
S9Apo8J9N3k4jm37ax1O6244E0rMzNLaADSvNzWsSiT0ziOe4sGgfp20hLGaI9PHLnOKi9Umz4Y7
rBuU6Gv6BA4ja+3bYPvkeNZYMU27IwooJEbbFEOChS54LMNNKLToPq+WFsgCGnwAJhSAIGBSRCRv
Y/AQgOk7c4n7jUUxdj2n4U4eWtMyMFPE977N0h9mgcYD6Fa7mDHV7ZKAo0r72YziCyck7k1JIRuM
UxVXP+pqfOBicGpp5QDq5aQb2/lToJMXHFWnIJ0pVoy/EhNBX1m0P2PyhFY9QATP7H/N4UzMHEjH
tO/qAzWUTWVEyw7x+C/aNNNa831EYp59SpwaPZuxzTwa0yTV466VszDYddT3Qv/XAm8LD6SzGjPm
ll3PbB+TYqERCGUEDr9u7sC41NwLsO9iDWOmOtMe+TZOJmg00DER/P5YzOVJhNDcIlpSZv5m9DYh
jQCM9z38tXWazI8MwD81OhywMA04dig7OgsK/zkkb8llUC0RHz02Q5oZHMgIEzOH9K1+8oih+xkk
AICyRmPsYBJaudjHgBiIbelP7/1I3SBsrY+wCdf2wGtH3vALib+HlSY5Vb27oDtPnubizTcjAjDz
R89emrWn59E2m91fTk4Qu6RG18KUeFWmc73jPfOSuAEyTnqjnj4mMGJXTFhO2dhoJzHER72GrtyQ
z3WwodMTF7xnY2Z7TTMfsWCNNaMMaLkAcxAFQCbOoWRgE24GMmySStAnBExbG3ABRUAEKjXc0a2/
FI2TrMlM/xUIY40wrdn3DOkQvzP5DProILpu3nSFGI/0StZ6S8/ebkXL6KL1KVNRXe7oL/gN0ySX
Extq8mMSQcZLMrivTrJlVhWsrUw8Mo4kD36Kk01QYvgCTSq2XTIeen/6IIgICHDVeTthjT+je82o
vENXgqetFu3dTNNkP3XecGSsQNR8btdc7APIFYZM3J7sap1nzTeDmdJd6/eHUHOzk6YXx6rzH2YA
cOuFpKDNANTbczVjMxS4PO1g2c9R0R+oZe5nAEbrjj+LIjcdI9+uN/pMOTW3MAzw+6UIL5ufw8AJ
w7Kg+XgJvWTOZfOKtmB8aRxYLaLBioMaPt33XlGd+5joAaOkieLq7EAYlUBKFz+92crocECl6Q/6
mPwo+SebxUTfPRd44sEw0sIJSAucwpm6IA0L34mo62omh5EG77iBSTIuXFnryNumaYbxjPcNiDdZ
07VsdrpObQVkbb6hkELlbNKftM6CgtjEQGFcg9CTNH4ucTmcHK2WhhcGDLY7nNkHGIPkdw1Gt21D
hR7jvvgBAObHkurfiIZ5CWO6X7U9ycyR4WsTL/5W8dHatOzJrTHjrePMn+hcpge3LIisDq3XYCHx
u6LhvKZg4YTih41sBAcTrJJhAXEAB4oCb7znGka6cFIdS2v4bvYRdkEidsCCqK75a1H49RORgEno
3PmNQXpLSZs3CvwzSMJqkxpcyJeoFhvLp0yyWLDrOm/auamON73zWhg8iXbMZ9JOqGFChNLHveNh
z59HKMAtYb+ImTXxSpjbQ9W2Fww3lKMsuzrouY0sgOuaHhKDGaeUr8M+uaQVzYuFJA3KRqTJuloB
zaQ2OHirZqA7wcjGckn2TtHecFJOamhmkSDppfmpB1lz7KTJQq0B8HywHN24MzWCNisPV+/kEf80
xo5FK2v8rM2Fth+z+WSjq7jEHgc2OdyHOZ2Hu5HLJt6aXLKnhYbGPb1MRWaRfCWH7V6grZg51gez
IoZEi8Izwb7TJgXzscPpDkl/Dg9cKE5t5/XHnBSWQxcuT3MqwsOUhd5q1L37yeutVQbIHrmw95yL
mtjlBONYiDv8rfCtx5SG3AQJdZuZUUzJ3tvOBhXnWbeOQz2l5yb0zwUnksGoTl216I8TNWjLmOMT
2ZDvWNoAuthheMim6rXpFv9Y1M2LE9SEYJceuJ7nTveXx0Vfkm0Dpm5HxTLcBgGeucR0XcQGobcb
fTiMg6u96KBf1iEzi10pEnoduvG5N2E60cNpRTFeRsgyhDeeopDG8uIzOFWxtwpaeAvE/eM+P8u/
JxEjDkra4r72oe2CPw8p1dxycHUQn3TcxoPsO9+rMFw9L2F23G7Tx0vwJ8n5g4l5SRRzsy3L6Nc1
/FVxUNWiKqKZKC5hHqPG+kh6a1i7yqWvMGVBUGDUumHLAjiMEQ66q3zcyDSZSSZVz3TiADh7Skv8
1yKxmo0m6KwN9hSLIydy5+Ck2dqbCrxVSupY2CGQWbVKroq/HQzgaVIop+Rtt8UoNXDq5qzRnrOd
djd0xMkNEhfxB1dM58TOBMTbq5e9LUTbkPMogDoqAZZ6NfBsyL3V6u3OwE5ojJMed1NDM9ZC1avE
fpA9l7vIgHAjs1quErmbalbJyhpZoZ9jDYA5RVcmHpRY+25y9xAld5lMzQ2GsODnAiELVNZAQCTz
cwnAZb6hAnSRPuGhkCJCRZFTC02KRt1ThubAJA2YESPsgx1MYggNErSh1qbCWgzw+vi/cF0pbbti
F6u1WjGO7cn7MnAG36roY1ca4KqaGt9hJrAgkqHNNzxvVsrQOXVbMVIZn9Bn1az1FAGd6CVvTq3Z
bTYcHA/fpLSEdXKh1vK2B51pTu8AzyS0ZNP3RXwNClY7n6J8Jr50egraBmtQbxnde8gTEWMdGFTS
yaUYesR+0UD3CO5I5Dfu5a42BM5UH0ZSlOLUcPdRBkpBLRwJoasl0GDsQsRkZC+ruxbYahtc8MyB
y0/olUh5o2kMz066zQy5pm6WGMy3kzX8AJzbAwPqn/6D/PKqt5R76hzjts0C6ZCVkvlA+ceUel7d
Vgt1c9Fgt5B/HCB+K5iGo6bH9bAMJyZx4U7tOBpTBsLuC8RHkgXRKiyE/Fbqu0zPQyWtegquN6v8
NoXc4zRRA1cp8bITjaWyvD3N6+6xtOYtAgugk6H57Nijka9U7mFaARFVmYcZBwqMxtRYAR0niEUu
OKb/Wpvdnl38dls9rKs76XKN22Bmjvz381xy5VE+ydv9YJJA8MerLZ1VAA/9OdUyOKyx2e+uqzbw
Ns7iA2MTeWcqiJMqSAZY/7alwAGEH5CFWlMbionrMNWbGWECu4SZDpCHCB1UtwAh/JVzGFjtl2bo
PdhXbNVmlNpAioHGRS4CLk4rk01a0emzGM5ekxFVRuIfN11AOIHLWQUrm2T7/P3yltVpG9wuuC9k
pqT6WW8Rk+q+UT6g1v6zTVASOgdRckZXZlTKTOyGFZmwWy1qXfyNMP8j2y4eqpiT54RWhvqZTNdR
QTueUt+r1WY2gf+k7i6YHquZBrMvnS8wifkTf3OfUsYFdtRIQ2v1pKl/UwXo/baqjKekah+8JBZ7
ICqcJK+wmioo7UMGXEsFv1mu8Le1pn/m0lff3z6+upmolDj5gLoZ1w0igAHRpmSpq4yOaxLd7XY4
En3qDxqpcZw3VcKPWis5f07CTA6UiduNCSTy+t3Vg05HGgopaiVNlJkZ3kztz4AdzAEUtwe1Okly
NTXtfp2rMHOZjJ7KNXVzilpmoIUMVOzzj3g0xN3NGGlx1efcJD2So6FdTHJJ/tgJ5U0V1an2SYf6
284Y7cff9m+12ieUQgEO+6Bg+YNrK872uWEcf9tO7dl6b1wMRyPO5XaYqG1u79EYCJvLoqa3LiNC
wSdwPBEXQUgkqqzrB1RP6VwJVJikrNfXx2WTKtmyCn5N5EEeS+fQHzfVA5iHvbVqM/wX7eX/Rnux
dOv/mDl2+Sk+fvxrP+b6lH/CXgxgLxawF+CSnk2iF+2Pf8JeTP3WgDFpwADtCujc+JAbZPjYX3QX
y+Ehx+Ve36ZB5Bju/1dDxpF4mX+hu7iG55FyZgYWxUiTftC/0l3i3p5E2dbWOUZmmorW2TJ1TLGT
QCuO4gEsLCSINfwN8Lu0LZZ03WexcyIemCgYs/0UVlS8hYPe1NXCfdmb7Ra2Xq1JuiBGxHXfYtWu
TMTRmjF9GKQ/xwygtwMIivVog93XcR4JAs7zwSh31eR9asFsboOUEWFglI9hVzl7w+dcH3VnQanY
rEh6X9p6XpdLktKpXkDUxlDa0/7FGqaGkqD96luRIQEJ/c5o9Witj4Iprynu9F7TUZU5JIUPU/fW
R+0rndW3Nterz1aA4LacLoEfduh5sIFaYpzWOmXhe99uHmABEI0I0QCoACpomsfbEB0KyYSecQxN
+z7XBxJS/GLlkRW0CUxALsivoe6n+ROJHTAHipZAd/3zIBtBxnIMnPxQhVH9TrI2ZZv5vJDCsBlF
Y6CwHO99iFOrhGb1dtKXp2x8d4j0pfnsdkxnqOWNi/EcRGJcqWfg1wAZ4tIOMH0ug1xLSJCKUUJ4
HY2kfnLzdZsSERVmj86S1Ahvim5rcX5L9gaEfYRkNj92/WsYDHro+rCOqdahiyl3+BnDXWD/cJmg
rzs/XOex5R7xM4QXhGmucVzmznkYkRNsy+zBbhCI0rTH2RqMv7xufJ+cgsiCMNpGEESp4RAhOcCk
pzbDNINAnVVS5h1RBfbOQbmwcpigrz0pCHMqFNQjmTSoAmnVwAOFmYqCGoJN74t7MSBmSbxIdu11
OvALPXKhGY91O2Zna25TOI7B2c1nJONeZm3ziPhbIe7DxyjVknOeCZQ2/DbVkmqvNEnq3IDYWRVE
xI+C48Cf4dGgpao3npnnj3VDiBOa6JP34psEBERdRb9i+OW0Ijw3RvWtZHK7h6hO1E9K4T9HJEhA
vP45srtgFfmjzc8THhc9qIhfpTOjRfZKELV6sUhAHYuoPVrMsqpltD5ntb9L8AwkLW4Ehgmr3Aus
Y8pocV2GMgfFxtxiA9QMXFRcxFuw2/Z6TQCKznVt6vZxR55naEzi3PIvYgwl9yEhd0Ro2USWh5Uf
0FqTdIlUIOxa/5FPffBdehLRmDtbXATEoWflZ6KJu5NPViZI3Vcrj4f3ZihfgKB+oskiNpXInQNR
Jx3AxeMkRqDnCEnv5hi84UgyJwl54/LmEui1QgylfWhWcjbGbkR1FHR4GDmH+IQtGZp2l9mWfmml
KCtcNIqcSfHZlNWwwkQHV9O8Wnle6uzzMLYufuGfYtssDvJ0VdIlQsoaUYV5B9Rw7nV/+Nlg/Dl5
enhaGDftKCDj+0Sofex0foPZjKuNrvXVGcqxvsfN+m46dcicOZlozGEycjrE86FP+YLYZXuzaFP+
EAZZd3C9JLxLajs/o1QfEVChqolaRDNOr5HN0XWok8j33TZubMocLG+rCWSfuuEYezjd4SYtxmjt
heFbDyDodSiqNUYGd82AyIa46frEnDBkirrlke/Zzxa/hEkPIhGStJsWp5ja/XWRp+m5dELYkjaH
G3+55hrdyhj7nijT6SdDd+clixJbmmJAP5HVMZQTw9K+vm909ys1SBwN5A9x7qfqbZM2j+NE2wDK
JKtBLiy5GGIJ3bjdVmslY8WcVi/xK9fHZ0zE/F7cVo/fbl63VHd6reQUqod+W1UPTfQjdt1kPKqX
UJuo+/94xYGhzL2Fhd3/IEawZlYq3d6LMrvX7j9XtYrVWN5Wa2ojtbg9J/NkHI562O9kOPLtodtz
bvepZ6sHcLdADh5AHc1EFy8QZf9+W/WO1w+j7tXU51Kr17dTr/Lb6nVb9S7XVbTWRw53JsB/f/jf
vpx6JfUaf77Tb7f/+J7qOVMbVuvJa9v17XVv23WteJnJziG88e/fUT3t+gXVhre3vv0mf26uNvzt
26nn/Kef7PrM315evSi9PrxIt09Y0+GA4Ag1uDU1fmn1+mphu03HdOqPX/6PD1oH9l2dOy1Ul+k9
Qs18fcJ1q8lm9I5+lO41jJisLwm3wW92TqvSWFcRMT9+TDUdXdMTMUrVvTdTUUhryQyYShnLru69
PdQz59i7IRkqcuvb/WrNkU9Wr3B79PoqHUndRLzfXlGCl9Oa6c7UUOfF6Z/KSW4isBqv1KrWgHm4
3p4T1K1xmZAFdruzDDNxlxGSo56iHlDPC+OZqEt9fAizJOA8oLnUVooABEY5L5z6Y/Iq/eDYZMzv
mBDDsJRrrZzbWANJ4HafpxuzuMfQfkmCEIySPN7VIVqrU0FtXszeNDkiqyM0dy5XGf8ZY+Dyzu+C
ddeJn173kzO5vSrL+Wuu1diGUCWBRZKLWc5t1cKl7f2f3rxtp57Gv0Gak0C04nnDYZrq49R13p0t
Ezn16VsZBy2w4o7ggmChlm5b43tYuC8V7SJkDzRqakmKUNgPVddTN5sJpjguqQP+D4shDoASajB6
oLlEsaXkDkzDQJUyGu/VopNrfpVRzC2IuDvY0u80D+Ka26bLNXWz7hdjL/zqTpvc+KgWWN0C0ABc
zSv8+jQSW788Yr6psPXwl6oaplpg5VsRgecdlMVUlTXVYki0X7XhjNu6qsFiBCGMWXdyH9uxS8DS
L+Z6BmxB0QX9dB5qh3wCdOBgfbHtwEOmojkYtCSQVSwMNnsrbTeNCVnN8zoLOJ3WovRJcdDLQKW0
NQtG0IRDuKJ5h/FybhmRcDnjr0qnZ3x5IPfwpJhbK7Nx0zR9SAvCDe9AcDjzYgDkoM+BTMCzUYp4
eLWRoUj/tKyBqrXRpedNe+zKF5lMnDsy4mKr4swKGfre6Jp5r9YCl8k2cwJE6UR4qf+APZuIUqbP
9C1BmSFbzgXfhMXYk0XV5M+qJqjL0hpSXQqFYW4d9KYb9zfzfqbS3lVtWvnu86VkaMAwTxX9TEl4
cOhHFAeqmMBAEita3+zjylyuFtEskUhWYV9GrSSrB2Uev7zcv52Z0uhaN2e61jQ2FdPhtgOqtT/u
m/Gbb+IJj4Ivz4aBR4SPFu2ugRwqm0OVDH+77XpxAmU7TsCxyZPLH8wBVT9XXzmo8SwVyxhe6+fq
66kdrlDAEVW2VzuaHwLtIbT85o1Xa7eF+hH6jAajpNH8YTW/2rNvnAryq5Hp9F2zUUed2oXU2m1x
Y11wNWG4mtoHRxaZVOU7arjeqsXt5pzr76PMDC1naJXJ6CxrBUO5rlp0DVfCd2wMe9RXVOFbxYTd
ssJuN+lo7gorCrG8U+FWRe/bYlax2bIaHpkI89kt7v3RmnAgjubPXp9xU1khhX+5iOOu3k4h/xdW
nJA843IfdXT6k8zeqvqx+v1uLYk/AC094XYdCQhSnOHuB/idOKjYjRYcxzOt3SO1YRO5V1pv0hE/
xypyjG4/c81T38/mkHYqAw+dLjqKwUwCYXGb+cbEgMiR1U73JqCtFD+t0M0HPyTnzRSee58QTbgi
FAepcaznx8lKT1GSvo5jDzy0q3MUhDaafVluGjI/koH3nNB9E7CKtKhfjwJN34hS0AFf4AxC3YqO
A4i1NprxUklQEHKVjHzj/FXpltQfr9ZuO4NHVfzefiknckpaPBebSc6N7PxjMirrPmhL5+jJhcZk
UGv6bK1qvL26qpG3cJ/X6PDI6XIZWh8SPd6JeHgb6kDbkSgbbZrcwukkYiJqTMM5Udqc9ks8psfe
Loe919VPTYbRyV48jeOclGoAvPAnm2HYtDrCcJhyVBG9CoP1YmaHWE8ORt3dWSlQt6FEsoWEjK9J
pte9jc+Noru8bYSVg2WGS21A/0n2hwSBVX6zDnyGzboca0/yqurhxdkS3/xm0YooTXHJC1tsvS54
9FPojX7bvo7u3mLaSzyIanhV3J1nob9R70OH3wL8fipKbxN5LennE9qeHgKV61Yg6XXAefLq3o0E
XsaG1Fv0xqk2dH1BxMF96tEljfF/dv1rPHANXZboUxjm4S7to+rY2d8WW5vvTVIOjkTi4P+g+o8B
jDQ2QSemw2hTlOSK5H0KKnhBRy5/ALoTHboT84Th56GlLrDVF1RK2i9AVdUxbsQXMhjmrT/22zAa
TQSbOJomAF3AuDjo5aLUtIhSuf7T7qDT+S2kxU5/oRWbHCDS/90IUWuqOk8UU08W4IDqXzx4/kQ8
TByTF80JBRV8jlxVbcDRi732wxPtsOtTVGpCDzeiJ/oPGcx4/W5xLTzEGKO/alyuI51ciIIuk6DI
sskHTjPz8rma27dI6xcm24C6F8/g53GzN9ykdEWysKRynczntC/9jVVjuem5Oqhfp5hnhkR2YmJm
06oA0iD0Byab/5EToe5UHAitm48AmOO92tiUB9cNBaHW1GbujTGhbqsXyBKCpJH0HP/cTm2im262
hS396/pcdV+RjncJoZTr0vme6UABqjxvNmPVRzB3bW3TOelLWWTLOViM7Hluw+WQjs9pC3bMMnE5
ov+hhKbNOyu0Ouyw08qZg2/RWLwtNZj6JR+BE0/CXdULQU/L0uBodWtCK8p94RuAHnPAqzGxN20Z
mfhvBOa7djrSMWy/hxOiw7EOvpLMhxt2pqYUioZEuG4Y0eRQk9T0bLofxaI9o3X7bsD58i37a2f5
+O+iMXzw4qg9h0QfrMssmT+8NjkteJg+mdS+DpSYoNEKR3zNtKN6nPxhRCdgD+4RCIQvjTF8cqdl
+rBj4mCSIvSI1qm7S9kNAG0puXwg4HwuiXw7RXkVwaBLHFIiCbNRD3b6ypiG7KMLsnw3LC65apFX
fmrj5aJelV+NXT1x7HOQoMNzqAuv1AO9r73HKbansW7Ne8fGUljM9YCNiHF9pZP0MgXLe2OgGitL
Z4CoGCxvYx3fqS8x9yNmyy6xTnXXGI/MfqR+W55pXGyu3YxnNdTb8InYSuOI53mmusZXWagpLIGb
fSm0dtl7U2/sjXyIv8COwy/EjzDMMZm0qWseRw81rZOhZLz+OhGiqKRPrEcRzcaptOBeq5ecwZiJ
ycG2VqJuquaKXjhOrvcCKZR6JiFsKW13y7rviOR4QWD9Vd2v5wkCwCicHsy5sM6L249rW34Gg/gE
P9ebT1QGq7tuaiFKaG704YzXP9hu2J0IknXvxKgPr0m2PKsXHGuUg8Lx+0s81+6lwot6/QMdv/xk
6kinGyTC224YsnvDSXFvyZ9E745BbI5fFwySdPGt8GDqnoPBJj+pV13IHFyrXQyTdPigdjv1RLuB
deJU5rOtz8kxJitwoz5+aTC8NL3qLSFZxSB3DTN6bd+hBQ+e0ogCazBb5fdysO+hMZqfJ3+B22qi
CCUMaHqKyNS8boGm4s5xtfQLuJZ0R9gI7WdOSE+d5hgcg0X1PZnsfYj598uQlME2tlDrxLI6alTu
IbDY0dQ7oSrGo57H74y2zG0aWf69AS3lcYYke30dYmKIEdHEe04vfqt50AEmq4wf2zZK6OnyTlFR
bSDIhe9d4NXbrC7GIxMD44EyMdRh+X1aWNS4Pfuv0Wzyd4cmF3q/aB50lI7X13AxMhW9439dGi/Y
TLWRnsqKOnQeL+K6xYBHTixL9+F3jkVcu92f8NPqF0eyXdS7TJwDgtT/yCt/2pT0E0+dG9cXr8N4
qD5oIA4uxsST2kCvyVn3ejKd+94LzlwiSFySXwcfWZ3O3jcxuNjdXa87Z36/sAsSpDXS/vue//WB
KnyDkz1aZ8seq3POe22ydjS+Ude8fp6G0MlB0+ILgTnhCS71sGksO/9WaEf1TgYp8OTEVv2lFoj/
hxDwTbgAMxf2Z7UBwJt53eqNfemNuT7ZXeFu+qjXL9XA3wMFYE3pvv1BS4dS5NjrzxiJa65tS4fX
sBTPi09UkDDc5keHdSJ3B/ujsQptnSe8RsP+eSz5jFuBnfJN66Pn66sF8UvtV85bqOWajKDJjp6h
2Rd2JiTksR9++PxZatPMIlinGJLmmdgacaiyEI5WVTnPlUtDQ21SVtO6pDj7gVsy3dRZ015Qlo/H
zOnoMou6+aznzaPalKPndcAe8UZpBaMCh8R9s/jxA1GWNiOfsvtmgeO35Te2mNSu3N7Vnox5Ng8M
nrT94lrpixdRkob40f6ArInZUGhfU42QMSL3cNEjlZtsQnP8aZsUHF72Yl/Uz+OaPlyBNnmzu77Z
AVkx7gnAah+mTtPRaddyZPRZbbkMIWgFYRhPUyiCwzjLhDDRHqehGV7AV1XX33uOiDKwg/mrltYQ
L7FsnlG4xKdpwPs/hF78ZRmys/ouQR180cVgffJiTeyWkoiFDMT6gwGqHRAGO5whzuoHapjJgVVd
2ieimLI72v7znkRj5yURaHPUJqEb7XzaVSTDcK72zWA8e6ZWnUKbXDEn6fovRkGssPwNqdR9JHHJ
dbLA/4SRuNgb6A3v3DLwn9ylmEH9W/b3oWhRA7TaezZY4Wbsq+6ElDu+IBJL0M3m/bfCfyLt2/k+
aTkXxcDTCNAiTatubAydlRg+Y2Y9q9eKe/2XlkbpK/0FeBLTMBGUwKXbi4jy5VM7eGgC2Jyh8SVw
FrFd3Hg6kk0WPRRdBSdMfh61UDeHKNAuvs7ORC8e8L98mny+2sKK7v+rN/7/4la0IMPhE/zfuxU/
/+z6f3ujXZmUyb+0yP965l8tcs/7h2c6luETtesGhq3TkP6rRe6b/3AdyzYCQuI40gL50D/zUPR/
uJYEw/r41izf9cxbx9z7h4EfnTY6SeK2GeCp/J///n3679HP6rHKZxp43R+3/62kT1slZd/9j/9m
On/modicyihS2Y7nGYYdWHTg/yUPBaIniVwpxHVisIHVmNXPAjs1ho7kATFsexwtKycgDL48U8YP
EGzF3awhxjeGi0BJaLt3WD8IJI5AOdBOB50RbhxQI8Bdo13teh9JSiTnpGMQRAxKllzElLKpw32e
on4f0eIm7rGeF3czk6VhzQGSokBbD2abbcNx+Tx+EA9Tb4HyeSQSHvyhHqHpoa3TIZiTaobS2w1I
QbEQDjXI3jmWbRs5vpi1XvadP7g6FCfbH3epiyLTCKejiPLlNC7wkzxGKFAoHgqG0pguYIrh5Yoh
B4+5adzB/I/3ZUhEYmU0QH0E9ArzZYgLMiyyQQDFxa6ok9kAX15jqOraW+T/1D+BgKyMmaJo3dcB
cr2gXXPyKPa2T/pIFWn6Nk+yQVZtX7LB8XcEHbUCCs9cQh8zh492pjFjJ/38kAY6IUgmVmVSZuYB
c7U71+d2BAON9l6j95mREKZNSBzyvtlEDcaxZkhoVw4pKu2aQncd7eJlnl4t4T8XvhyS5NXd5PRk
pDidxNCuwMHX5mvdi/EEPeLVMOEq9d2bG49Pjk2TdXR3QDRI8ptXZUtLN/m8mMkqCWb8edqRicqD
Wy1nMQSfdK/+sJksixrWVWa1uz6bW4I6/Dv5qEWnFYiRJ5Mvvo4p9hSnjBgZFoHsKXK5T9pxhYiv
w2hXHS1idNeJASCPcdUh612SColhA/tyT+wJ1mxdnE2hf0mqLgOyaPobk4rKjko3l0IdnoYJVymv
oAkEmW3syQ+vUcU7+DANt9+ndrerRIwptDMFk7+6WvVOQXhI4zmEWObNF7BzbV8eew/VvEcUNBGj
0lVlLOO6oYRczWa0z0GDr/3pe19Er7pJq91AjoXaKzubLVftULee8TydstB5MnN4c9B6iIj7CnLf
27Yy9gP23QNyDQJDlvGgWUz3ssHDLkK2Ipegbqt1wQ6DlQsyJotPnUObJ0/i3Vga+0yniRqVzX0n
atJXx2BvzcO8aTI33kaWNu6JCt0Ww4ACLi/uIsp324EUCs4EHGYkH+sIMVeE9Z7CVnsSptOQGE8Q
hgUkqmv3RidGfIik3YLwhpDg+TKf6CXrbIJDlkBQLjZWTe1dertozl6CpL/vx0/xK36a56R99gtT
21d2iUeuxpjYF7g9KxPZanOBskmAOjoWg6Hdfsix/VDLHig4tOO28vv4y0hYOYC3QzAlGjV9xkw9
TYNYMITLvqTpc+OoUJ16g+g32VqGc4FDQeJhhB5x/lwa089ZEySMC+fSuNPdAMhg5xlI3B1/3i2Z
UVGHFo/zTKljqBwu3z6JNO2gUX8cSFUKGvpf0VPbx7tAD5868RCaHSk2AURPJ794ZeVwAoAoY9Ym
LQDba9ZicaZNVGGyC1CqrKDtHfTuI5gXZ210H9M0ECGsexvcyh8613fZ36eOZdq7/8XemSxHrmXZ
9VfKNBZkaC+AqQPwht473UkGJzCSwUDf9/h6LTCz9F5lSSXTXIOkxQsmw+lw4N57ztl7bdOnSdeH
LGVxE2wlC9ca2oKvDmG8m2U6DKx63lWqrR5QceDe0/zbWNn+A3DFU5U+Z2FVeC2ppVOH37jQwuCp
yQVvpgi/SwL+FHvQztEAPD3VzDPN4P5pxOKN/AJIsP7iC9xgUDEWx+suSkLr2pNKkJScscclNdMi
44kY8qL00jA0vKGk/LCMbxH/iSTxks5QV7LJbl0jUb8BkK2GTMZdLRjxS4Z8NzM0OUPzFUTagIkN
IGKRyjJ6/2JNahDkcfPTykXgZJMVurbGgtVqjhYTKWOVrExVMW/GYoGEpHpwFRvF7OpjiwuEPJ2S
T7eOMmq9yRUwwVa9hMeD+vOQUMngf9uPZWfsQzty6lB/ZCUxzxo6TxQyOzBOEVbzaGUVy5RHQkIQ
KFBZIkVeL9FcsmZ2xyoLMM1tG6s6D/2wGcvSwlGbU+GzS9IkUa8Z9mrEtVjRqP0o5BGQAGM3IFA1
EkbUXh29YOgtrs1I7ESC5EwoAvxK/lyTP+Kkiy92Tux3YZv9Nvtjp+1bbOl4ENLq2kzluFO24wzP
0Eqmcyqf9FQIVjiWl7ZEe6+j3qpbzXIjGX+ZHNQbDS8fae1V6BLATBaqL19SsICxoXHvRC/sBRVq
KZmEaSlQYHhqu75mWxuy6qIljXWBw+Nk0LcEc863UdXDvQhJLQVYu+taOGoI5otDJMpjs0UHIZ3B
MGKdFP3J1Dt2yF7e67L9HDXw3Qq6ARepk/mCy2gnxYLjaYPDwvSUtnuezerBJOme+NwoQfJK7JO1
Gq3h1QZdAJC/Wg9lN8GzqpZIa22TBdLsDpq9q6Jyxoi3Y12t1pPUPEVzdbaGsL8m1r4cyH2tzPpk
D8wFCnJqV5bJ/6+e7fXU29dZk6ar31X1k45VusPGSj+pstY8au9orG5dO0m7JuD+t8nMykpuTM4c
QB59MrrmiZwmFbVe13rcv2cDLg/E+5IAODt0iwE3r15+F4a+DNoLBDsT6Z1YYF0lguOPSJfgzkGB
K2lhHZ2WoILwVzZq97qzknWv6zf0PkBQF1SATSYaSQkruyssR148rVN7aOosczS2o4gUdOYcicOm
0B/N/i1CfOzPGOizaloJ/EXGmGVnubY8FFLBe8UMdB2B0drKPU7GYg4fPRYOMkrV99CPsNDZbPCx
Y9vN+CrqpPTUKrsriflqdOOaf9gRREbI/lYDqUksTa5uhd12a0xmzbZQFOJDow9Dmoc3lIlfxRLK
WlvJRlO1vaiGhgeIK7ZE+6w01X70eYdn0BIHFcjO2g4GxRWmzTZGsyxbEhuESD9iTIjEViE8rAIE
ghU9I0nqb9nUvgBgmt2iCgO3YPRNMjtZ2HZ7CEbQmfBoHpVNVPocs3I1g5QcCyIfEFrN5bEYMV12
IL3KT9mv0Khhh8X31rpjNMZP89Tusii8Rmgp90lpfJQ9mE6lnq8RsAmMWRh5grdpSa+yqndRS/ck
bnVXC4n91pn7rnxgcFswOcdGTwikTecrnTx0g1psXH1L+ZNlYYC5sF9xfLB2GJRZlgYz3i1AntQi
NgO2bbLcqLUar00+5x2nlfRgKSNHJNa6aPDrNcSMgK7hUHpWYBROlPTTuppG7q/6GPgmKAjzM04w
dY8DNCfUSWmifkrSSDiXWpLVreJeDNR3XS3ErpGic8ouulcyG03VXFYr6ZzLLNE53gNPmvKbX1VU
4w0soy6+xfOpKsKrryeZ14qIIyXm0xU1M4i2mdFTWWR3c0Aa2+jXKa9VV+5QplWytq4b+VYgyj21
nH3MkCO6bbGP0bYlMXlZ3GO92sxL1dDdwHUo4Fbrq6kZBytrj34ywxzsx24LQ5btxccnpUvoCymU
NXcce2nLitR5S7zVr0yvXjnycrZrSDLU+oLud9lcunzCPa9IDKmLcFfqWnVP2tYCxRt3RzL58K1r
ksXTzfU2YTKX/EwAcAMoWfcYTaXnWA5GIsKJup7bbNozxSWynDj0ZNQC+t7j4PpMy55S6Q9rDJSp
ik4EHgezUp78RY4rN2timjmk6uqpD7DFA+6o0LsW4ArKejf1Wu+ONmPFxqj9lcW6airEo5XSbK2b
CUJKi+DzjIR45mDdVe9VOQIz0MpuO/vAuTQJu6HIYA0Q9/WiR+ZmNvPjZMbxqqDL8eaX8VdP1J0f
J6QkhP03IhgMmbpgeIiPX6bYOBgdK0oUL7NJa0UanLILlm9x/xW+3qCsjD4brd9jQKSXzQOwpA8S
mnSQMoOXkopoHQ7V62RM32qV3JpYBsElkdLcjeqhoeNjbPIqP+YKYuqiach0XKZ/jWStTDn8DJDX
AOuq3rOm3lliYt+71HH01HTlB1XUVfTTyyDVa1mC8Kaq+yyt3ltpaDdBjpY0mu0bghWCz/VgRUc+
lGM6+kHKjOEmSvtmjMGHZQVcYci7RKanqoy7P/jwyX6za3CYukJKl8I5bjiqCcmOvtK5dk8Ec2o9
Ecm9o2mGg7IXG0MP4feJrfDDT1t5jPPszVRv/Vj+KpvYUYT90M0xWjWePdp3f7K/OH3+MnvWEIab
jlT+UpWjrUOjwLgRs7VYckptkAMdZfkz/cscqPs8LF8iGjslTczZai46mmis3ubNiMHbhdiEZfBw
uPuSajXGzNyoN4OeMNH0EKfZtYTU2gvtScmSyc18wBHYac+GCA/lUF/imVCsumCUNThGz3jfZ4UG
85nSFJXz4FQYwKxJxIFHn9kjV5PbkSjxMVCvhay8aEBDUh2vVpAYnwmW/aI4zohOV1GV3G1dO8Zl
fZ5M6aJC/W7EL2Sr0H2LQ4DK2sSLVNa6N5cAIN/qKI/X8LbutOK2XcyqjDygIE99jvXzWOvvVVHe
5UY9BpV/6lBISyS2lxilxuTdgPaMy9z47DL7wPlXxWYMD0PRu6+xgnPLEScBvl9ix0/IIXdQDFtg
RCuOdiLOT6ZK5mgTfuHQu6YALhQfMZSsmhfDEowx+3sUqQ54gezno8mBVxp2ts7qrY2grcgoR9Xq
OS4CQD3AY83RtBFcDk4pQbUv1KfW1rahBknBUF8t8BROzNo+sCMt11warHtd6IQIhne/PPZD+WHK
myhXYXD2QmBTxwww2Re80C9BXzpl03u2jwF/AuWhGw+OFS90L5AutFTPUuhfiHhbI0TPV3qvG8+3
EhDgPpeUzoNlXK66LIE0KUU7beA8RcflCOtRhkzRbOSCkMC2Z9HArdMPmIq1IlNXFh8TEMVdAAQ+
Fk1JoSxVjmb1G/b+7inQ2mMUyOexowPAxoUkpMyOYpCeo0JdS2FUI43XLzSjapcKEOp62o7AHvx9
HoyHOYHum9uZVxfVdyH4BXxGgRrP0Dya6bmpzFc762mpU0WEYgAo1TUtt4TdMUaeT2nsY/ljGtWV
lK9y+IEGeUGeIIAqYCEq1kGDrE7nimNcoJ3AFXRr8ySsY11xLGCyRDEfQuWuPs1e+5SGXVNzjIsH
dgsBZMrh7jlNE0DIkRJtNabRlhS7zxL9IdENJVwHWxkYXw3r0G4uZYB7u5WKVyHi/WjCFGUk81lL
w3SXo3Nl+fC04aE7fmvciaE9svVdei3GiC6bG3OS7qKXzp02vKgNLZiioVsF2GItRerZNFL2xWJ+
V5IKN4AW6uvWmnjaGHlm4VplNgLR1A5WQ54cI9myThHahWSJlrfK0KvnKHySmL2S6lciyEZ6yTT6
jqimQ4yrvjOr4BBdfuk90raxFngMU2OnyYunRIOtmBQfhY9Ic2jddDYPia0WJzmI2nse4XYnUSsM
a1zydDxdQw6h4WzkIbQQdYsZJBGZZiJh8KCVe7LO7M0Y6NTtyvA7i5vSSU0pW4VkrDUly4ZCq9PL
kuGgDb1CRK66Vw1KjmJ8hsnictzynSxv3xUL50jLwWYAvzMg1tgZCrGVgdHup5AGW9v5bwEq2KoG
wzwk8jq3GzT8taZslXo4FWCGF7kg1IS5KKko/mQ9D2hnVlSSRv8mWuARxfCcphKMnLoGUklMLQlh
VCVDamrwoIm6VUvp2qVqDtxSTbxQpfDLDHMzam2yVRmFo04ztuypJk4JlYZA31AlcDizYzbbwWzT
XWIY22kUT3UIKrTKTE/XfYk+Cu2NTJn629j9BgI2ukNDlEPRAmKxtGMFOWenBDIOHL3xCrXjXJCN
h5aQGNDZzWmI64s5FhswAvpqGHvSizFyK9WX4dMKjEX8e8Zl5yQUdOQXY/Txje/MxJsEIJ2sB8uM
930pP9d2s5UlhjZ6F1xaObhqkXTyLbKffdsE6g2fGWYO/I2O7GhQr0iOg/gC3/orauwlj6E/RERx
zorPwLheHlENF7kJIgtFp+QEibTL1bs/597cm/zDaUNMWHpKZdqXDMmvaaHdO6mgOTBJ77mkam5m
ygtoQaMag84ayNIRxrUG/G0dyRB6AUwjndGSjZH1cDc3td++FE1APzYQXmnHALoSJEkqet88ozOK
yuKpa7xwqO3fkqw+GPVQ6sZB4mTGgqnjiOn32dY3qTukKCWIoh7zJxDEmzKIyb5QMhgFJodfqK9O
SF7cDBHPP6SYFPCEfRH1qILLSYalZLraKXlz5vIFnZnKBDo1ALA2FyL/lG0UKxBqY84WhSBOJGz+
+ac6IFNyGPJl3ZAkpJ300CNqHZfxvXj6+ZKFqXhC1SaeAGZzA/78ZWtHZDRoPOoNayZiXsTeGg2r
3Y8SMOiUEw0ZA0MUmqwyx1lEa4b46kWB9KNO1H4cuz/KtX9kBmqEL8HSqCk2YmWrT9G0oZ3MqH3u
cbRn0+bHif6j2Pz509ByqLGmHXRnlnsR7jpyzpUqir0mqfck0FKK/Lz6j2W+1H1XMOVOXXrylvPz
un8JR3+Uy//yd5xC3TEu1S0IYhWVEtPGwTaZytWz5ahEo69oQ6tPP/Lany9hTtnKZOVVW0RE4yLm
C38SB3/+aP4IiH4yJ3/SKiMG8OtcNQ7VTxJVoxv7HqMQfjuc+m0UkptY9v4KZithxIuw7edLx1Pj
Dar88ddfqYZFRAXhaNBIaan99Y1yQgX/13/GU6a4U8vS/tc3EB5prlZxmCtKljdMOBtKyeLpry+A
Sxe12PKXzNS9qlbxudg8BUhc2lWm4k02OwmfPMm4baAmZARVz2bqZ8ci4DyMJ5G6kAY2kYX7zMzl
nQXAK5X72VM6RXHlPtPcuq2dtIM0HCY7gpk5PhBFU+QUK7ENt7jMEmnDTnDNiDhaDVMn31K/PkUl
Z6SYvXQ1qrPKfjpEBzNG55vNNHnJIfa9sBffsyq1W1A6O2oC49BN0aZurcwr6UpJ47MaVK2Tcbql
Cwm/WrfuA4+hq0h0Facoe0wx+mZ9GlYmN+U+1rUvxGW9Mxp0IJIpvis+UUtSmdCgN0NEw+rTFCxG
LgZ41JmDSmRFd9FTu9nLc+gpKNvWZY4Z0Kp89hst3ra0hpzSDJ5mnKUOyxxhMH2n0oYBnpgl8jZH
A/8ECvJXJZH/OTYIR+gHoeDthuxKnag5oVGau9TvKJfgoi1AUuZBGynu+FJwiFODT2pfrHeSEq2F
jzgBnW+X6wN4uvJ3pRbnRj4FukoAKaWKNm1Sk75nZrwkCig6Qhu+M0k81xTVaVXu0xRIkYbxrpd0
+FtpfNQ09ZFU9oTEc5Ul1g6pYM3wBE1R0I/3ZjKf4uTeqxhEAg33RKff7LrcDXZ8kqPJLavihWY8
9T5uR0rJ/DGRe6LNxP71Xf8eZvZlednSIpCuBSJnCsK+wyj+nRcRAtK+ZBA3vfmV7GW+FgJmyZ7x
777qEhOcnqZsGspvecfKCuXt91Brby3v0IhpjCAMh76nNr/CiR52oT7X7aHoIoE8XMEjOTWvy7tz
dNoNx0SIeWPPLfLG4GID7DQKxP+0dmFprLhMpzjAdcb4LJONe+lz/pl5PNISMhDmxUfVjhvMZ1SJ
Ufe7GVqOV9S5P1zoWN2Vsi7tkYmqMRxFQ85a1jNrRyQQhB2wGyGDGhywNQbE7Dsh94OJSV+4eBfj
qMCQFNTslsa4mkiRXQH2uZeq/SUCY96T/1oeFYDLToIc/wzZDuD8gJm2aA2q+7Cm47AxOtr0Floj
MGFWv63CSFxyupiFAZJDZpaRFgRPZHWL5HPmLeRM9pZLx6BI+6iSyes16f2UkbpOOhlDCLMz3iQx
uEErnpUOjaAo9KPKCC7uW8nxVXreSATzlV8da6ERrcHnUTNIXtdhTfhD0RyVyXpFo/OB+05z80ID
DUpMi+7znqu6XxG4+ZXUExkrqReodbBph3Tg2/VdwEUKGIhysNHOQV6Wa+Cs9Zp+DSK+2DgoNOu2
ALXlJ1S1nxPhk4raXLGy/MEou8glyRLNFsu2sahB7Dl1EgYRMp8isbkB0DztHVIpH4+9QAvsw2xX
Nx8E45D1SP18eq5FA2O1zUEA8YflW1EEsS1Jmt8q+sTC0vFx8pD6Uc/jWLzUpnK2JxCfRtKDRtWl
TVrB0rNBtjG7JyFLF44+1PHO9gOnSSgps8y4M1GHmRnQ/LUHk8pNk+g2EkgRJzidm56jM5jD6pfc
zZVLQgK7asRHYtV7wyxeZck46RExX7QR4nB+bfpqp+pwCZUAEbPglVULF2XU7aTBULYIc+9xaIB9
EoBFAyTH3Cv6JsB3wx0EAD2Kl7M71ZatEgwvaIyoHeX7lm72mxRqwdq32Mz3iQn2sBbvZGQ6jZFr
7KUQW0vrVtni0yJUSOK2AT72rRbztawuJnE/k04bcPS5F5dvYHJhEFz5b8sNj6rT6yJQZnqw03QJ
EAo2gbDTr0liutIUf0DC2NoCoFfSzm4n6MXZg3yZfDoxHBZwxU3jIyzK2iFh6pYl6aHsPyF0AZ/r
2x3s791Uxboj6gC2r8Lw0LA8reng8nXEg5QWuBakc74mbRMxnehTXcEVXLS0veaENuS5cItUO/+8
7oTvCwV3ApyCyNDaLG5hI5NngypBmTly63LE3SlMf8UBCQRJMq07PUWghBg6SwNiZfLpW7LbTWEB
mMTlSY1o0GQzyCCJu1tj8iz1MnxbqwaNmvs3oSSuNg31JtM/bPq4K2EYXyXr1oDxramrR1zFm6YO
90YunTQonVHIqjiiWKWbpCG559ElhIwp7EeTTk/SZL63lvXHSj9BEiOezwWgX9tr4tiFEEaaTcHU
vZa3LK5Q4Ws6rKO8JQD6nTYuxaIVU0a2xJk0v6S8+oiD7IaY4lxjI09Lfd62vZ+6fWYStllOh1AO
MIvpd0PWX8uCa4Y6HPF6t4uQUCH1M98Ro5DaQue9REpRMobBlx4yPUs8pq9YoYTHOPBD7mgZd2n5
iPuRsM+bbLRfcsAZR02cdmg2Kc8JG+0mbfuzzGYAmndd48EqC9rECnoxxyqVzKkUpu01VNh4YiZW
xuqmlmdazIV6tKLIm2RCIOCkMb3y9/jiXCJkvM6cUC0azFKAy5pV+Svu+tcmaRG3RdFZC+ty1cbR
dWjz35ZFBynRuzcrrbymbT6rSX/PqvwlTzkWdNGjEv0v3UwIXcxH2NkkX1A/mmwA0UgaSPIRthp0
0X4mPoxBQ15/GnyevjWqPAzmasScaKVKsrWmZ9z67TUu5EM5uqpcETZSjto59ZXUYafJXeq22TF4
lArgsCafaEl2h5cPEXeCsTggovKNhr6LMElm4NUyl1SSj7ZCEeCzUTAW09airY5y9pOHLOvICRbo
IvLsQQ1+NcSryBMR4i0nH91ip0RCsqfzejEQ36/McBeP+sfQJzqX+m6R9kbTLHWUod9INpoGLcu/
lufbL4LKaVoi0onEAZyL3xUn6l0n7boPSVqJBFO4QZsOBiI7jB4iWwHsAIiUdtvAbI1zQxQusWrS
V1HxrxjSS86qKUMFX4mMc4tR669IA7Z6LmpPFgquPFrGP8d9s/2tCvpTbYCzzya5la35nPc+B5WK
JRNyjJK0X5LOb9FICsjGwJmlAZU3GVdx7gmEPI5aGzayDmWX8HNb6alSokdCENg6KBKDwuoiJ3G0
x2oBGmoZm81MZAoGpIV/tyPxJofMBRBqH7FBvLRyvxeNlXhK1ex9POS8Svk9VTlLhjpf8xhdeQQB
r8mSfUE5RFeBUUhrVStTi1E1mR9aExFBZRquOQK8IgLFE8m4zTNS3Znwk1UZCML3LKwoljZsCsl4
reZo2FVNRpdOYT5pRq+VOp87DpEbn7BjWLDJlSMQGoXJfEN4syXY3nY4btWOL0+8I40Zdzd5ipxX
GHROE81VWLYjS4Z4B3WYenPBusKHq69zKbxVVVB5uH4IqIjXoghAPjVv6kyQyTBqsyshTGps3J2W
GWwULV9x9TuIY9C8mN44JhNXhkH7sqGqKBrjpPjoMzRrfHArLNLVi2oMAx5nsE9m/BggBtK3ZquN
cjayym+9eBwKF3lY5XJYUzg1885ZonY52iF/ou/TNCmPCs/KaqoSDnmmhGBK2GBE47zalsFunkFa
Y+V5kiuN8fzAuFRpdTDUibjYE8KQwoCiQd9qw8xZ3vTYPoxS+yyDJD7Ixs5OloD08tpBOhnDQNsx
MmvlmY+kzTjZsGERX5YAhrBmjLsECoG0g3gco5Wim1d2GefIkHASe3y0tIXgL97aYjhUvSocZvgv
bVNkrma82eWXaM3GlRqinmQ1umXRfMs12nQ1M0syY4ebn1ytIgC9IRGjRFusoHsvunRYp7P0p0Yp
u5uiYXGejGBG1H5nGN0f1UZFDdlyo8fyQ5fe00R8yzoxv7ma77Uc5YzWYxKBZOzZgWpwfNcAducn
dU5fdIPbOrcJr6PZFhNWmgHaXEuCULmuDLa4TNETjzLGGXTuYduu/VCJPPrR5OIlFVAcTWZNnEha
19hD+NQ428S7ppuWeWAIa9WHIGrj+NWtbZGbG2t8oT1Dj1As6Iy2/8xVxjJZ6T8Po/mmqOML7YhH
ly/Iq8quN1ImTmPe0Yuefis1Hdm040hTM7UJUhE5WedXLBO7uZS7TWLhoVGGwHDZQ7lN0+YSC6JP
QmLNXSji6zY3dqQikW9jxR8zvmy1y96IsuTm796b0F7nLcBfufQrDlTDkYH4cRqZHMhVIK7MZnGA
f8Oethw8bL7TdSP6ecrPgAhWIl/PVgTyLJthDE9s2YTrqGcj0Dlo0eo0tHXYRJt+UJNVOUJ6nsgD
SlKFDJt4y94XbArl0dk6oFaVwx5xAvlak8IVAaOX2AhDTmf91c7V59783cTI+G3sHpzWP8u2exMx
WTl1dkwNYBEt/5uRLBHsmqYb358PmtxR5qoNDkvYP4y7t0kkvNae6aU38paqT6Lv5w0UYvXoiSJ7
RFG3CmE6rkq91lxbnkljCx2/y/9UeVJ4dhcorhWJT30aMbdnsfD6SLmFutzuxiFnaZ7EW4dtQA23
QIsZZlckBCgyPqqUdk9LyUXwauhT0ibDwzKqY6iKaGMt4GOykF2jekR+U5ExMz8LlRCZiOeXAx+R
ma1a6pivcLfUaad6qGQ2atsyWctB2WKpYb71PAe+ysN6Nmo664offQhLjXa92p8xkzCdJw7LJcQs
dsJonNxZNzZ23ps3yZgcIeRDLGmDF9JeQU5JIk9Rdw7WE+SK6ZZhju8V09BvDWmrln13RazOADHu
Uej1zHADsgnl8feP+vj/Q8z+7xAzGwjY/1moffoe/m37kaGkiOrv//Zv/8iq2f1GC63Jy0/+u1Ab
ybWiWIpAoq1CRfunSNtU/4fB3E+zDVX8CKURhf+7SJs0Gs4dhg2VkzrP0P7CmulIu22SKqGQmYrB
dqv9v4i0DQ0J9j+03MvvaejIDviXhKVbMsMcWfA7lF8ftygPkHQr/10nBDGosJ9slwBBHktCBkLP
ijzpUR3SrSnoRa8r88mnyVW53b390L+Ce/uiFzwOLolN6C3HGT7za1vuO3+DmhSVDjhmg9xQeUv7
PiPAFmDsI2lh7+xK/5ZuUAev8w/Qafh32bMz3w0fyu9qz6FpZzO+/0cq0n8Qpv9diK6Ah/vP7xFh
u20Y4A6FjeL97+8RQd2kqJk1b7HRvtCQvIXdTCqNdokH3Bh190eSGIiXSfTLYBX52w3xT1X8319c
t5cr+K9XWOeTMg3Op5yK/uXV8VmOFTYw5OUPe9jLf4pbfdZDR35v19kfmJ+L//eP+azfCuJlURU6
ybO0to72s2U687kqPf2q1EflgCX/IzvNu+SadG5zwpUzXDsa8150mj4snXySlfFsovuL3WI7fhUv
4UG7yJvS+g7wp3oSfsbkG3ypuOi/MLwXK9p7Mz9zZCoxmyt6DSuA44/s0ZNyp+0MWB2mR/3LKkxG
L0wL8PrEIzaH7ECc3O8R1PoWzJjF/INqnJLRrZ+rk5I4yr7ZWE9MWd6LB2tu+BXfeTvr8TX/M29w
lEXr6OhvSa9mNNZ/BNZ2OHRnskusdfw9bTO3Y0ztcUBhxvxH3eMXaBlHxtIOP3bzyeGHmkdys09S
LEbdlXb1O0LITPXqh5WtKDlU1WPzDu4L7OPhUwTG1+kym05w5KBbW/fimnyDE+OcJB2Lu7GZbxb6
4ddsuDMZLmKXyxEcprf8Q6yHhCbOyviDutE8CgyQylMSeIDKA1DbFn0nLohLz0gzqe8AYL31Gfc0
kyr0URBj5KsurymyzGv9PuzFZ3Hxz21xUp8HElWJOy+2UQA7zrFv0UY6kV5/Cp76eRtcBFMCB/Fp
CkvMKT9Q41qk2a3Ca+Fqf2IvWJMRQqtQ5qj32cYeJwvE5rFwDcd/UxtIJ5fo3oZHa69PromNE4C3
13r5ft7o69DTkTjFHmN945fy2z+WDGyO8xtVvO1mZ5B17+FRPWoBl7YpXbqgs8I0kgDiVbwxDyPM
3HhDGMKrjTFDd0mzSL/rKyGN44mxvX6Wf6F5N27BzqwJ5FkRSYKIAumVfe+5EsRrUlCYByJ91G38
0e1qJzurNwUZxSP4FKeu2beMpl79h3Ulj4Rbm2Ta1iVQVNuJU3Ye4BJ6mXYwr43u0Rost/nnsM5L
J95W2/TNdllP8CuRnHS0L/YLfJ0CDXTpjB4TAJ6OVfrdn3Su5l6N73HhVGfsWedmiTrCLkX9uzKT
p+FNXT40vXEJHqHQROrvtR9ii1sC8YqHVHuGTeEUa/tqPCEjRJpX0sNYGcOOogoH7xfNg+UNinXu
UbLGWMy4kBwNN/Fx2vrlVjdXtVOf0F0Ss3FM0PeQ6PcgaGGSme6CQHc64fZgAOk7/04fCPm22q8E
fdFGXSFhuoBVEBsIucYufrTvk7udtuED9TyiCHwowdlsae+sjLv/0fxBykrJqx77fje9gh/wYO3b
V9p347iSNlO9kwkOZpTuQCOwzlr3sK/9sf0VPsViZf6abvKr7GaIglfyTTkziPmv10e2v/+4OlqK
yi5km4qisM0Z/2IRUtPZMgZBns0yW8rJi1Az89WKGve/fpn/tAgvL2PYqmkTpmapYtki/rbN4WZk
ouQr1dZQhvvyEvY0ou8cvwkRoa+RtcSPVGzx/+ss8L9Z+lXMWP/53emYvWCP6Kal2zLb+N9fVgsq
XYwIBuD2Za9LwK5njHm8LUe6m7mgpa4YzYoUkbVfvsQBaknF+mBOT6OGqFHKTEG5N90LH/LfjH3K
TYmxWXcGTpdIQ47ejeeRPgWpzHWD4ongnUiOdI/OkIXaUynX81wMq6RqTu3IkpHONNcKfQ/PMD7n
s1Yd9AEZMX2Cp0Ss/appXtSyMxzQfWQLyIAk0xzzkWbNtzYD1s1djr572qoaukWreLSG2T0HBkoq
O833VUw0RJaYEgDvoNzZbXMg6yciAISNzJfLX+jedmROpEFmrlPjqwswuzC0WdcCXQamI6nImCS3
T3KWKBtNnncmqatrkTDdIokCaJ/fOQNwNvAkSDHIfOao0V+inLfAx96yHCwCIGzntUKDSyYpnmDK
V7VEUQhpq3SVOvrT1W1yUgdE/VEhPyfC149RX4FmmUXPQoXlojAkcqKmrVHVV4EnxJGnDB0y+mZ9
6WhLhfVHvUNIZE3NMYRyy/mUgm3hGgFMTFWaSZytMmuNK20tqciOtVg2j21jHkkhowyUBzY+Uz9P
yxBOSPrnYI86SEpPX5KY/M5Mt32vkj7XGs0uaZCuDPFFK6QvG/3KU27Md0P9CPh9GTRkvxF8+Vuj
FOxnVHsMX46hhC2/LYSxViPx0kXGTJ+HjcKnMZMKDgl9wxmtXniyQjwbc/As/zTIlZNMIq80GRdl
/F2Nxm0uJW2jB9MrbImXcoQRfe7kMPOasbmNYf4c+8FdjZrfsTWi5OcGnnUaqv+TvTNZblxLu+u7
eI4K9DgYeEISJMGe6qUJQspUou97PP2/jm6Vq3zjDzs894TBTKWUYnfwNXuvbbWv8j6zD3Cpguxg
JdlarH/DScbaqyh0CI7YY68bC7ToFhZj3MD6xtTBZORJgi8qwVRcWc+xvpwVBbiq6fJKC/1QJqWy
UzJT2Tdl4yUD2RJGSvPf9ONLgT1BFSP0vioUWwWPDm91Vcmepkr/HTjzgXYX2q7LoAwFn5L2yNnD
Hk52b99UR4QrFh0ZkwZegRlxVcazky2sqIikYhHWj4+VWa07ht7gTDcVrCmTOJVC7bHP8RMDZTtl
324WbrErrI3I2ozgLBs2S8zh9ubN/tHzYC+XPLGSTXBas0Hv8e0x8ZqcVdL4fcMsQaZqaKh7lbXT
qFjcllVhfSfR5zI9LgO2oGl4Fu14ItbVF466NWHMSvZry4i8pUQbJtyOudPYR2QX5i5Gqj9HFgIT
BNy6Jxx50Wh644Q4VfQEhF2QOSc0k77VmYxRkSttZkSvPhHsM3FR/b5NA4TYFsANXO3Ng1LCewLd
htw1TRoGxrDKwG9qYPpdmMeGaDdi0MP9PAwHrW9NyIFTQAp54QlNjWHVxVuEmohX5A0TXP2QxQ01
m+52EQpAcQs6MHUA19oNGYjsTGaj8sZIBetqjunBsT8TXB0INORfxeK1GBi4ERqfHX/+xorc9K97
g/6LT0RyXKyC2XyoqWsEzIMXNujHoi7j+JzcLDhEvf5dh7qy1fUh9m7xmv2xel0eWrKMHKySq2ov
Nu25vLukFjD0W1MyBu/687LX35PKazfNOTtPZ+0zQ258bFM0fBv3tqDCa9fp+/zIZ78+gRSa/mB5
85D45SeArO+r8o6iTX0HPGFeo8/2ZG6ncw9c9lJ+5UdKdsYUcDbfeI3sN3FsH6O9uYlNtn+c81en
grsEW3mNziM3eaLW6C5Gc9O0a+ei3oDkaJSnUgZ8oJxFAx8xIHd87Q7+UGbArJp3rYXJeUIYyLc5
FIhrInqsL3ETv4Vff8fDe0TKb7IxQfz1fOPwp4ZO9zKedHbDrPBcsCBUPesUCd/F3Tkv5ROFfHgT
q+kF9eFOvcY7p1k7XMQKCg3jT/axJLtiLb6WjwQV366WWjMqbXKBKJs3GJe6Y7eHkwfJV+ZhH0ri
2vB+qO5aJBeiKxprBzp5TFkEb+dxP4mtQXU1sqs7aqZPYtHMp607usFaPbM65iy1WMOaEMVWFVmM
cPLl/mWleKN9szAB8PDuNWfTMfdGLxbbiNXqyIHA9WQNUHmSTq41k5TwNet21caiOL0IfnO0AD5W
2eZNr3aGRoLmupzXjNwyC7nsyrrqBxH73Jxh+JRQvFn2iS2TeHszMiJbIWqewQswpzX2Os+HDbtg
S3AWC5R8YK+16kC+ePG95NmiuvyGnWo0x+aLTRgvD0OtyYNTg5U3u7r2AYk2XYhdPIyDP7nvyoUj
zL1Y1sF+V4ju2vO2yBVfilpIOwwfnYv5e0AGyiIBPkF1aCAHdnCXqBnFk3MpWG0nFxEf7d+Wp9yX
l+BK/9S+Nzld+0P3NBH+nq7CD0rft+JU+cNverIC3uW3sY0v9jn/RNOi4iZ4HZ/ZWsX22r3wsYHk
UO4RMJOZWj5X2+YxotUieOudT4DxldOsJRvGlaRJu+iMeIM/Y0NBwX9Jny1KVRT5oBUSz608QrRf
B9y9477i9z/w+6r9Gekmn0lKKAVJMnL/FXmPa7RPTr2rnzU8zyH7IvmjhwEL2ltZrpFdCnFiQhun
HrESPIkOjeQlxUR90mrPOQYHQQcq6Gt4pbb8jDrd8AIVGzV46dMXBKk57itCDPqj8mUWXvwQaiAX
0HHvagqxi3uV0enok6bz5LOlb/Fkb3nnAsNFS7Zrjj1ItwNAinMSbqhsst+40pM31T1lp6DY09va
wbqg2C788ouNXEA3t8KdCgrJeeN9RboWLgBUxYhpGAFyZvRfiWfu2Qe1p2hfTCsHvNlbtmPvRTFA
AzZ6zLSZkl67XZCjEt+kxH+TqBmtdX2liPWIUYKegY3qqaYhLzZwqXjX0KIyF/Cyjwb3OnNNQh3v
dOQEpaDzwee3cp+Eu+5fSyqcaYc9zm/X2pu21Xf2c7ZjmPOOK3Hh8uFn53hrPBfMFTzndGRbuTyO
uTfdamz/t+xOP/PebROf5DvznHKM4UffsDd2fssh+z6/II17G95AMH/wGO50uqLYR4dhx0I0rHjU
JLKyWPBLIkmvIbPvZq0CcSq36iV4QITTsWJd0QKOG9ry7qG9Ku/10XpE3NK9ibtbrj4inx0EgxTK
hHuAxgE4Haf28JjMW7Fj7Rn47tb90r38hUtod5OZgadpW17CS/ML6uhMJuE5jdfulYQgk3Lrufrq
N9aZE9Z8Mi7s/o4gT9FrGrgDPTbGKPJndZ+lp6pDFnSz7+bZeSxf0D1RYLKlxQka8K6z9oBosi1e
3mPja29E2yxXWroLVxhGIfSI8VfHohIZWehFfFjZGPfw39d5vqmCA887SbVvLGMJ/IUH9qYZnvQV
XcXF6nD4bR1lRwRZpOwnbcvrFETQ61dlelenUwkeMVnTpA5MFPptcWaswooswW1B8O3vtv6iqnBx
63cn8x49EbuERWIr7vrOfQThA2axRGfHKlxy2taxh+y58cF8S/n7Kd7HVATupb40bPRNXNQM/1fi
D4h5MtWMVfi6/MovP8ec6YWH/IPpCghO7QP/IWWR6823fFce0nsYHwztK1LIDbyH4zn+QHA/ZsdF
xiQR/XcU+L4z+8zh388EJKEWfeqBRYXKHxweO+F4ZXLj/HEximYYRg/gnT2AZ68kwdIRjOfsnQmE
8aZdGYAMxkq7Zv6yre+gvwioy+/hB9clDgPD+HSHLdl+1/IhJn3xV7cN23X+qqpYnDc2KCWegHGV
cCnjfAxpBfGKaF72PFXPoaAKX6csALi24FzWthqn3Xvy0SGrvmIqme/TWxA8EtqMBrfzDd6xCbqW
ZoMvrV8FH2GI7oisY6/6qp/LjzI4mS9V/JDcREVmwt7aJ+8WhSfows+JUGfM2OAgUHMckutiYEHw
hldtX23NXY9rk0XVut6ru86nPe3PMcmlDYLTbf8trE1XoJgCAkFGw6p/F4/qcgkeiz1Bnu/9d0ds
NlXAE4AKIIhGA2BxFV5Q6z076jq4lXeyah+qE3mr6Sex3/UfY9t/VMw3/syH/FM37jlLVpo60HTn
4TgiYKMIf+SaF9/d9Xwb1J0V+90BLcaHCfLpmVMdO3zBT2U2dkmPzSOMQa4ixl68IOCGM+xeGSh9
Glv1mz9oxDmGPuHdESPWaReQysdiWlsHT2QCFUfrAZCDFeE7vOffLJzF4OXfFuLx9L64x1TbAm1i
G+Zc2LUOt8H2Ay6Ls/oBbIhW4WtYVJoTdWWGbwuAK6iQK+K/ShgQfPRiGtvR5KQbsRL1ZCRSAtVx
Q6PuOaxXW2wnyU7TV+YZblj2BsczODfGn7b51RD5cOMxsbtyyKLwQ2SBq+LaUCTcWYKzwM6oEg5O
5zWN56ZrKUGhxl2Z31DM4Y5aaGB46z9jJOJ9HD0Np+G382v8IM83RbTwVX/TNZJWirow+NPa24kL
zUjPTILHynoNJ4SyXIXW2s45LGf8Xqd8l1Ndbtj+jpeUMqOBDGkiGID3tyGXGTjIJfYWdQVB2/yt
+pSI8U7KyY7mud4z8ON4qb3wkr0XfrIDmtl+9aw0GWs+1aSIonRZcaW4il19EeKo7qbv4VtceFcq
uPiflnN0Ln65T+G1O0PSNL9cP35pTsAEmJ/XL9O8nYs/2nKbcS9ma1qvOfGLkkyQ7fTLEbuKNYVL
K4PIgTe60uLNzQ3YDKG+NqeZWGdd2hCm2kKjSxcbWY56HMNMO+Jt4Aua2p2HvEOh3EKvBTrLzll+
9efm59/93Pv5NqyqHOSoATmUe+0IZ0Jj+yj/dYlb+BDMtyzsELsn0b1VtU1oTaizBT63iHOmqzEw
CrXRPSLnDJqqcNphF9c2Ce7JVSTWjpVcw2jig52TBptXWrwB83ePXSz1luB3I092o5i5usVKau0X
R3VXQVGbWEvI6tKHNGd+BEMSpPU21hMqKsVhqT6rXusIQkcblWGUa/GQg0iK9Lt3LYUpUfft+Kih
VonzItvWOhN21aXg7lhsbeoAl3GmN4/YTQR2Y/GpR6THR0q1CWdj42ToK+HJ6hvddRrWvA1Dcz3I
t0Y8RS9xvLVq0wSA4GhQNlCJDwaG5NoCylyT3Iglu+weaqojYUByAEe3aibIKNlk0q6149Hsua5X
6cIgRYxH/BB3JaiR66hacI5a4902F7K2OR+SPgXnKL0sppI8YDk54PqDj8s5GtXHwVA32pJ11I9U
yGMZYLMOPkzwBYdOR3xXIrvH00EZvlhbYt9HGQUId9BPwyP99a2roGro8M82s54jU4tzOpGZoiLv
TD8cXagaTkRmcr+NBoz6TngKqunNTgvdH0acvXln34LkM+sb8iFc7dusUBRaA2C1YU6SnRrIvDZl
lyAbfDcFzQoEe5wiooIusXRgO4PpYQmRzxfWW96/tRhe1pPavReSnKQRJJMET7X1h9CRZoXa/2WI
Mq6ryFmYqbms1Z2j1pI6qygI9dSC3yGfQYlOJsIuodD6Lq+gdoZ9N6HmrdXozxJYjJHohkQIensc
on3ALK/ul+faQWvRJ0q7rhWswaE9smEIx1epnaHmpDuFPK67Qc4EmrQRrOmeTW6uSabGOk7QF7WR
vlcrxtOx4YKxIHo4LTDfNvqxX15Jan4diuhC3rU3uKhim6F87TqasZ/vzRPrjyr8VKs4rOGktszT
Ymei5c/ENbPVetXM6lOHpK+Y0n1fe3a/ljg7teaqMy/uC6dyhHcp5DdwfmlB+1paIxYPGuKqoEQ1
yu65qBUY2iY0B2d0v5oJEEPwZdqUxvHQH52SgrnK2SBgL3fNdzfT3pqeiWOKh7iFtb1OCXaH4rYN
K1oGPWKFktSx48XIJbQmD/2HCF8xbFY6OlIQEWbENDMoi/XauSOOfFESwH+DA8LHUd8x5X8lkySO
FAFga+ZBeeeTXXtodIiqbjJYJJUiMSQsLTE4UjKVbjkiLgJ9/eIREw5pada7vYhre+UWsX0YNC4A
TvjUT2a0c4zdQF+adDihNEW9T1ymWlwhayV+CqLkE4dzwfTJST3Rdb6e4Zoy2orroi71zQNzCyU0
Cr+tmehB1JAnq4fSyl01Qb9RDfZtYV9dhVvc47F51upZjslmgRhJW0Va9+COyEaIr3/OTRjJsW7T
yTgz2VYta4ugw/mKtElXnXBfodsIbWVbaeUdryYnWKMX+8akpEXvh6s37V9xI1KPZOxiOMPzk1u/
GIIWDdPzu4PXiWcqmC9mgaE2FE+gK06L3W4IrEoJxFV3ZUkvPQHU8SwFUkaSzvq1Yg+oqCTn2Ej3
Vjj61qm7wGNI8RkK8rwg/nzWGZ1rGeXPGD+wMvJaGaQzruYJXaOZ1peKMUPXBd8RAToGdL8Kddy6
nfGz20TXeDB/2aWbEzCmg2hBa0wUslX3rtrHUKsu7DX2FVpRzP3ttzuxuM/bDVpHCvziXM7o0cI8
PK8fSmH5eV0/qq64TBUR1aPNpq1TRz9vmt9VdnBn9TMMcy6nUt4Mgh+GfpsxbHKy91TZtrjyVo0V
nTMZG8kugYKHFmd+/7Rnd15boKXjFkEhRHOqM0U/dT1TkUaRvaoYH2IkxSt0j3cVyaSVWfneqFn7
TiV669J9DJsk32b9zIU1rfZtu/idjcg1adRj2SjYkdTsYRq69wHUDAbHhfJExw9pUxPlxXAvFeVz
GnpvjvAEDAV8Tes6Tm7Iq9G3uHxpJXHTYYCYthlWtrWJYxUtqN7swdbsIjKvWJwRHwZW2NmUbv5c
TiN/VTFWa8bhSFI1/LFp0xKzlbYkFNVjhkNjHJn+Dvqu5TRb2SKV4Erjoi36C/YFe0fIFebijITI
YvlcLIAYkFj8RNXuuaAGzbrqeZwymmi7e5wMJrjB6Nx73qfrGbMnc9GdYbaYrXrUhxO71tCkrRoc
a9cG1TatjU0QV3vDUHZxxaDPyNwfpplvZNVxEPGjwuN/iRmep2X6RkRAxJU4olr88Y+R51IglvfN
QSUim2AN3UBqOyQG51RjglxAl43jFrNGFyBGj5W+9BOyL/oFQ5aKK3wbFMNwJU/6MCTkVNgjKIFQ
dzfRAovGYK+znhkAgemmNbTnTzPFBD1OeYZpM/UXFS5cKXwz6XpPKLhFoj6FD1LaGxut14hiYzNG
8zpddJwEKq+/HSxbI6IvkwbRdZAot9nsct+qTJJcRUHLDvmpLh1Cukf9z1gPjHFxIYxPg6JaniDD
up4TWoe2P7d6BGdziLzFJMBEdI9tjhxc6Ro/6MU+c2JmEI11HzFVbKoFUfrkXlKeIoLRnVNFes2m
QjyasLTKsvixnls+Ma31qk+VtVbT/D0N1OexiTAg2RhwYvfVUUMGfcO0tYyREDy3zf0htN9MsjbW
baJsLA1duwmGHs4AokSptiw1/Q2rIvBqm5mAkDNrS88eFkU5RtXy2KRsIDjYLdPTKj7GuTk+CdBh
CAu13zjrmrMJQp45PpJI0nRxa3cPYYtL3/my9VjdwPEi1mb+A2oAX7ctrbg8Q6Vpev3EfE1TqNhi
E3KY3c6IsPlUO/Uvp665stm8JaI2yDfd1NqbdAsMol7rA3lAha49B2ofngbQAEDjGI8GPf7sJH5E
otdvWdBAYxaogmpW2emABGLZxhks7ImNxjwy1wg75wwTGgWGVp0ddZpBFt0Dgg3X3bwswAyG62Bs
FaGzl496Y7c0hXlo89E8/Nz72x+nrETZXdK41ulXzGbI04zaOowi+s+bn78Tzex6sRp+hAkg+Z8b
7FeRPLA0L6+o2gJNx2xTgtW2i19WCXfFxb2+GVRFXaHP7A5WNDDhi8hEColyw+RqFBtMSR6iKmaa
GZ1bWKFYhvbnm0ydLJmYk9aYbn9u+rm6KzkhZosM0WmTGSyMbpXOQQc6+NdNUaA/6d5dGOUHEiL/
eRMjLzAXq/aT9l/RrrlO0qtF+C+hKupDPgqmYoZV3NRg1HdDb6WnrE7N3c+2+/+LBP9vIkF83qgJ
/pcwYPPZff5TCXj5zL//5/+4RnH5v2kD//qGf2oDhfoPS2M/plKjWJr7o/T7F8TV/IfQHNjNLp0b
Oj8N5di/9IHaP1wH2aBraCSSImxDePCv2FPxD8N1VLCrknPnaEL8v+gDzb8rGBzXRftvWY5mIKEw
BTGs/6lgCEYlHKLCsnyCtzdoHGbS/SaKKavFpRZaXwZK60R8iUF7qFxajkwyaIZWvNUuMxPLxEfb
AWLF9jb4dYiXp+Hr8PiWLT7EG2wNIIbjFBxKUFr7AjGZ5Tb3SiPficpKSmZyfb0EbF0NTPJhHLn+
klzKDoPPLP3xFgVwqkaeUwixap+KcpfNS7TPNZ0RR6sf4FLo3n+8ev+drOO/eUp0uK8Wz4pu0Gb8
TdDn9qIJtJEIGdIX3X2oxwZjKOWSVZjZqUM4dhmsE2sTeNNiQLeI9vqSfiiaDQ+kYj4080hht6br
3i14NOHJrUg4aRNYL2lpb8VAXlno2m8zLlj///y7a7x8f5ekGDBPNNO2YIEI2zT+JvgMYFFVNoBx
PwiDt7wOEJgZ+T2fbJXGwS1386Jdi/G1iJ0O9xCFeu3Uo2824rVMAH9q0iw3oX2XCgwuC6Xu2eO8
74F229JfkjjWRpeOk7z+GirSvQ1dUjdEyAYjkhSq7GhQemNoWBh7AUHD17IqlOY7tyjEq6A71lmM
rqucjkRrvpqoANLRHFZQeN5Aej07VWeuoW74KgmwK2ZxmvTS2OIWRqTGtFXfb2M3fV5O2Y/3ZtD9
XOEKEwvmrEqLcYC+0HCnTRojwVzMLzyGNTyY4RfgvF46fHLp9RmjK1VJ47XSBaRJP5CNLyiCMpax
7xN0CX6Iaw9URw60yH6tR1pnTfqLSoxGtvJSSd8RMo5fnXQiRQ6epAhzkiNdSupAYdQFEVe5Xj0x
GERiJl1NFvYmCr+nQvqdGul86vghbN3rNXyAOwXCr5CWa6Vjl3Kkb8rFQJXOT5P0U6UYq0TkawxJ
MN12t9hC/adWZKSA4Uci3x5TRClhlrwviw33h9yPssFh2pqMv+O8PdfmwrQ0AmpnLfrOKYrPJZ3F
2rZydU3ECAVT81ZJj1gp3WK19I2BR+qxeW06bIa5uyzrvEMUbCXoFuNMGFdd2t41xv6BdgpJBbqn
yqOg4dpnzLfkICdfmHxmePdyp/sKmGxa0bIgwUelCHZUsXNsA93obAJ1wE6PZzQUaInnan7Ph+cG
Vf86w0ZXYadrsNU52OsSbHaO9NsNGO9aug1dOvE0LHmN9ObFmPRszHqgUzG2z6tOuvjA/3ihYGOD
va+SPr+J6YCD8Q/k0rmWTsAy0Xex9AamOCXg7IVICvENqnJUSO7FvKoxFaqYC5eIeTxmwxnTYaR3
J5wfu06BpDUBBEqbX45+l17MngajhSqAvm/6VCB7gr8+pEbiLaxESul2LNF0SPDgJH2QAkNkJJ2R
StSjy8XnUmKaNDFPitR5ytL4YCrLKaki1YsmvBlREoIUMCEN5PN1iMuHxG4/S6yZUTag6Mm2P3C8
Iuo/OrE3SL1alQ6m8ULsW01DneQG2oosZ1RVAQer/bRIR6iTfbUYRAN+lwbDKOOPT6XFQapLL6nD
wrzFXBoP1lvC66kl0TUN4mOKCbVr6ucJU2qNOdXBpBpIt2phfgJcaHYONlaSoR9EUp3hQLBDlkQU
xXrITGaZJpNeTXdR89KDrJd8ANepfRfSLyukc3bAQttjpbWlpzb5y12Lz1aXjlsD620sPbgtZlw8
Z1tNunMX6dMdpFO4wrpbSgsvvS4/+T474hZP6T3B6stYiZYaMWmFB3iWbmAH5Bv0TK8c28sc0y3a
IY49o9T9FiZD0kTI+IIv3cpPShE9ujNjTBvzcSVdyEzKMO+PKpsD+f9Kr3LA9JXyfh8uTPwwM8vP
9yzdzQ0fpSaPfSKksHrD2EWwtZjh+1CXIMWH6RsqtDStsWhRUMd0BMFW2l1+IXGdt5S6E73hl94F
D6GdbVrcuiucLDC2xIeYDGBpxyD1ndbFsY11e/FndaZ7gU7O0bsrs4UYB5dYAMa9q1Fh06NW9q7U
A0lkYJQfR3jEexu+mHSNM8v0dekjjzoc5S3Wcg2Lueo2ftFpr4ZFunkDJs0Bk4UlPXSbY4pFvcs4
wsRiYrb7VNEHbnC5nmgqURMD0St6FNFJhKKvaNkp9ewi+s55IntVCpGi9TgvCVQJcoAdLm8AGmIU
RsaLEUf7DBCUNxU60eQmnteqeQmi6WY7CHfCwnnRGKAlWPQj6dV3Me0bmPdL6eIvuNNIX/8gHf7y
SzOWf0RNJ6AQXANhAeRAAXRmcoAzi01CcxRJboBiQhCYJEtgBipgS7qAvQx/JqO/27G7nsL8y1Yn
9TA1CahX2z4RucalPZ6abWnAtNBn6xp2ps2MOKc3658mBblmqM6cL1x7ZlTRVqr9ymtELQZgBCxk
7OoN6z2dWqRbgf5ZKcFrE/VnQzIZCqMswOmpTA1smUd0zp2Yvh7Z4GpoZrD3M3ocdzZRfKc7hJ+P
CVxpRThvtL8u/TOw2Y+kij/nHNu9bRmgV/lUAapuFJ24IxOvZRV3hZc2iEkEwreF7VRdMbdeBA9Q
NdDXu3ISMRL1FnfNzWQiFqno6cnRIlyqMrprpLNSErlbnW0sxseuDX8vQn2qIUKjfQQLKN/wQDjR
D7F07aEpqhY4n9Euv8lOQwCtwXECeQMRP9mFmut3sF0oXIzAE9ZTF8Z0n4HvTNmwanLnppojL7Y5
/l5iJEO1Pu/0WX+OmrbYmUrYc7hgwHacp5FVWArcQwfyMbHJA/lhS/ZHgPxdcG4FQEFgJC87S3JC
thZOtTHoXxfBjrwsc2gi+mnszMdswmbbpd27fOq6IGFcyOsxWtYbuVi/iSsj3AVUyeiMK0uyS5AN
vzJEe8wdZix9p3ktMhWn0SuUhDFbxOw3AYHqpqLa7mILToKLsCJTbsQifJiSnrKAURnBqdDqw1WR
hJUa1AqBgzCNs0tk1z5YvwdFH6/gE5dVnD5Rfh6UfmJ4C7sFpjBH0+L6mrtq+a7VElrPP4/uh/uC
2C6XJBj53xq2udVTXCmJ/d0mJHXPk/NSOfF94BHa8MNGdJ0iuNhzfVXchl8c9kwEfl2yaLA1xizg
3OzWD1/LkOP2T/t2B4mI6ArDs6vRQTk6+iBQHb+bEIUOY343JAGHo14j9Az20fPYze9L7fRQceBX
K+a0NuBg0SbPCHvG2FmTPQQnkSmziex0r5AeuHKbkqQIGMkCCqFZ5d2xdMdb5uASgZvDKgNkwabS
jYOGp9NrQGZY/VCdUjN70th3bBOdDobE9V9CsoHGXFqAl3G3gA0ibZlaQZKEIpBCiWQLFUCG+q7v
JAz7UUMvB+LRC6xk1+OyPoH486lL+r1buN9x2AReISlGQvKMUkk2miXjKJW0Iz6HxToHgMS8XX0o
JBNJC+N7LSlJzKLgJUly0iAZSiQ7rbLWn8IWiZ8EbwRYJivBznDStcVTUazlGZO+2lGOmWnhMZC8
pgJwE3m3+dnJ68eIAegGvSp4zyg6QqJTdvCwUGTXLLHsxS7XhMln+46FIdt9VlsbfNZUTzIEcZA3
qgwZ//cff+5ps31sgGbsfr44KoTAK0VBnum/v8G4QaCfqIyIRfz3j/i5N6vLsHUG5Vb3oLKgRLsb
kL9c241dFC62r/SOxpLvL4RWmawVPZz/Chn/ybvW5S/084N+/lhN+q1IkmH7g+aahsZBhAB5hlyg
gP4ClE8oxPsPwgv+CwIsS7ptE13xK7I68oZBtuGgKosZw2JscU0kdG544PLx6LDV6QFHPJlWxdPC
z/z5MT/3fv6LkBhfZHuSFJbJPFBhwhxrAw6mUEnrfD/bLcPpnFXwVI+nuA1xjDijBySe7OVEKwDJ
quoxwPMK5kgsl8SVHZNhoUEEDC1icznylomujaJF10lEyBVmx+EcaAuyVWqNcRTSviggP2ka9Ybh
JZsZJ0CENXFRmIJOfyCCIts0SQ//0cqp5rIatew4WxvTLtHNK6Z1t3QtPrDYZGFt1jqKSwiiDgQe
L2YVnJczXqpA1NTtcIjaNFGvaaR49lASPucy8AL7doqj5qXLlYkqsfDqDC0n4Luz2hFyouQUDyIv
PNJE4FSCyoYzyP/fsgg7jYP1znzh19IsqZ/nVKltExx6hUl+Vvlxjj4TJYb5EGkJO4werLe1xCe7
5XwoKi4VXY6yoY0sdKhckESCWCkjHuwI5gzlixggaYXNnTyE5qhrDRj5sXk0cYKfx4VmSs3ndtv1
BUJERh0RsJirNsX06ni56fFNvx2C5M7aHcUTHxlKjeJr6MCRKu6hNLmAtUpegKukEkvqsH0O5xhC
lOJSXToKB0U0ZG8OLK4yQOekpwnCsngIn8al+GPUnN8jrgttajrfHQPjAEboHd7/tHNGZznzFhEb
oXcFzbgUg+pSneKII5sd54gew7WSh7kDXEbL/cYUhnavcueraQ+3NE3cXdqHX1bZSSCK+ZVNTgTo
c0i9ySZ2uOri5NIFXXzBjox6MUQC2kMHnJd6flJsRdukxcBpmekP2FjFU6i0hc+yh/QSdEt09fZt
wuOAPha232pIqFiLROinSt4MqnmbR2tYR65GfObS6c+xY9/YZeb7uJ/O7axUN/QFIChxPQuja4/h
ND5nTobgBSTPsjg3sSnw5T80muGe4owUAMSAEa3Jwzyjn0waSzuMlfkW243Ni4hHbrQM4RMS3a1G
O9S9wuWqqtZvAdUIXisVAaOVuH42lMzim+pSkQSyMvPQ9O0MRatl3EL4n3ulxYmXkqiwz1odKcyT
1jJ4WEz7bJdReNV15NlhBipjGsJDbMKBi/Lgdzek1YPkGCQ4vXFumYhyNIsnTFveh4ZNdNztlEkt
/b5Ijzi5y6PFO5fQRZaLxnMeDwQlW8jjxqndOlHxGsjkUAfivRY0LTE5tKAq0UGVwxtikKyoPg+P
IVMZZ8UzPK26Ihgv1sS8RNjTPZ41FyTFwobeTC1ssfTxmlUh8mp16WGJlGNAqtsg4Nw0LDvCHjJT
1mEAmQTp8MbL4FLJTEuzq8a5uTe8c6M6JF6BJJulXwyfdfW2IkuY+A2MKtQShCU38YcRl8MDOcee
0qWHJi/CezJXl8BA/hwXXUEDkq8jnBsQ9GHBzTw6I0fcurwsaoYEM8mLXZywTxOYHKPOmRgorEJS
EI/4A/rjCr5Yc7fi/BZT0qDuEmi97LlF09RD3oimQj1Gynylnk62IBmEH5Bxl/buVVUh8GLvV7zQ
mS+A4fVDk5ns9nJ2cHHn2hfLHjllmmLeqWpwMHu7eAYfxopGQ3L+KuGwrMsJg2bKcQvQKjCB/8xg
pDyoIRs1iOEmWin0FPrE+prqvJMelt4e001uQPubLBYq7SR+hzkMzGXs6+OULRvHWrZ61VkbZqVb
9heM1mzzmb1atx+I68GIQnB9lrhoolm0kCh0atJn+A1kNwSI67oxOKAuFl11zMuqPixZe9TLVr0z
swTtyJsTSuSIlsytyYB25M3PvTg+VTWXZKVWHFojeXdqTrTAhDFHkXIIh4SYPoimiVshaFWZJSnN
hGSXxTq7S0PSHpRKOWRR/Qde9OyxwdMPCfNihFS4fmKYzYjy5DLlr7sxlCImCnV2yGtfFERC/Bd7
57EdOZI22SdCHTikYxtaMaiCzExucDKZSWgNhwN4+rlg/T0luqfrzP5fNLsoMwSE+2dm1+4pFqJ1
S0496w/ONdWnOz1m84k0EEyyAgZr7pLribFLxT54DnYYcv35pc8PUxe8jpiudhkglE8Zcj5R6EM+
F0VyPmVVkxzNgXBX4Zqnafnw+V+WO+L3HXr9P5/3U55sTNjnvzdGO9SUnH6vaGYfzgp/IWYSoIfK
zXLt8xsqwWFWjWQn22Xh0ngYj6yUZIi5lE9/fo2MF0uXP77tce+nNDx74zIPrCgLCIf+39/9/AOf
H/72tT8+Nc0U0yUAOYp+EJh/b13+/fd81rNRiR39j5/+/AYiKr/yp/8UNSNbN46Kze+/uDzsP/3Q
5xel4Q1rTqccT/Bfn8Hnt//2TwQSQXuMYAJ9fiNu8B321ojHf/nb/+k3/tPX/vijYuTMxa6wq5fV
IhdCTBbOmG/DKrHnteG58aqrYtwSy7cbR/Ky64AnmbZPSeSbR69CHvv84IeJOjE8RST7/Fwu3xk7
cl+0bVbYLSY2b15RDBsPOOWqmYznvJQ3Lygq0E4cAZxX7wEjn61L/6655RCvTsgafCNq2eCH7Vjt
pJU/B/18WtL/ewOownTOUdMpag5AZi6A3NQx38ZyPraD/glCVu8Av3lU1imrPpWFD491CLlBTq7F
JQPTFUcRLS6s093hhaqMZNVm9TPkwQ8Id/c49jaRHZByiL57ULZXYsgolPQ+6PTphuShGRVFYCrx
N7WHk7aL6HWsCau70BEL+4fXkUZi4ENApDW+L4Y6byYUkM71wWjG96wo0GpxZG1iA1KtH0n+9X66
I5b4EXosgAPxXGrnJc30LW6meqss+fCpIJRhwoQ31+825uyIhhuYrfWX1vklqUEnHjPcF+ZwsBDE
TSZAZouxKY77Xw4BmNgez36c0dsd7S0RvVnLc8ZhX5OJt4Q844QMWSDG/Gt607P+SymVwWGDCB6V
zxREnDGArAmuEoDFy+s695arXhH3YZ4/OiAYh8l9cil4Iyrk7PvE+NlJx9wEXXJvNeOzFPNLRj3I
QTgY/tugulAFdaiN9pSzdsuyMDvVfRgdimB6qiOqiobww68mlkUNWQAMcSQJsS51HpztyM43iYcb
l4saQS54TuQvKQIU7AYCjOC2jDAIzzt5bllskQ/EOB4whwgaiuJ8rkm0erD8j4yGQMPLlE36w2Jr
ipCWSfttMvSuGcOjUOG1cfUhGALQQQ2XSfgaiUWuM71hrjNXPj4bTCzpdNe4zrrsh7tGugcPPmvQ
v5GnxLSsjXcdNJdsENketu9rnb7WVvplpFaYISyKu6zTs6G6YgvGCOpPnDxJCOUb6dU/KpvER9AF
24ELyd5ObX89KTvZ6YYwKkcPbDKrwYEbBgtvPjUWyWutakSIwkZqd2p3PNiCs1BKHMQVC/lo2ch4
FWCMhqiroUdoJJARugMN57gQqOyAnov9Yk55AWsN5yCY2AuyUz9JzJHTE0lhc13P8qev8nvHJ9IG
kRGoQ1NwMIaP0MSBbZbYoRkp3qTtTVvfDV+Syifc2b2yKYNvxQKmGHjvaKAiSum4D4nNE6YmhdaT
dj5Xcf6LZGMWZ89VHnxIbTbboapPOInwec0Y4cPAegMn7q2cbtzMWU2ygonq2qLbdfZBkKV4uzY+
83vrS5Uj+1eFzyAoT1AkOigZ5tjUWF6r7JDVeUFlF9gLJSFwNWft87oFUfZ1CkzQx8maQVG9Aq62
rolRbsbyDQhztrOWc632CjYtp9oV1+V/YTrhoWXpyoDT3lJak+4Mt6VGlnSR5cUcWu3CBSYJ1VaM
7JqcKQP4L+Cn2Necdok1mjYF7im2kRjDW4GhMKFaC/XGG2FIRdcCqYC7mU9CwIyg8C/ENHyWk2Ft
84g7d65LBsXfOsY95472QnjJNo7eET9llXVYWzu9pe7pK4HgeWsXVE7bbfMc5j4hPSe/zzqIKqHx
tRiJGMya88rzGdh5bxYt1zxeXkiRDuhfbnFlt4KqFT4PzvTWucF7yzyEd0O8yX3UjgtcHRf+PP7q
0SHbLHtKgmrra8ixoRe9LII0ahfG3z7u99LL961ukq23sML9jI4J3chxHVJftBIZvjTfhew06fRo
S3xGJUV7JNCWp9/7yUZChmtamg/p5NnnDaCvmC7O1Wh7/IMQ9TrXfOih0WwHr3kH6tbtU2uKto15
7BDS2rzgEMSRfhudj0GyG27cs0vXw7gM7PvljCzVkf7raGPBOMYaj7s+MN6tOL1kefXeLvN0a4Ar
WjMqPN9JDHLugHettg1Cm9SYj319xHz1Tr0QFdCkxIR4HRJGN/2UfAvHj9EAyJFB7KVH4KoF8q7B
6Jtc2GwyOjW9j4yRwa6ukQ6YyKxxWR5idy4P7JwgfbCZwS8mSU3OOGp3dKkyO0ncb4lANU6zdzu3
8q2bz0wE09pf0+H1OLfyPeMaWhvui5+JczFzNljCujcK+giUcL733ZLvgi697jseU17xohtgR8LS
u08zYtZe2QUrOfYbznZefY9eKZYIafP5Vjg3hDWcdwG195pStX0UmtRhBcaT5LQEDEdIsqfHqSpD
+iZseLa9QWHUrzZvcuYGKDvKNUZuoiRxirEhIXafV8G8mWZczzgdbbu27tQn/BAKYqau5gJFrKEj
gru9CxZcIr30JAcXhCI0v8On4P+/rpx/cuXYQvwjuuv0q+1+TX/x5vz+a//idtm/BaZFSZzjYJoI
bP9P7C4Xdhdfl8AJmN/xjT+cOTa2Gx/PDOgH33YwzPzhzAn4ayaKhWU6wqQO+W91yv+tXllY/uK9
+TNZKjCxBGDmCKTkmyzH/+rNsZq2LGzlAjMcueTGzODmHi2LgjGCBm2r112E/7psbZD+BTG91gs3
BlgAHHMgdbKwuUVB/6SihrFEn2aXkv63daKxe2ctvt8R+v86zat01421WEnlvTnFGJ7DxLy21eju
xDTbp9DFg2F22RHGMyPJr6ku2nPQMR+oCgf+faGSDez0YuegeuMGWWLKiT09N99Dkf5oZZWC8qH1
xCGGWxazvrBPerUIfay1gewAwpdVXhdQ75IaBk1gcKkh/j7Isu+vcshvsiad5A6ICUzAcWWQaTXN
V9w7xjaGkb2Ox+mDuQATHmLGLKIs4CtruBun3iEf3qiw20djgUwehDd4+e+GTt8aGyNMZWJQalhk
4eWojn2O9sZtZFYTKAKugAs/M13ftVyRK8tO71JmAJvObIEgdBXz/BGayUQf87F1yls6C3/HrKXY
uhi/Q6eZaT5Ni30b6ZdJtcWh1HsZ6nJvaf5y7ZGFigqSoFPC/aUCZT4Y0deo5vbLHuLWeovByL9V
TYqehG5QYMg8kXtGe072Xs31SzlstBJBS3Q1AzgdwpsLqHllaHhipXLXgF35rIWaEk9iPQQkrEte
xE07ENikSnnAKUud3yLLmjYQwokSA+3wHw0u/K4HE7/UrFQpNwZ/LHZ+zR/Pw+yc2963PlDl3rbX
FdX2T5WZ8LpRirNGw6XfMsIZWpjgN5bf0J5vbNPQWKayiJ1ByteKseo2sE8e+n46mBYvRxvAk+sQ
WtaDE23m9tU0Rt4ULKM9j9O2K7kZA+fA4OmVgrOcO32+lSmLgXny2+cePqJOwjuw8N5FZv1Fa5qc
wYnqzeSy57MFK0UwkCcrG7cGxJr9NPDyDug7/kiJQevtGFIho2enicX6yh5Ev501p0bNQZcI+zJ0
eEXs8JDNjYRUdWI99GoxfGCRn+85hscdiNFwDXG1n+WJ2UUPsbM52jHR/zHgjgNmcodoBXyDgaNP
ooshDQo4LYeeto17/AZfy/m+guV3zhcmNG6Gq+3SQ+J2RHhGbHBZwHK/0QnH/KB/eN5XhIPhWRlf
XAEOjjeVwYmiRLbxSBC1qbwQPci32Rx/VRiQT7bGdtNOEbghEhnbgullnFrVa+NnOz/qvP3IWP8w
VrwFXsPcuxLtc8ShcJFwfQBQyB1FZ+0jTUXrohXD3iv6R7CV1j60woHlapeu/KKfIeBmErOVuYHH
VO9DkuWBzb0zydhshJW9D8gC65qDh4adYRgRdcR8aAvKN9gyxQPxt9xmTzcVbbLtIWTVVXCwmRd6
0noTvcsgkgtJ0ubPmImjCw8F6f+BuB/CtSw7vEeE6Cfus8IfGByoiW06bylhCfXLq3CJpZJQCcsw
aiMsjQRheAAOiY7PJC7yiDFXMrIUwDsFQS0JuCx2JKbFAPDQqR9HH6beWGo6T4v8RzKQMkCk/kmZ
Gwv+qLmxUWEv4JIwm03e3rRlDcq7QGlpBxW6LUcDf/h6oF/t4HxEkj1FqHmfZTDT7CROs09u102C
/DL1CxWOrfFO+gPNUmyZIAvP26F17E1eyVeKGThE2cA+ZuVWa+NXZmYv0bw0xhrDkWkrAkTXMbjw
91FT/ZJVeajD0j1bJkHXOPlhjAWw80Xwy2rr6HWUclhV9qPtDLC90U4Pib0xfYNi9V5QKV1zArVW
dl/1NMw7FL9CoingISm5y5LxnLdUG3nLD42RJPNVlgeAtZjamxwFwgXkWnpEd3TqbNPDgLT1Ztm4
/iP83St8Q84KYNRNLiiohfgdEA6k7XtL51NICqlJgLm1fqPuMhFcZUHiRusQeElVhztV+glDYVbF
eUVpl06iX6lRH5RaLqrJzyge7sgJDTTAmsOGIc62Y97IOKcgfOBBoO1G5gKDg4U7Uly2jBJhsIqu
mQmZx8MTu/MS+ZH4aP8eKGSKRr1vXW16l0Z01o4BIT2VdmhegUftbYe66rawca95ubiECRXdyh7y
XWH1AKrZi3WMnw9RWz8Ch6rvUT6TC0anfdwVNsmvrt8Es//IFGc4ar55kVFzKkSbPbZdDUGIu4pR
GQ3uLiN8HPrFwpRCOQANvisT+XOkODkyrPBu6uNx3yjrY7aoyggLngQAZDyFSYMFsCP3N2dcmnpO
T1i9hA6SBHlMKnZo4zfgytMum93lMDgUMX66kfhyMZTZ2lnuWwrHb5B2V6i80LhCfm5quNbhNzBi
zvvKw5DAqNYeQdxQc8ndfmDExI+NxfA8tt8Hk1z1kLGblAPTj9lssp1qR4HLNHmil2XBztypKWr3
LM14wkn80jVtvCt6VvmRiRnn82ScEWiGume7pLHgVkC6XBkxF6SGwBlGQInMU7xRfMutKNh7eXD1
Q+LDQUtbnuEzCYApNUXIWIy0saOZVJ7hKZuT8aqYpB6EF75Lh0Q33DHigFpC8NQd42zHPwS8nmBM
UvNgD8lTb8iNZytGLv7e8XILI3QCUydwv88WFUSa2HT5uTGUmjzKYqiUDvyOPhsGhkgGYZUSuLPs
xAc3ZkeI6Zqqydi1nroWlGdNSx1e0sN/EEX7zbZ7DgyutllYXzqBKc6RLTWlk/hRhNmXyqHlneLK
z1uZHZf9yYKLY9QskFxN18DI3dwXS6bJtPZUcIcnEcN4pb5gQ9coAJwEhED6rUuYbpQpxIhexbRy
dlfcAPFOY3hbY/UeAVPjGZkrY9pQ+/ClNggnaAN9LJFYyEd53xJVvauEu5ti62TGMW4FnbM2IYDE
hWEbBxRoIuqy18WzQRPsRPyr43VOl/K7uvaqC/02vKGKWZDpNfbWkQGseixVKzZ+1X3b0V2eIyI/
Eex5x2b27NXh8CAoVm+7VD4V5TN6Jz4tK8ERKxKNdsYIRbkXSr1PBffGJ8B4wBiyPoA2kdv7qKcU
Dm92kfjJQ+009FRmM1dUfBtOWyPIgJVoJRokgayfaVjOz5SSTmNnPqvxlFKfevv8oOv0ZRqn9Kr9
brg5I7MqbrjDIYzYR+JfnHfRHEJrbYFSJjHQIY+/1FMB/0jLMj43GGkw3QTXwIQXointY4gwBMPV
5KbthjduidXVCUNzh1+/2ZIg9W9mZPnHzPFzLCYZQfm594+0t0F8beZv3ugGW1FOxrbDTvPEWnkV
LL0zpjsBGcmynVmKDvTV8qWlmwFVpjxPBIrcuHduWcTJ0TUVfZpxSZ5INxTDEIrc2lCxdyruxxdh
cPqKPFz4bzyFeHTe3YnBUqx5cy0on3XzjhyNpjVa1PdCPQfn4iVgg1Df3FUKLQ18DjXsUFi9kZmq
NrONimAcDg3ICxMGWjVj4pnl6tLIWD4JMdMQ5A0veU60ubLbaW3XYjdaeCvpOPYV4StjNk41Usm6
jER06FyPUYTubzCa19gquldvxEbUZkcP9v9WqzBgwV+HWFSTV4ZWLRgXcAqF0cQHbnGMNnUuIAmK
L9oEvEBN8Z4YPIlRVZHsxt9r2EuObbAOPZ0iM8BOxk2rVJHpDc5l0exH7lp4r8oXvDHjPiP0F9Xx
wVUeYBFeIcFy4UDjtbqy4XgsSZEVAlt+E+AJU9zsSLGuTBwM27RWPt4L6exSNJFVP/i3YiSor5ce
ormvGqoMo12bBNOpscSPnAsF9LAesKtN+07uOWfFedOXklhlOde7Em+j5BURjAfnOf2aKLAVbaWA
/tb9ksMwjdXoYY4cVb9J9ZQxtxt+pm8dbP1H1iKQYziYZdZeXPvmuTSj+YzrMYqzQqGy+NJa/o2W
hea+mcu9G7s/WJz3CL14T70RK3Sgf3RZbT9yuTm3S0djZml77UkgJIGI2gu7qVGQWMhtyz4M2BPX
BYCtwM8+ihgu4OhxCnhN9mxi3MYedpSsTVaSnhzayeQv1+PcMNlNFt1obbqmPkiDFG+hH8fELA6j
xalLYjyJmUc6XyPXgYabdHtKdCsUclg80TRjlzK7jVumz2Dwvsqad6TIMjj0BcglCTojHKI7ugJZ
Lg75c1gNF6MN36THZiUZu+ehDNtNN/U/I+67s8bK2uPrXiNRfpUNG9SsJjQ2j8yrujjGHTD4bxOe
lc0Ax/OIc3jeug6cYKOnTjovNBpvRtWDxy7CzKV5sVhI8OwiotNWqi7JPGwibfjHTu5y6mvR4Ovl
NghOSkvWslHyUUfVzupmqngTZuIN09w6/ukzk9z3OdwsekfHA2UGw8HnEcNs49YdZrHGelmaK0Ro
tmkOcEgSa/6WGpJiHajwBUulvx6y9jjO4FQYIwbnll7pQMXM8LhJ3IZZ7kNwpJsFELuUZG50HUCu
ieqLJ4r+XlfON4klwUti6+qQvz5k1IPQCwSbuKPCfZG9PW/yN45jEZegTvRez949+MqEA6X6zvLg
PfPBEIGvjgPvQJvpfIDCcTb97hZlZPFZwn32vpJYz1CnIjJamDmMV7d0jb3m5AIKwuUClxN3/AJO
rNOigqaNAB8muEh2YC0MxFusRkm2F8wbt56ICZD7RBlny7rr5iS7uO0Pz1f4FBavbiNPSYo1sWTO
fi0tBcjOQfcOEq4PqpnlUWmFIGA7GpsWS2rZGIfKYpWX9XegUu9i7kdHjkj87bG4Cw0fxIbwjkqE
8E/p0llhnuEcVcGLcOxmwwLrV5nWP2ZjzI5cgOmn4YzdxAOrMI2lb63SIV8VgXlzm3fZkjoPZ1Ue
iIqTxYUCbtQ8OLPEndF5pMYVA1U2Ms5MiD6aoT2XIjjh8SLRqG0LHYRbeaRYNTqhY59Lp3uILCXW
TZt/qyg8nTATGm1V7WiIt+TTpOg8d0y/2uYtwMOaiFBsgvhS2KFWw9z1aOyss+eoPY30lpOzgAxw
zrHsrVmFCZMxYRSvcLUlg6Z/EinSz7tgPwfAS8qUvtOqE3cELMXjtZtGUArtK3euj2HiKZDffGzs
pS7dVKu04+QOI8WICtl4M8IY66rA3vb0TK0N03kuWog7vsOSfKagBx3pSx6b5l5R+icEEzTcFywY
5l+OhXaZeMlbyAK8NMpgz3Lk+9BX3dq1ubFTzxS+uUMGBa+MUGBzNhNuJ7lqzM77wD5cpard2l5N
cXj8wxGFWFlyNDZq8XZKKCRbCn12c8/SkK3ftiqiYjeo+wXFi6nkjFcpPQiWQpvU6UBlC/dhZqiP
9d3BWd+kCKDsZRRLA5qkMjBhGVndyn8DFNN+y+5LhzqrsII9lHvkR2fjPe4ZS3XRm7D5A1ipS+CE
FfXk0JsCnHs+dSSbAXkaQilXaMtjcxCR7pMQRVYp46ztkqwtR9fZsaMEETezaLI7kyy4gd0mT3/M
MVtmy2QUg3Z3LmnLXtOqgvnGWnqL6vA2ubOzxnT65XMXlzZoUoZ9DbmZ7ecIkxCW1pz+xv3nVkJ2
IX+VFWPcvPStiSJc+cFWR+Mpnh+1xdjGIPGx7mAFT3T2FB0cgyhtsHn7ZHUcXHz1su6v05mjqAnP
bM/cXdhz+jasCpcZGoEge1UwqqHptD5UJjJfxK1/2zVaYBvwhmPXOz9SY2B7j4/Eidkjl1aFclcc
/fyZuM/XdoK0ZfpsicsG6CgZkWgZVU5Du8hqOPnmwsM9kBmbTMNaiPJGHLBd3iYakM4qLR7CCfEJ
ew2gta6grqsO73M2TndDNZUoGNG7zlV8Crv82VFTDusch6KnL4TerUvbQWbq2XhvmZJgBKaZfB1k
8fRU2MkXRbEzM/Lpmnf1uUtGea48YHgTTd87JdQppLx7HRdwEZ16fE5mWls4RhBySxJeeIWkcM//
q2CUfdJP/6xgeODC/9+54qV85BvD8L/pF8sv/Uu/EL9JV1iSWK6gkvhTpvhX90jwm++Z9JE4gSP4
P+tPCob7mylc6Zqmt4R+PZ986/8oGI75mxMESCHCNuXvgsj/j4Kx0M//rF9I17Md30VbQRIBwfA3
/UKgcXITIg8/mVF+P5h5/xRaFetjrBGqmDc0fs9QJJy1isIPl+b3w0zZ/D+Q4cXfVZTlUchAmLxM
vBZLXvovCecBcxqDW3zWZR40u9pFJg6Ku3mYxNWdbYb4RUuHKeuYeMEYCS5abv9B71C8R9kke2+1
7T8w8S2Uqr+/MKT3sIqavmMFwL/++pAwgVh+LUGAWiz6Vllu9Bt6PsWafc3Pok/Nh5xK8abqesbs
0Q+Hxs+1cj1vQ5Ibo4vxFJaswlSp1d52XdKfOTk6P5hZpJgWYE0mJfvaxhnuV320lXXobiq/PRi6
O2hLhCcjGl/+dGT+h8w00ta/PSO0Ko42OpR8KZy/vciNYXbM9dvyaAazebb9kc5CwpHbmvyWXTO9
t8I22XdUyR9E7exZRq0YcnpVX19wCt1wZFj3pSW/hJYZbP/hsXGo//3VdjnQSUXRviz95Xj/c8S9
73pmsdIvyBLRf6ah9dpmfmRjPe0jM/BWXcDVerIbSIqqP+UuySdLN0fayAmgYBa9L4x7Qlv/+Lj+
7cD0BCchj8rxApM36m/VCCkyR22h9xwovG360l/To0Xlg0FCqhblpXf71RT3wXYGX7S3Iv1aF0A6
q5KivdmdxV0BJfG/v1Tu8jb95Yz1XYwqi7YZ8F6S7fvrSwWUyaTcahwOdiros0W6OZML3JogwugA
SNrnnDiFZUeP8HHSWymItrmIkbijk13RDiOs9Hq8lk7F/nxgwjWMuXOabKr2qtn80mqWb0PY3s12
DoAdWg/+EedGkFJcvIFbqaIvUKSU4Yz36edAaRktzbU1s6di2EjCcTuE049KlcNaGsG466rqgrBI
GKzujq5dfYuXeRljewpaGKERoLjaujV2VdVOV0ra5IRYmDbW1mRSuRl9Gg38z5ncMp3zgjbZzAFD
Bl1qWM4M8f77y2s5/36e+K4AsyA4702050U9/vOxyJ5Yogv26mBp8N9WUV3tKDw3ZRBwE7fbIxEC
oGANyuQYjhTTEf6Ys7J8SOPygVRXvGJsANkHxug5GDCzFD5gRNobN5P6qWOw20zUQ1z+c3iOQ/+9
blL6p5Mp4PUFK+oR2UKSq7+FPQzEWAZQ9qwObcbyT9pyHjJp3YIpHo5x55tXo+XD539lQRSdek89
DAH0TTumnJlyzJi6Mz7kcUAlo6yOuhIhnufq7HflE2+juub9OB663hW3wSmnxzi8xz6jHsq+EHsz
m8Vtpo33M9wSpAC99IRAwcEzb7qIEVKVr13UtH1tuu1aAHxjTAb2Ko4qeqbK9Og4c3bXB3V2Z7k/
JmWBYxlFdGexbqcYQ+VHFP+NyUR6x8mNJ8RqyS1OnXOBZbTBMCPA23pUSFx7kAR3AudgYUUQ9tIv
9KCqA7e2DkTZPJ3LdhBXbFGWMU1kXc0H6TbGZqjx4gurDC46blqGdMBccnME8lPV4siNnXkIPaor
7UzVWcilkiBOuosiOZr2M5W8sTNeSLigJCj7gHr0HeDSi6S79vT5Hnn5YhuJbbHxddfvbNv8BgIf
JH+z5MbJHF5SdGu7MK5RTWrTN3L/wl31GDSE9vxenhmb25dYZMljaAxwuVKC1pXZXO2WeZFhNOIZ
ASXkyixLpjLOTlhedHGxx14bWU5XlHgN8HAaVxSvXyw/9R0Wws1j4CXpkekbe6O6f0v6qLx0o1jK
wgirKd9hsemOJ+LWem0TNd2kRlRs5eAAG8LLfmF+lV66ybQPoY6v2eyHu0BQ/hdXgsusHJ9SXZYn
wxXJ/Uin7w6PFwKdQrijzDWH982mBI+a+RCCikuSNDk2k/o+ts30oJbw0dAXr0GWnWfVA8AVo/3k
mI1xn2iH9Qaf2Y55Y27DiywqYN4satmKBSdcSUcVBf795wcXo+8xkCiCn5/OQSl//0bm8jz6QUOX
X74Wp4n2F+fsHk11vnz+sB2YMDtl6WyDAvh84QP/qKMuemyXD3mxDACIkmAe4tOp4WLa2vF4x9wB
uwBfcswSDoUWp85m8APNLd5bVhY9w0hEz8scOH2WYzx9fjBTF6PdNF/N5SdiaapDLvtwZUNX6mzv
4fMDeMvyNDnT++dnRUvGjKe3GVk4nqaO4DUpu/z588M4hN/k7Je7iYv2qmPzG64MgGYrH+It7rTi
NONWfAhyDcthDPpn4lBbbrDzxahLAJx28CoS08e0AE7UroYN7bOvNW5nXGI+FBE3pXfd6xTqLrFF
M+gMGqGAqKnZotsjhNwg0esS76dOsuSlnziITerKnNx9pUmHqAPeyaNwoL2pxgFMao3veaWCB5rl
iXy+ycImIUWLvJpelcc4xqMcKo7bg0euEdbocJh6JkXwTzepCvIzw+vjyHmxNTqQiErnR8B1zbbT
vbtNCveiWgbEid+2e/KiePj9Wa8nSQg3aPS0z4uMqb42GZoyKzqadfJhcWnbBbV2uHKxjc0114nW
Is0u9ogm7KxgRhXtGD7GefHW2wTyHC6+hwLgdIl571oZfbwxCFN35lDsiXbCTSXQnPbetOLS1Tx4
ccnQVN/C0QDoHpFfH904PDELKykPCuJtKKO7PE7U768mRSd0lwLTF6Bujkhkmqr3L65S/YPZe2Ap
oaV8Xp9meB63iWO57b5K06gfuVNdKejUZ4RwIMFyfAYhkeyVex7Zh+znnK+ydPe2rT3WJ63HN6dz
5p2TdFdlabw4GCQrT8oNQ1+UBIJfeJznQyxlQ5FmTJY5KL9FOf2bdJlckghbcUnAfZ+B3jVHHWzN
IKFZGaCkICwexKI48/49yAhJp4/8B7/Gikm60982U2bQBOQf3LxCNBQSkMOc7cuwLIGXkErgqU27
uYA9NCYRXIW4xE1liB+mUbasV9W2TtOCvhpVndPBhl2b9PFltMW5j6W+ONHWFuV8FWo4l7iav8zo
9QHVHBqyJ/HMPDvYSX2dF3GUDVm+95sy2TlGfJr1RG/b8CWp0KPlGN6oNweOarrPWTRtHMXEkcPR
eI1UJDfxWO0DNfiYVqL5QTaPrYvLOewSSmfqseaft2b0eFSQdJjPckTDiCekgFGL/N4spHcKaLRJ
AEvCkNFHgqfuqZYFK3AkcJAqVXCJl3VAQZdN77YnD6fzae6AJ5hRmVbvpqyyjYmKdbBVfUd6s7qa
wa9Y20AaQyDpwnKPmdv+SoDUrhtC3UejD+6Fsv2TO82AHbzCXcY9mooDe3wCyivOJdnZO0symp+t
jOKQfmwfoNWgAZee8x3dr/6W+PHrkGn3ZHc042oqbzYqL4y1J2z76CjGgio8tV5b72UHS1YmQ3Y0
G+9KgNWvk6WiAiOa0WGwoolZpEWFIYdOn7rCrsZwvfeZx/sphliJK//4+eCNPuoeaxXcVREZJrNJ
aABEZlv3KjHvgiJj6FSIXRzchqFpuQwMCXr54pqWDtINImmzOPF6aEYOz2wy2v4ehydJACcpaHce
5SZg+gscfICiQ4diYDf3eTu0B6J9XWfUx2qohwNEj9YtqzsNDgaCSPuBi52of8QNPHXpRMdAJNKG
okgwxIe8sm0M57g9HN68dSBIFHsRPbhx5vu457gUqnD8Yg21TaCEp5DhAtxkOAaOVsrRtPyNPgwp
36H/Z88RdLQVHuVgTm32t1GPu4lhr87cLelJ7j0kiHc69y4FVlYmQgawpT7HmeUi0HX+lsPE2vT9
Yg7/lTvJ/AB10kp8/2j12J3aFEuHM8mTqhU2tkSme7Kf5mpAwekCHH3EOZRBP0tUt1jc9QaTu31r
FQ5EEtEFCQ/Sj7reQVa8WQo3SDKHG6UxDPJw4NsGJWF/T6YvajI/WpCwdHj75EQZ7apusr8PxN/p
NCzqnTD6ah0bA3H7fqjPOYLPDTAprGxFV4vo06vX+axNCSEejHjMNp+fKjWMNGXwjnuDPMc996jB
BfeqgHgQ+t0OjfbuZBnrc+25w+r/sHceW24zWZd9lx43aiFgAsCgJ/QEyUyllzTBSjl47/H0vQP6
qrJK9fdv5j0QFkAnJgkGIu49Z59slgERm1D76UPkn0UUfEJiOPw0nfZM7eHmNhVUZKKpthgi5cWg
S4V8su/3+mCQgCL4gXBLPI7ygqcI/fICLDLJYmAY6z3V+qy+ujQDtnRLQaazIh6vTR9Wu14nNqCA
oXSRzhzSL2CZZDUGh1rwwxMGHcKx0g+xnX9tWJBdBgXQWPfWjYPmajfqDlFVYQkJq9Yt7YINk67S
YPnrQ1p0cVMNGX1avF9OZ8S7QZ/vNDsxfalJcp7Upsj49uqhDijTOypIB6oOQtVkZ+tldg+Z4YuO
lBF1+J0AgfJg1Z8maBufNJurTxlUj3pm2KeaCs5GG+bqcb2tt6eGdurgHlvU60ylNYJF5qh5xEpA
OwxVzXoEtlH40kWHsB6GJ7ugo89pXCCGy5Hxu3a155QxH1JJDsGcxtCmM9K4cKKTWkG15VybNGYm
KaY7feyulM7rp5D/g8vGoyNcKAAzLn7L4u00jaivrpe+CEiuV9G5Z9cCXwWHKzzAgROPXSr0x0iK
LbX5mrwrzzqANmAFZoR7SlMjgeDq5+MWe/o9J5Yb5dVl/N3aHvAPoMP3ovXwKy667o/gP1CdqGOn
Qo6CaohUsVJuEhZIF2123a0BvAMuT4D4TwsfTbh1x8WkpEuXZfQHJnaoKBZgGmzKzO3zfzqOZoTp
bjgteyyRjLxQRH7Gop1pbp0ohdO/q+2HrOoHHxN7eWFeDmOdwKs8r7wdz0iwboXNcWrrOyNYCCyF
/KOBdGAaphdEyo5nFBDJHm1Stu/DnGyp7HNTSiBgenjRsuake9jd8jy+DihI+WLDB31M7rwlvmuI
aJKd8cwM75SIHnkVb3UWMOKyXDBEmtkVt/XZtUdtk8zT1zqLCAXCxEQXZyMW3dwmSfwsC5ZejXk2
maMNeNi2bVcSzZ173+k2vDuLcxrd4QVBbb8dFqJs5LKDWEOawXNUkQk7dEl5RLLHCtBF+T+CSRXt
eEqs7oHJyVukrjCZNR6RGLY6IRNVfTJEgjz5bDTRp7SQwRE8DD0OYleF6gMFI5zSbA6vmjWf0YjQ
lh58vdXfy/6ReX6wDwDNbpaJWQ2MAnFOEHJsbexpg2WRRoRs8JRJflO1iC8xXtOt7vY/Lc3pD9JO
33HOVhuASW8GXscz/K0pYIYOuV2elUNixsifUFPyHTVcrpvc3skmkieReD/bhb8zgddCtwzCXKfv
LYgQEi4uPuZ0a5Rod7WiclHE6KgDEfmlpgYlNyHiVWqPmokbvKwHBzFW9m3yeibxqryTu9s6dV91
w9P2gXRjiBwTgSlA2Dc2rFSUe2BiuXQi+GA5VObiV8BHXYG72S3EMKLYYyLQpfV7+sUErPip0ol8
DGvkyKqCXFRL94OB454RKNpUpkEiiAZQtxid+mTm5a/RJlQ9SGzjIPAuv4bSvPNqtK34vamASsGo
FVmsryLzRXoVCPc482Pa8lcLdD3gAujgRk3uW105aPbU7KtovsZFWb3xldy0LHht6oEAkKZ+p5UG
o0XWy7EdCYCXA9nucUROiM0YwqI9vSD7ncD8YgOaHTO60zJvR2u2uevgUR/aTnsdGH6KmFV7Mg/u
vqq4fLlB1ewMYZLf0QTRqcs0WlY6Qrm7vorLY+tU1UMM5tBGc5L3Kf4z6TgsyiUQWAGJswzy65BV
eMH7F110+lUfzYq2YYcGs6j5EI3mYtVdc6kQMgN6aID5oZQ8e3b3FXshSlm39UtjAhDVCMYvW783
M+F8iihQF5r85CZnDFf6e6UTK7KEjnVJMo9kQb34WjOXOkKzetAXsocDIyYDh5AWV0QCHqCH9HZE
LJ49jxSVT1qcDDuq1GT11jG8lXSnLYF75VujEW9TTwp0z9m7KSXlBBi80y/yYqX8+uFApTXpJKTh
rtcNFJAv3mybZyYK1zINicJqefeZlTy4cgxeyqQ4lNX8SmL6SAiTMW70mYQAN2rK7RInBV3P9EFo
hCcXcPl8QeNWVAvagJGg5jYItmhyXMIV6vuhbO9SDYJjlHD/aneP9SBgWVSfxhZ+Csw7d0NtYuyA
M6BhGneh8sCvnniZO+UhcJYX18bFrErXy3bdbUWMvL2lMx531Vc40WT46s9lATEFRiZ5fq1LGGOe
GX4E/weJsEVg8Td3yb7Rn3MJNglQtQyG7frrcQFFeYri6CyVHbkysGY1arMerhtLLPiZ/593B+jx
/unRo0P46jxGT65RHEU1butBfnHSut+2ZJvKPaaLQz4X6Wmoc8R16gFUpvyldNGugxNqPHBxXeTU
/roZEoJk5h8Ra3ATpSmTtWuQ9fE50/ABy/u+olvTx8NDgeARuLiLadrMtlmVAzDDHK6Zrctp32s+
waht7vWsNDV374BwhOgZjYeQNvUjTtACQ+6SH8QYPjgQqYL8KXagS+ouyQcK56PbkHum0NtMDQkU
s1h2JgH3o/PUN7RVvMF909GCPXsoH58XB7Qh0TmoEc5aKYmSNt35LppjuLYOqTNpCfmKQAg+mswP
9Eg/hUht+eJ6KhkzNFgr0KhodzkulknLfRd6P8VV62li4Kqq1PfK5QdfNs7aQbPPdONJzjKSjg7w
/NkYO+9ujBbzmGHFYaFI2sjC1bhpS1aAs7UbSpeybkZlpc/C8t5O2ptbliT34tfwOJN3ml54PApl
iTmhcdDbveEu6We88M0lKCg2BHFb7Fr6ZdgJiztTlJBOSV05OMwRzlkXDg8eOfOq/dB9n1LSI5aO
mLbOenKcqDzyEyhOQRQVr7jpLkWRYDUnYXRruQLsWh5ld1yiWSghvauYjL+HFTWengBxZ7K+DGH0
IIPY+YnCazfAV0RnIe+zwByuBQ38TaPPp9pq5be8APBjdWi9HJ1COo3wR7zUVAZ7irwsqOH7o9c5
G9qIbiZHFIzKb0G8zdAxo8bg2tKRA0BhsqxGclfq6UiJo/XbAhdDF/XyLqxJnaKYIHYQxrSrAxN0
B2+C3J44g9nTnlhQyjPiVLJPnOI+FYN4ptjmIyXmEo9f/GKzgpvxPD81XUAILkew1YlBzDvnrjNM
sSFuhZhbq0cTNxfPEWuEbdKzCg5hQ24TdyiPlo6VPpgTFJGl9jCFtzmxiRhusB7pGgHkbjuf7a/F
hEsKe6SYJrIebN24VCZhtI4nrPOY4DhoqsG5jU1+c5MivhJWAbBNnyDHWiUwn/k2iKR/MHL5nuIL
ItQH8hcV30+JTv65EXGREpOLpbJ/7Fsuxm2o48Vxlx8t4LATAiBcoBRXN/StioPUaeDCtzzATyRa
YIrbGyzYEflgzyqB3KgxRWCJOP8LBACm6GMj7taylGebR9pG8lHo77VpoU4sSy5hnftZVmm1i6rI
JEl2QQxbVYfeIPQjmBq6nuHyGs91cTLm8Ylva1aiTtZA6bCgee/x4bukY3pObxzTUF8OghOMISIj
DhXzcUp1GAEQmUtm8+Z1aGgH2kj1rPeXIQPvRFTUFQ250+f3hd02D9FCBkEhw+6m5ZiYLC5pzdhO
R3v+MnvjHcQ3/Rqm3d7m4/XnuPhM8Pl4QVJ4SQA73BXz+BYirCHwK7g6Eeowc5TgSSZaNuks772K
sK8U3hDq+PZ+obQdOnRsrLFHC1TW0aWL+8dFYjBz7R+1OeHmItpuDDUm2wmpg60Jhw7FMJVJzWV+
nANNMJ2jlDZpvmP3XR/n6LJoNha2YSpPyHqbLj7m5dTfopq05owM4b223PA620cTrtNOr6pov1YO
2jyXu6AjIdsL0UBhnD4PKakfsYtsZQY9vLEs6y7OXedL80K0S24H3f1sDA00q/QpnIz4Dlm6cUk7
sZO1pe+nGUZGSgIF4rat8FhAeoYhT5qKpZhZeEYU9Ma+148LrLsNpeLqjdGeWbiekGGYFF87wKZx
7PemFeP9ptfMJInUa70JCKcNmQk5dJ4+RS3Dodl02hXvHi9qhJ9AUo2M88vNtQJiPZFKHQSLEOI7
J86Lhc+Pia28RCWOiL70XiBMEDUKRmArmsJ8cawZ61rBkxS0JwJoiXEYDeplCpKfg5nJA6FOhHj3
jyhr+s/DrH/uO66wToEMNhJ8xVZmCUTgS0R8GvkXEf35Oac1JhJpHksFXRt1fbiT6N0rYruDpLOu
S1g5Z28qXy2wu1e7hWk5F4aHjh6494wKlJNQSx8AN5pwsKcFhl4SHPXo2C8hVh3nFLP+v+BuB0Ht
Ae0rmTMGHYWjdDC6Iyvc+mYTxO1PEVVTuxS3OJKvem71qJrNV1oV4FKItW5RWjO1EIoNYLgt9SWD
s89wieb2ZghiE/aHPVcHraNpklI4CcRx4NLrr0SeykphE8fzVTDduJpqExuMyE3YE9zIjLDSXWLU
aEv5saTZXMXiecwJzgkSfJdafaGSml+IGhLbdtR+ZQF2yLYPqmcTffS9hsPMdr+s2vYWH+zzQtG/
G9MvsT50NycTCJX74OSMRH/hmAt8PhEsmqwTu7my7+p6oZ+HxpbElTy/5LChLhEqs23RhNa2FnVx
mTRU7QWpr1rClC/SlRXLlug4jTD+KZM6QxRvW75Ennv2utc8LOkciCTYSifFPSK5sFNuNdhtsnCB
i1SReUvJYiNbBgze4OQDaob/4LVI2oeQop+TzNbWgM9/TqgLASUImlPVg24LBnsCRD4Z2He4vixG
gNrP6qrxLrJBayQQtymxdi+GiY+nwC4109GmxZQV5ngLkfJ5DMlp69w3ddPed2qzDjsZv2B0KOnJ
me5pWjJXrzu3uHNUm9rChnizJzIr7egE0ZIEzgJRzzyL9D5Se06MD61k0V10ozyhm6c36g27ocm4
LSigpw3t1Uqyo8s0FnDkZO8r6BnnCJtsqrCUReOwAvVIkm0yLpOWru8BiyVcuUN5Gztkj0g1bylU
H68t8os3kvZW6xkWiwBznOkJSTE2b49ZubxHjhmyQs69p17Et6Jr9C+BuRR4E2RBeq/41LcKXpb3
FRoUUsvauIYY25SYB/Ts6yiMCGWed6kKG945ENdXD44w833f0c3wuekEBbtpvoR2b0Djdog9Md3v
UN+a4xyU416LjAsc4uYLYr/dIhEdNkxJ70QF/seaoMbW9rC3KKBA13RwK5biWzpCF49zugdMQguX
6l/eaw29TYPKznEwDYxHdes9Jwghvajbjsxdr1NGPWHATyFEg9ZeL+8p0e/T1Kjep0H/CeLzu10W
5Snw2vm5ojxNaeE5rsz4NHYUl9bzYT0zsHkeLaYc+wo1+M7I8+CchcjyObk549v0xYIStnUpZxzb
wmoeCE7a4fDB8mriDKopldGH+jpEwBQE140NzfjmGibimQa4vsswTe4H1m4HKlss+2h3bvu4fSSs
0DrX2IiVVj3dDJjOX6H2/dTahZuyjFRQRQ5EreztisUgUEANwviB0dhjmzzaU/d9RJZyy5tWx9Zb
lwTc09mElKUde82xb0vrvEZl2T0XumfdItN4TesHSf//SaZ2/Ow18OmjIhbYYT1kAp7e+NYI3YKy
ALvrsYms6fcerqPGXw+j2UJmFUOJzO2OS0IMV9C0PIf4U5Bt/ropCFnAv5ftJiQYlgeutHcqOvd6
pv99N6WtfR7nG8XmEt8GG1ut1Dy17Fr39D7m6lF2FMD5yZNq6poQhWyKyZRLHKDtv/cJdUOj2piJ
jUQhOwcxETfFKP7aeG4Mn1TWF9HVYEbM/kfakbWRLDMvAG+78DuFLV33RFpKxnD5ljh2RJgsRTP/
9+6kduPQ4I06jEZRaxPLVhRQxLhoYV5lsx5+bGwH4G6d0quNbdhZ6wusL/j7pf5xW2N5O2BU5Sln
AbZssxQ0uj2Nr+vD0vW29QVSHRTPZn0Lf7xgWiHOgu7wWlMj9UsJOpO4yQgk/XqsNmEEE3dElLEr
BhOddUYQazuwyKd3B4NY7X0cBpHGRDXsmCv9y+3rx//HbR+HH883afOkm49XzkI7o3YAO299hejj
W1yPNa3imwAM63Py6zQuY8sPrMbyszGClNwBuKkpOh/H0fUoHT6tD9BISDXa6jw5U9VePJEX/vq6
zlJwdqy7mFIKOsPcs+6JyG33etJ9/7hpvd1VD1v3Ws9tj7NTnj9ebr3992uWE4U/q0I/t+YPUcHr
8L+BVlv31s16Rx+zAsdsYW3j6smj+XnuqogK7iCzvafxs8rqvPWZF20MuFnn9WuO1tPt42slf3NQ
P6r1lzTFfe2vm0HtWRI7Ur3E0V4Lx8mvq2LyDcrzFPU4/Nist+XgJs8DAIIk7fC9dAB29usf8pED
BUQAlmLaTMhF3OKFREWkTugFyOSC1WSi/lS6JowLZtocHEn2IYRXCgP6vHdz54i1DMWW+6y5fbOh
3XyEYjlxiZYHHBY/8jh6EUXxaKaUYMdpP9PK31A6J5MgFMgO5iMTNOPionGPRUq4OSs8WDR43GLj
PjcSF4h8+sP1WO/QCH+RkKvMvFOdRX7TWlG+ubN5HooW3Bd5rsfWNG9YGFgq1Qj1QsTeVEFfjdq+
7wyCaEIrPJDfRrE5Dq5BKiPf4Q1uSIOf22/U4uiV0xjFiX9Gl883wwuiydhgxZn3BJpscuzaVDeB
SmSQPCtm2ucAdk9g4daFdjOp3nAPD76Vyb3ueBeL7LQt1bqhq+mR9rjA2/7NyppPVMyO+IeEHgo8
oO73yn7rkNZvy847t2H6ndEaCOzI3xPGx0Rz0WvV8/dloXsPosSHjLJ3Z8/dhJX9YozOu6aT3AuW
aXIwhXb0WWbP0cAI0S8I2hSK2EwHJzJYLHAZj4nJjmzCM+OeYBUt0Pc9NaBbGMRf6xj64dhj+hPG
dMb6SBp3iOeLtWUQfIpd+onI4I9RAfnEqSAHeKB3rX5LN4eCDBiXw0gB1eqg7aFHgfpQig6pg4uL
X26EySfXshLzA2M4g6fHO9vO0aGKMvrnnvhSyqPhscwyc6b4VRMcYKM8xN1dQcrjvsxxYXs9Vl3m
NbsOkgBr2qx1AeoRotujBN9YpjgGiG2wNNVABiw67YYR37zGfJo7w4N2BdcDbcQjJaobfzt5PDP4
PsRUycEBdjI1HgE/NraxShav/Dp/iW7XLdRJk5YGNxN8QM+cXEIYp2Cx6GGY0XEZYhWyqn9jAYFP
4GyIZse5nUDChRZLXX4z4a+o3uYOEGlVxgS1jTMWOn2HQjLYYxwj1jsXj7Nj/wgA2JDGWqVg+ZuO
z7hvdOhdRj7TRMmDYzNZJ0uZTXVlO9WVARVm1/RiKFMqfpN5zywZf7OyrDbKvJooG6ulDK0TztZc
WVyxDqEGULbXZTXA4oRdlCV2vQmbBihN7LK6Ms7aExbaFi+toUy1pPA6Z0cZbRNluV2U+TZUNlyt
x41oKmsufUUEnbh1J2Xb9ZSBt1RWXvwzEAqVvddSRt+Av6BV1l9LmYAjTEOlsgVrM55KajjLwVOm
4VrZh03aaFQmsBRPylxMOuYLF4rhed10kz8pI3JSXmNlTE5wKNfKqoyHfXx2lH05wcesJcvPLIaJ
acRjDN1Oczcj4cxVYDBWZd7JcRb1M9HixzBy/MgyryWNWXewh0u92PQIup4EQufR7EzncRLxYc6W
4ZPeG0910XyP9NzjLmJGptks7qXVNSzUIeG7IsVeBSxz25QQ0TGxV/vca46l1ZKhycpuKIuOzGxS
LpiDHxLKiNT9ppjpojVeneQ1rxKX2f/Y7IN24iwYnxF6gN4dSPIVLkS8sWJamOk3kF/WzTZm61YY
yBUndA0HiY+cX3KC2wncDmV/ZxuHkbhawnqoBzxNmgynPeWqdlNqbybk5JvZudcJ3dWJOKR4l+cK
LEDZdNfEnVKr59EeffjPOTOeUFZETx3l+Sjo8hc5Xual9TCKEodhp2+5mMcrEMTqlmgYr5Xqpm6o
SsZwfsKlOQ2S//4/VxYL5Rj4F+G2i+qKaBDcHAI3+Z9Wi2UwEi92zOqUCjc9QVQnOyYPtA2awRcX
0eLTlLcNntb5YCtxxyS7+L94C8a/uT1cuI0YR4QtdBqB5h9ydg8scp8g6D/lGnKnoDfuwc6XO22E
kseF7EtmMD9HEFAdvHKI7izYdJ6Ri61WEbra1maOMi5U6QTzVR8ExCY3fO5oLp9Zrup3SgW6VqP+
8w/OUILrPz44VyG7pESHTxLfH4Js3AyZmZQTH5zXSZjDwj2HQ3AnzAXZe5lZR3twy900iPMg5+jI
sin9spgnYZE4Scxz0Fre+7SvhBt9k4b+WlLMofhj/0SgYpNtA8iGOnHwCRAjZjQSkv3/4v3/m7mB
T13hxqTrSf6MVXD+/f0xLsL2//wv8b/nNsEzQ5weQ13B1N3Cuxd3LX+E3dBkm/Uzqoxii+RpOCyZ
83kguOYqrFsC0H5fGqW1R9t/Hd1vdpo0p0W6nz1VAakTMrSK8VMyVdVxIkp92+YRVuHEurO6rN+u
f8T/h9g9zxUBke/M8opd3HZN/L37FzeXMv/80/f979GSafYelfn7f/CkvyxgnvU3rurgE+kaeApi
x/n7lwVM6Obf8HhJxgVDN7DkcNdfEDvTUfc4ZEu6+KEsR/Jb/TvEzvwbthTbdqVhGeq5/6N4SUPo
f+QRcoPpeISBC96GMP/NftUMqVsgrql9LQZvVZLnMs7UUZzU2xE68jqy5KumRQOKi1e/155SV4AW
67liRGmOJRttE+twWJealW2nOe38mhmmnljW2Qs0BHxW3/qW5VOqa0zAxOdoLOJLbyrbAOXfIbC2
Y9N9m2qdeKe2xNEeL+RlLTtrFieP3vwBew7NUzP3/NYNh10SwaZBR+H4lbRfKwIztk3Lmqqh7+IP
Lbms697HRrO21Lip+ivdt+PR2FGPNIjlwDCpdusRa0Cah6gktPTVI9PGr+bwr03YVoZPg596KgP8
Zj2Ex0ynk3Lh9uPB6x3rJlbPWPfWV1n35qJtN/AP9mIKEwbSX1E7sgh2c2Iy9Sy/rBtd9PmlWQJ5
shNjL2eDwnsLuf33XldCOEBdRtbVQKaI0xGXvMDvWbILhTSC1jxPe6DH5hzK4Eq2sSAGVEJ2M8Pi
8rGBS4YAQqawI9IgQfdCZNxuoGJFjI9RXahUXEk3W/btXS5tOsStkRyLtIzheOefjNH9Ts+HwkO9
jFBTMrooEM6jmG64knh5s/MQjKRUY99xMRK6BdwiYseb0Nm5rvald1loKurSUGspnYVpOZUyv5qu
YsQ1PUqtqTZuYWeI2zSiiMdxT/SZF0qdplVy0qM5PWvIMB1kO9Om6kUEjuYXNefiNniguXk3t7Et
kLhalyYx+2sw9/ukM76FI7yEeELhWJAEe6s1DgXNv51pl+atauwFZdvowvcenmYiV6bUm6+QMLx9
Y7dkHGh2dKNhwtkJMQzppYdTz6JBhXT+zoo84Aa4q44mGdxInFL4XnaDAN2qkeVZhEm6GCU2Rj5e
8XNYFNcR2Y9Ti0q4tK/4l+XRcWHnqfvQpvPpafo+Zw0CNJUHyES6qJa0o+BPv80sKG9CveuuRZqr
GTNYkQgpJffRXzdvMs5p7tjOLtKXFxkmBCAqRcmcFsu1ARR0Ba3F52FnR494TBrE4WGZwc2O1N1p
VPQ32asyT6t46klCIHIr23+5bWy+NFF6h7FEFYOi/KIZnn5CZ3swkPb5kLo7v+U/zxAUsLve+LFh
wrPXcpI9GAA7dHXU3YTF/5x0tGXVkTGRZ5QyvyffwgHgRK4QS8JgXzcPix2+TDF4Ks4N40JaHyqQ
xqfwRjwVZoqMxSoWvRmVUAY0KhzuzNSb/N5Ge+V1jbUz6picQkkQxNmdPqWR0flMYY394OZfI5U7
PRoznTcPP3ZnwHkuVY3u967ScjRU304Y6LJl+z1zswE/HDo+Q23G7N2y+eZcj5izgvAJP18rLwM1
qjSbTutNXgMkUCCUQ5NPtilDQkFDZYQqXymZp4Qjp5d4cZo6hSsDDqfxUyOhHiOT7+k0DHvqo7Wf
qM2sCi3r3nrb5A7HJM0Iphcaq/uAoIpFyFPeyfhUDd6ytypYm07gvZuNlx1aVRpa39KSh+8ibgS6
YvVJ9rSJSmAHW+pqDYEQUNPNaURO79Q7A0sjK3ZiIb0C8/vEiU1hmYhyvcMIZoalsQVJx9iAr77y
TVV67PSaPnyA6YDIh1YvdL9LzBw5/njQ7fAUF+B6ei865JqcD0PSvZjLzGjsuhAby+JZBnzo8aDy
5bDGbnVCf1mD6QUhbT1fY2d6u5F0mY0xmwQqtQv8IqxOQx0dbGDyhTl455h0476wT5pNBp8Sk8h8
5FKx7qJxLvxWbdY9OqusemPoGaVGb87Lp5zYK06AWelP1j3cjI+d3ldkkVO0i1WZUAJoW7ZMmCnR
9erilZET6AUJLWiHynOcdKOvNdAtrcLqgU0A1w47c/aNwfgOvlbf0/ayDubSPjgq3qMeW5MWPOrc
L3b7MxRm65NDNWebBea772wNm19qAWcHPU6EltyVv9BvN/v1kVlJ02siBfr3o1OZwXkPynYTJP3e
yRMwO6MRn2yzOzTzuYafdo7zkaADhkPKNbOGrst6M7LHsZ6G8x9/+3o44B2CNr2gdmgj9/fH0CaD
okcsp/VDWTea+jjsSV4zY/42FuSwLfQ+fWugCW6Ds9+UgIZ8I2fRndQIeXXOjlSdoKlNfs0Mvagx
sH0ENfZu5OGev9xNjlmepCYOLfltvkv3YrRLdJdk5Wx6fGv73kvELoB5tYml1VPzJPQQJVOiGnc6
oRUQaegSMAvQh+hJR6t36HOF0EhGOrmT0590GzxnvfCBq81CE5rKfoFk1bEzVpZKlVCdowHPgio6
E59MyTIOEH1yLahYya/6rVWq9bFZb2uX/kEPm+6wDm/rxlQD3cchzPXKz2MN4H7oNLuoDLm29ix5
1K8/RBqYbdbddYMaHUBH4KjwwO6ahAkoel3gkkNS6q+bTiAVNSDSrmNQvjCkRx2CzMKLN61BM7aS
C9mu+tf1/13H2/W9/HEIDk07Yhs5SCWDc6B2Bgiqg7SS/IDqGbK7m721NpDCNa9l3bRaZu3anE+k
1LENCWQ1R6Ozf+XMv/ZTpEUXrHG7paimk1E8a4FMdeTxnJkRNp7SGPgtrb9Nr40ouVuSzFMXlsN2
1YCNQU0enCKTkbGGh+lLVqPE54kIHcZD6xgMzLWZIgxo0+OkGidG5hZ+vjZS1l1LHa/3fNwt8hNq
f8ws/7hvfej6gAR11NkZvpqqJ+SMiX0aA8Y6dbQKAhPVTfo4/L1nyvRsjgztNbQCeGw8GK1jyYil
PscKweRwSWoURAU+LZO/uDCokNN51a+JYq7ZvXceKg0urZPP0FSLn3hchC80U1BMLxHKeB5htbR7
MtXuWfcStVfEKv1k3V1v/HjMf3Sb007wGrWQIHf1Wh+bvIBFIGoM1v+4/Y/nr3fIJfjrWf1Ua1tN
IwFg/emhjY3H+3W3biR6AHcy1IR9Lf9au55wlprMotNklgyL/7iEfhyue8MCzmqz3r0er5fZj8Mc
sFI+4NLFs4TzVOjTfr3kGOriQzI1jbz1eFS/I5uM7CFvR8rKghbhunF1KnOcXL2LHHLcorztr+tm
chzalFyRt5mMiaYU1bTBf+1yRWaI9ucZzX1AInMLFCwNjjMp5H19sugr+7JCsL9dd9HGcinMVDLN
n3f906PAuo3IbSCP/X5UQaW7rM4Lcr5lv3YIW3XR+ugV9rne/nVPlcqluax3sWrBAbHuLupiJSJZ
UiVTu7M58XP9eBWDwBaEqdOQXcISGGBZsxYgrEYFMv5+8X++5eMl157l+orrbVNruOfeQY/491bm
et96GM2RO/++5/fu+r//fiPrk9fjuEb+tV2Pf/+PHy+lJ0W9NTzZFRfHmRkg1FX44/U/3sXvt/1x
98er/zduK/NL4tR6MxxYCJ2XYJ5b1qMxehJD7vCYVuZyohfwjMef2JMYaOIk6jsr0ZcdRCYGvaV4
TWJ32JVe9ZpWJiBeb4Hm2ujWUQTOJ1ga1WeWwr+Yor93DiXoJUIShpIFkbPBw0UJ0Ckn8HEbt9HL
ZFMT7xOIUBIBJ5yyeZMHNjkPLaEoWex1h442uVnGXGnctqc9RVy7HIbnZcSg1tf6mywtstsFVJHB
uYQFMTFR3ICAKsBrqz/TmlgFjH17yDQufNI5dHAD9zXz0+0EgYPfQtfukrbA+9lU2bEqup+kfoM/
m4B9RfrwxaD4u5fys5t0Dt2VJEUrP8Bjaw4AIr6aWkYg6mFAssZEGwDUIjXz7PSSCKalxD+f+gTG
IMBsrQsdf9Aocfwlgih4F0U/xvlb5gXHxCwCzLracAiL6K0byIJHjX+2ahakRTn5oWkeza66R6iB
uy1E2QhL6Qc4tF2le/bRCKhIJLI4hA0rt77p3jRH/rCx+EpVwMhnrq08ddOn82M6BQczPdgNvNS2
QjtpZZK2mfkNbOQD4P/0dci/gbfb90y57uc+e88b5ro1HWoTc3s9OwD2SaJBkug0W7JUWHFYyFVC
+XXxaJ4AxGrPZUoOsp5ZIXaRCc4f+SXKCL/JpUYADk2Khhydo+d27/rSRrupCV+xYCSXlPSkLYWT
blexfNwXIL01C9nchIdzwgxwiKsI06/pviec6X7ClXoL/nU56FH8vEziJXBURI5BIIFkApozWy1s
KY5TF/j0WBBVInY/jaF4csfGOppZeY7y2noE5vzkVtndiF+ZC0macj6F9yDKj109YYOE6e9RziA+
PciOMXDulWcf5v21iJPgh4aCiH81AE+6MO2IbD+KGeBaS7QkjjBMxsytNpSZkzJBHmIh4130ey9u
9HMado2vOwm15Xm+9xDMnXMtIwQS4VrL+SpEUG6tSh4HuHiizNq9NUJtdvvFRPcGlLP3xk8GEmkL
BoIPIf+boSZZru5M9CHewGkyrJJdBKm72SXANQFyks1QdPbNXRB5/l/2zmu5cSzN1q8yce7RAW9O
xNzQG5GiKMpk3iAkZQrY8N49/fk2VNWaru45M3M/F8WimBIdgG3+f61vJVBbF7oXR0dT74wtbplr
tjSiUd0oieaju4tfS8N6t2rrarqq+lrU+UvBEIUQHB+JW7aSqDZVW33qu5OqnkRtjktnYBdp6riB
SOtjOqCNQ7/ljBcc5zsaoVh7sPO2vozZpzqJx3ysieLRXQzWIWPfzbkrVS++VtItGwzAAFTl10Qg
TCb8TRKGO7j86NMiCJJpYDfbOKFnP8a1WGZd/YvAYGvlm7Q9HCTRJdiy2kRDBCeQVNN6IVrcN1je
ZQa2z+WG2ZiqFss8iGKKjCzufOAX0KDI2f7NIhfQ0oArA6k20pauXjcJttHWATgPnCF1Q2JTrehc
+sD57SD+mccqc4BH0C7N06WRM/I5JYtQ6Cg0Y3GIxqH/kvpdtKzsKF6CWQ179bFwFP+QNPEGvYG3
bkrzGKtO+aAMpGxHmD82aPV+obKvtz5j1FIdoT2Khj2uObCLbupzFvWXoDPsDQRXnLu3vo2pStlZ
s3J19Zew9aM1GvpS78XbhGnEdEN16euI5WrOrw3M2ZOvV89GZdGhVkcwCx1ftP7cdclnITD10uh3
djkaOuCUllm8UabgM3Wk7Zha/MPzB0r0+U0LiW0kUulXmxPilk9hso0wBi9o3RE1brsbjwQzejUt
Odh3NK7sbZ0nV4BXGeG+tgk3oEnWDR6ijTcSJR0VNPS1qViL4a0N+p+DW9Il7p8aZPDUr/CYw5nz
BG65kVk8BcE/1OFxVAaITfZ7l20acluXwokOXkfYd0kYVe7A8RrUzz4s1BUg7E/4W7s47GBXeE63
QQ57dEQBMrQucNbLLyhz4d1Dgl+EYCUIwTL9Nf4v8sPiIqOLnOkrj/XRioi796Jfu0mOgqnttuSC
IjdFwUhskti5TFUJ7oj2lBiqiyYQsWMhTKCpmfZrzCQUVbyaZomoLzcV2Hrde1ujWVNhktY69kaB
yEKqflb6z86RNp4idnbUoeYWld2a56AWMu4Kut+I0pkALLshBMhL0XJPSvjDRHKW+uehcClf9/Aw
QVH8MI34kLMb3lS9dWxpRJ21LDxVKobAwDO7DbmSZ+rN7gYwEHzegBQtIOj6QozFA2TLHbNwufYa
2L8O2E0M3S/kIGLQREpCjBTYG8yc7aInlGwh+hjfHtCkeqRGEg5vpk7kXcQRqevkuQpxFyaK/lvP
L4FFGcrMxx4OyMhQ+GzH+rF+K8LoCZH8W+MJNDc+ERXahNmS7ep59DNSXoPwnoSME9RDwL7FfZpp
F3eqmlXmReWmU4b15EmRRBNo+9FkMA6JwMIF/4R8PF/AjW7x1uRXU0FM7TNAxqJQH4oga7dVFhmU
eZSrmZNqniJDwcEKR6LBERHmuD+HaFhgSUAV3tQX5DoL3SGafWinO6C+FzruFKs5ZCk+9DEYGR3Q
Wq9J8jkqWRDu87ywdmaVbHz4tH4CLnrEYRE4zlMRV8c2Cy+OwO2Xd+a7zAPUiop0ZyGWgP6Ib8XK
OYSRi84BmqavqdlONP6HFg63duJ7VCJAFYmPdId5TIYJoo72SlawnX7VLONgBdF5whitK0T1qKED
cqKOghVy7pXZZe9J3ucbqyTQJ4xwuXo1jEbLffOjTlBEZQloePW9OgLPHzD4d+j6sYiAqcuD3+w5
qOKbwGBfKiW7ekXQLTRk1pSEi4sqDn2Wb/vMSQ56JFg+qdDV4Hdtira/sstlouaqqzSFEc5CFTAi
sBvMQCV/cbyx2XvM9Tq+64W27qFgpgr0erBhp1BuQ6b0imk8WcVkK9BzJqTHKB6Av2hHhWA58umO
NU1GzKxFu1QlopeuevHgdRW1Zhcrd0AQIsp21AFlfqQkToAoWQaVw05RecXXihGOvdcyRoi8zGN3
Q7UpuwQCQs8oQFjk3k+GI6QjLOY3RaMhh28H7dxV8bFS1YPnMYMLLSAMocvIEUsEHZh+7Uh3YK6P
10K6XBxDpcmrIFihBi6QpBZEuVGZ3Jl2FG00IF0Bpa8szY9jHX8S1ouTkjlppbbZRx6Zv4TCWitx
SCoPWFoteuhP9/3Qr+P+lrEk3Op5gSsuafdFr4bLPCPsBFiKy4DoqQ8omu/CuNTvJ9faA8NfuQkq
WZZJCrbfGPKTDFuxsBmaSNkznnaRdxQoPYewc2h7AoOMWEXCrPa9VkVbw64S4tgKYt6GlU0M5RKv
vr3J6dwwd7y3NobSma4odMJJrNq/izDdstAKPzHqRJm2SZlfWUb6Oystrob9iIlIu/mVhsukrzee
i9rJiFdWWf6AGkIQTqM/k+uU8I6MhzSwXohiX1HAe9BcGxdRmTXrQZtwn9SeTzjudM11dAFDSna1
yjc+hoSja36gLqICE9dw7Fo4QLhnKCYPV5KTofKS7LtyhoPThiSspPqlodG5bNThw8rcEb1+T5RR
y0OKr6BErqZnEJDsC3x9TegxKYakVy56pf7ZBnTm8L81K6eAIzXSF0P2lIJTW2Yjs03fJDcokATv
iPSXkTka4g/HZj/mQsIWioqIR6ds91sP02ZTWv6wauL2gK4DF41trSqHkm9MSutO85GPRfhy1wkm
UnY55JSDH6O3eEpsXjnJLSRjNZKt3rhXifRj1RWvieaNVrGAuRqJ9icGKVLlWjFtQTn/qJqoZcBz
icE1IYtV7Zs9NLe49YAoUFUvJ2oMGlRZf1pX2EcXxji8jRn2wlT3XroUE6/qkLRRlDaMJUTlEXgQ
zmwk6ol5dFwD5zTU60VNAShFXYp5Un5KkLRWdO8XW6dTt32ddof82AnxbgHyQKZNHLilP/dR/1lN
zErIpKA9d79NOFRpLA+gXew5ZmzbSJRK0mokQCJ/ghgMjzz1XuIJC4zT/W5TlFthsCeHdMuy/g3e
+LgPPBbLmWdf1To7hcpwi4kgsSFkHhqr3Wa5NaL52VixmmKu5oLMBxMkhTFAc+kPue8TmO286RPS
twKMyXoqCKsXIHGegxSjEnUyDcIDLHHbLodjY55pDcGag7G3CKf0SY3RnE3QmDhkxmpMRhzPOZUg
SzliGmwYhT3KNWrTPk/Ais7sUvSYTI564isrRr+H4mQSfYHGNhk/wxYeQj1ReISQvcBG8MQo8QtF
P2aX1NhqXVByYUAdbTxGbd8CAjQNwV2ndEyiAQlCdNYXQUNrwcMu4Cnlsx2o3UYC1dwrV09vFcSq
9VikRpeGXiJ+qVMIfSO1fpDAWI8TolBcHitPvDuVRdGPc7J2kCYOtKuxsDrURya8NRrFxLrKP8Op
lFTAkbDr8V3LGh0Xa7T3yXlB7NplOy2sIGaQg10qr20wECnvOGfWCC8Iwx4rvbsQ6/7gwm3zIo5S
GqEUjFKSgVHqlw3zExv5siUPCs/6U+D4GmpAb2MEsXsIRwS1thKyQw6Di6fnCPLTkHUf0sZlC1xk
DbIVYH9jUmFmVBs1fTkQ32ngN0epyeq9HTK+EJ8pEhfDqs+thjQiejchcMSFOuYtCSWmdhdTYRAW
4uzE6d+wcv5wYUWnk42jt6jDRdJHz6P2FurajyAFGtTUFn7fkdm5Qc3cafVZc/GWwa3UB/ukIzk/
4qpgysTPh5yCCAX1SPWJEKDSS3ZJDWyvS4al2bZPgjCyU9UfEpdEWALI3vMW0Wzcdu1GYRvPvf46
Fs4Gn7667uL406voTyulevCdLNigtAzWoZOw1jSQT7J3gE/daFQSgeMnCrz11roS4PXU9p8e5AEA
Sk+9hTU7cd2fCtGajs0sZ3RQuIDs+wm7RfpEwBgZAZyA16+SCPcsSNqwcM5WoeLozwPtLhs7fomV
akl8U6yT0jHkhZAsjDVp0s4ydetLqNAULGOT4SG6eKgZA9SgWuBjhuEtLAuNkY/3HBpuvi7pmWss
RytPPck9Kix6nxgMreSC5CMN6vDStujHbRUfk6LrZD1bLL8x2y4K9yIaWCFKn6xaEgTW2uQ9AY/8
bCTsgfWulYr7Lsu1BTsVn2Ncl+I57D13pQt3GYuE1bnyaojQW7S1NZ4c8YHf9YIRzNqTzklKMevO
biITQi+NEwbYp3oEozDYWbYi7WKhPac+WDW2AgzGeIm0JvxQAOpsyng3sLsn4aG4MWmejGJ6cAJO
z3RtyOOkxRhO+87gMyZ8gR1+QtbREigRqgvFEfo6gLfSqcgoe+1HDkQBIuKwgsVRRHYEM855DClA
LxA5xhYSg8SnORiEF+px/cLq44tDOLiOzKKs+5s9RjfRTddhEA+BGPeQBM5NnYJwOFux/iPnI5Bc
gR/5Q7L4g1651NbE6aXcDaJAbzM5G7kxndp8wYXLgjbQ7o04eNN942nSWw2Mfbtto/IzCh3oHewS
upR8OEt5cmE/FJZ66lpUxJUgSC33+bhWSazk1D3oHC3DN9cDy8HQfHSn6VbihdppP2gqGAkLRHal
SyciSbJJOWOIVczBIlQIkL21UKufk+P8JJSXEoJ2UrX0s629n0bbvmfZe1/76GtpcKQqonK/eSiV
ksSQ7FPnzSZT8RmQ3pxY+Q3zx7SkYglYJ3MwUMSSSdz+yFhgkwDFkITMHOdGk78lUbWvKswWMGFc
M6FQMOzNEcieXjxaVnTEcfTiaPVj76SbcKBVnLv+A+ZLKstd9Rm78YMXPPdme6/Xyl0IZahVk49C
patUOcoxUdoNkhEJXwvNTQUwgaw/j7QhrXxRxKWYxI+4qX+nwdmoK6RMBfmcQeOeoHEs8ja893Ek
lIpxcjrr09JS0tRMWazSjXPXQVKkh0YViZU24emkEh/85sUw610YvBKiqezTZnxQfClRV+9Jsb5O
Yvu/gr7/FtPdgiH1/xP0XX5nWT0m3Vsm/lHU9/WHf3Ldzb/ZJMkC0za/QOzfoj5X/ZulsfDmn3Ub
Y7wGzPoPUZ+p/42HbIqDf2oBv0V90OCx0tuOhnjOs6UU8H/CddfVfwKYO6ZpGI4GwdjRNOTV/4gx
TogVmtICIsOQFI8sBCcitqNHc2SvRghZUdveJlC0ey7JaaOrdg/Ewqw3qavKGDxrB6I2uRYsUmu5
1Gp6c0v6W7W2Bc3W1A5a6AGMADY+1rvcqR96nE7rVGnQTYUDGyWwPeFd2tkkA/osXtOW/4wAEw/g
waGn/+dpL5mPDo4YPqo8XBo8FwHkrqGcoQM3B/NcJpZ/yd+jCrpfFVNxsyCATr0X7kQY2GuK9WQS
ZWa0qksQBCY56RijWM3WcfDiQcGhjGK1BxiiDFS9HR0pIz1F4VVEkApHr9tyxXc7HAI/MIlXW62p
6YIGnz1Rm7Uh3UQj9YKx8O4oduAe0qE3KElySCY84TNnM+0SdVnaBshAFEmgh/xyEYgMo34EC8xv
tXE1sT9YwhCP945evZPT9hn6MC5zQ3myHSpGU6R2i3bEpIgBZQ8sHLGLrZ8cH906OJVoL8z6FBun
fqDdQnrIPguR7hmZ12MUmYYVEbPufoj1cOl4bbmfdJW8di8W5zFE7B95Hk677kRDqzlq9jsGkfjO
6IhSUgznhKo6JTwQ0GsF1WRLHjusA7vUAYITOWrUOnsEv1s6Y9mQT5+o6Kco1XYyjseUtU8jEi+m
bmFFGvCX5gH8D1oS9QokGlUDp77h1T92VT9Ro3Z3IQx91yKjSmk+fFKBKhkPNJAT1MrAIIi98Ddk
iBAm924JrfY0yYAhUtTvLRk55AicQR4pRANpRI6MJfLJJ0LoUhwx18q6o7ZTZIhRT5qRIWONfBlw
VJN0FEmX8IiHBbhFhWWWOCQfX9MgA5Lwajm0JghNGinMbzIZpKTISCVdhivhugcXYxO4lMropVaG
MLlOb23L8FeFB7eSMU1sWbqtxgxjZcpvVlj1MpahTnjtFuSRG1cm3rAn9iki/6nSCYLKZCSU3w/F
RpUxlPwJpdyG84QVH2lDMk7KJleqlQFT/UDU1FQQOoUs4GcjY6hUGUiVyGiquoQDOTXq60CXY8l6
1V2inTxRLf/Vy2iriIwrT4ZdBbX/E/kUM2/2OBGFQuqMOJkupb0+ZU6WkVmqrqorrTNe4f881hOx
WmjuJmCNzLA+evUqKWCQj/YpfxMToNtuAGM06o8jdb1dkPUwZ9yNqpW71taJ8xrTYJsI/8ba5bcL
nHYRDz11IFLANNLAHFLBRhkPljZqzdoz+0wrak81HZxw8qFxFizlVGfjypgxSwaOuRWC46xm3EIx
d+TNggocpncRsZ/EGrwE+kFmoe68lw6h0TLUzPDIaAYpUFcIotBQRyvbS5tjEz95JKL1uHhMGZHW
yLC0+Kc2dL9Q4vMmBhpuI6lqBDwpi14GraE0k3lxiH0mGcPmy0C2wHKXNLZkTFsrA9s6bNapbR59
sDCs+QfoMcQZr8bSfCfcaDpoCNKyoSu3vcOCwvebZGPp3i1DPssOTdAyjolTU03Rw2ejNwk4QZQa
zWBBTsyUdBs1l8m6yBmLIUx38AABKJnOtp/ErsaNFoxbaq1k2CV67e3ztKSCe4zJuAupwSoq44Pl
bU1X13eVBPUj+l3D2n218Pmv+sQgCw+kb6kaL3nCKqYZIZq03RjuegPPN1QwrLYD3VBBDnhfgyay
abKsu3oP2sWhc2zVz5PJQNc3t8Yizi/q3WBHUTqiAhkeu1IDsWBISar54HT47/J+XMK8JYAgGp+K
xOgXwgGb+zolYINiJM1rANxj19DJcCzSeGJKTCxTR0ONKZoeDKmTySDUmQZU45i67QhPu4XCc4pt
YYP/+MCpzY64NVYeqNWVlzofimehN8KgpkirWidNa2QE+WyKMLLZKPTwtU2O9cvE56ZKw1sL1WIN
5m9l2xPIT1xxk7THtSJ7adaA4YBuO9kKd2S0Qsq5asDn7f2dw75KlXa7Bt8dWjrUIwXBQblL2dJv
90pIKcCK2BTozcrAvVfi4oulnW+Uxj4D6OUE9HSjuSx0W0ulOI8P0McPqOcjp8JsEcQraOAZtKR5
cJQ2QkUaClmIbDtpMcR3sipqIMlTi5VopA2CbycvCaAq0Mnn0qgYNecG32KJf5GiHXEB0tJIYzXH
4VhKq+MgTY/E/wIPwgfZIII4sOMGnYOavMcrqUrTZCrtk5Y0UmLJ2k/SWmlIkyVFfXYw4OIoRwpp
wwzsfFvGLDxsH5K6Nu0zPYStQF4zRPcc6uFizFrI27g7u9nmifg5ksZPIS2gFa2rBUhBOjHGOfWy
HbAD7AH4nKBkYCH1pJnU6/sPtyvpJbpbPfLfgtGBM4f91MCHGlgYUlV2SjEO1VhaVRtpWlVwr2q4
WBvcrL3ngHzH3lpaLwK3qxWm2qqtnmuXCLq4uWgmcCDERphc63slumNQADiDf7bBR+vzBhtQWlQR
Too02io4bktpvRXShOvgKc0YC5Yt/lzmthHLHZZdVhtb+DB70e2tqvRQmKMDdnH5so2Ull9Fmn8p
xN9pRclyBF9wKw3CaWPc5133HI9AO2DYoJXn5GpwFefSXhwhVlnCu9kHef6Cnp59PKMbMTPOFnjo
kydtygZ+ZX0oXfyYxn2Bk3mSluZImpsBC656aXcOmnHLyQ15DyN0WRQcdzAmQFRWEBKuGfWhDO+0
goc6lmZqD1d14GGvTtwb8bp0XPFd+/ivwbwRNxxy9pl4swm8LVhbFQaW7VSat1tp46aLclDxdQeu
2pM5ENDrn7Wm802PuR5YGqbwePaH9zjFW4q4e196yStpLf++mR+bFZDzY5wALDntjsBhKdNL/n4z
S/cqlUtWCTazli2SsAMxe9znn7k4caXTTU+lFd5XVGKZpT2+lUZ5X1rmo+IxlRb6TprpZyn1LKqe
b2Ip/f7WWFvSkj9/EGVWlc8S2VkxPGvOxybbS4HEdn7cnXEAf7+Zf6Nuyw8MIfV6/o35oe/n+HrO
76fTSBKvj8UYF/uofJ91t3n3SGCot8ebGG8LJT6HtPsNNKTCPMy/4EwjDFzX3zszumKW77ozp2B+
3vlnn1i85cCctYyl7rmSIthqZlzMd+cHv2/+8tj8DH95DJTdKq2NaveXx79/dH2RwYqdasYtBvJQ
IiIIei8P1UyMiAFIFDNLYv6ZoKvnRIImCOP4UxUpD+usXUxmNsV8mJOZWDEfZhuKRSpxFtn8mCoh
F/gFv4SP8y/Pv/aXJ6wkMsOW8IxZYfh9o86Qjb+r30UNgqOSMI5v+WQ8n2PzE37dDXz7RZdQj1lv
OgvR53vxLFpNJAiEGIJfX6LYJNRWU0/KPRonisOzMN3Ok32g1aBFnIgUwK/DFgQ06/64P3/3ESkr
C4qudHqygSbirGGe1cnzvW/Fct+c4iJV9/pkSim/FCZ/3Q1KoCeJC8sK6w4fq3mZL6P5xiF7hCKg
vKIyyVtxJXlFI1p4ic4bJEvGRTRKOMv843xPlT+aXQS1Zv7ZI6KBnWizJjrL3hlF/kPxYHzlogsW
A48ga6kuPLwE0F6RV42djKFEb8afdelv43Earhr4orGKr66wtlblv1Z+lUBHBnpVspTexHCUNoXj
RyhGaLuaxS3LDUCnbvqQGTK7BsncNsxHpsvWiOV4yWbOFuOaZCRWHjoFS9NCVoqMqVyUbhLt6sn+
0DUt2nWtvTKQPIGucmgmR+q5BFFAXd9wl+RHRXttYBURxMoe5Z5YYqiJj72s7Gqdn551PWeGtCfW
Lg5b6wL9MDVlCptWUNyrFt1CC25gO3Q/Ol0mFxRJswJNVAMh141VGYzxwe6zT67wm8lEv68QiC8U
RYS7VlUJuKdhRdAFFALa8k2tyqaiHexHBTu25/pLtCiU4YNOnHWDFaFWoaeFa4KANCZ7cTFFbDUL
qUJNpQyTWBtEpbNcdL77/eBffmf+V0/KQ79/jwDTH1XlFsvK8E7zvyWz/HS+O3Vuu8kH/eLnnGmT
i3hLkzfzj183bEsw3MXM861ZHCK2MziQJjwmobq1C5LlmYS8VWkjAcY1cBngXW/mJ0KKBgNHPlsV
I8eOq2nY28Pl+9/IoigJRo57RO38VimjNFRQbPMftvKvv5/i+8eMMjXuE5GuaqEzlcVornZSEIxi
JDsUSRrwmLz7fZO4Ub3t7R5kGCYa08pwbMhLgZOdayQhMoAtqPb12Pc/zPfmG7vykBRUSGW2hAOh
Zedv55sgHt/0OprhfX88VNSFudRY5+GU4/uav5eocAB2+CZ9EWnlQG10h0jZBS/BkZqPgz3jiObj
GqS5Ny7nu7qckghJeyH3AUmAiitxvhnb3DjodIUQjU7usvMcsgBSPhrgf/3QR4W+c1k4zbSkf0VQ
+n7M1EkG0XvdS0Bc+qtAKrUzOf16xBnzkVGBlI4tIqhsDzlO7b0ykRUqWERCaNKl3QgmPjfyXpem
xL8o/S6QZinanSM2cX3HxjVYV1waCzY5VLXndzXNAyKF2z8QT1Vv6tL4Ea7mVx/s0YJOYJDKBPou
SpR673Y/xwhCW9+OVH5VfTtDeHRbVBvTdR++uUJVhKrxOP88JCQfL2ufFl80BIIgVrr4dHZQsMNb
GfZu/HumPM036DLMdNdKB4OaKlV9DKKR9BE1+YJAzSSoukHZVjl83Zo8w+a/m/+htSLZP5vnjy+G
VBtXxA3DXEZ99ydIan7y71ecf5z//D99zJ0tGd/PMN/7fpqv1/47rer7ab7f3vdjUcnF6gfUzGon
eva/n3n+ZWf2aH299++/CRM3JC9KX38/9PUriu5QNbEadGaosA/EBnSHogtgPVbxvT7bL0ZHrFum
Xrb4XMr4X/IDxasw35lSIzo/mE/DU980BP5Ekb2bSMhxpMEhD3KxMvHrLb5YXzP7az5pv28Gxz1X
vtA31RQV6rp/iAx8O650C4DXHxf9hKNgylJaTVmu0LWU83AROUwmmnw/85tQq+6x19Euu+5Ivjs2
OVtxsHxlhbTO0vlxU00c+AiAQZuDkZZiH5pV5CwV+IH7GewkRu0Ct4MgW6ZslLtYsefnYBbHy9RP
VrOttIRxKey2AmF6JYmT/9tY+G81FrDoU2P/z8Nir2H+6/e/7evkLfv1D7SArz/8s7Gg/U2TLADb
oFFAeoiK7/8PWoBDlqxnmqrHvtJ2HTAT320F/gJ8gO1qtqnOSbKUpZrw3/+PydOZlqrNfQjrf9JS
sJ1/ATBxDdU0eA+8L+OvIZ0lHFDCGbx8x1mZQQYLf1IVsNXb6Db6VvXzCw23Zj0aVbfsCNla9N6A
uokUQEob2qaFGBkRI5teyA+7uQRkCN16dUEYgmG7c2spAdYWdRy/pX58cnJiDBRz4UanMM33tWT2
iAfKTeceE97S6gcA+hV+d4zWJbTBLRTTK+5u4KfFA92KTUrtfTXlPc4WP9gFaXJOVKy4jZtjczfY
lZcxVZikVZ/b6eRULpX3AQF3qZiH2CCzQ4lwI6oGQUia9QmVjxxxFM30Y4kufFbABXtZM8E4w+vb
ZDQlURTkHUWqTI8+ibygnVI754JE6IU+aJc4SXaN6fzqKHFXnty41z1he7VJ9FB60rEyxLq5MgiF
Lav21pi8dlSvKI3/7sfxqlDDmMLg92itHINyqG+BiW1Bggnl0bGpffl6d4p9MkBqvk2HpPIs6x56
NTmJJjnlmblrgcMuLEozpbpX+vEiKuesCJWYiumYe+rF89XnULF2RjZe/BKlKiNZqj1XSo2Op1rX
QNCEnZwAEn9qiNs8Rbz4NRQVt73pofXaxjSFDrVfrwlzOjsGWXtDfLLj6E2zpiPk2Z0XZydExtdQ
9fd6sPfiBktwu0GddmICuZjReIzsfutV8No9cagizLpTdBK0o4gZPBXEtQCcc5BiYGVfkUW705N+
azXxAQXyuUdhljv2aznWG0cZLzLSoBlf1ITypWeGn0bKeUAV6kgSGzg07egTXNJngH2jFEw9ehR8
v8CGeeW89gnGGDQQLQX6AeMVKtxbYCV3Qb/2XO1ShNauaMJDRMUUVfRBrci25AgTN/Pc1pCip/id
fdOnFYSfZTNc5ddYKNNz6XJSm9NNK7csQD9GeNwLDYKEOmxHiUdwNaBKhMzG7RLZ5dXLKsgUeX+E
M00BTUeebniHQesvNE1YF4hDaixizTrnk3XWQ77BYjhqobkLgvFIVuCnGzAbqnTyxWBQWY5PhoX4
jnNyKq2dqqpLEzesbw0fbqGfXHc9xMPNJoG8L8zXEDX01GukAsenqoze5tcYyawHH3WBwyo1CdAS
y+DTr12AdNmwDYbkTVLLbbNemxwV5O8rGBX4x095M146WeNVxavVRp9VXDNINKQuRgd1TKiYxQeD
6zwdxc4n4Ywc2GfZpE9BMA3RdBFEiMY9qr6Ic1WpHuMcUOmwrcruaibtrVLSUyeHA/d9CKdnb2qv
vbHIg+Gqc0gqO3mrux/eiDitn56dcnqWR7BVRyJuYjTS6Zv8YuT5qAX91RH9iiiI55pMexnQ0fUE
TvORfIMoWguCnmPuLJ1Do5TTpa/VS6P325xsnSHdB0bF81Urj88Tk4ZB/27R99ZrPdRrbGE7nDXv
noYJhjHBN9vHVglX8tyO4+Eo31sSMJb1XXMT2gDTA/JXlJ0iwVDQhtPRtloyyGSdO203aZ18Dqa5
FuIVyOxaE8ON6uxGnkwwAzYwDp79BoV8+tzwTRmd8zoUyHMQ/j2r5r5WvMegqDeVFR2UqNrkBruu
bLo4FUBua7ilqrUirbRIh4tCSqMT9VvAmIwyuXhzA+Wl84IH8kSts1mpHyEmDOEHqw4O7dJQ7TPB
0h+e5T9lGCgoBH422XhElLIEIntUArFuRlZU6OvXQaFc/D6/kxmUdk/OhN7syimW8quzaeFqK9UL
al+M6Ny18KxPR+Mdp8iDmkeHpjJ2pZ6c0nLeMcKuDDkl+KZtmrLVT4pK9207HeG73eoayF+Cz9wf
jpQ0TvI/RQjicA6Kwek14IOzAu1YWu1H7Q+XQZrjzfZW6lxikVls/RDlpoM0ncFKYCtaTAAFUN0k
Eqx6kwO2Scs7yKN7j5mtiaZnUu7emrJ80v1nFJQ3w0c4KszhQw9/18LbB4N9lpekHBPITTmHEceO
i6jWucY0DUl7F7ivbUsqoJYx03jma9laO+bEEA1Sc7VNrnkGqkXckesWvTW8RpIxuuGqCCmVLHrD
5lJL3yKv5/oI76oQPGl8SnXnPF9xBNloOqYIXzF/NoqC2cGXKuvwnlomKr+IzVY4SjERTdoAt/5h
UFCiAVlABRz4S9Wi9BOVbwhzOzg12kcUUE4oIcY7EDzvCK4b2MbZh4gh9g7FaLIW46iukfAZsSOx
O80TYQHE0HTU/8KyRiIcv6bDcPHyeDyO2DIbrcZNCJ3L8N2Gwi+pDX7WEwQbiUZZZtbgLdgsTvtE
vQ192B00uRmb/cbzvfmxcRLjtk8bTKr2gwgjfTNXOr9rnvOPiln9UQJFTcHbpo8vN5xyLz5vqj0n
eCFCZ0DA2twhc/YPIBGBpxIutGQ7IYylV03aYb7pJUQljcxm409sk4GlsxPxD4T3bohdegnRda+D
Bo++iwmAdn+McLIrN6MqnjVHC/djim0mnBhCWnVXNjZtIGU9ZRC6p5jQZWWNdXPBHACe4tWtP+2K
4jvcgzEjZmRsVsOiBNIxOjzS6KS9hv06ramxl60iy8F583XT6gNyAPKfdnTpzw4twg2LIvYkGC+J
ScEbGl6y3MwxgZnP7sJLrLfJ8nYhs8C6DN23KtNcRIKdexBZ+5MOxDKD5LvGkr5osb9Q0h+YjRPz
2Qb1Sfurz5bQPfAwWAj02PiA6ODEniL9I1HiQ5dZZ9eE6i+dR3Hl7kj/eWUXx0aNyzyqGDy4BLKx
vabedA2qkSY34BSfhQ5+iB+JihZAjdYeg42W12t3ZuCXPiY459VR7LOV9je9Gm+xmZ8Tm36fD7DQ
Em/C3Ck94EQqbf9hUX/54tL9W9aml1xQLgPg9s/LZE/HI2fTT6Wx7PwV9yYi4BNRDyeG5stnGaP9
T26Z0998dzgjA5+U8Viyjhqccv1fvPI/4/083WP3YFiEg6Dhl+/sP4DmPKIoMkQUhG8E2gWvBy16
0sWSlY0mnkoUubL1ckBaAj36LJdK/8XLS0XRP3L6JN7MdXgHqu456l9evnecAY5eke/0hkU8Y00W
NhulLChbXGOtv9qGeKvzfTM8CMIOKpNRjYVtGI1f0raP4f8Gv/N/dQTcf/VGXN2xWbR58v//+D2Q
QOCFbk3QjTz41tBdLVYm/4+989qNHEu39KvMC7BBszfNbQTDW4WkkJQ3hCy993z68zFPn0FPdk0X
5n4a6AIanamSFOTev1nrW4lygDJ4GQsKg6S5Wfjz7FIuWw2wa9LeWNBhsuX2SShYHQGZRqwK6+U/
/4rmHu3ff0UO01oLsZdmifk7/5dPqCDwaopGO9sSxJ1x1ByMwHhQagSMQw9jHXjkCiHTx+/Hu6ip
zxOQur325NdXvJXvqjN8GgEHwO/y0JbT1d/opvICj+jecHVhVl2aI2UItZ3J/MsiOWcuQUyn38Sg
KwJegLlKV1HK28lwS4Nob6fqdTLktuKz6JG0I6ZHYd7dorZaaeI1sdV1yeXn2Uj7mXZVdn0rx36b
EHKKA5AaNuTVxThpVuQr1qvSYHuc+nfFZ9U6qS/mIM5YGJeWUV1trb15RfpTOi1fPnqvsKBwhy1R
sCFh5qlZJCpwjYT+j9gTaAR990TwV/bfE4r/6/PxV4+HQBcnNVNTpa7/8ZzqWOnTXBfZNtBraK/q
FY3YPiUWb66sh7vWVLv//LFrxl997ggF567dFrwjf3zuTk86M/9ntvXN8VAn0WMEUyUy7lHe32ou
vrUt4vdx4FCbZp9M2z3R7sJGT/cGdX3SyZ0GhbbOdsTRTml3cxw2cXp2Qf/Hw6BSkCbdeDV6j0ZC
v9T6gZi6aWFmSFparo4+O06chy2l2Px1e7tY4/GRnbkVFKBzV5DwJDgB3Ah9ILaBjYw13Tu6qpSw
Aof8vzH9ZdaAQNt+Q3+/AVVyysJuHdYfdoC0R4tb1zHZ/Q9a7OpWsQ1H0saGHt9UpOG+FwUENQRR
eoEnP8FJaHsnDwApgIP4U2vamRj1pJfQZ1v/ksXDvbe8p5CI7I4WjArceNXJt6UhAv9pvFW0o3kS
vs9Fa1P0m0gm53SsWXePn51OOZaFtOzBrSROmOTg1t8x9sVOGZ3wpJwCW7zqORyXbp+K8TgoEXyG
AiOZdG2/XaN1e9cSb2+Rn2tch8LYBqOEbTYefscdddp1bveoWA7jioBvIa3/7pNyc6u3E8dusC+z
h0Hn0uLnYKd/dkz/3Bs5coHWtbTu0Nvqp2eLM3mD/d882n+QHJktOwaaP+RuJLES9fLHoz1ZSl5i
3MyYXmrLuaUb+Ni1u+UVL/OPnJnFNvub0/avTn2w41y2tmU58je99V+OtIrlh0WWMIdtTENW05jm
f3+l/sUra5m4ROBgEkmi/ylmDYOZh6bi6RR2ly16WTPESaanaog3pQ/5i1HQQ6yWt4mY6xGG/qDh
8gjin7nKrpzpMPtwQ8NZOVKbJy1bR9HPMW1Pp4tXi4PQypJ9FPB38OnXUfRhm/xryi4+2VR0gint
fBDH6XBvfazgEUd1VcXw/KZVMaYntLRsKFviXadr68XvOvliTdMcgCeDS2vWljHdA0ec40KAvKEk
xzclrdvUD1tJozN/k5I6hEXYeTTMp5yhBfq+zi6esUZRLKJ7h1VnRCdCYZ40S7766XCwzehEZu4p
gH4OpP4wt01NEJ7UidQgWR15PA6Tf7E9Rh818wK9YojAdG8xdPmL1qJw8gJgMwOll6qHP5LrQhnp
ScL41A3xXtcdvHDxnkBMXEViO//r1IqDpovka2a2T8CKV3FpvcJ0QxXaEPCWLBW+Fw+u9XyCC/q1
vzlG1b8ocHjEHOgKlBdCSJTV/3p9ZnrRDKxn8TklXJ/Exy7zMiJ9uqFvqixhsjlTDzlOtKUW8Bkp
Q4g1DmTXoDzCVk+IH+zOFW1eR2vYCvPcChtOxF2ylwGjvZ1bt6671ulwCxT/WNv6sbSjN2eWTmUs
QtnqsmB/Ge34PSLpjyuLXymh9DsBjSFn8JfJdtGSwh6VjAA63nyq0bmoaCv8kp48z6dqOXWfoIOQ
5dWH0Os/LU5+jGHv0M1OguSCglhuRZC8Yw0bjeEC0ztg5DfH7m5a27qtHNZp/mtuUq042lcK+WZT
sy4YjpAbskkl1Q7zF3ah9zJQrzR4Qy9wYfUg1+lLCNX2aeYwD56zZu1r7V5U9S3t+s+xHTZzESTr
eWSBEhQvt2nwX4/A0ry/gwL9nRp1sg3voWBE19gfscQLXjSN+58/6L84xSjc5v8ghWey/cfH3Pto
z5seOxspzC5RhAtRWMw1+34zP+QGuWHC3HuF/zfPly4xAvxZntmUz9zQmqajW/jj+CyFARpCtNm2
CeQ9rZLTfM/ZNersdtWrfBhJevL6xp3nZzGJqJ4hthUFTzEyeGHCqfOiGLXEn6i7WcvIiiI7ZqxZ
qSB5qMUQYZsMUkReLeZ6yWZQarGDZrqRxfZrR3ZnX0b7+cjowxNBW5u6MzdokKyefihBweil4yd6
kXPA2l8w3ItGEsGL5CRT9T6fuxEPXUSICZJcgrPliujUOkpPI9GbEAhvPkUP9UReTpAHuYwyDrhI
HE3MAagtTxn2YKh2tyEZD6nFuTG/w74Rv88/szGp90lT79EEzb3lc4k/FCs5jYK2j78bhxAqrGql
m5y+qC7mQgeLwKHhsa/pXCewX2VybvAGSO+VeSBvbGe/zhMKv1NJdQy4bsW5mNKfeRxid6ArqMy/
8tLZdGR6abBvNdysSQS0KD2ZgqpjnKbPVIXrPwcqKUszWyrhcEYkSW9IWTfJ7H1S2Sn048UPPMLn
BDbKoNQWE/6tmnYXYOZ+VAVZLOqpSJjERtYZpet7O1rneWqNzWM5T5vG0l8jlljNQzh6r8/5h3YM
KpZYu5ZKuFctpmlRe5tv+JB3A7j72ffG6/y/C308qHgbGReRX3zKGCd3OBPR4qOxAPYQxoibPEwF
TSK28+k7T9aAczyJprto+OHnJnZsn+yx/9Ty6HFiOKO16qOyn09dnLAn1YtORGluoLe+izA6aVlL
sxm8C/wclSI5oZm+ph1qIaKWgaIeYEu/zpO2NOMP8PZmqnzlCicbmOuD6rIIHqPSPM4Fk5aMd/Sc
r6SJrXJc21o8fXYBVx3VRJeliCyifeAwR3Rgv5oTtAYWnv56nrU1TcJ4sVyhqKK63RfFePj9wLP0
mMvIkGt46Pl9cnoJpgIiy3Ac0IBhbnTQtzBDXMLL3c2XTyYaOkh57uqOUOBPVWGuPz9w8/Q14lIt
BnqHukRDMaSsIBgv1FZ3TyY2PAHm3q7k8J86uEFMnTmO5znhVHjf//nU0ox/s9zYc7cpJWwok0NE
/aPKT0YDuoWQ0ASt8TOr+UUSsm54z8y5GHi0IljMzajdpgB9STniHY15kebZ8/xg1YGD/rOhB2gg
xy3yPrklsfx9bP/+Apb+UUYUuFX4gybjM7IVVjrDmcv70YHUjfTKxx2Lup15UL+qH2KkuwuVRPUh
RKohOu6crFKgySdEUA7tuDVKcgGNtr2mFk26D6FPlQUlsz2dsjx81eYpkjnxmgxmWq01vXwvKidw
fTbcC4uhRpUzC21yZpuqUfQLMlDYm5lBuxh0iBaAMxym3EB9705Ji9j9qJVRgMJJf+bzhYxcpL/R
si9UDLDm2RTNYaVzOM1nzqOvqGdAW2y6g3fVpgrp+ruhYh2KxLYpCE/S9l1ereY7PAkbzmG43Wbj
lj2l3nzvtskJTdN6fv9qy3nUjMeOvUZCKvb81eYyydfn1jjcxxelslY5O4H5qYgtfEd8EYd5f8V4
eZ4MEFI723/2c6chSPnQYuDc+fgJjmDVMrcnNDhk+LTeVgVVEFnx6hGyHXaKsd90KJXNrFjhJPlJ
mvbJQHI0v9CN9T+l//8n9P8Nod/Q6OX/5U39N0L/47wJ/19LpglJmP0flr5//tX/2bzb/5B8Kbbx
OJcx+9HD/3Pxbhv/MKDs02Yy17N1ey5I/rl6N+Q/dBUHBL5Nw8TuBIv/f2P69X9ghsIrIOGqSd0Q
/0+OPt3Q/yyLHEuqUhVMjVTTwHX4R3XShnqcVVGYb3nxfACDncWDRiEucP5Yw0vFKujGSQN7beg6
NxCaPLJW7aAdYSUw7c3FSp18LWwEhxC1PEBbrjPh/M8Vjcw8f3BF4JE7NZ7HqiACRXU+o4i9CYct
7plBYb0jIvYY80aqN4fc9c92yijDidUVEwjjefQS200HQ1lr5Jy7BJis5BgbmwYYkyt9214mFXeD
AGYGbAuen2oxlEQFHm31nBu5GJw1Rnp5oMuk5y956zRyY/lGF+hU8pWDpnuXe+HeHobBrVQi7Y3K
dzZZEa5irmQyjHx2pXTcNcimui6SR44phObQwLas+7eh0uVuGWrFQR3g95Q9njtM/xs9GJ6ZGEK4
wlJ8VOSmHezwUNDDLwkOrt8UYxjALxgbP4oIek9CcfaaGZzP8zILL7+qmNVExqKT5G5dm/3KcqFo
WHk0U+KjC+vXJA+PY6cE9ybJtlGEvN8IS4NtHWlMPFUAay2NMDnjo4JNsLTrMttp/s4KNflEEyFW
eVjimoBckaVBevRBwLRAy+CmYxT3VkzLxvcJ9F5qPEsaqIOh5Noq8vqbAUlzOyVcPei2bczIC7+z
QmY16c1rQGPHSi0usNTTXe34SBUDshg831IPslUOsTkmhPI2hAN3zrBSneK5gyO8NtqxdEl3k8ek
yKEGBIB9YMV5dYXSCcIGzJJ+Xc0hlIRrvWTFVB7VyroPOQ4vQzIqIkXJumGrcJNOwY5atuPOzE3I
OW0XrcYeILQJoQq3t7x7LXcMznaQRP4Nm6ixLpNoaZckH5dpdlXB4xwMk1hxgBkxyBqT8W0M7R1X
0kNlGaDzavgZzqznwnpfKKRr1w4yFSWBw5F0kelOBdT/OCZARYl9A3Dkl8aPu2CsbF0FXAAC5t6K
VCveR2CAx8Trsgelm8G0at0tK70zWewwTYqYEmWFmrm5RdIqKKQV9E+f594E4l+OpzSwMPJ3TwBC
ikMwpDc701dh2zwKBzT6WJHkHJCtU2jm0ak9Yx8qvdyWlkGcQgFMWU/9nZb521aU1TEcuD6MRhi7
YNJmHWm7amykEgT1VQtLtvWhUaYH0rXi7eTE5WH6ithq761QpR9N00cANbhsw/Eh972vtCWsTGec
z+dKlj04zWwdlA7VcUpmpRayBC17ZOVCH1ylyPqtokGQ0r2DpvyyRuepDKvyEnt0DqXc8EEFfWu7
Y2QfFQcERa4RnsA2zUFyGz+rqVgq0nGO6Fwv6qzTtI32MuhDcsk2/hkExiE3h+gwGLYC3RPOhoj0
fUuUFHAVjJagK/o1jtC9NxTtJu7YO9WDXl36acBEWa4dIwueKv0O2wnuBYS3TNXCM0htbRk5AEk0
xZrFxU8cQda171syOAw0mJlXL8MciwlDc/M40zHTrjDIkkKqHaiCwMASqIod5xA3zfKMetM6koPn
0Y8q/XIMk4geqFUwVbKmKsp+H4Vm4NosLJe93xorymBQNYUT8vvRf7EXEMukjJ2NGrRfNasxH4zz
RvGTeBsZDDYaUX1bLWvTATyk27CYXfWRnV5dQJP2oa+U5yTy9HVoxJiwCtSJmQlXKB8Jnsetc51Y
qaymIZjTAuwf4Xj3ygjIAtQyYxEqptjkL6PSYhK2fZ/P1iPw1h4u/GpxPY7prcy+CXVun6tWm9E9
kDJpPFUBQF5k6NvBeg52T1xR1O0qTU9XigcYomfF4sJIHGZ7mAvTNXGt8dsrMugNpTVgQgqmdVOX
L5HUQOx2lelCYHedLHtF1lsubIwXS2ATz5mlQkwZ8DvX0jvC+tOJ284+J7vct5jOXCXrP1PNT5d6
zGa3ijqAYbCn8iRZGZoFcz/RNsz+wc1Ao12GJeRmrfHZ1o/ENCLlj5Fv0a7Tc5H3uEBbgnsShfCa
b307OMQV27F1FEIZ2FYEWECn3VCZKsGwoLiyiYMDMiQbDr9POebhZ04CQnetvIjQfx4xgkO3d4zd
6GBsHfsPOaQD3keb8YBZpztjKt90f2JmnngPVYUAXXQ3tCZsK+WDjf8TepqGa6DpCGw3I+mO4DnJ
4QgfqgBVwDDyalb46N12UlZZjJPbG+SiyyxnrcX+LKpnRE/iBWHVDYZD4dDnJOk8rzjZnZwujRVl
S7/I1K2dRR8TYRpuz3h+MYmVwkm3yVUbVVk5El0js3MqsCY3aTqxsZ0do1h7EaNCfZNZJFdYzBGX
TuWKiIYRfZcAr2hULwYNzFZvQuIZszBbRX32DmwJkygeiGmK5Wy5la4uB54SHrCkZM4IQADXanE1
zch/HlKFmNkZlexP+CvE12hZwWmKAgN4quTwaX7G1Naesnqr5umrZvUF8yv/ZR5qZIbnr2APghgc
CfrJZX0pFySBGDsCfn9HEWlt9WabcbktE793naJniCNpQ6zaMjekA6ePmt7sYk8Bj8r5PaPEsCPw
AxgotB4c01xFmRK+EkKDvdrbYqmNVzrT+LXIBm8vTb95iTvQKeHwUGda8NrpuJMlgKMiauWT7SnP
HEvM+ILmxdL8r0B09dKMY/bwIfs2hwoGMGOubmO8Nm7ctMkjpuAc8Bz8xlLlzFNLg3TDoPZekaX/
0semOWvsKglKP5q+Lt47lR1eb/UezkTtbJeI/AK4qgsMada7DOxXr/DeiWbpd6pIxVPWAkPOfSCk
QTWJp86qUDsQwwT0t0OHXPo3yfJwUQXYjqcx0XC+kqXEbJKhphxuIu26k9FVhMxPSrE1UVpOXvAN
2wXsjVlFj6CUW6RZmkZSkSEvUc/vQ4rcXDuMo+lAg10R9+IHfABHY3IkfeWbYczRCqxiB6eRDhfK
EFRCf9MH8QgiCBBvBSV1r0ACssa2OZrZLU6rflEGxd7BC/HkzH5QyXjmc8jNmUuETBHOO7C+egcA
bIWN/5FfFTuuOgSChrdqbXoTEURJ5R9s5G6hb5nLqLRbPhSJHE0rXTmEwZMZXec6q0sBZiT4Ha0A
4YWTls/cvWuz8qE8lCETWlXe2qImKWnn5ZX9y/YYuteQkB7RWxgrdBTZKZwnSIFPLlACAozxMUg3
P1iKJlfcIjMmV5kfHOQQ0SrOMWAq1uzwzYyfqO6lGzSCZJdMvdoBVVL9InpZfRmt8+bpRfiqwphY
doCqrn0k3HiS/dpgvGT6+X3AesIApYBirchwRRwruXlyCt68a2aEJ8/qh2+/yA+BCKa3sTYeCej+
qJ0svxGlAiy0PXEecYLYBghXUTI4tMOLxmO5GNq+2Zj9q2TTibOTqjRfOgXGKa369maRuQUU7GJ3
4jAFqYLW6MeA0HAoEZa5kTona+LEw3bM9FCzYgBtikCdy5Ad/pkXXk3hpn6o3O1W7KnjiMqxC/WS
e0qwgwn8Vdhx7Na9Nm5zb3gp0YGUhYJRaJyct7irTl7Jtx9ZlrqVGOKHUNw9226Wlqr/IBAaACLY
gAdbtd0bYZytaRO+DECasam3B+Y4iIJmhhhBrfffLjxaD3gfOeAJOf+d33+xF1VLMGeKOCflz1Kh
PxaADZEgk1dKjxWhK8B5dc/U3FqKbvgi8IpgKviTnIEEDve2dzdVQIYUHt2+9UHl/f4H5zPepuIB
k6fq5snEuC3c2RZPnI4IOde6bkMBdgIUweqlIC3ld0DC738gpB32Yde/aTn2bgFqE4EexjAWLNZy
rFadSfpC7JsMxzo9hfTJuCwb/clVrabEbhMQnkKUF0LOojAYM0cvGsFj67Ypz0qNh0iTQ7YMYh/u
ml7gLqjbg2+12FoCYmthpuOIm6OYdDsZ9z215QoZ7lw2mx8gWBVWvVgXnARAYOc1TyXZqW5th/R0
k7/29QSQAmx5txmDh1JaJhK91kYhdZtK65Z3pNmQ5hh38bH5ChAk0j9El1S2ctmEPTG6GpzYIfF3
HiKy40BmAwm6m7gxEd8VIjhpigeRIY5ISLCjC7oQlGVBtIIoZy3YczqnbkrueYBoeohFeIv7ZKOV
pLy2OMrZK0Y3DXtzIctvB0DYoxJ5QLLx3KySjPEdoWrE/kzdm9IrQKOmTGXoar9mOsrZ/DdJhw1B
zytZR/UsJGbg1xvN4xQ5zhJu4Fs05Nux6oKtmiWvyObfRMQWoNCOVh98BNIB75eKF6U6BQLJVwMp
CygFKoqIS6vzpkvbjG9N7KzBeCzUPvFpPxTD9U1vb88nW6COMyxwR2NyiLOI9SYzNLnwYKiWie7i
JkA2R1dcMbPbZnBStq2ib+rRRsnGnbUAxka5Sw+IIStCMVEWyyQwZ8CqehFovlAVH7u0F3ujLd+7
aGqhtsqbUuMDd1TMMdJLYyTK97i3IWUaV97da9bGL55RmHunQYMwqGdhMrqjsP/9hTDmaNuyiLel
h2O0Lrg4CkMD8gxLwZpedD/VD17OexxUNm1h13jLPi/wE8yPXxunPV0Q4wNQCgfPcfSdV8ELnf1h
Y4qisUzMfdU7yYYdwgUl8bKRGcGFI75ba7axMSm09vBUJ7QueueGJLC76tg+cvA8hC15RlFKEUlY
G5BLpPLDyugB5vXpJcTxjm8rX4yXYoi0HVAGZY9q2j/gjPN2SvOlAFFdVo7VLrFoKjSB1dkeoFCH
MYTYMYUX/vvnTxWtpeuZWea23AujlDgfJ4lggwxFydcrCmj2ApX6Up3Tv8b5THPa/lFM6VtiNhe9
JUCn7fvRzRXqKGoZdOjYO4mR6lHtsAIGHfBJNVRR1/tgWQO5QT/z3A8eCI1OuWXeMkK8A7sqXsUN
u5vOSoF0JGd1IpzAn4poyfV6V8lfBX4QnAg2+EptGEys68Wa6G9FpVYGRYu1AKnJgqUnHkw2jqKD
LKCChLP6MHBhJn332VsN7eFR17/NybmnQ4i8OoZ83JU+83ID9tto65skuKRjj/fStOBjK/muTWrX
CwaNSI/mQyu1LftOojZ0a9Po9jXytV+t5tZZK3eiVd8aZoD73Calb86aato22uY4P73ad4OI4a+h
vTtMJBaybDZNPUrS5+ltqrEclr7+XSilczq3o+P80pmUQd8vZ1l2z2TMt/2DWc9RMTVcxlJvgOKP
KsJKXxD7hZY7NvpLMwTBkkhvfS2RIw5hGh11Sv1lU9U+83mkrF1NZJBYwUtcEB4DxlxqX/2QkEhT
zT0AkxGeS/PgKb6FrA/UdG5o5aXnT0Uyf1aLJlrhHFiUqZzcmghBgga6YZmAdieAFkC4VYNDtdnC
uV2rty4UwHAR57nBBm0kbpEOuOSx3lYJwblTco2zEt1e/l3S64LZJrjN6uylkgyX4jmwmk0/oNcP
qruDnBaHTHKtZ7hzHf7SA9LUVJmAcpnijUyt56DhQMsZhUz6mfd6HY0EXw3pd9HwOOhGeRBeOS4J
TwQt2w2zQMgddFBaBPqwB87eVXTLZWk+lmoEMoRFUewZZAsJ6ItStJB1h21ncMs5Ro2dmaTAlDbO
MuVKaTD6WJJ7IadmMQgxoP8IxZcdBV/MDZ0gehzIsVjFhsEHVL3GZvyGTfe7bnai4pPTymItrHYj
PfkAXpsxK6u8PNCQS7AHyQCUJF7vxoGyQwW99dXsy67K3ZAP2Qqx3B4mA1wOJBew22FDqSYuqUbd
iVkxTVN1UCPlWuSo7Iv64lczIbJ4tIMinE/4dUR9Q3F04x1p/OIB6dW3qacRZaUJloQ4CZNfDiOK
KipuDJj2oa58hJ5hLtjdrQt0AqrdApnmmAf7vvXI49DKlOx6Rqsssq5VYxJNMnDidgKDTP4yORW6
Q/ENeeE5FSYo8AE/Q3+vCSZ1suEz9GIiOKoRIb3xoQwlW8l02UXhV6dqN2vqXdWBCBNnb12ikceS
Mz+SMcx8MlQGhfWR0w9fbHQxLjW8PnwONCpnoTM2pU3YOaGZL5DkPxum3I1FvPNDPEd1umDD8paX
8qmnC+jzaJ1wmCNS2dYdEgcfHkygbOBCu4GVM3VF74hS2uADhdYQF1q0BBH2ZQcOFg+NnBzS4Rjb
JHfiuPgevfpm0YWo5JouGnZrYCRrd7SLD8bA12AnUlbRxkKpqpNR9VysakzIXj/yUokRj0v50egA
oEBc5T3R7GBY7rj3gXNqcCtj6rJGZe6ZJ9+j2GWKxxOezN2NnW5HsQFj/VV5/ZvoSMWMNOrHPINk
X2SXcoJwZlzB5ON5vWf87Dk0GodnygdeSga6V2KAm3o+2NjTFxKgz4wtbcB4QrkEaVyTR2CSZwUB
NwkWpDDUC6zz7EWl8pgFdEFeJO6x8RzD+HVwR5U5f31iBt1kRO351fBTCOBkRew8szwkt8ae3gIb
B5v0jGlnRCqANaYtTh/81JlxbiRUipKpdmu3sBla4EhBhmAg/x6Zg82rsBDJK0pSW9ma7a2cUrFT
SZRgxoEdOh5XAtL3Xba3etYTJXbn7RonOHlxHdCVJ+tk8rIV7o0L4SQUpgxzsjIs1qHC0Yvi1iTy
C7lFpxrsjbsK0Pjw4cfBrwzeThUGB5AdsEI9hioasDV7rPZEFrVopyhhtqIo2RGrZHGXGFqiFIC7
UjGWEgVvndKSGaJGpC453Hh2TY9ZBRBYw7FlVOXl41HhtdKT0nbDtGQmCyastgqxQxaqL4a0pfCE
bq1k0bsZ+P1uUCE5pxh1FR599rjwgBGPhgs9lOYRWZsx2ItJVxQG5ikDfotwQJsaqEVf38lnX+O3
3J9Nqb1nySdpvcazHbAhqIiF0j01OsDFxWpkSSgDuZ+R2gG1RUnYiLZdBb5Gp8bQmEsaYhVkVFpZ
FxnrWoczGrXkwTui2fklw88SjadT+coq8MDeVLIA1VK1Z3mZ2k+1gGDfT7nNLTdSNgYk8ilj7vYk
Uo26OgMoblMBUre2GEmolhOg9YakCLmLxQ67b+h+i5BM6Q33otjqQ4tOtImxPUrAUYaX3ckvuVa+
/1TgQVgE8AbjpmL61ItLx6HlaKWOK9G5qqUgbwWpq26z2DUrcN2oLYxl08lbUQOJHQNB2xJ3H1Xg
PzXw9Bei9jl30DT0uV6t1Lp+tJPG5jRwLBdYM7JkmsldQx4JfFveq6jghigY1GPw5u20HZh2tVCp
RYzAuQp0FFKjWhvBhTc8B0c0h6Q/NPo2xv7E92X/ZJGTLjPOKnPSMhQJ5jYoc7L9opdqVIqr8E3Q
8TyGDa5EohDQaKcIakgrCh0VMLpeLa3CQpbHTIQKJPlscwVGgf7sx1a5ix2aMOmkEOv96VctU5Pn
2sjPXVCt06R8JiuyXhsSbbUcifvJ+sJVUu+9aCeIiRpymc5AZVWMsNITvizSNeGW3Z1pf+v27XdU
j/vBSInd6dxaR544KeabMLPLBNHTzItN2RkQabrpNatjwDhO9jhYfFPqg20RNoQjiYqXPEDxS7f6
RztjhOFohEIVkoGCj2lWyaZyTVdRkh+WFoPpChbr68qHpFyNarFQw3UksmSrDfWWnT4vvqIsRDMC
DvPAqzx6jHRCSPsAcGjgVEJ9096Dn2s91oYHXZJ3dwBRzBgTAmVkuBbvuFPrPb1mxDIsZqDAHuI2
VgJYnMUsvVZJfecPw9z8SccviabeUj2dhALWftAcbnqI4YWwZF9s0jE6F2n1q+obntjkTVLumsNw
hFK6ZP67LBSIjdK0Qk7l7hrPvYGB3grnY5O+mAObQyih1Fxq+Q3qjzYlpUth3GVsYrV90If+he0i
Th4DRYKF0Kb9mfiVdFJ820NCUnTBV+n9bcqzFxrvBvJ+PU6/wJcNvvMAs3FYajp0Tac/6qrJ9tVr
VoBZHypMflMdLx0/Xlmmj/Cz/lVb8arK6ztVnliHrY0YyjopZuT6FfzXhYroo2ub10J6+/lrVRLN
WC4OVKwbnLKlU2FjmFdOw17jbg1Fv4HfdPDTS2llr44+XnvVvGF9gJa3gbD5quvWkU8SuIerj4TV
RJ5bA+oUIaePga9J2+gckcDwUWPkcpVwSFXN3J+oE9qQiVanGGF5c1SGKUFm4/QU1tnrwKCjgX83
WN0xNYuD0efPiXjit4bfctgBql617EOqwbnIvr3Mn1dL1liURhf+lWdQP2puPnhN/asvmGpNEZxs
goUYHCGjmhP2FG/r9f0WnmuEDLniakFIvhDM1gGbkW4wlg9m0r6UNjSQquYG0G+6aS+UBtq+OV1N
0norI1+zzn6LpFGDQSwfauch02ZbTrCr7HFtBskmoyxe9KW8h62+xlNCvHB2wm4IZz1WCCWs0PFA
moiYVCkQtxd5QMhIkkT3QRm+2Couk7RulkXjX402vgFYA5aSdNuhwfaUsDeoFeEGsScWRScupY5q
qw2+8oSFa1AWNmOyO7NnBK5a9dudgV9d1S/m2RO/GGwdkrFD5IgXC27TVnX8Tdbr25wuOZ3cnuNR
tFffHFYNz4iijadQaJswCnZtFDzpEYW3YqynZtzEdbH1PGWNzRymLVuXghjlYmCrRJav7SFpku2j
xxC4gTPIsbsZBChgDsWjnoerNMwe5we/UXApJ0w9uNPy7tzDGuyIB60M6xWq8KFSnDNaqlXd2M8s
2l9xZ7mRHA502BxXpfqi4VRYqONPZiCiGtL6YeSVX2gmqNa865Vlr2UHSo9j2YmdrlabtNZQR3pP
OtOHgvolT/XzEIaEjxXvrK/f6sHeakifFoGebqz+MxMZ8UuwhJXJrShcEGzv7Ub5mLT6q03F86jb
zwSm03Ul5lf2X+yd13Lr2nZtf8U/gF3IE3glwUyKpLL0gpJWQJzImAhf74Z1vMvnuHyvy+9+0V5b
YgBBYIYxem+9c58noKyaZh7crn6lj/k5s1bsw0/dCe9ENv3Oavh7RbbNnOxOz/kwyHmdTTRa0Vf4
RXrVSQssawzdfUCTapv4+bep0wd2racCDy5cxR+UYfbErWDr/mo0/bHJ2w/JXa8V1bmP03ezGj6G
jhiFCICqImKLaLjbTAvWKul9RyZBERkTkASJK33s3pCcBVwcN3oxLeNW8p1YnveTY13VQ7yO2wYu
64tOJ81l/qwNeUvHZ/pLv8LJe6gj86HNs8+8ohkn0n0eR+dkHh88En8srbjMln1CO/YrwTHZZOrk
aP27xU3lAtlzJ0MGCT3TTL/nbfJRSPOYNyb1PDa4PYMJN9ibozlnJ0kCEvZWlUCNllQPsfD3lqKZ
onfD1Zqr62A2x262HjSJFxnwAZcCSIPs3BvDM8Wlp4Y5ZTXTESkNkhkm8pNLLm1GT8fQl3iPY0j+
DXjAQ/iIAE9bEV0lKUW6fXci4Y/dV9NscjCU4upMJgETpA+y0Z7i9XKxhKa8hREUgWYbVxBlE+pX
jDOgYkRLalBYULQCHhNKa0I9UW3LRYofXW2V7/2ueIYNslEWYOrSsZDkQYzTq2sOabIXT1Y6HBys
u8hkLmFkvjtTYcFnoAQkpifhLtWYAXCj01xnZV/SybyRY/JtjfE+gpQdy/kc0kVt5yU5pv2UffJY
ymc/juFICoEY/jP0p8MISaDUKjophkmYQfYYrr0Fp2PUXwM2i6Y9D237HtvThyAqRGb+a+xxyxX2
Krfb7scEz9SmCk5bZFcBF8VJwHLKasrD2JlBokX7TAhJa4zOBroYohVOg08tTtKMzspLGs+7MGON
xIixcS2+pgFcjsDZvUJzY256o0CLrVXwCJ4MbcKtLowXulsXn7wb1AFH9jj7xM5fbcVtP8wRrz6f
dMoPJCbtC6Ph8qPw5Ng31ry/Jv4e4oH1/Wk7Gle3ls9l3uwi6z7OyRuUsCfXcQCcs1TXe8rl5EpV
APfSaqtpMQVqcg1dw/69vG82uXfd8k9xHV9iIC6rxkSqs7yhtI0nYmKSgDCM8xj1j35cHNl27ElM
ejGlue1U+SrW0FQvjhFHq3C02YeA9ckdj9hX+s/Lg0ZZv/UiYruX/DLbGMuCxF9iVvc+3op4TZpj
XhZPHpISu5+DTPrfhIZDaracR33GIExI4cwGDut/SmWY9NjWnV+XeInUabeV1u5acjtcm6KIRp4j
XfkKKIpJgbnNNHgfEuQqGGmSsfaNUFcgoZQJ7UM4tNdJE5cpsg4RgagpWlD7XfUUsadnRd7NmEwE
BfZXO/mIllLmUP5KB++bauvBJYduCeVwI2jP/gstmn0U5r9C27uEMcFxk1sfPL39mkP3EeD9Zujj
g1dQwektvJ60crQ2D6aZIbKS2Y4S3hqx9ydkJj1w6JDneXk0soFTCdpzMzNrrUUhtEDQVl2nHUG9
CtkAHahiTWYga1tpfixDZtSO766sizXdH8Lm2qvrdVjDU70+4gT2yb4MUU1cHKDKYOfVsdD+4fz6
P/nn/yD/xCLy/1V/BhAZmuRH92/l739DBdLL73+NdfjH8/+WgLp/+brvEurgudai8/xPDagQfxnG
4qzTEXr6Bl2q/9SAen+BYPB9vHeG52FR40//gV+yvL/wKiHlxA/uYAfiT/+LVIfl7f/Fn+LriwDU
Qk1qO5ZrLZ/8n/1P9L0zNrqjvtd8FAULYf43fB36hFud6hglDSwOaZB6XhAav5w2XrXqqQcaoc8/
TRAKrR4SIBqtaHPth+E2VHs9uXb1u4HWsktu/ySy/W9c2Phl/pujtVwXHCCnB2P6f5HDl8CiKxYk
HO2oE0iOj6aV1Y2gwRn+yfvkV+dWZTQPiAkTe03qj4KoXMJGJ0/ta430Xuolyjb3Mx6PaCBHKw8v
SeltoVvQi4ZeTzcxQZZDMuTKvwrrV8tGK2PNHIdXXqaG0JOFIV6YCpNG9z25knmU3/GIrBm2dl3+
WB6DpmrVVSm0FBZ7gA4GH8LFrPHS3rb7Q+M8e4pEHH61PGR5yboydssReKjRlpcaHOiQFLz06ofN
q/99UDWrvuWYlgP8c8D1sC11h3oc4wgHnvByEfmEIXRgpFJBW2qr0G+oAZnr5d9sqBhqwnWImMeU
2bZlsQER6bo8JpbuplmiCHgqf16kWQBVKBbz0IjfpeYaOnvgdVc7Gw9mD/CKZCl2D5vl2Xbi73UZ
4umtc6AOLkSlIlgUFDQUqPwTK2ZTUZx2NUc1SP+yvJxJhIZq97alQPGYSDEGMnwQj3RTtl7eduj0
36bXUIjsUQpfnfZkl5SY2z0VH8Zml0gBjos3r2Hd//1Rl/drWdmzf0EnvKoLtV/+ZFvxn/9ikNS/
W7DDJhLHPx+A17HRG4RasltOz/LZlzdfPoOtpUuy7Xb593IKw+Xf/K2lvOuz4M+edQ5tsorXpVlg
NnHL7o1Z04z0HaKqVW9za5iL6y1aqfKWms8hMYl6wuXQHRMEkRAGN8v/Lg9uDWJ+mI4nmpC6BqAc
pJidqm2fynXfF6fl9yG7VAUzP50/0TLultdtM0zTSOgyXm55CbbqCBdJYaDYthyVi+zj76d6Zrcm
02uVDQBrExtMtk0kMedvedlNZfPJeDX6090qMbonnZwAydOXI1ieNuRb1/8wLG2TueFe1dNW+ay3
UlV+STZgvmut6bJSRPa5/M9mFK11Kw4wJ7E1Zr84auGzH2EVJC77M2vlJqe6ipP/Fsr8dagoCiSs
NQvP2UWtoN4o2JpSciSwoAPlJmLz0o+oYYqluj+RfIAdaCmEPWfFu4kDfqUlBAFmqTfxmZYNUgQK
pgA+E3HDaEZ8y6lPEvPLddbTUe3uUBwR87Sbvpw5g9aVQSxa/xmy/m8O/R/mUIvJBFv3/xtd+Jo0
JNf868T5H0/6e+bEB2G7vI7pYEJfps5/dk/QYLCFjX/B8RBeMQ/87Z7w/7KdxXSh60wUpqFjefh7
5nT/WqY4Dz+GQEX3v505/7zLv8ydHu/PhoTX5DB0/b9ayD3ULmQfRMa+mynPUDwGSF+kG3F2uqRF
H0r1xu8LkBk1cWTi1A3gLZSxc6Vjk+Nnhd3xH8RXY7IOsE1KEqgNinPUJBtatVWT7VVmbnxABkdZ
EUzXJBsE/y8zikO27uARfCycFlGDvQ6M2VVM0fjOaWyhaznWevvkmi+zR65wW7AxFOWF+21RuTxk
v3G1v1Xh+B6KCpG2z/ZzisbPob0lr43TkuQGJi5RdDnN6jNto2/uu/ooYx+pJy1D04Wu2BoBS56N
0g4TYbJNwCqGyPe2gPAthJr2rHzWSUZ9cViSsyOTBnBYuNeyEOaxLW1r79ElyJxw6TNipyZ9xDvM
tu2uqGuyaa8A/KK2Qp1b/Bbww9aSJ9eN31MMNghCQQmSLuQZhXSm0V9z/yct2mcrUQDO/JcRG/Dq
D780b9nS8/U9JqFqtosw95gsP6Szklpq0UnG4NfIJSCgZ2q2O40glniZmYlhJxN54bJremgHI8YM
W8QB22TMi9oQAX9Kdt1MWyxLOH6TVd6m4bJ/CeP6vXSC3s4ZtEX7eyS+91wl7inHDrz/o8swEUY5
RE3fzL5t1k4IaktRg1jRYopIjI+oBEZ0pPTuZzWofhdDrQviJPRfJ3syXick+tVkBGbNSswcpLGf
4LVusjmSpFa5xt5L73CxiNryh21NctaVTWh48BZCsNXgIs7827RArnqNWuFszTYSwZdq4kz5EUJm
NzY4FDsi/nVk+K8XueboGYdm1Hieykn1wNmDGIGL/7MP6VmFeIGPsjVfnaSIt65et8dkbPzD6NLX
5+v3cp3RGND7lOa/nMF/HmJjN0Tlz9nTvonoKbeDSVKzTu1m1dhAyKvy2FZk8zh09rzi3BhDg4u5
KLdJ7B09U0dn3TqB5GMhVs4ooBgWu0WFX1/KAZWYR3aMzV5/ik9Zg3hMNbmxLl35hKANZ58xfZOH
OqCWA6qLR+S8RDrsxHKrOaM9BDA3KRYsDOQ/PxpJvXjWWG/+IUFDojGDqDZKUJ7wcLvlh91rKzlA
xPENoNZj/pE0/oety3PYIIfu/JUtux8ZWNGoy/D9N0UXtLYnAhKIFxclAbqmk/+WSdof/1yySRud
GV4STnT5MxfyrSHmcBvmm6iv8UPX9DbSUuiHAd3GHyDvnx/0IQ/JRAqJ0071sV30dhR92HCTwRyW
gdBcwF4xBfJMeSOxSCKwlhOjyfqSyuYlS7t92tAm1TMHFLxyZ0QG6VKHioB3FbTKyiRCB6e396Z3
MwrZLiW11N12mfNQ1462cyFta1V6EzUBTK0Tt+uBgigSoAHBHuJA007QLsDXJsubtbDeHSa3v8ap
T2SoCSNbVSMr24H1eT5Q0261ci96rVm7LcpxtSgiU+VRs1f6ta7RfyVuxH66j/f/OM7EeaKSM2xV
2c/rQrfJsyzVjmoT/cYh/vLitt+2PAjMHth2usP7AX3g/FPP6DCYy49wtlbegD6vI1q2160VsTRF
PbdHS3gPVSQ4tbjCszKVh5GOYDuKCXYEF0qtGXkgYZiu+h7d8NBEO0HnS2jF1yAtue0n4xYNSQVQ
mv18U7TfkzCTLbaRKWh7E9G9Ud8dg5FGQ1tCnzQTR9xG5do00+mRRNez28/wHaU27zrik93mZpue
9eBRLM5zMZ+MFDc5pVlvbMRxrqLnJh6LXU7aBtuBQTAikC48TAYQIHvnxi1fhkNqyzTQcXOjInCo
cZ+6Nk+A3etbup8kDDARjY19aXHoBlNUDOdxzJ4KNiy7sM3uGTXDB8Ao5WPj+7sIyv/r1JSMW2Ts
/vm/KG5TWCXJHFjd21CYxsU0WuKXnYSo81yLdiUJMfue7eaa6D7OOhC2IPJ1LcAHb59px/7qVHyU
TdncM+882PT0ldfNX2ZcPsRNtoSlIdXhZKPUqn3rjVOLNWjqWCxX47mQ2ATMrLv0UPW2BUmmq8av
2OXmFrExFBYjc2UPKe1PqlLeZFY7L1WsjrOOq26kYw8hDzVbTnemtUjymUtXYLl3CUZvdaQyhOXe
ovjbhs0HAcHOt9gcjU089rdmnj2G/Drhspvo1XFPXcox+q7CdMlUy4Z9ZngHxynF0fQ19+jGybkh
GnInGrT5xZi9tZ2tn52wdLaaW1h4g1JS1uiuBdQLsJ+V2K7J9HMxV0HegtH/irMOkYjVjsHghP2R
OZ0Ia/jmR5KY3lxHFueoZ+1dJXTrsmpw98gCzWNX0qQeld89kd5sh3l7DYvqGvsl8jehuwhcTbXO
8IQhgIVqLvOfhcUsAg98DurFOpTY/cGQ/nMyGPp+YEXGONGXp9kznH2O7BnTRpQTIacTV7P8gVNY
bAS2AwYlWkFJdgNieEPTqZ4Kq3B3ZRs99lrIBoRmxwON3+JS0ZZK0LY9wlZOtqHuP0eU+TTNAkma
hTSnabtSRKsu7BaUSrMn8l4BadoKW+fcB8ZodIDTk+6rgd+vD9oxntl8WG0e7lLbo1ks6TbSYgu3
epOeOmXD8leVO0J9bQ8Cj106lESvDx6FcFU3pxYzdwR4WrVLjAjl3BJv2nruG5ZxBrt9r3suseRv
FGE+XFb5l9b7j5bmymvmNuveUfWZzMDpvPRFKCaRSRXiSBPjRXTKDeLGt7eko1/R9g/sS679aEUH
D1vmplE8aHZZl1VIe/rZo7zfFbvCrP2NQyG7wB1YoNx44is6zrF7ZnXaPWpTNW9dQ3tXFLcDwy/k
i4zsS54Sgp7hTgXnE9O6bClPN0+wIrV1bA75gx3GOopRozyZrf3k6C7SCtloV8S+MR1chlbvEzVD
dGMRAbskC8kztONdmqYT3UR0SpUm+hdlI4/BVEUNtE36l97LELGMkKrnmea6zd02eSVyAuN97o1m
Hw18PSWpzHEjLkbpYHr1Jr4OU9hjkFuIg1NnfuqSxDh3WZKxwS/Nt8Tc0Wt3T8hocNOJ0TlXXXKi
oMXk23fynKbzJSyUdqxa2tYq9udtP2fM+zWHYGlxtavsxDoPCst+OPpnfdQhZzud9VJzfZFl4kyb
2I2+GjYjVxICi8U37OzTCPB3aw0FwrGkPOS29O6jaghCn+4KudvzHJvjBr9lf8mEFh3jbdpo+alK
p3RrQup/aXDuMfStrCrpXpIRF2w0EWq6uDpZhaGGHSPEC3GSn0UtcU4j57Q02qgoapz3jP5m9Il/
W11jloibCSvAWjZ2FxjMkFe0UY94V5wNAz4CzbJNg8qJ0bwnVbdj3dzsENwvvJPIPkaj0601u2v2
RhSBOM8sSjPIfZ7KipfLSEm8j2X31rUxwstIVC+6OXJgCPt+OgpWr6q8l2YGEksYnDaK5qVIjWYN
fZVRHbXZR5vCjSwMLTpJJzfXZPGYQajKbyEbdYwmi154WZBY2NYvBU7lyoi/06EhppM23MRAb5cm
ZR4oaoGRgCvtPWoMdV7Nq7Fjo5O6/WssM/0QWkVOxR1aJJTAHfmNqF/xBK2QEc+XpP/VSheHziBY
PMVM513Ggli5XB2cV9ooPj5WFslh8zaFBt2LKGIr12tqq8heOwCzsvcadmwzjdGe+HMWRGQvsMET
3nssQ7iKrnOfJipiltecMwo5K/Q5SMCh9DyUfvrFq4SnoiYJEu2c84XDwLxaMazlxB+iHfu+DdIy
471jb1jP0WM0LupDVRT7UsbEe+p6ezAMznsagZHsxHTLF9yHRvjn2scBg2qDMloeC2Pn5N3vkabq
ExxoVIxieCsaNQQS++JBR35tc/vjnLMu+BHBl9Q2lzHy1nlIwpvCRtjHjsOdo/0uKis9uNqhr8pD
lPb+ppBZsycJCyUNLJk15Fx8cRFYG2+q9lXYalBjpnPK9Nky2F8F7M5V6sVTQERFfkIpVwctZzTR
Xe3C6uuKkI6dkUkuHxDIA5MEAOW+TAh8cr7jYTa2bUrDDZd4vuqpCe2wniDt6WV5GXMIvH33PPiI
+EkPADeuKp9dcHSukBoEHQFIvPLMLRH5mP54ZVFbv50QuW1Nvz3wbZraDDesNyqjfWzSkfy8OFZr
mXY+ShxAa12YhsfCgkEoIsBgGiuMgLzBh1Fi5Ao/KEEgOfPbZi8pYpAMq9cAxHBQd5O4J63W7Yk0
Fbjj6SULtyLLT2X5GQTI7KDPY2YyN21f0tyNxftEtqMk1uulCPWrBmvgjyk/nmFRyzrb2ag9YxRZ
h7RK+WwwX4JyKCBrZSRyiUY3CbUpYWErbnXcssdBZmd/tuNTn82cZHLStTTr75rgwkyNTVKQVWlV
3S8IMvVJmRlHX7hfTUTpcLBVDcap04/aPEIP9wb/YJC7GaUh+PjW7clJrT6M2JzWeZVErPoQIxql
ne+0FKC9mnCZSMR1aZZa+yl0LFIb1VJ09dAdT/KWxMrbVGVpbg0aWsdq9n50k1+eHAzE677AduEQ
jtzV2XAW4XC1i24ziNm/+3naX1SZPWvy0bH6+Ak4TXKpbeOma9F8rFT5qDWlj5AuaoHfa/ZllIh1
UhZ6sY23Onb9a+xgvijQHyJz3U2dbZ808VOn3HwyydRB6lXzXZLqp5dPQ99aANf4E1CETe9i/JFg
Gg6eObDtNqNTG2kuOX9W+IxFe0Xrv9yMc/XZEctOLfRWNCL+oDdIFafejkQNt4rsdaNsCjjbeopt
qpFbH4lK4C0zrggN7OVYe/fdpJfrPOrvo2i5eodU30celmcbPXXsimZdEcFIl9s8KcwGpzSxAqM0
WCB67fPkT4tGEN6nm/tYShSNalgjCcZeWW07Kwcj5K/Szkk/marNjTSK6ej2aKvjqD+gmA1SdoEH
w3ZfopiuKAGbGvXjgsQ5HeCP+5Jr63FEmFrUeb4dfSR6GS7XtZ/Fr26Ts6zJuZ9MzveWKWBVfQ9Z
NNLCdrCCKfWT1MjnuOztXZqRC4EMaTMl9q9a9385+WjupCF/AC1sIBB0W79K3QubYZiJ7gKcblzz
1bIPdLT9F9MvvrIh9GgmzyxejSraej2Jcm596QqLVgSM6hMNeiRtbV994fh+4ky82y3spzKB2ZvE
92Lely3TD6WE/D3uHmqzmN7CaHYO3HM46wGlPkrLO/hlNB00kZ6V6l8Nah8QbHFjO3FJO0LrTpo2
EM3cIMCc8WzeMcOsWiTkkYMEgR+gILJ1VlfiCQ9IQHjPVqPRuxGi4YpXQwvtIQ5GlktXICj0wxW0
7Iiyk0sjPLM5o9NA2TB0mw9XSNpQqAex4NuLpmV+xDb8NCqWnlOjhbv+fWqJH08bXCONUQX8Lt1Q
aGvRQpIMrW3JnRu2UeZQH+zw53RdMuPRLvexqTD9U1wJQjlPuCMHjNQl7R3gsT7iiC8k1eXmZgKE
UQNSTUFiNrwtbCr9rK/5yqeHfvDsG0O/c8ulq3A1MVG6fXUP29I7uTpuJFNDQ+A7Y1A3VfJhxurA
hir/lFO0sYVGMm2CXkH6FigWgYSwHWuSqGucRU1DJaYd+xaHBfUXj48VuHH4kxTGfD03dODsBtv4
pMn0oNLuXngziRKaZa1rT5PBaFH20P223xOj1K3cRNPxp06kcOOl3jdccnVJu0XQ3EAOJCN2/QZK
IwMsU1BTYEVGC1lswCzN7A/0TPcT5+K7RrVYhcWm88yvfPZXTR1d8mLhvTGh9w6jMnZ4bh1ZPphZ
eE6IijylXrFrrV4+OySBk2tAInJvPyWDV9JvMk8NXQnlo8avZ8gXxzHj/EOcVcuP2C0+a9HJuyO5
QNn10dPY5mS4rz3lMze2xtVHUdAfybxR67EOCQaMs7WaogvqC2yPZNBh3sazXVog7TJuUsKr101T
iXWpcYWVVfKtqQHFb/1m9BCr+ulrTMxPAnp2TejAiG+Ka4PlMqhmRiyfsMAchThnGUn8ong0q48x
tPfZSK1bJndE+ACaBRirwrMuDkGFlDK+0U4xd740jn+rPNzP5mCtaE8u4ie3/W0nwEHKEmoJ/jGc
L7qOd9S8ji6dQROCztCfKFs3K4Bp46rQsdcSGRuR01agR45z2j1lor0UufJZdvYxpdtqxL8Rc8v1
H2AY0eg4F5GwaCoT3CM5VhD6V6TsjKl8G0wW1hiV3xxqIxrrDQccQz2pM51Wj0QtnlWV84eZ3OKY
lUKVQ7TsP21Jg00VVrSlj/TRxXayM43w1Q/THxk2z12m6RDy+wGJjVgPTACmbSAXwXozmxNt1dR4
dCYKp9QoVi525SCDjiSWi9eOKa9ojwKLEIdiiRPFt9dowsWSx0VFhcBGwCrNnQ0DBIdY+mKX7cHM
c2wkzsgms0QWCPWJjoI2bvpWq9clNcuy4evTi/Sjpz6IFBl496yQtQ982E7Ov3PNO2fYdcmtY8E+
brzq7HoQ+nARlPRI96IFfkT98rv3xm+hVZSNKR9kFUMtcQz7RmrOCcBSa9CXFV3rr2uqyc1Y/3KT
8HN2W6SKY8b3lD/0qSc20WifWDOYfnMUfr03bOdk2jJd2zMauQgGCMIygNGGuJUZVRpF8jpUyWHv
DU6MDbr9DDPvLgzkM/rM7h1fzGmiHYLde2/7x3pAC1BSZmEznSCcKWmBJ6emqn5EgoXcTGBHU6vi
Ygj41PO3nkstoJrib/FknJwh+Y7soT1kkEmo391SfTIORu2JVZ2kqMkZozxhnV3+ZLlGhFEQq1tW
tb/CGmH6TOiFNKIfg2mrd1YqKUMMhN6EgHUiZDCBYtHXMAvoISu70uLUNhX62aHq688s1OdVr4ns
2k2UHGpt9rbe4vnxF+oIIaSryecO4ItTgQldb5xLbDopigtg69Zat80HJPzZuaDfoVn96wIcdhUk
gV5+6paWBlL7raVmf+xnrrh8qS44lrUaNITreieBNnpjuJ2XuKBJGNhyVP8S++NI6769+aAzVomZ
nztL844gtBVyVlZmeceFQHujfnZY0o6GxsxRsJsteY6tkN9lLYqHJGb3Wdj1G1uy5iN1K/ato9L2
oTNbgaO1hAmENWeOkhcS4rHfa9kMdUR2IGKds19Ud1Z39KNv2hz6gakN9Q5CCz1wXeJE8un8unhW
WmTyxaiKh6KaHgET0RkgkXxi7xkUrX1H2s4wI59RfLPb9r2EOcyuVvHgaRtTo8Je4yXE6mC0DLwm
ZLG+L68wMh9htVQbchiydfogG4l+FkRbELtefGrT+BrVkXto1fwZmvp3j9qVK59NEvuYb4YbowtL
PKt4Jaz2OxqMfKviS6L6ZVJX01ZEDjG07VBt8raONnVoNVvfjcUOW9A6zaP8XOg5sHbWBwv6aEt4
eDxhDsyxdyqQnQdrmBIcVg2Xe6GQIoS/w2T+PWW2fQd40a/8dLxnPTvJJGNSWKpWtjuVBH4xBugz
uA+n0Z5F/TlWTAzOHL3HTkTVHexVPd6NyQP7appfMCmck0y0W5G1i30zPeY6CB0b8ZkBEuHBN6tv
rghpLL7xqrqgTsbbohuo+n1WFDSWIpg33cugcH1O/dzByKgOQ+cHAw65NRXTOZBl85r6ZNLUwDbg
hYB0J/qNThArdLKXCuTXKyrzr1PpUgKYa1LVYcOjCAW0JKoumDvx0ta6ga6m7DauXrb7JjFPlp7C
paNcZmn+t1/K4T3XP0sc6VuYIe0eaUu/KDqN/TyrmKEJFktNgPvANmfALizeLFSZgpozcpd2fBuG
dHGAkFSU7GZpfg5l6KyrOX4xFGiE1NCwugo8MkliRp/4cDbuKCW8PGwVCEL4IiBaNfG+SN4Vy8pL
6iM01KjBzm4Ozp+iWUgZAZ3SAZehB/gCnxyRUZvaoksI2YF3MB81xkj2h8ZzGobMR+jcIfkeJ3i0
9HRHgolHagk271T1E4a7sfxV4FyBa/kTMSu1c7gFQZlpYHAXKFMtr33NGUNjbhGzmowTy0J6Sfu+
NBffCYIlNS/22Uqje9M/dqb+OXFwW7CB9HDF8FO6MfY3qU930DB31TJu1WONY8FhEnP7pRkyNA+5
IfDJnfTY7O+TWVKqao5hyuOaDOZCPO/twjtQUp8DdzB3Eb03kFdyOjhtBZRa4eYf+je/ST0Ce17b
Vk2rbhSIPMsX3IFPbio2CXizKHPJ6BsI0VJ6dquI4b2lLAuPjr5EVSn95MEeyWJXPTgMq6Xlald6
X251kU1XnlXHJKuL5CBimKgTEtoTeoTivUDzVhkM3lnr3ZDC3lhq1wHOmoOnRcYDsHBCnivmKpm8
Zo5lniVVk8YJ9Rv3MAvgmnmLiQYAExYnvJsrywVb1DlTSI+gYziX2KN0auVO9YCrCQoZu24mVjJG
Dm5e35WFl2S06/f+RyJ1YAqz+wmeL9kVupzWep8/TabDeUsQh7NP32iKyDPieTZeSYnCwIQ1zpts
QCtQTz67n1kWK4njEpepeW8MTFFFEuHPz+hSSLXzNL6edu+GPmk3Y3/xaTHIpidIMQypO+TA1jLN
2Cyp00nqx8dW0PZPMbpWtEfq2H6JsCMyqTFmZBY2epZe+nSeNTqidVrSTQVKQBMy33UGQ13sLJsO
P2su01YyrN+7bhnbE6TY+lhfZt9sQKCajE50AWgfsIbnwoy777QCcSXigqRnuESzwQgNJG54GPxv
VZEgQqTrs1tyoZCDN6wUm0o7M3/lhE0Bs6E9GWvuK7lifWr9GubmXAnX3ox5Um28qIj4MBT1vKRh
E5uOeA8McReROEzADeVMhdbHRdtwWXZW9yoqQx1Hx7mChIzoteCf8+WM2ij8mRFHgqjO0Q61Jgho
HoBCS5LnaueRuG+avkP44s3e4xjCPJwi3Tyj2j+Y7oAfzFDUPpvyx9ynbB3mDKuh8MBAmd2uGiy+
DZa7MAhj6H/jlzLcwFCVDCrxNQr4JeSH+oBsRg9dFoBoiaZ/Qav1GCn7BLAh+nlrbVkLmUhLH5SM
177ZElCmrp4e3jmDaPDDmxOb9U5luKshcTYDMZVkAhVrrt8syKfupkVL58rBaaSI0+z9zKQdNpAy
Yj1MUyl2wut/adkb4CUqwMSFNK71MGfgzfq5DNB80HOx7tR+3w38naFgcwnayIM0HPgAJ/bKuYHU
id/HuRk2rkKw1+XYGHR29WTJ6RG5IuO2w4WRjvNPrUy5babhJx8IF47Va7u4eSz14tG/z3M0vNDw
2jquV13cznlwaCGCS1Nrz2ZD64ThYyaFR7ETyzfjED7RmqJPVqPHHy5u3Vzp1tZoJONHI4nIc9DI
bbRGDKaOAASMEkam6cbEIXPok/YNLtCGPgd4anSzZG9VBFcP/q5TFLDjgv58PAMOCOeddAWFjFwh
iRMRG//RxXHC6FrCPYAR6G2oAa1Sge2rq5uBrKmZRbdZX1UZv9PyI44iIU/UR/BZiGsOUqA2zDP+
9Me+JtWZCt3FiZAxANirtr2Mnkn+kSCQ1tVkosvAyWnk/87emSxHjqRJ+lVG+o4SM8CwHebi+0on
6dwvEJLBwL7vePr+4FXdVZVV3SlznwuFS0SmBx2Amemv+iknQGvuNDVcK1sVkvstYzmCe9Q2RvFG
75p5nL1N7F2B6bR1DySi8zDejdWGeCVNwIJIulG2BXn5Xm4HIrDsyCxvZdt9t2gCCypIlxNaQGLg
tBefoJS/1U5Do2ifHMu0PQw+pr6ksQ5g63aR5NilhgELSpIfpdXUmzYEzEVx7V2bki+1mD8th8jN
l0FWf7QBh6fAJdSfMFzxrP0AP3QVj6wsTsuqScWbAPcw/zTsh7Oq7EupuUcOXrA7w4UvXyJe+dxQ
UFgoEj3RRoU5J+gfhqZ+oVUAgpxGcKfroZTqT2JXxykreXWWBqOKOnYzsmj1MoKq4IYU6HmJtpag
fVaYn6JNWQYbf465+35ergq/Qx/oYG1ojaRdNeIF2mNxnloGAfMWWLdvs7xwxdF8vHRWwFDM/8QT
SoBppOnTCldJa+InHror8cR24bsKtqUg7yqFBUyrNqulBMGHrRNLUx37FRSXen7bhFrLPtTWiCrT
fey3Z7tHFPXCIFzp+tXE9rFGEy9XuZfhsq0D5kW63IczkgYUl45VI+swSBF5uwgbTvjA8b73k+mk
w2iPeU+WptNvyEJDQMv6z35k7GwqxJjaGfJ95+R7tO9VbDhrfN4QMLRSXxoy2xHY4j6rdhrARKA4
E5Drdy8eXlsviddGpDT2RA3xp+qQBK3FKnf0M+ccjO7A6SrwtvNdu1SgMhbdIIDoRN6lycxPQVmA
NEOYhPOhYSwRsytzk3d1hE+0s/Yz6p8EuiUB1okUWHn1OchYwJ2lCQ8IYXXUhX/BA1uT809+FFGP
jRLDr6DgvuaoZkSdu018zshG0bUPlrYrMEntch0yXCSTXcQQpssrXKzAPmm28UDkGlD4LYHraMRT
3NmPQpnbkB0XBMMw4k8X3Uo4MlxSr33BzBjudS9k8+2Mq6a6ZPAO2JOUV92YpZsg2xlNc2wNZ1sn
DBW6IeA+0Qu1yqEPr6OcV2brFOMh712BUpRbq3xup2yEOQSoRgYRQm99FvX47Kbmc6QjF44R7LUx
mVNNAqbtOOPvwdcA2Ou+mtF6G5k+LEKFfacP5WOSRhZgZnQROBtfAZSeVRiW+brNS8jsy0Gbh7fZ
YKwSky17yWnEJroH12hI6Blw1qUjmdX5tdi1Lg2MobXOGC+z08om8zOOBmqRWCQOEROvddAMCvkr
O6dZMKckMbcYSfYWx3h5s+hXZqaHqvdtCL5MnVw2gQPLVY0OCok93udsF1/G8lxXY/dhBmaP00lg
s9yzF3P5vJuWg5mfSxGfFJo8CvM1c/MHo9Xrk94Aia34Byg/n0POBodPd6g5JNt0DLZcTmy7KHQd
i5z840zmqvS1ydNrr4XutoW0RzPGUYDxD/yVaDVzbxYYN61Uh9yDBYGHAF6uGCKAH9C2Q0ERWxn5
Oxy8cB58PknhIR9Y9ltLOipMLRqCtVbeo87JRecjDBuMhRntTeCW2TSgr0MV7RMsMB2NDWAXGH4I
4XPkDjIWqd58p/y9vyT6w+DehU2mv7JO8O+OrGERYiwfzalFU3H0tW/jporDvF8rqDUJNK84530l
M+ytZN1yWnJnaBDlGQsC1S9N9+ExMjxOokq249A+cBWl264JV3btnRKtYnNqz2Itg6a6uA+7yVo7
VQPbiPPdIq7CV2gNUmvS52pILw068Sbr6YNjmVkHjPOWPhzwcIzOvAXlFWfU/eiNJeA3Qmtp8jha
zrkrs/fGdpKlRYI8NnUcKzGEE4s+ME23GEeNOGKbIiFWZhgkJTBcQTSIV3b1XUcJ0+kRRqw40Fxj
8mAIUFIn7YESI7aQBdiSuQl8yI2N2cD8UFYSLvV8Phmomox1THtUng5rYm82ayrsB6Y8bIXcZeFN
dK1h1xQzOaWRJRc2DVTAoHajnU77NCBqH+km4nLLM7XDcLhs7PyrY8E/TI6zSDSy622EvKv07BV6
SYy27V1wo0CLEwEFDNWmrlLirmUGFsLLD7GFnkE8iY19tJc53heXdsuae8KYMiixpclozUs3OK++
0qArt6BXbNLnHc9lft1Ghdykc1CH/AF6sAisAAMxnSYuGyhnApES46eaoTYILAG3IEWHZyLL+5zW
pZXfWTwJTO1cl+mPF5Fl4CQ9iPcqmJjOTRDXq0ezHbtjZVfNXkskHPqO/X06WUuebYBdEvo/yFbt
Eowxc8iSqMEqNzu5MrNp2VmReRc0HSZGdDSWVA5wGbY8LrtFMnBZpk2yZgTEaaxh5zIxNxuH6LHI
Us5dtfes15+y0v7mB06SsYBSU9urOmQCCq+S7ChYgjndi3di9vxlYbgn0kkoJ5I/05iSNDJmq3Lk
pYcRnaocrX6vFY25T+d63IQBIQbuCO6hqJ4AC8Ga0aS+rATXy22g1mEgBOsYH0Q50G09xyRxrmyS
BIip6RLVUEV5wBkFy7JEnBuCFxUCoKelti08usGScnOzeMKioeKw1nemA0RqUMRWb2ZLVoKLmrCQ
uVRUEE+DRTMDHLnDzkjPiCtN8UQgIj90YyN3gaixT/SQxmW99TwE8EXd9OJQmSMyukcd7/xyPMtG
k+TLVRxd+0rgCZtBZKk9UgF1c39Ps2sw7JpHxO5yoxVWftB0kAai8wRA56mfltB9mKYyyYhXmtk+
tF4xbk02AbTlgPpx8qVw51sz5V21xiBcWtJFEncxoPmZbm5gKV0UhgCiT+F34eREz7g5LACkQHfI
rrhjXZKl/dXVcxcuzCJLWuDUQ4TJOlpSPgDLP00fW9bhZNHMptJ89t1qdvaZi1RfU3UDNalTRFUd
8PH07rzPTgzGNPbTJFoH1yFuzqWsfLW1TWpZgzRd15P2Aem3ZbySPTTSM+GcZDZIO4c294YwWKB/
ZJMrDsyL+FD2+T6cKb5BXq+Uzx4GFowkxgYGKzedlaU/xqJw1pGqGIklnNXnD2UcHLjhhi2kPBCY
cfhmZVhepbizmvjYj+jarT8AC5ebwcyY1eE58fnWGsPjBZTh82R/kkLvcHXY9SFx1dYwIyAOytzH
Uv/ta53LMjti+XM9uVRJxNvsOBEaWKnWJRYntpkxG0kvbmjF0/OFMrFtN5IuFV0a25KHnGt3GYgg
6Ry82HMOhDhWOnlX0HDwg9CkZi9tMFpfia7PFsaMbtCRS6IB7bDUm+KTI+6rM1BYPqb2mQUwhM3R
0vCdMOV38kgRwCofsU736zC1H12OAyYnkhSsRuo73jLJUDXHMTmiPEOAQWbEdLWUV5B1L1OgcjiO
2ptVDzpnXzA8ANduzmGb3cdfvc4jIiptlO4DBwc2T+OnGc/hgAbYXK7ai+a6/mESm6z173BrZ5gy
mxJiVX7x/ZkF4GXDkkGzOmTZ0nN5y7CdboTJnUAYbM14SwJDQsosTLPaVEZyvd1V0kMN6fWgXhci
OGrKuzf4b9PRwGV5cz3fPkxVzmTfu/jUci8a7QE4MFOB+ZXnBfA13Rlf4PF1GzYdr71N9oylx9+M
JhXTmo4Dz2sF7XWpPLQevrtRnHhsY0yeX22V414p5ytFzLAnNfrBSkRo44PVz6vD+B5Ioz5oJakz
mIBU5pAmWNjzEtN75cWcOK6UufeWGdrZs6IQEHOxtLr0EeJuupH+VPNMDjT+fZ3/42Y961wVscfA
4IxrNN3AByLspmu7ppyv7kiBkeUl34D+TeCrnT5y2LcY/vQqQTDzvW05KZyXRrp32U8hzA1L4bXT
AuL1yt2FzIex6g6/EMhZ903QBhYL+u0G9A0eCZreM8nUEKtDSEd+Nz/k9PjaSrJhlHHX8V0rzXZZ
j1SIoIk9djEDVbdLfOwfGxuzz8Itam43BbxiZcecUf8hDvVvwq5zvOmf0kWuoNWV6I2BKifJvfwh
6+rTzMjBfKhwqEc/k6kI/ZmkWTOLYdIYmHPsjuuXDK06YDzRkVCYmo3Wp4uM9yeFnP8ueKtIIhMS
NmyOIro5v9h/qORMgm4EF1PnOyGwT9umqjbJCN4VwfOsF+WVE8kq8CpANrivkIICUCeNQf5UOhO+
5dx/gacUc2udbHDI0Ae+CqRmasHi+M5CKcvobY/UGKA+Dd66D2jpswE9XtTcaGvHyOJhaByamTxP
sKA+ecrGRAlTcSnDBsSoE0E/ydg49XG6DaWKH5tGVxjj7grPC38zuf8SnYCgotPy0aVYjVhyWm54
5rEihUUKjU09j+aGSACArjgUD1oR8nTvO3OfgNzamjl7e2Wy//ETlk1fVQBEI7nhctTegbaZRrnP
ZxWlL7U7fWBYmAZDiPlJhK+Ty9bSSgA1ugAUtcDfR5bT7VvV7D1RWEAJije96mlhgW15BGcHcNXL
HrWicg7IEMQKqk7eZbR5rIoq5DFpUizVGfOKOTnGRczzRWDxJzfS/BdElMRnZs6p29g4ZnTX2zYq
TM1UAsutAc7Hw9CWR85e0FLJVDtxtzqP0jXCT7PF/CA3uSbeEnNKHzXTeVRlMp1zxOhVUyh9XYZF
d89zqd5iz5q16Oor9jL/OOD2JSMx9zlA/DqhHP5iqZDwKHiZcYSI2MvUAcVpbEO7H052xkMwH5vh
jFNQW6bKvFC/k38N4J8XzgOrRPaJ0QCQXQCcFxnvk1DruHL04iX0hvikMaXE1aa47iGqBGpioUda
zFNdf9I1ck6Ard+JnezsInHWuNoaHIJqeqWwqFqGRfLbKHR9KwCQnMijjPinY2CjdvMhEyryqg4p
rB8TcVZWle6Vl97TniHOkdVBiL39IOOCOht6k2ycIhcLzwE1xvViTyiCTPvF0BLI820qTm5/8/Z3
6H9HMRqz4K9/UNiavbK6cdx5FqoE9rP4oBoAnS1ZtsVU6WxJYXoz1TGNfWC6A83OVUXDMja3AS6f
77yoCP9AxiA6cGy1zH17wjObXGnuKM+5a4mViCPBXYmWOrGTwgUS01LObuZa90e8Q+m9SG1/VxDd
ZSQ/nly3p6XVwjwWNNbekiUlfFoFfj/QWdlrVoAcFYO0V7bQ80o9st/EVe1dkpJLv209fL+BrjY+
IHXOYk1yaXoPcm0fO3S9ZhE7ceLRJmLhI/5zgNwOJQ6eqhl4e6T2ukxfAkQrLrH5u/S7/tnBSWPS
trGuY1Q6nJnmMYzEJvEIvsROI1kOcfjaVoQWONpfjp9XNCh06uT57bXW/OI8dBZzTDlswsLoN01R
EVtsJ6S8vEpW/M6qjadmFBJCjoangijRtPYGcskJ++IA/mRkiZ4yK3qi47w9RpCOZ42Jhrhuztrn
gVo2NK0fbRdTKcPpaoNhNNza1vSFxFstMfslWzHSWJg4FEj4yDJ/slD8sSOQAKhpKeVAt1G0wP+x
AT6mMsWzapHvcBQAqCdPqCQQbgHN9WT2Ov1VUfxTcR2TmEmwDDhhjv99gEtnivCkd9pFlhyUsowQ
CbOW36iJf/ISb43NVPP5ebb/9X//w1S3l+haihSvcgzIZP+8fDiVhciHB2o3yIgMtk9Qo3cY4OH1
0o8CyNKiTdMIrD+vPU6pCIGUeqCXW7vvon4l4TBROEnN9gCEa3KabVcN9tnCrAZRwVziS5II3cyr
0AyLRc2GHqkz1/9kFZT/0pYmHGEAYrQcBYHDNYFy/OMiWGhY6cUISh27X3kGjn1PAG9hcfiAAmdm
5zo9FHl38nkGomGV23CA+m2h/G14+vT424tnVcGMcodPxkm45vJSw6+bkgn73y8J9cfWWZdXqnTh
uLq0Dfdfft/EEDUv9yqc8JGFEar0CRsWgjpxp6esoSQhU/ffg189lI1TvTXW9zAyirctmFpNRrCD
QrejZWTZavA6bZun7mtW2sc0G4eTg4l7XcUs9WZVumywdVikXsqBJStM9qpkyEwGoIsitY1t11f6
yk1TIJBj9wqM7aebLtroDA9FAXRvoJ/UD12LtCxWf9Eg78Q2xgiU/RA1aVcJJnm3X83/D+T/WSCf
ZkJoKv9zIP/pZ/is/+P//GRN2IzzXWv89W/8LY3vGn/Bok3jlwUqxmAb+HeODeOEvyAe6DaKtH5r
M/x7Gt/6i+K2dx0JjJUOr/mW+VsaXzf/gmeHaL8iOW87LvSb/weOjanMPzR5SwknQIemg6ogLAM6
zD/fnaLRtK7Mc/jXUdXtLDg15RzQanycDrltnS0XipfuFY+p71ULd8LF3LqUKph41vkjelKcDG/K
sUA6G9OpHg0z/QSenpH+tnd4/zaB6J5cBaXPcIOHwnSufSNPQCRXyFnm0uuCFmuLeo41K1/GAsHY
NKrPjIGYhjWrpN8OQ+XFkja0T3mQEU0QqDi7ykk2dlu/ThlNRirITnHhRNQvML4DN26Su14yHPMY
qA4E0UvAzeQP11k9bXuHDNDQHPW28Vf+NC0r7TvidLqxSN0v+somO8QBwZb6ioASGVFJpMjeAy2m
bJX59NqJpy3nnZdUhPPQHGeSm201LXyqcR4tOUBis6GecSp7cgAkwbfCH5dFm24cr/5As9+0lTq1
NxK0Huyh5jdyafREqGV1yDt7PIRJmR7zXuMFzDAQjn76mZIEcbSxtNy+UkOpn2+fSebB+0RQK2Ur
eTeN/J6pjKVAigY9/hWqPnGIHo5YOFACh4nwu+Vql8wkggk22r/nWbrN8n46TaMRraukwVlgluIe
Szdw5RQG8e3LNvfKe6yXsQjdjaGPjMzNUD3ZXa0fcps4mpniy+py79X3Mu0iXIy2rR92S1tzvMvt
A1MY7VLoOTHDr9Qd7J032Q3o+8SCZ+ezRwAYSKIs5XuiKsFO8i5HIVvVpZFSTTDFdU66LMc0GumS
ej52b0tEPZ0zyJxxzWz7VI1MnbWhwCM+2CdgZdWKEGqxCpMuuCfeG96FfYI5p00YBgdti5yoD9uk
z+7Z8mlnK6ZMoh7DYAtFoF61ttlcs8pUD+hEnbunx7N6FlrOB/HhG5N3vX2hI0ioPu/ubTNYyD6y
nruUENNcTiUSO8FAxXQErmz0NhWAT0dhUl1VG29DXo9PHuaHzss7klsY4wZADg8dAdtDXmYDqGfR
L4dWtMeRa5osnPZTWhoX8FDcdaVUqDBOvmY2kR1c6hSedKwBrhU1d2y9qKKr9Oug5eMvp8TNg5sE
uw4VwpJWiPe85xbnAFPFhJrYFFuPQR9HH9KTzCdl7lzHiEOhz3hwU/cW22Yml/skglhf8j4/4K4h
xRQ75ocz+fuii72vDkSOp1FeNzT9c23n0w7Dr7ZxaqN+iyd2gZ6lX0xvaBeir4ztoJl0npKhfgF3
DhgfmiumBZdj2Dzf7ExfbG4/dbEyYazGOqiYFsUYsl7tWr6OuK/ua8W0ZahqAmkepjsTT9Ov9FOT
aLwxJoglxo1jknbuXT1Q3uBLi3HjEDpU2ekgfthWPAUWvLyI/3VSS43x8dRRDFbVB6vTn11dnVWR
+J/pPJNCspzucynGcxAHDUQ/pmkON9uxLAz7MBBG4UHhDtdc64drpuu71qTfsq8ZEEfz96FGgKkM
R7m+/QlQki4Ab+YAHfzbzk7Hh7iyhwdTNf0Zvfzw92/xXsZbX4TH0LIwog9Z8UpkLUXJzLX17Uvc
DIzeg7mkO6XRhLDFK9V+Fy+P6wdmUfHzSDWoFfcfmCGmc18G2VOdJXchEbjL7avB75FnggS2I/fE
MEKk5AlE4SIS9WkMY/Ga4oh2yHE+jUPf3mNEf8EcCYrPSkBI6MkDI1qoszValEVDB1v3FJvAkJw1
bPW50UZMtXULpNhghASDnpRu9GjHjr3Jbc+8FmyyF2PilT8BA78y6k5daaPMaIW7nJI4O2dlXV14
/zRSYR2HQE75gG7zF19p9VXLZHpsWS6hCACgt4sinM9lF1904S/HkRcnEdr3sGmltU9sf3zVVGYe
Wjeh7nr+cpV3gVpVbanvq1qBqeWqSgIZvwKac4/2hMFlTFPnDRAlvRFcXouwp5ISUnP+RhOjYVdv
lLh5xySk8FcWze9O437SLXkp+rR7sTRqeEUo033VeYwUXAaeytc8IMNEStzaoHa1se2V05Xqvhrr
bNkJbuEyI9/QummG4ajydpYKihfGY4SubUK6Q5jdeXnhYnTD+xX4ts9sX0bPtpngyE3GNx281wYU
SXhNRd4+OB0sNCWCawkLgMIAq9jR3UmqLmpOcel097TAaNzmUftamdqGauPsYNFM+TzUFZM6O6Ow
rQzBXVYl4DPc0JvbT8kp2DHJxYwhnO+LlgCVXU33eBYfkC4pobp9b/4SrH2+LlLxQjMWruT5w+2z
PuP1IBYF62aAJzvYene8fUbJC8SpqZCE8b1hbfisvgNhWNaG2lo5IQMkttAFLDHyPSnJNDBViBZx
/RvGkdy6XctsR5G0Yk7DMmglhxBUwkY6DLEmfglcP87O8FN3yYXPXKV8NyzZ7+PQ3wWJaPdpHsKe
jVjYQcrhC7a9U8GJXGZNdKcfiri6T5m0Pmg8ZclYxnKjWT9yYkOkWBS2qWAOGes1KcG4YJoaimvv
4VCQ0TwcNzxs/k7lbvK42BtG+e67KQpSpyO1gDgw++qLhzA2JWw2F38Ew2LlQKztODp3avhUpbtU
bdEubZP1oY2J9RbjNewoFdA7FOrZ1dDFFSg3pRq0pW97jJ6miE5W+HC9FshFXeFNxqzMJyV+Z5zh
bSVWpSWIDDXyXsNzvWDs9csYxn0yg1ZSUOybRjNL/FBRCScH0cRU9duEawjbP2dJkegb28KNCqrD
o4iY2Z9LYqAGa8Td+gJxG82MIlfTwB7vp2s3dF+MUv+WqXZubHEHKwggk3p3imDbS+eBQx6g1qT/
sVuc8yUep2UYkq9r65fYNre1Re1f2dLVUIw/xAeshUnIrm2GV9MrvrucThcXOCxbDdvoJY4NsUL1
XPRB8OBPOW0cG9GLbu113kdOn+0i+9WCwLBj5lCE1Out33rdUlSg8FBlaDcKaAkx62UX+t96TEhB
pOYDCRLa2b7DqHqblLkCGb/NRs7QfUiAXiYEKUDfTqZ8zRtxZUr+mLeuu4GHoWzxu6dorh9fvNFY
E+RlCEuGXtcOftdcvEk7VKO94mqi7oU8V3c/1M7SqbCqIu4+doZGjq9+EL7YA0ddRZrFHJxDK09i
Uj7DExXpKHqIV4u4zYHat/AnrQmViyK9LnnM7P5JD6eUKZ0MVga+U+5+5miO9Y0DNtg4OrdkFe1L
nQDT3Csy9BSXW4Z1KmPay1T5nKOMNi5rPeXIRXkpfdXRwVGf2D9RLYQ7PmDUzizqTs96wsXkQVYV
jn6PNnFXeOU2cO1L7RZghQ1MjZl31Es+m7fdIWUc69R/M1svu0vc7p3Mx5Gexm+StcW21sYnwf2I
mwcbubKhQunTqS9KbMAlN6IrJJqVaS8zd7yXI6ZWI4ozZG6qsAGuU6TWXsc4PaaC+ovMERUMQjL2
XoXxG+TRHJHHaOyLF5GjkxE9WRDWDLGaRu9TyXy/xpfX1A5yUUirk4s/OKq7lzo13ikvzvDXme9+
ldwZrUcXMWo4A4efUnGPGFr53RVhv6jxuyytZzt1P3CifkXOL1aAe6/C2wHOwMQmu8hq57eTjl/K
0vHOwI0XBOwpBG7v49rsWSdhRGqUXxrOyyjVT0cx0hiWJ1X81BRhLNM8PamMQTiA4Lna5jswwweK
wmKQmsWnzK2cTs+R5QuRVLAWdWHxYUVcy6wDW8ccdnlAwCLp3rDXv/qt+VhbwIoK9yGhNYBeqrnU
bHinxeicQ6tSpXZkawR/vAp+MeqiP5gLMKUpa5Hk9aZro2oxIdVXsXXEm7H2Z+oSEFE7WZG8vQcM
yU1ZZVwkk9kuDFKovdbfazK6jwr1gdB277P+WhrczpzAzgZbAoRftSs7I1jXNPEKKKtVeg/csdi2
kw32EDh3RWSA8S2PrGBTVRjwtJYZAPjzVeF8qJjoXzlNP63TU8FDKXdtgRqP1gFxALz6oYPjzYpJ
2oaXOsEqbMnu3hnbBWhpCNvtPifXijSF3zapafEewnNbdsO6aSSQOmzgQFwFuQgg91r+mWdWu1f2
IIneaeYd5316gYqK/Qa5KmVxPpYOvwOXluiziuaMUh3c25X3FObVb/xl1CeDZYGphd6qnG//Mbo6
rXEF8BI+xbnx6qGnYiAotJXm9YfOrNMNu6waHwSXFOGRYTfp2UWVzasMFLWulY7zKxwB1lPyWa1K
jnI7V+uxmkTiUUueQsOBG20ityYGGm3b0e1ZUpg28jTxO5x2pRsemDjRc2wxNsYVaG61wQl4dlsv
QRPma9PJLoyeIvQo+iUwXx1j3rWjxr+0boI93AqfaW1ymSPAqxI0CEIguQORbizSHGxaKndViIYp
I49+yB3Dh1XZ7Z5zIvHhwJudAemOwov3kGgaMCpO8VktfsmGjGNBEm/Vk1JhrVERG+JxQwFz+Van
1aYhTDJy8L/GadhRMGd96obRL/2cZ9+HqTH2gvg27RqEWB52RI9KA3E7D+0HEkMbjrUO0Fbn0Ur5
kV8ZGFstlssqAWRdWWSDnQtVzQ+jxwPeZuRRw8BYY01zjq5GU7hYQeeHp1MpDujFCJaQ5ilsA+Gq
csM3MyEYXpk9Qx3xOxgNZgJNmO2KOPXXslQcrH13U7cK+BYebqwGQZLwLPmvr2/fxHz8igvOXt++
36dUulv1+K9/7vbjSIQHTmPl9vZXK9oA8xAx4g//ydsPhceOUA3idPtP3r7Vl91qKGmYmBwWWs/w
s6Owxxrfdc5juSeua+77Kr+LRoSkrP8JUjazJPTfBp1ny77W6MPUNWhcNVDcpgITrhOwwsmWtdab
GXZfcTH92NH4Uxp4ktoRJ6JrENXqf6aYziDcAE8sYkcc96XbUBOZsldgCEuGQek/I+XEsQNwsJDn
fAyRvn9NU25jD2IV6Ex5KgsItSE+g7yFwGM3LiEA6Ck8OZsGRjgfuhEy3e2ziZHJoutxpOmt3e7a
HivO/MPbh6Bp0s3Um89lDCit08NPwFHWgTr1XderkuOqPRuqhuWgA7KLcniAQvliJbO0PpR6S8wI
tnp9uH1dcMY/EGiMm+QhN6XY1hGKcVZThuihJo1w/mdXGt2t0K2YuaeviZqCzWQbMNQmCSkmiD4m
J6CpkhjSUXSG/OsH/b8/s9D/2Er53MQDzZ8OBIv92BcLqH3XZC7YrOlcsM1fcCpNQ1wb3X9JepAN
cbpqQnl2zeqbuutnOxx2jMRMfbhLoVPF6ak3KNzSsoOSVExDDTJkj+NC6SdfK9eK1IreCsDGHdJ+
yXlmldCW7HFtcEjBEDpXhmJ+rgvICoqjvh0SnqB6d2zXjUVW3NU+SokNu7ezu3BwfxWjsw+JZ89b
BJOyq0WFUd5NHjAeHO2sOjTlw4A7u8jKO43KSjdE9BDaR0PsD+2PLT4AEOBuZJ0/5MQskikOTDK/
Q6PzUFOqBrFB3DuZi53tMYt1b2e0/Z07UGWh4aGdks1UqyOl3KSuFrFWnBQRuXQgFdmWMIMd/aJ7
0QWEA56yqAWqQRFax4Ea0G7MP9PmCgYE8ZS3CJd5cjA5RTnJ0zgqDoa69yo1yHtaxPliOLj6RYE2
24ik+fIcLV5UeF1XjGHvdaKLgkGeMorfcUHDcqIdnNGpj1ipaD9HEXCYSHSDm98VPPgXA7sWEwu5
ng3jgmhOsa/NdD04GDub9lSm3nNezGNPFV+i0s5Jtl9GAmXbSr2PnnfViE9T1BQc8ui+NekhaGoy
8AFWYPaNErMdNqKMlFsMuK7P01evhSwjDXOZMBpbVkH4VKhtm9rpoqNPCJGq4NJnFFtU14ntPviR
Boef5dPPrcZnbBo8R7rKX2nle4Ds4DBc5MREiKr+VsDfGuxe6yiMvqN8HqHE7FjjERN8f1Zx8jF4
ROMMuEUMbaq16otdY1HzSW7PIzES/BpHo70LZ6aoQU4znt1PjvsKXQNQdNs+RXh+bQvvpsr6txLT
YdQkP71Vv0o1wuCYvhuXRFALA2Jj6jZPBq/fYxFP9Hlog0EZUB2lgkJ7dmaXPxxKfFsttAviXCLE
RxA+pra4+LC2swbklU8uUDZvStWgEl5bOzwYWOT7ttyLRD1G+LKWwpZ3vQRMneBcgl1g/q40gzIf
b52X0SUHXM4O/YyVUS4mEvtoKLS4dD/lRGtDdE8f6WtCDn2VFbR0iMwi+WTxRDPNZtP1wcntPP8d
4/G3tOK9UWsnQvIXz38B+PFgdOxCHBJPheM9YNt2Vz5bEZyO17IWr8qMjlRPX32dkELSs0bHx6lM
lnVlX1Pq3lSTf8YlfXCwuiVhQcLYTdy+B8oNtsWkvrzIohzEGQG2mPlTEMTXdCp+Bzwo9Kn8XZC+
F97Mm+aZY8sT0VIbCfNrCocvj4eClOlvx5Xnpi0OmMk/xqj4aCkX4zm1qlWWL4sc7b+TeYqHgsdK
PMXMxxb6e6WGaOdO01PtyGtSLpWHo87RnnPRP2CL/igoYSXzTka7BzTHC8SbMID9HJ/btHEAjeTg
jdiqQor/3WjNVuitXBie8VyxBLS+vCh3wjMO31WOhOsmezP+J2HntRwrsG3ZLyICm8BrUUX5krcv
hNzGe0jM1/egdtyr0ztOR78opJLKCpKVa805ZsxWMJnDM5c+n27bXQZxXLG+dC5hVdB7HMFvhnbp
qd7EVFzKedh3Y3hHkNu9MCnKMOIFWDcc/FNiSG/NEj9eHCs3IyHNrWWQ52yeUTMuAnT7oU4EVg2M
n4SK0PF16E5rb4Pq3kdRhfYh1jc2taEaQv8far1Z2Rlvl0BzPm18Lx75X2jONngFgPOV493yEfd5
9ehm+NMEK0IqIjRE0ZfCvmyNap8yh7cQvSXoMOHnFOtu0lChJhBnRu08CH4oNHxxc8PqmYOKsbL8
1om/ZGtNZzOO3JVlKa9ZnL0ZZJiwtQIqOafPTYgEeHgaihK5Qh7fXE+kLuPQr/5QfDzlMdmi4Zit
k05lj+bc1qLGjj+5dNsVXfdsoqronSm4VcYXW/Cm9ICaHQv8YqrlMpnOYDXZF4n0xHiMx5LALThi
uKLXns60axv16mcQVWstjW4BNX5mtsMi79a3odZx3rfDZsJm5GU6H2CT0MFettslgF+1DLWTqFQa
gql74b+/Rwcbew7ZxSsyGBA/w2ztU95g6CBi59rhCVs068B6smrxPlo13R0NIjINDjn8ocZ9xqNq
IWn244lMiUFgPl7+T4GBroaxE9eV2FHWPYnA1JEThgty0Nj0/bEGoW7qwfHTcboPK54/62XvV73J
BVXXP3NHYFIZDslkBWfo2E8DJIi8VevLXLvZrmsBfbTqUc8Wk4Jgo01E3AoZr0XLlbq0pfmkOqtI
agzdULtjX/GjTGd0WCCuinXtbdY+oDE9T4xgAN3B8nCXFbJu35RRfggDaZ4zRBuRS+3kZNShmUNc
FIdKsxpL+HoWwBKsnVw3xoK+O0o7dmeIDrsWybOtEdVp+qJH7dpYiEplRqYRDe6QTpuDk7OLyDqL
wltbifD5Td3Sek0d3IZkV2S2tkLb/EQeDdLTBlVp577MmDSMofvqa8ckqBWYtmOFN3bm3rU6XdLO
eOjq8aUy3IsMmWVktfJKx9ZS8QSMUVnscoUWJVRSrrNc0JjGf8bYC+KZiFG2eX9mMUMDk+xZmfN5
06ijLLK5EAxugpXDcvdB/Enb3uYUmmmmg9A19Ld26aZw2fgeHZxquc0/Dv3fZobJGGr2PRq1TvqR
Xj5HZo/glhcgI5W8JXz069ntN4T/hCckaeve5RDXymW6KYH11DnKY1Nafqe5X5Q3T+HMLhc99jrs
UR+ilP4zRt0XcES/Q3u2MHygAmqCDSTIz2JBPXT9s+ayfwIzBA6cf++R5N6adN3hRinRNvaSQXDb
I41q0ieEljSjkMduIeXYoh6PUgUsiWAIC1mOKigJg+hZrXSCL4bQ3TBhIy6i/TBnAWpW9gc7kGcI
LjGEFiTDXTTSXmt9lufFGso+nRnUwWldEu1GAiaqsx2y5uG+WkHumfa2W32YaNfIaNp3+UgTS/4g
M9wyV3lJtURfIbR7wl48+XGt0oWPEqyu1b5IYUwDvr5MZftTKDVg2dbwTfr8WvWsdcylRQzDcYjj
z+o4tjmKc0nKOnldVnIjchhx6eT89K1D/5+5XkG7WlGWFSA3GUEPG15aDowgXwIqckEoq7pknAIA
0t0XMfKJN6H8KPopJmFj42pN5HVGr3pM7Ddta9+xoX2MguGDYHZsGh3eQOy+20413hq8Bdug60NP
js17m9Hfwg6VrKPRTDdaj/l20ohdRFyFmNJDJIQRTyFHrYp9DBDYJjkmU6YpGz3gkk7JXu3AoDHE
aQQlaObsKhTpUw+bKpeEtAnoCKbKDgZtj9YbgIVVDNWJwGKOZfC7ZmTmDUXyaONKXul0AryGXOMV
OcENz6wzEVhLxlwkyLfvFtFaq9GgMCbqc+Pa6Km1Zn4OFRBteU9U8uAANBQFvr5eHb96m5ssMt+c
Pko8ZzyETF7WNMa4dbzvrH7GfIPMIIIW77a7CgzlKoCi52kaDiP4jqtKV6RHy/1+at1gPWkzitEa
hJ7ukDuCPW0RFVBMWi+BbdyZY0gOXEyX0NEcUkqLtxI7sNs/93DXQIC5E76bQDsazVYrbDgOek9t
+2hXur2WLDCHfM4uLA9+zFifFMeMM5nJk7FLbAVwa2iqfmBIw+9HLjKVaCauP9pPzObPi6BJRK7l
NyVMcAzEQ57t02k6RUM7gOCbs01mij25OYBtimZPLX1X9gx7kiE6KwbThjgjdjOFb6pm6j7MNJLF
HMoQdHKeDfVxdNtgq/Tp2kqMGOUVJYLZjL4jeygri2I4gVfHSae8lsCy4zpIfWxMLRBF2FMIyUMa
Kij9tI05JfpBZhK3ezqzFpVu60/d9KkjnjhnqlwzPcvWan4fh+Ps4ew/B306MqTlxAhV9P446oog
fgj6gcLD4ZVNBLfVpuWsGNXu4ij1E6aTq67p79nH+r2qQp9MmNTKws4Osii3c3xo9eLWKhgsVOyz
QeJm94MM3RcSJOjhlJWlfNOd28yd2GYSBeXEZcZ0QTnrjlwriYy3PN9HJCtWTaTvnY1rbTSr0jdk
8UmC/Bo8bLieI5s1VsF3NdERMcPkYhU6UH/1HiDCXiLtXVsdzmPiMonmhUYBl84UHvei2WZ/of8p
dhAcUlb1BGgU1yhRtvqm1AOGDnR4BuaRoa19FgoI+b5SbvDFHSPbfnImlZk7ZrYbJfGsJvMr3tIu
LMOIWAwbNwRZ5XNIOwRpxD7FLIzkaPYSNb/FmHYy7BiPHVMitWtv8yZl1IGDW9NtKDiyjj1bdiHD
JXZMjT1v5jR6MJwCOlwI4BDGg3pHJCijRMV4qt3yXkZdz7YjYsspjScCZfx5SZw0GTrupVaVXuMC
aqXnv+RjIQIt5ttMuZgLV4bj7mykygVRAcqPsbnos6QvwR4O8U5cH6xZ+aij5MnBPaseM+V5MKe9
UbLdG0ILw5vLpUf9MQY5UhRkzyn2naUXxMSh/1DZfIkKhRDyhjuJP3jlpvwnZ2OkcnUIbjKFwnjQ
GF6kjmFzLAx/mqsaccu8S6bqDhKcvopCl5zjnPg7oxQOfSTnErmwRtGOouYt4O9hjYdhYh9DrAa+
ZaS01vq3GPXQdgJGwWEe0Kg4q0r0RneQnUjXoK1d8GyLJ6pzSLBrYFrVqXnJoD0NAD1bR+wgF4KJ
ZbiseLVA6N8RqrHicnuUDOmQD8tPUZrKyjJJlzLkK2t7xXxS+9ZaB2eNncSEpajOJnf7M6yHQK6H
Bt4/5Fv2vNS/aY/wMyOhsqaM7WO2VDTla6PQCRklbIo9Haak1AzgmLFiWz1tdUnj2xIu1+cgmC5w
g22u2flxrDTSj/qa4PQ635lEd4RaQpsr/WOWDRQd/iOEvhjYSONDjySG6wCZh+bnhI3WtZSDDoI/
mGz+KpZPXZk8JCZty2hISBUYnmAoebrs3qf4o7MgSZGrSx63qq/Beha+WRTZppzw5s9yWP5NyX0H
InGbo//RtP42AFFf8F9ju58/pCZoVmBD2VaWNtHEJRz/iCmPKsrHABA3som3nvE7cU4sRG5NeGES
7aikVXu2dxlIWhzY5R8GVc+z9FnKeX66thA9+mdbG8/t5JA1MdGuG2SuEjIOwzvOPsQEGToR+tHV
1e9AEGExUvtT3zqPUmwjaQi/TIbbaaoXfyj+yTjaIawhIIwmLsYrvd06afudakPK5pMKOFPt+q6v
zWNsE2GZd6Rr2UpwyDT9oQP5wVSFQSG01CwKXhhMQZlQqD/rjrj1kgDEtEVgnXPxNOloePGYvwvH
7jblcllyopF1Hzcb13Gvz5JtlYNmVLhiWiP7yUqQBF7m7Q+jOOJLDIRXZHmvJH26YnKzQ6gZB4H1
pxwYdtHRNDEzccDx0KwMSWtum6OwazodpvugRBnoFNl+I+1iE5VBlNHF1G0nw2hR84iI8xgVbUyx
qWnPs6p8N5DvyDcp943qpvfOieTUMSpgyuIpKRNBvzN8EMaPyJL2tkzmu7CvO48skGCMxss4rzhF
2HG1BBwbg5WupkUKrdbnYM7luexQ8TpGpXoxSXl4urrCq1vAho6qYnyz7hvD+iyt9DXMtQCj26T6
rGrSvrdosG4NN02OSKPA2ixYubLorLPAVA4s0CGljIGPauNHDS1nP1YvaTuPe9zTGLWs+hNzPbk6
FU6CoL/tKqNjYaDELHsaPlWjEOfRVeswtLZYC0pvarHV1bW5KpTsEkwKcRM4IW40WKtZ2IGEiht1
L2b1hsYBPexk3jYkruELWalRX+86U2vZlwzqpqNDD98CdnE4tBTYQ3vCnxJ8RzkjthHHdyLcrSKC
bBswX1qrurLpa8h3NEe2oxVcFBJ3V4PBYYDZE1aNeNDKwLg3s3JPsIS5HUPtIWYWtQMqgWOtCw7k
EGpbAj4PksH+QXPcs2LrwVodtSeNDqFlyhnLnKpgGR60g244H0lF23FqloiI3GJ4mIpVqUl2Ld0M
ULaHQ5RXhYe+Kz26avyszW1EVnX30WbE10asNIWAnzE1dMgC4k1TA66iBvJyz0YYQl/htnt0ICpL
yXuGpAI7ZKH4zN7BBZN2ROS9jWU8Vm8xYqfsuklV67MPadXajdbLzZB/BqqVPmdBdhdnxqeViU1X
5QrNWAIcmmCTovTuo+E+41BAUds1eBiX3a9CRLP47pruRakBXcWi8AMb91JW6ta25rqsVs23CHMK
U9cGG9ORidzpXCnlYSgrIuvrcM86xW6qiF6GBDR4aiDty91gOy47zu/Y6YqLGcdvVcl1OaddHRMI
tdjzDoSMlDvDMQ/AxJmp1NTWQ7nEum8IHIHZFc7vBpthIts9USXpRi2ZYsTda6CTo+Wm3VsLJM8L
aOF5VMg/Q1MBa28L4Edgp9ZuTNOuJrrC64eJOHvbzxWO13noW0S3LStXw4vVC2AEcUx2YpEwhrCP
FYuNvQS6y1p9Uanu17aUj2pIgkW9tInNMq7Wfdk95jEG+q4VEz0nGNlW1E8rm8WJ+IrgMFlkxyYt
gdy6lYMWMNHO6ob0mlkpfLhpCZLOqMZ9Pn00Xf4HtAH+sQBKZqNCL3Vny8+YO3gIV57TmBJwmIvn
fuBzMw0yeTO7vEi1pserzyO4/eFRxZW9Iy1EW0840jGFBq2V4pMO9kDHR94o+DMXOjVnOXiN63f0
UxBr/v9v09m9p7i9/+fO0/IIvw9TUQp5oo66gvgarMDXP7z+TVULhHbXn+njO5P3+4xBWvGr68/k
A/Cr6x3+49vfx//7G4vFRofl/P96FX9f5N9n5HoH++o/bwnNIFnbtdlnR9GQpHR9mOuz/30h12fT
I1Hmu98nrpSUEuL6p3Uq5ubv5/f3wa+3/j7K9TvVHhvOBw7SvSvfQwKQDw60nn2Rj/q+00bcuw72
9+t3AdqHv9/93ubMM37c358TRFZ01f73L6/fEd4GwuR/b2uxbI1EQO6ut/99hOtv/97597l+7/fP
w1jKIuvRQrzwgj46+DFNo24Ib35fSK3DbvGuj/Uf35Ytx+rm99GAjYa+PlpPaT6wNZepOsG5VG84
C4vD9UsyzQXzB778c9vvj9fvis4+2eSD+v/cfr3/9bbrg/z+OFOFsveB93/97e8vfp/s97brn2Q0
sujALy/tn8e63vbPw1x/dLsaLlNrRR4dkO3v4/19u9efrw9V9FUye/88zN8/+m8Pe71POrsHF9D5
VpSiO7QFZZlmYmy+/mgH+Aet5cs/P6pwUTFw/9+/HlQ/gTabuEvHRYWLcL3T75d/blOhf62M0bSA
pv3PM/zzNL/3/eep/tvfaS4sH1Sd//NY6AvrA+ST683XO5gVftu/7+z3Af7j9/88yfXHf3+tuHm1
mxIwHv/tI/h92N/X8V8f5vqH//zN9bYIBRmZBcZPH/eQnySx9pHGCG1VDB2jDy03mu427IbY/7tc
DMazYhFGNJ8jvQLBxFJZ0sI7RAkhTESC2xFXcLoP+UZPU8CJeFl9YSjLRSwlh1776HAdbJn+NscJ
GdLRWr6jW9eYbLFFtZHwm7e8Z0jktM5UB/Jt0Kg7d+E+QeSv+5iWI9CKlV3AcR5b1H+9gGgdyJtW
K4F3c+EIemrmNp9up0p+m0GwTiP0BEbSsfdgDksPsF7kuiClHOBlha4GQAvVbzcbH7XKTf2oRhSR
jyXiosZaTVoQb/ScKilMz3mJM7mJVYBPcxWdBCqoc7jMYUqyCYcpv+SklKAAqq01VDoEAZTCTNGB
b6VdcFfVPcAXOFb2MKt3hHAT7jzwygTb1dF+oTRha9Ol+A1bCh3daUM/7pZKjBm4zNnq85muS/Yq
7PRuTB0oCjMfZRMo4IyXfgymFoT+85NhZvuiqs6odEm8ac23eqgPpH9mPgVUvLG4tlOhnKKQiVQS
0XZjx16u22I/Rf2JrgR7DNCaKwUa7TokG0E1mAIQNRz7Q81nZ3XGDupI9BgyQ8TNP5A24sDbYWPe
OtNNKsc/rc0HA+79jZk641HpnsIpTbwYwNOVYKFVgBOYneHoVCNETwn7liZ6qeWfJKCAVFUqgnG2
nG0wr2woNbtOZ/ytNM42NgWfNIEQq6odwHyMwzO15OgD0SWKomu/7fg2DxnaowvkvoJW8tZQpule
V2Bg9oNCZQ6oBx/2eyvdaMP4Pt9VCg2CCjoemCBt2JqLTxqNxkYn0YMAbXqLsLvH2MWv2/KixxnN
Z4gVAOQD/+jKN4jU8JhBksYXOjDIMs6lTmdnHyl/Okhm62Y8L0eQnojunEXzDyNsyuSW8UBtvneK
HVxKvf+qoe16OqefhwxQrsYJqVwUwZcyVbzjAe4axhTDusEbYrZkp2XItwwzVbZzqqJ37iaGIjmz
RZQvL0GcIuYHUYVmjezLXOMF81wCJdm66ID696OcgE5Y6OgUPw/JTZq0bjXXzmeVkZMcquHHJBUf
0rHiDRp1mWac6SdEx4hcacuNvsEDEbGIBX6jjfOrW0/YS82dpvzYLoRlPTbivaGp5Dsn6t3cBQ7E
HGBVkXycNAd/mnvqHarvUqHzmkpinZX0KwW35s81hTGNx8pXnOdoqaCtJA9wSRX92pQFvRClPMH4
cTziJmiKaxqMEboTOdPXXv2wapOyZ7Llpm8e2rQminYg+ohOpXCrN62TF2ZoMFKNzs86+VwSMuSZ
ILG9JiCcED08+w1thJiBLRz5FOOOxI52IAFV6mTtXiTmswIv1sS2lmXskdq8VqGhVQfD0QCSaP1O
MxBcgmh6CV35EYR1w9S4/E7mV5gdAzK16EuN4XC0+hPm+yeJ++BYxB10hqOr+aqQ7kc39s6adtU4
IcZLSgpyEeh/igw9tSreksG6oMt8kZl7Ap8ETVQbzoaK/q6bzWQjkbR0FdgJ9CG0puCfRZEggrSI
dtOnAKsUZI9p0b9rpAXAUJ9uzUQB/4NnUNBJxCTB2m0yCAM3j0gKAhtamHXIMeE1ZY86LvmQfEir
pkIIg81iDws+WmHTwgnNHpEctgzG3Clqy6MBODW3gjvUKN1mCKBGLyNk2NJrowBqUUA+QIP3OoQ9
xNgF19s2tCPaNn+pLCivFsEc2ZjG6zAFfyIalYbMyEQMlf2mVbJnkehgzpbm9IsUTH1JocRKiSAi
1r9LJf3OY/2rrQ26HM0SO2wRcW7nOGZ6yrU8SL1YQ0jjZEy1oil81VApkMKTs4yXD2pSX+p2Isd3
OlU9jc6WhpU+8IIjnTxFrHdqpzebURH0NdXqhrkVsfcQiw07ZN8ajvtS46IACTwVlY9ehPZoh7c/
IZeWqbrd2piHsvICU/dPbtj7uhYfLQzfcjRvQRKSjKtmu0iz61UYYN/v4RL4whkOHZP1UABAr7nq
gjJO0LWTHLAWCrMbxH1kh1vFuA4M5cupGfAFctwascFkYECjZAsId82jqc1bu8tNEEH61poHyNLF
UzGqvqllCNEj5CFTTSYsOLlSKV9dFXK69MLIWVlVfY8G+JFoNHJ9u2xtNu1j1Mxf5She9BJdDa3h
XNS+CMn+c0DN0HDVWqSsmhBnIEeeU7ZMUkuGMsIkryBAoRKLLYBP3CUo1d6Y2r+7YfYoqv40CpKZ
1AGBK1lAZvaWjhwTCVxVvac2MOSJLF4vm/C5AVGz1mml38ZKQ0gs52eKnDbbsetGfQj8xY8BpDq8
Qo9z8x2Qx3vYMhO0MyShTkmbIGbim6dfgx0/GfX4Juv5J2FIK0NjO8sY+kn+yHyViRz5oRWu0j5W
mI6nGl+M6MGcEaSUcyw3qUbsSI7h1XTDj5acsLDHlkN3c1M4OdKPzv5pIUisieuCxkQsoFeYjJ9U
5BaKOazqQiXZZvEIdcVdGqrskhBGgGJxt6Nw9295S053zVizHBnTY1ILPWUCPxmRD4F19VhnPfvl
AEG7aeu7RUddA3laVXZ67KwvNcd4pA6vZEf3e7V6iSvSfdUpe3Yb5cjK9xA3ZKD1vc1HH140sMWl
pW+7ZNiNZeC3S06aT2yPxSKBVCLGcrUaGBO+RxODwd6uLrGzqBfI+ITPKQihJsGrfMh6AzWDXmBS
4ewFB/+TZeOhTAeL4IPmBVXISXe72x4Aot0Pd1UXvhMAyhjEpQ2VDNmb7broDzB7eu1MU8sw6Q3P
HBupqYoVi9hLTeIyFc24cQz1xCm5Nftp3rs4k8v8gjcAtQ1mIDwznC79i+hoy80ZRJY2LG+yhAYJ
Lh8+TUgUKwPWcCmyn2oxroDkG5Be908xjfhdEzFVQdBj41rAY4DuvAjlEelWtELD+I4NZs2Sq/si
X5hL8mw07rkrq3RdB2jpsxjPF6N1Q0FXgIU6T1GnOiGsMWO2aPIbfMg2H6MNjIMFXcvXvW67qxYP
O30WJqv5A3pqUqKIafHRUK8sItbvO7npAtE9coGjkrxzvyG59CcNGD7Bd9bOCbpHxZzYzbn9O5pf
OFrkU2pD/94QyxBKh6lGPPFbJHNgGDcNU5GshPiLbJ6ThyKsRhNYh4zPmPUhSM3TXT5LZ+/M2YtN
UV9xBe9lhQ6c2ngaOD1LycUwPpn4sWQ43IxuwuFSx/fQ5qAVAldCx0AWM96JMC7/2ADTVwhYcZ0Z
T0HrXBCcfJKBesLbCaxUwyQUxI7PuPfchzXpTCTg0WSTbnihBCGZ2jrrcfpMrf3sCKPyrFBDH62P
X3SlGLY4crw4Lpca+Kqp03+E4GoSW9wpYUJ7XNRIt2vODkDSDb1bC54TxXiWruCX2J7ITD8J4z9E
sJnd0Sq1ZsXcneyIcXiywItqujVSWClcWwm48gRBH8PIsBd4v0FvnJnrJy0xIhxStjb1zBRzjuQW
Xa7RMt/WnOIJBdEnO+Xas9Ia2avGxN/moFH+6IH+EZfpPhBMB+OoO1bmJa9UGFFLnlaWU4jOVojg
DvS9iyknma1z07uPsKJ+GO0YrnmCxLpZ8N0TTmkI8tWmk+EtgcEmIpL6bWySQ1/M97NBc0ZW7zWQ
bGw3iMbUMnqqTCSjYwXifUBAW6shdSemfLSyGMAdtBwk3AeIUxivzDspplUMuTjpiTUBOOSZAJ18
05gedRXzUsIZGPEJp2YcLpKzHwtByTrr7BV7xEgTKEHG93kk37R9ymzOUiLR602u8TmZg3kJx/w8
YWVeNkk65Vh7blPrRYExYGIjQ64qX/X2qGi+gLq/Yq71YJamL022YyxSIP9UBx/o9Ows3t0h2FQw
vLRKMY5G1L7JyPjUhTL5gS4fVAjIU6eRbBFmmRc3VISWy9FfKpO7oTCBrR+RfESN38VI+srU+GMw
rliJsf9hqH1dN1dxDUBq0tW7GHX9Kqrtdeoyu1eITQZEpn9YjvMTM1/CKljuDX3YyUl3mTxo97Xl
Ip3SXETFBta5tLSWO4BJt0ha0E2A+CQrWgQZaogibU061AEJ5FkXCQ/ijtdEq/dN0B0VBIqkhJnY
pqonIMTnSBUH2dREEFE/Dx2QKszDNSyixfKXrFdlO19oBbxW5veEJKnKZxKDSsRkRtvf2cXwZrfD
V5x3u5mhttC1d/Sd1ho+UUr6Wr0KxgZb3zwwEODgqcwHmdp3PcPQ1ZTkZ4ljSWFGuSoT9y2x0J+g
f3oMuvveVBmEsnVfkQKTMeoLIIYW58wyT6bG5JOIw42YYZI1qn1TseuQgCXWEVMB1xyedKk8qW5f
AB+e7nG4STA19l0euAzCk2DPVuvVce8deu2ITHKbpMvFsNAlFNgUmMLGl5To5XoarCXMeiWbftvZ
EfohXM/ZU40D9KAmwY5j0muqyNiMCRkxyO34Uz0uNlB56Twf2hDTpdbi8wtJp3N7vKcwNIdafVWy
7OA0vb4NxmlbElBUygzTS233SKq6r6hu1xOULOoLPOEUGAOYKapKdl/DjZruqaStvbIoT2TsopCR
gqcRG+p9qOKG+1rUBho8J/me7Og16qLNNGFIVghJ8BJXR3Q1vZRmnG0CfZuBIVkVEspPi6tFJIz2
zP41LZiwB0w710HCf80l6ZkLwoDbUcPCae/4s2QRX4n0aRy5elslgtZqoOSQovNch6QdhgBEC9vu
wSy/q8AOV6SjXrow8g0CuDC9jscq1T+XNPIgSno2beiR6+4rHqanFBWbr5Suu6o54zeuAgndcDmV
hqG9FJPvZrhVpzhE6wl1OUgJxVDKIPTqYGNmkpBWTHbrLKAXEsffZZCdVBtNE1swi229dQXj7iJC
gBdiE3jgUv8eDEwd2ZPG7HqL8O3dRs1izyP9Ezffp0b1TcSn5dtl9p1kWH0HOfi1Hl3mEKFqzRev
Xeb36nzTRO7Ovh25mnIqXnAqf8R64OuW/AOS5RK4+Lxi1ijNbja5tJ9dbTySd4iSo2YXXxrNjWxM
dGVM/2ymV6mrb5WlFR5V0ymz1G6TxQT7xAgYBcPmVVUNz5yjqEG0CpHLYIpNE05b7keYR79AbaO9
lqlPeFCVdcz079kkwA99cXDXRd/u+FI7xgv6mUc7J0akh7piobMgsCKIV4g6UCShpbTZLVDwcm6i
2S3rbd0I33hThY7/w3ge8x4WfUweBR8eTUHjTskgHHam8SrhfmjhINdk8SKRzNzwhIXgMZzFTlt0
b2YYtZTChDkhGAGZvZgU8Xf1Rk4fDtej1G+BYd5VPyy8QYiYrzZOYyTvMpOdmmjgtSZDjYRAfY2a
VochX16sbHgc0Sn40OFuE1ueDBcdmcNM1mQMu2YTeBqweY+T8aB9IKX+sHEutyoHZmo925F40ImK
wJ9/jtx5m3ZLesN0aBvOlhDrtDPuWkN97TvrU7GRhPC+9piqfNy4NGOIiQYhGhsrVZf7ur+ktTi3
LACuSf5R02lvwbJ5JVnnNDdoNbTylOrw1xXZflX1uGgFnrOeLF06pND6AOqohJ0SUMTRQhXTF6W7
m1XcVBYT5DLoPgtT3lURjFAnsdjT9A92Zh4RWbQeQwpqKqT2DhNLXpiirEnx+KEA0BjKLMEtSfkV
5RHx4+mhwVusptZ35DT0qQhRXJuZFvoj4X9TdUlFOnpNne0rOeInUatNTdxzqrWHBlRWQ1jPJknx
3yad8RkFxV0TWxtewrGPbggnvLTzcCoU6Dcp3HHCum6CwbgPOgV3RvBnLpRHffGs4dh5VNJ3icbB
mnVPCVUyCQcdbWderY1O+7L7bq+78QNEnHBfFul3R6g1H1T2PmnyhfBLljADp3Fb8p7j4UJC5LlM
4gcsFASmig91kTnbJSzZanrvq3BYUrwST8nd1Ivm0vRm3Ube3F87leN2ZMlcGxOtWTXWgc0SbaxE
7y6WoGWmesoJP0IFfZ87g7myVeWNDJaTWrvQyIuzzhIOFGXblSUSA6LhBwSLJDS+xlljen9qq/qy
jOwzqKqAAr68y5V6hYSNxUXgjgkwf4j6OBfDJsD2KujoZalWHY0sf0AMuSpsNCQF6pdpwMIUacFL
kqCKtXrIL/NgH+PZNBhTI6ZXynAr6oJIAK+bx2Rlgyr1Z6IEsrL4EGb9jnT8RuaBs4k5TjlDXnA7
ELjcr92iJGDcIcW7STx7AKJrK4VnJPNFCYoDiZTztraMjdVD+uGSp2yszHN0zi5UlHJnSRTmi556
dLDYLW+qMtz70aZ5A6aJXTkVHUdxcTayZwgyJG+Wt03UvUYS7etyCM4THOmC8sgPBQcKvfwLdj8Q
k/NrYHcXOrc3QRuAqAz0gdVJ21hJdYTl/NBF+ls+CpONXkRZO1Rbx503kdlxYSziB9QLXIdVmjI0
j6sdu7GHbspfqy75Yvf7ODhdt7fxgxgFiaUQBF6t6tRUwRvlAWnCESVKQKP+pDjmpkFH5SG2T0Ex
6btGAYWsJpNByVCHp3xSTqVdKRf2mi9jTm937m2fnNhijdJiYE+PEAdDDZ1xM0t3RXMmTpwBAQ8A
w0r5Yt9Llpx8NGMygcdZuVTsyvfhki+OW+wg44FNowKYcWqJmEsQ3VeTtZ0WELKSoWWu5zpkEmGz
UXMidZsH2naa3HpvKQ5y/Ml1PBxgwFCnFk0NZI7t9ce/twX5LuG8ZHxDum+cogWudK5VHVmOdl5u
s8hZh8X46pjxmcFP7wsbT1XtTgDy8xTHgf0u6COTuAxswOiVHe/HnzUK1d4M6PRpxMm34nnOmnYr
qdCbgWuYbGhAxt0DgW4ffQcCigw/3B7KsDc16cJl/WPbILynjNFQTd94bmuJXBIVQYs3RekhtZcG
pb0YtB/cwJw0VNh5EHySsQI2R9BCh6oEq5ZsQhUJViNYlhw4+cNSskUKok1nZwf2V+TqmF8gEU8s
wkEf7I3/w96ZNTeKren6r3Ts66aCeThx9rkQQrMsyZNs3xB22sk8z/z684Brl7PcVb2j7zszggAE
CGFYrPV+7zAGB1EFsaot+WphoQwVAY3wsZi+LpgqMIoukVPpv3SW+WiqOGKY6UZFf2O3Q3gYRf02
yU95iA0DzJq71EPhjpBpW+YqkKZxQsO4KA3zvew1g5chTl5afAmn0oElJMCGfblXRa9DBaHwRFjp
4DRivWtaeI+FV/QL/GaXdK47Hmtlm7bqhyVqjN7wT4Enjrc6SKjuNgvJyCvuLMVYyAPCOyykTmXY
PvVJRXeoD5E1KsnPLhirYx3Vaw94W9QYKSuexQt2wIQFVZVj+eJTMBhHy/sJCyrci+WkRWDAmQdm
SvMY3iXdo6sgS2lNxmi+Bz02Q/rd1xks4QxmBpGNC4z4CJknWDgMROkakXRkRjUmdREQC25Q2loK
9ipRWQu9VW8YY9/rYnKtEjN2hBKBQSthQeFhgJ6YMgFUsFNCGJn8ET0G7eJGBTkEpIKnCeyJ8HeM
qZUgac5JRRgF/abXomgNM4i95L1CLWwlmvrriCARv/UpJoPiSuuxVzV5vNUEwGQCObtmGpt2pOuS
447tvRQTGi0qeF22OP0sCFHG+eKdQNdziRH4Jh4mdVGMZkRWt3VS493pUZiqRsAnwyAkDZCPt00m
IDYFMYuJF/XCdupAy8+ajv4VtNJbs3V5FhM4S50MvW0qPbkvBQgLwiWh2vj1AeEAokEElR4JPA2d
kQt+lAUmc4CdjShY6/amFSYLmqTJHSvVSvr8lD30tjO3TQHiF4xNR72MG8ZSvAgPjnIJeS5b9GXU
XIqEIlClVfxpumwPLn/0NHwVGnCbPoaO3AFr0pfKt2GLhIbR1NovVGwHmkA81pTdUZTSiBmygcYm
OKaqeLJyVVmrYlOs2oHEpCJEoBGRf0MW4WL0eDl4nlrtO/D2yETSEEb9o56iAxXrB6pm/P3JBgQQ
SEB7KuLlMmB1xq3UluEXlkq7SkWFmIgiDQ74KhskrE/u9Uov7EvuYjzAMAusoXsygHiyrNRJtan/
mdXkaLRbLaIljYPsMdVHZYPmLKQJy4adWk01IbItFo2UoNsySD6p1VhbZA2wmupzWwgd0fXUG5Oa
B41hlq49JjGyMUPChdtU7VTGJULrcnSzPKJVbk6P5CkmahT9CY+wEpearaokAXOBD+hrr7XOtXWl
WsdlL4JDw2O/TPrHUucXFxpfKUcIzHpPp1mjJIPz9pXIRByAEXybgJJ7L7uIQCjcURS6+avgQlrh
8oglguPy3VI+rJSCJlSaelkGtR5Hx/LZDr12ozJwX4hCQnJso6ZrisWKr6UrCxqm77d8X/Eq6mp9
m8iu04bDFTuGQ94aLa4JYQafEmlFOlAiGjEQ6IORjYSfaiJwBTQs0hUdQ2Ki7YmFGwEOLYKSMbAA
Ntfzd4ynuURDeG4npa7pmo+YtJsbdEqt4xV5vqjhoOJVX2yadF+m3Mmai2qKBwlnFoJZhyn1sk/l
rSGj7KRboXHPqbn03ntEZsk/W2L0mrS4WHnoaFpxHitd3FUBwvLKfYW7x96qrCPovndxllr2OU1m
TI9HF7r2pqPGrKOfCv3WqXzh2SpVE6pCKdq0d1AKVMFw4tH84UcqNR3KXjbMWPoaI30RwiA8xrVr
OaOtTPohWvLa3oaKO+x0pDiLgKGPmjZ0Zr2sJ15EWMd5cFcLsbgqzbOsCnQMxeGx7TGoqkRQ4b58
qFsqInqH7s5LyRjuLOx1+njk7L2jX9XPsU6JTPkpt8EZT92BQTBvxbbtr6rMcKBBr7bwLVLMQgJq
NJJ+M1QJU5J6QV+lq+DzZu0z5hFwut1j1JBHrTbvnQmgn4dA8K0n3NeAApkcWwuy4HTAD+WhJUCQ
t1ydOHBBXomVwHnIGHAOC9QtAYIXQc0xodFwtzFGQogzC/xaahnz4RoH+J+nHyKu9nUr0mPRu41E
27OO0gyvz/gNRbnLvohLBJORsWyUt/yikLsKXVGZa/HaV7DxHItlJISbRMRbqHSVc1FZ4S6Dl2wr
Bf5IUz5Qbu25j1JbKtDa+HXX3ZBJoqglRJYe6yy/eR2G7MQbNqQXrCwQlQR4oqbwQKYQsaw6oCwD
9bfC/CyO+XtYwQWp/fBOJrfI9gugV598MuYAThDQNadUt4NE+AHW3r0I3obqKzR2Qb1psT6/H/v0
Bw7Y0o2hMjQqK0J2UOaEkjiuPVztToTGVScN9C0RLGM3r0Kn8qPVQB7ySOfXVuY9xgX9JoEgvoig
QAAQRQTKWDgLlu2wzAvaYTcnUpcgNu4D8VrlPhbUsmzYnrIxdTRj6mhdvcDHVKYE085I+3BKl4FM
0hECFC7KPiu2BJ/ft0Y+rmUESE6LmVIfEchBI4fCusQpnocHFbGJRKk20f5KVOLowtHG6rDsGXmR
DKqUVXPT5uYtuWekto/oVXOpvKmtOl9EAZaU7A8BXqgpbxRdeCrdAZAfmBFF4VvXSHiSGpTlw0Z6
VPTCgN3xkhepu/Z7BNYZ1mWlcUqoiC2RsEMnhjnv5sKqpcQqxYQ9ZZiWhYi2XL1FGk6UVNn0qwR3
7jZwbzAlO3o6YxWGZfBgc/xiBSLYMgk+tJUTBBX0HzS5mLEZ5llScJpuImAYHSeOgfqnynuJHAVG
Amgz3fYcuqjGA41E8zpNvJUQY/9WSOZPQ2vRHtaPfQ3TTC3pbhgDDNtqoH1Wxne1Nzelgjtr+NPQ
uUHHJP5R9DhpiEZN30+A9Z8O3r5T8ocygkxRc3PJ1X0fVXurhOGDTtOBZ/4gRfgaGJb6Q21LdPKK
hLWcJSu2KxsH2csXMfUXp/X0rQXlZ5eH/YM0IuHzcoFqe8YFMNR3fAPWjS/YKEXiVe+a4bIL43sc
IqibGij5oZFDpxtO5DaUIBLus3+GgUKrYrvd6DRyvRRakm+biOzGtNkOrXvKKwrEBlhEJPVQdQyO
iQzqmqTaRzkSYIm9Ab1Ugjf8PYJkfP11XYAQVK0iFZ1WNPXOqKOc9NBH0h1VCDZbZVNo9VbCMalJ
+jthGKVjAxdIzjVeA8EGXwqNzrvyIUcKdsZ4RQgk34BzRbwMuG7kqCcFpCeihPY1tTQwt1dZresD
/E9ae8Jfhbq2lhU+ypbqc7cElzjDl8+jrc/KdaVKW72NeZVjkOzEUv4S6+Q1uT1yJVn48LTmlcDF
txpHZe5+mQw7/i5q0NnooKKVPlbY1QJChmHiCEJIBU1BzydnWIKoqNhAGKjYalPaPZxliE+0sLuw
Dh/4+98abyV6ySVRCnyfCehPXi66Q4ZVmvfRV/1tJRsfeVxfzaG6owqBCylpGlz0mroz6jIS2Rly
SBN7hzqqgOZaV7E3En3LXDTJWDDkF6k6G66yzwvpTXI7bJZSeGJTNSutPYgvsYlZWJpv217ft+Vu
UIa1wROUwt5LaLhdXXhSmuBnKaPExsu6X2cYNZMK7PrlR2pUVyv3QKPT7FSoK8nlzUmbTn6VtUnU
9thjKIF2tqN44jRmAKVOVPOVR0e1IGDZ0SaZC43PuyF/UNA0HX+0jj2UtGUqqT/ixLsgFvZ3eAjt
em2cBeXHHIMwOu7JQccoMEqLZE2MmuhAm9PoXeDYmOprqeu9Q1Xnxcqrilt0YA6pIjz+kborGZR6
dSEglMd6ILGKmhYeIVn44eO4hmih3iop4eMudoqqDoozRVNAlvYcYeiQQPjWHmTD7iuiJk0tkJze
SO/9vDwrDfHJmDpwGsGyQ0e7NEHL7RLMT8cwd1FQLreDAQ89Q4kOoV5cPLxuF3KfU7HqKWL0SQhY
Fa+LWsCgJD/Voyjh2kw8HdrEJbLEdUqCeJZi9dGACQcpzjs18YEmuXUB/tW26xepI+b1zjOJr/BE
iOowjiQMGB38a64Bg8W4R+/SVnQBag8fODr9GEC8exT0ihBjBcsTgqUwyK96XZxUsd4kJJ45tUR/
N65Rh9CvFuw0zvDa7s61p7zl6t5TaDX7oDMoh/204DhkqoZjZWt9EL72CvilFuYjFZR1n3rUSqK9
wqDU9+hG9J58MsL+5HdQqrsGtoe0zb2YYCbgAT3Rz72MGA54qlznhbjDVwZrs1K+Vj1+NwWAqZZg
s1KTUWKl+k06KneuEt6qtCkr02jWpAGsrVzaubzJVdLCmowCmY5lUhiCRiKBC5FIyAUBoNAoWTI9
Ojs5vJgKP2OxJnM1w6q6lVZGPaUKAjZaaQ8FQIgPal++u2H7HlXUKsJxIRW3cdE0PDQDUpjsCd79
e9BrH02bOS5O54oY52tR6KmXDRgZFozadf8NSJaCPQIywDPhpGTjva8ZBAv1G1FWtogyi6VQy4eg
EyZ7WTg6DS9ErUJre/gJl9opxJwXBskaraWutII3rNi9QVk/x9GbqkwGB9EWUPeCJEzm75ddp6TZ
EusDpE7SA4kzsJGsZ7+B2k6l8yBgk7CAaEeCS9IftMS8Q2sFwJ2YD2LZHho3O81W/v+bevDvUg/w
liRy4O9TDx7qV/9PoQefO/weeiCJ1m+iJn7FHqj/+I/uo6r/+Q9BktTfRF2UGSiK5BuIKqksKaxB
/5//UOXfREnWdVOnyidZkkpSwe+hB4rxm8g/RdQkQ8MXU9b+J6EHMnlg//hTSJhogsIpogIrZ0o8
0JVvkSRZkQV+NpjDUZfgzMQRYnRq3Ga++2VWNxrGv23QFLvP2e8bqPEaqM9oVl0Fy9zOjPEc+BMH
0MrqdQo6z/jCemwzcLMmU6EdFwGjVuHsGzgVl415KEuh22E+ZDqCRH5MJgTndBjJ5qLkuK76KFxl
paDbAj5vvJ48zBBLGRWEQYIegqodevFnXxifMH6GAOp22F6rsI2jrl/LCfhHQs+M7gSplHGhR8sE
t9xFFXTYtMy/BD9C3onzrIDl+3g3z6qYE7R7c8y6JSMtcEshp5s8fxQQnPn7pfjlMPNHv1yleat5
pYhZUFCN0po0hFZ05tA7iVpV+zTPIu2PV6rq32tTGt68ap5Envx7gN1frVO7GoHO/EmMwOj3WVVo
cbaZ95w/mvPvvhbndV9fk847zsv/Zfa///b5QF/H9YJc2w5B2W/rjvBOcZYaTXMEuCA6+mMyf1BF
hH5+287Tchr2eeXXLl+HmXeZF/F79KkR4Vn+VxsTIEJFdf7klyN+rp131+hwQm2Yzi/AjWEs/M+T
/XZOX983H+vbV82L/nRTYJYJSPPH78lxFMFCb1qGCy3bac6oIx+m8XY6TwmlSXcd5F7kP9MsEvp0
BzmNxLUyW8+rPjcEAEWo9Mcmn8eYt/7caPr4a/GXj6NZW0SZh/HWPDtv9e1w8+Lffzx/xS9n6dWu
B34RgPzAAygW4aRciqaTm7csPALXsUMS8iU1V/wE5+VsEvjNG82bz4uj4Ie77nZeO6/4OtKo1xxk
Xo6nw89zX3ums6zrax9ToBjXJDKjZVL+lAlvrqUUWo/2NYstYrlLINbs5s/7FOlqrtFr7ybVGRJ3
Zdk2hrrsBKFdRuol0TRtO1tQupMZZRpUB8ogAp0KYdjgtWbnI4HgaPOJ6/2chRKYYlsYc+ZImf41
O6/1a2Ovhp6/npfmybzjvN3X4i+HnFfOH88bfu03r3PlKUEgTP1V4ZHdumgTYp2HApdmtySZOFPQ
PcQAAppBJSWuX8ypEZ8nCsmliALmpp3STL6T4Cxim1PWmKf33a6bIn0JK9c36SguwUhvRrW4z7QY
9K/9Q3ypa4cyqYYt3sDJDg0S0rVp7msyr8NSL19m+FZQDOV6jCWlPQZ82HkIpXJVwyLmPUGWrl8W
ytrzu35H1Hi/iynqrIJRug8SLLahYE5Zqq3L4Fe7ABnSBy4xI62DUiFyoAgIMWQxKYsF/EkwubaB
IdZH4y6UO/LxAlMiQKcNcZML8myXy4gfDbKmgHgaDJyKbis1j0AFr4rZSKukgsQIxYMOWlWS0GnV
vCFExV310njngv5CexY3kAWrnSVi9KxNwbfzXGWWKth1YxN0xbUOsK7QdKLIBrAnHmgab9BnmCTz
7NfKoBVPSuePq356guaJP4WNfi3Oc+UAg05JJuCKB2meRJAu1kYqbTGoGKit6aK4E7xTIdbCWi/1
fCnkHY/AkFTAk15V2QL+MmnZnGWr7T5vRGX6y33dfvPcvK6ISwTELdmosSECTmbxGquYaje7sWqY
lvxu0Tovz598+rYOVjlsTCVeQs8gGZqhIn9hJafBw4bVCeZlH87nri9c/iqd3MKuNmqVdPMGfyxQ
qQX20wIVsFHtd5+zdbHBMVne+uO4crtS3XmlCes+h1rMeHRh+qmFoJ+A4HmCgEvtBl7I5A9Cxq8g
gSmjuqRIVlKXVlAY9SOmRQaoELVvEhR4kHtANno0G2m44NM53KEgVzD9vetfTH9NeoNJIGdqj4/x
RvjJ0MJT8AizYQ9yK0bvAYNZQufXufcENpqTQo7LdfPk/FDymwLottrIiDiICSUj2DEQd8mVo3m+
PRgbBp3BeOOJZ2lwCvW9cV/bZDp0iBEDrLLUiftl/Yg9dyk4ov+aKIcGAyyIa/2+MText/LTJa6A
evaEj1cyfsCTCKnv5T611ZXmbamcTq4BuEBEdmsyHlUf0P+oGuEK+9a7Gh96vh2w1rOcrKGmvinD
Y4ZbNfZn8QEoCzpnMuxVHIf8I+YJubgxIbRiiNHaqr/G+G7EaSBX1hWXUxagM6oLldOiNA2UYm0F
OGOjLfzsscg2MIntmqeyX+J4yBHd/AQvOUlRGdlCcxjMW1h2XXNNoBM33jmv35HBkFS9J+mU8ZEJ
KzfAi49y6TKNt76gQa7bIGrG59GLbg1kY6rtijdeu9PNTZXYVO6V184bqcetxYZciq0cHZJq2xYk
KGJTY0Pl87m+Cl5DlMMXeP+AJcBfsYAmFzVcMVt8Kh9NYddTzv1JpjVk8uYkHZNqKcQbV3NIbmUY
n5GdQ3L8Y7jvLac7ecFSeqiPwZKwHg+/CmiFCrDwdtC3vbLOfZD4hVZ+4F81xtSJjmZE4OwG5r4+
Hkz5LRzpR9JMTm5zB9G6ZMIy09cmhovjrjTOEXmRROCMPBcKYXfhIox+EoWrVkeP+2hPKgzXm0Gt
6K0Je6YIIfyEjG9oS9owgdu093dEmnoYzvAHbNcjeVA/8VpWoR5B0+iXaPjNeif9zMpLGm3hRyjQ
6cnThk6JChN3KO5OKoqFuQ0FB8tU7E8xveNg9QsxVRroYL/KUvysyJeHLWmnITQWB0+DDhctcw8q
IfVL8ZDfagIuFfhXEXy9Uf1ltYW76gJpYlqX7ePR6fCBJz+wG5EbYa2CP8NCPYzRsHD6l/7BLymc
SJYTa5da3nY+vn7tAdoO1uooFkNYt9CYY/gl227c64zaP8IXgEwdIyTwOVkkPey2S4gnXIn3sPJU
4RkyTGCcgifY4sqIX95O0umB28mzpewqHgUP9ek5n+ItgtsRudmInoOnliwIMciR3SCQXqkNlRQb
XRDhnbK3RIIBNE8AK/MSlgK4mEwZ24ewfKuTdeSB7Ev3jXmi7F1SMrEWWK7o77BfrAcM2DRHucHn
BUfkiZRokcRAD9LJ1VX3DDlFN5B8I6tYTQAUkaBPqDzwemggBOtLsVhylAp6KBo7oq030g03M7yB
G2WPtGqTQdWsV8iHQSPw3sCPdAEM2BuEZC4DmO+Z09YPDJygD+T75klTnopmA+JXb5pb+d1VnKjc
cGpYeuWA6ng+lfmac3Lx4kkOsrLQ4SvY3kN+BflVAwxg9vFexLIHWxj5bkpGFgF9iHPuDm130MWV
/9YEN6O1RO8ivMb8uYpaXAzCugpugLWglBmIUh/Sa3Isdv5JvRecerz1Awy+gYBeFOXkQ+PKmoUO
CUuCBbRsi7USH6X+IKjHkrj6gjIHUU+rwgRT3eOHDROtp2Z+CShMqBtEg2g2BkQxZ+sKIGb9yB7h
aEHn3sAzuiNgIVe33mXcR+qCnNf+aiGRGtaIgLrIgeMNkoUzZPgkYvAzOgFeXa21qWLedRDwUQMs
o4lhuAA08w+5cK+RxjLeqyOg2KVjUFq9WuKBpEpsRRCoKRp/ZMBa9JQrjxQOKKXZ3X3j3w+E1ZvA
pLUdIAuIialAVX3nhT+74bnFOp/xJCqEa1JVi7Y+yh5yN2znWBAxZbNFagDmLa79Mebr7kHvNy0t
S7DLcR8vXrv8IAm4ma+5QnjNleYCc4EAF2awQ39BFpeF6JR5adG+Y/sWLk7+U6DuOXq0Z0DjKwi9
oBcu/HvdLtbdLdHzIGdjjcs/pqrkdqzjJexeiu31G7aQ2dov18Sz3JMQr9v6DrrhIlwZkGyWP7TQ
zq9IIvRz5GCTfFFgzK3CZbofznrpKC/upobuD2vG4U4zHLSa4jsV1fDRw53aFu+Mmy50OHPJ5mHw
r9gyu3DEERo8qGfzPd9QZDp+lFcIs9pNiFLAw43GphwpcMeyQHyqjaXXbbXsbXeT2FzThW9LC3+l
3f5YfORO8wNDx+XWFxfyWblJN/J5oFGgA/CAMownJr2GV1FZQCAor9ot6gdA/kSlmu246OUQbDh+
fGTTLltV7VbHp2etgFifXQO2zENMES5cAzZrLirhBZwkr7d9Ak+p3y3xMvU6Zws9C9qoj33TS7XO
T4HTkxwnrr3qluHSBMmPtleuBifYqcvWRpwmA+kit0hvxp1iIFtavkHqtrFxkykSraTrlpTi7gXu
tnIghmRj4HZ/I/wQHyWMqVB6vno8BrA8LtomuYgP3i46IhKFUEOcgxveUC7NHrJ1yFmtg4v5TImD
zyS0U9BU7fHN4KwdKNpI6fxsi9GTh6Mm3TaiCLi2VEQvUCMooRCco11FnjBgIkZPD9K9jD/nnfwI
3XyZrtqzBvF40Z6jvW4r1IMWq4awJy6arR2UQ3XTnsutu37BtG48jIfihqhyrJs2kNUOKMiPPN5I
+yJEZYeeSJ772uWdsYC2RZhUescW2QInhJvxoK3853qrtfzwwTF37u6leu0PyU2/JL7HXNP7OMi7
9IC2fVxRGbAjW3DiJWTvRbMIj64NoL6EZniMV9YKb7NzvdVNO7+PbvJ74Sm47ZfNa3hP5sE9lZCf
xWPn5FttkePUvqifvStkZMTq9/hWw+TWQrLI4bUsyqW04q1xpSXj1uEKox6OUT9DIAGJn9rw7jze
lgfCRvJtdCNstKVx0O5JZV+6drq2zqkdrIxngX3rpX9ESTA+N7Zs47Rt00JhBgqZ+1lQNpDBeLk8
J/yqtbemU7KN99wOj+F9feh+Rjfmuj0UrzG9HpCvJ/HnU3IT3A6O+9N/Tt9xq+FK0MZoezyQj+gg
Jkvfu/SuOZLCvWpexIfggk8XtsrcVjxUweJe/EipWJJtbg8PlEj7xb311rxgEKw6JAheko35qj6U
z8gc8Amgz/JaPoc/VLu7wV6yv4v20V5+0O32XFzISXUo5C7EtXxkao9LgS94y9EFrBGA2ymWLAvt
YGx0G9v5p+mm2whXapw0bw1oBX5KL/gmNEcYmqzsF8lF2qQnXom74oN7NXtA8bAd9+Gqehj3Hm1M
fc0iJzvydoo+5vu+voYnH5k1bxeeomW/T/h7hcuaaCQdXjHZ0nYOhZW4AMakH+S41Fc+42EKmqUu
7U3GKFwa/GV5YXGZhAUE9P5tfAvvBNcOI8q6C+wEJXGhDmuN2jNMpgfhTTzSLuu2tuq3VJB5Ws76
ztv0254/yHDTv5fPyHyIq1pxv6dwbG3lB0T+wc4ehRPJMytvk/FGCqUN1D3xsVOeIOhtvW2w7R3e
xS1+lY6yE44KlNfAMW6TD6SKWrX0rfcI4qm3SGRemf05umKzq1sr/zLcimvjNB4aohuPJf5aGORF
PCviMzVcp92454/g0nGpsdPGAgLCC13lXXgKLuO1nxvAuZWAXUKjgp1b9ZB9eFTMyapYaG8NO0LX
xk2c9oPX4Ft31GkIHust4dJbiaHaa30qdtZbAmMN8t4t/HLzlbny2X/SDlT/++msx4MX2tVtW8O5
oMy1aO+Mq/hQnqAcEGKbXKb+wYv0VrxwitScUFMVH+1wGK+8ENu3kT8jJJJ0aoxp2OgikBNEszQ4
mCqg4NwNzhtcLtg4i/5WuYGyu6AaY/u255Qn2lJeky9jcuyGNYK6E01efOqOXNdoI9oEvO4biB0n
eefzhNIFsqUXcYtAVj9YjrnlwVdx67SRASzTTU9zo6+tk7gWbzJkvUvt3ruWK9JUwauQQ/Hweps3
f5k7Gpx63mn9RT+0i4wXXnjivPvCkWgkiTJbMRq7Qurw3oz38blGJ/ouPWsnk3d3uLJu0mu+17f1
3q9s61YO8aNxmtDhlSaf6Q6Cw3DTPvQbhea53HY2hm576c5cF2t6qBx5fSbT/JY+RfdhTr8eFvUe
J9pN89HSTmySDeU4W9qEq/AuuEQXbY8U+XZVoky/ytwC0aIXlvJDy5N54Zl1H8EW+QOqHwr15sAR
H4fX4TU/l/fRbXJTH1JaQQxkT/69cSedytget+4O68sb8yI6eIw/v4VL4RabbR5nZTP913tsNRdB
aeuP8mt8FjQnzBfdpE5f1K0tEFi7UYJFRBfKRp37ZPpH3jTiY+UezHpFv3in78h/XOMvnG8ZL1yI
a7qhm8ldKz+QlACBA35bt+3vvZ26tUb0tyvZdEbjQxwm9/tLpA/8FbF6Nu7re5w5vZ3OfVTyxGa3
1pWTeIOSumjCsF01M9qKoftClw2FsRHjoxl2EyYgcnb6mSef64iDUUxZBysAfzKngsI8J00Q1Tz3
iUaZmHpkXXhhFAIIpU5w8jyZkaivxXnOGzpzIXeUKWcUaj4fU4x3jW/ly86Q7rCC6Lc+VdfC7chx
RFkq4Uq/RdOMzC3YV8JLC5gjTU6hcesU6PU28F4pMfNUw2vFkAv6mRFlGxJ8TzKY/LqMPQbA04Sh
C4nE+tYrsB6Dv5Pt5jnYduht8RSSewoMVTih+siuqCuUFcGW82xEHAJvgY7mMp6c0HDckAMTBNN8
8MwSeqoHixVXu9tshOaJnIUB7xhSTxoUqMUq2GCggzhI06qe3Nqd70uYzw7RG1xR0Bd5cuqhR533
HgWqvp865YndR/FxyHW6QdMZg2pRERBDkfJ3FJCT6OaYRo7ZjawoNLiFcAKj3ZQI4mk4OSfFUyD3
ZNe+JU+liWAca9Zk22ZM5ZF5tul1II1AxaNxhnRnjHfGdec5Yy7WdUWxT1wvWYcK8Pc8Gab6nVwC
lH+ty4UmQEOPeCEdWiAVqZtCg7Ry106TeXGeiEiMiV9gBDbjoPMkF4RCxn8TXFR3Ebc10B9mXPYT
q5UnUr1cBEw7X8eoOieQVZwymvoJGR7+mNMaD+xzWjdPvi3O2827kS9EGQXzjxfJzAC6q49IrKCi
mJgEGDQAES5xgsh7ppayvVTL8s4qb+I653f1gJS7wRLLHfI5mPAZ/D53i8wmXMoNFquFCiqeT1Wb
vqKyN89FJuyR1I+W4difoSOkcNHJYMc1Eur3HkeJU4PFwQrGN0x3OS92GNfnYKT6oyGbzfZzaf7A
QqSxDDww+19Wzvt9Ls+zbQ9l3EB1NIK5YnbNawUQufZK8OMK1iW1sXl+Xj1P0HjxbE+Tr8WvT4vK
BXFt4/W82df6z6MoTVmO9tdHepdezMaocUVBYdQS0oucQtSOATw7QvBgy4EykHbQqzqXl2dwNt4T
VIJakVM+Z7FWrjML9v0fn81z320BIRHi8Td/NE+K2dpPhZKPB3krY7LBEzPvBHpdj/aXCSBiJv68
3z0KP5e/zAXng/6l9+DnlvPnXwedv25e93n4r6//3LzXvJTUxPbu2y7zF3ZGCfu9BNP+OszXdt/P
7Jfl+Qu/f9XXcqHB35Mt3EC/DBk/Z7//ul8cGt152/kgv3zT5+y89vMHWg3jTB2HpF98Hf/2msw/
Bi8IbsD5EL9c16/f+e3H/PUZfH3F+DLW6gNluudqKmpgbpvsxsnQc558W/dt8a82oQYw2+L96TDS
XLT62nye+/qq+bDZbA76tc3Xx3+17vvXzIf4dtjPbQxlvK2pt62a6feZcwHWC4dsXSChqKcXOS4o
TKZPvy2i36C4SPv8+yfmXEWdN/+cnbfPwJpkU8N37i8OMW8xT74O8/ktX2fzt/t9O7G/Pcy83dc3
zcf7WtdPVbD/5R6ldVAP/457pJkT8+fvuUfX18oPUq/O0j8xkD53+xcDSdJ/syRF0+kBWIqmTTSj
fzGQZPU3+ouKPNOI/iAfwVgSZdU0JHqJElPzD/KRqv2mqZqEfpvwA1WdeEn/7//+6P+P95Gds3jw
srT6tvwfyObPWZDW1T//IU3Uos/Ntu+QnEzN0s2J3STqEsp1SeWL8h+vt/yiaev/HOl1NULV6JcI
0TVlymjYVrW3rT0RW4YmSZ1EAVBG5gpDVYpQX2T7VBQzuq087lRWifEurU0YN+IR/fvPX67k72f7
69nJfyZGzWdnWZJlEJeh6mBm8p/PztN6NTb8Wr3o4GIFguUjTg90LkxBIztEumSqe6tJGdTcLMQa
L0MiZxDxsmm8itpHYgZO5KGEc0e8nU0tnJzfLHydECwqUuefGjeA3Ez/d6SaomTu2785/enifbu4
ODBBFTNN3dD5+//59EuvjnA1l9TLaPX5czlm4U1B8rkdGRO3flTlJQkj1hlcs1G658ET63MtyfsE
H46D4qsBrHVyu0lkuMGBwSZw0anNiYmYl3AtiZZNExcDL7kot21b3coGhi+uJxEqODFjc9E4JEJ8
+Te/abrkf/5NhqzKkmhaJr8N0s6ff5OsBNg+hrFy4UZP12VFn5qm3iPAHBNwGbGJ4Usa9ladtMoj
qoVuVgg7TfIHcvzcbh2YxYPZD8XeSJSVFRYSckfivwOQsTBSb/W4pMYDZbe38Dn57099emj+66nz
7Kg8UTxVyre7Kc0JhvNyS77Az7VFXQhvB2ndJUWJcVDg2obX+nucW9DrD9GxbeL+BV+22qSmqwkt
sjSKX/A1GDl4Y7+Cs44jXtQFawYldsFP2AuhfBRawncGg9gnuUz9kykoDhoYcU/IIOVaJA828jaL
rpsRr7g3GE6qPnnKZKRzS1bENiey5RTBCL5FOvyK0UuwFro82xjKSfMy0Y7VDD2NO/qXHAPXwkVF
0giWtC0G7ybwdes4TyK8rls9WWu639hlJB6Hvgi2WsBATsJ5QnUBfTsvG14s3IaJPAuurZA1x5CU
Foemol9XuD9isCCFK2jN7Wme6yKQ4LAG8vv/hJ3njuNIl22fiAAZ9H9T3qct94fIcjRBH3TBp79L
rMHNnppvetCAWlSlUVI0J87Ze23bUM+2ENXVbCKAfuEuaACRjyOsCk++erMDNmWSFkJCpwN30zaH
SZktGp/6pyaP4VCk6osoWavOU+A8JVa9dwvV7v/98xb/6VD1bN91PYG+E3nlfz9UgzGw+8lPxJMh
+vPgk26SB227ixTavD53DoEvriyoYcZp9ZbgW9nIgrjpiswarKqRdSFkatfTKbWQRp/JcnsaCSMD
svhghxp7O0Qq2Ajh5//jbd/f1t9nGDaX0PMDLsn8/7+/bQLJEXm7rfU0M7Xiwp08x9K72T65t8Ir
gm1DQC4fPOrrwA/Ki5Mo1u7yRYXvZmjiyjTT30FctfsxwHupmHEaTsKatiln4KF9uvv3t2v9h71s
W4Ed+AhluSz8fY0esJVKEoctKENB82jq+5xOfkvH/JwwIEQwUOIpKQP6DM7Zmkt5tuLsLZVBd/j3
N2Ij4/17v9lWaPpOYPJu3OX0/8etjMiWjlsTnxJQiJdGWs65pXGYeeRI2Jhmjf5TMXyVVem8pLO8
xGIK0SgKcVt2JcogsgzH/NqWnbOeNTwiFrKZOOC1qh9aZcFTzYwzH87IqKXcD1PhH0Q6PA/Sqa5l
o49jZEGOi8izaP0G2p5R6qOR5V8yiZ3o3/9U8R8OEQTDDiWF5bv2/7iSYY+swsaMzCc1pT+cfsxO
4x2rhdLLX+eZS26Y/O1VwRPdgWxTR1P+LfPsi6UHbwN+dt7WGTkMGpTcIfEF/MsCjstsTLsZQO26
MZAv/Psb9v7njdz3KS64Z/Cf74r7Z/ePz8aqSfg27EE8taoL1oLI8x0X6d3s9z9q3fn0Xxwb6BGG
l96X7gaLe3UqyLAEMyPWvXQfrYQpsFNNP9xgCM4WiYNr8oO/OSZcJm7AjAEDWx4IVbiNeC5Ibhns
Q+B89ro42JuJ3aJSgk1W8hv2vbIhloAkLXBmbVvTphFt+cW5L3RxxhtsA7g9+WJ6xt0UnDs50ADO
kOkYk19gx9qWczBcmwD/tDEEt2yif2iW4rFUsfvbQO9WprX1ZPT+0c76+Fhl1osVxvZbMRnM30Xl
HF0FtY1IgAsUO+NYJIQC3/8ocfdz//t+d+7Xir+uJb7glDAtx7VJpvvrEpjlMLgDHVpPYVjf4c7z
8KwBv5xmFs57z/CmZwNVGv6yKj9rPePlHvUBfxsjA6No8ZTCr+iVc5wDa+eUxrXvyYNxHbKkMzMe
DhnSR3DP+lTHb/2gYHAF4bZuekZreKDQrlAbltp5iUuGFENGDLVReq9BgO0cBvhs9+KC6514Gx2N
FyEd4svlvg6q/AXOqE2Gh7MtwGltJ+6DD2Pm15vClSAGKrQ6/76nLPc/7CkAmYEDhMV3XPOvPWVM
oh887FhPU11+dhoiD4nv+yLBmp5UYzlrmGlYVcaWvLS0KE6u7h6SHpcpIU71SUdoZexaX0rb1+t/
f2fe32WLh20d5gOFpIWLwfr7nZG2KjJTavU01nZ1ykapHkPXLckOe4saA92+T0aycUeh1ylDS0LZ
d1EzA/D1MDYuh29tSwA1GmZ7Jwz70gYIadJ+MM86Ci93KMMqjrwcMyvGUUww6ZZEIBytfUKuib2P
QdI9j/bn0eO+aIzYyuYaPZv0u3ejJGaZ8U8JrGtX5G6zqRwApRPuHd3MIZw/unHgBHDh3A9+G7WI
SZj6qiA/ZYoSpDlpmGwtv2rRI0oXm9OdGV6Y03okTgUDp75K+Z5J3Z+RNOHrc9bUHhibK/FJwgLd
DgGd2qGui20Yjy1hhHc8SiyY5RPfsrHTKl77ZZr/X9ff0An/OlxYLpmcUDZXNeH4XvDXBW0OZOg3
qY6fDDlCKzZoq0OKpL9cJpiJjTNm+59pNCH5mcmH7xCQhXaZvHazwaCG7hKBe98DmBNXV0Pdxls6
z2unJsib0vvg+zgzgXjrDjkhHqbM+56rmLVNNoBiDEemTirdAsmVj6b1tesa6xnnKP54z7z01WMW
yps54IFjh5m7JGt/pD1zGDhtExY8NyF2UHgvRWccpR33DyITZCY7m2lASBZwSqNGShkfa/6kwcEP
VmV35iwOY+442YlxCGPg/JnAvpzGPlXS4IV7Dz9lFjAFqBN02F6gy53Z0pYvJkcAifPHs4196/zn
meifpsIhQHWC/5BG0dlK1caUk7y5pL8VFfBd22j9nZ+X65rULJqvZrkBQ2btYymeIbrCZF/BVTiX
3niHFmWfLVqBiCtoYgO+AAqBSKqdkX+RQql2CZQ/eG7pDVQzMoysHnZ+pvwdP9YmgCtjnjBGLMZ6
ZpLSnbK1WTEXnCh6saZ/0a1lHXqW1ytIBKACJ0Fn3tBnvHLFplUbFVIPtNE4PUUBQj8r68mfCiBd
TFHoIXQtfszMEAAeJfydrnOdnP5soBC/wXPp4/Zmp8k961qRTGqPKAwJh34ozK4isR6Sljv8QlCN
mAsEYDHk5s4LIsSuPbq12eifYN9hou85e+vC/2llRgTSBFbPPAJPjczhmg2h/Th02Tf0uO9lgHQd
i5v3pEvotqyVDkPgPTpt9AWsJ4ahatw6VZGuW4sDInMMyAzkM2HnzLdupX46uRCHyZ8R/A+B+Up3
/FApcz7xsaUrI6gArGprb7t2vCLc6Ury7cxIj1GkKXNgVdp7rDlV9lMddhemVm0V7cIyOQdV/wu5
ODjbVmVM1tEdCM9W2yRSilCxVF1zTL9z0bcHMk6Lkwj1hnYGZJaI+20IiAn0xlhcolpd+tQHaOwE
05OvAG/UwlgRvzlucSjrW5AD+CyCpAYlmJCFjskVb24BeFuTZz5ErMLi+UBUt7yO+e8q5wSbcj/c
WwRQo0m/RJRcVaymi7ajeN27jrdOBYayh4YKnAsy8YKG7Z06b+h3YxuiD5RteyNIQt2cfEbPZQt2
a2LmpzYnh6pixrBOaOeDppg+OXzX2TDBmtWzEXyeDP5+Ep1qhUxCzo75mHed+ahnPT5mB7dE05p2
7CSV1SAMC1BJRUj6mEzS+Irj5djhKz0XiffeE5G2cf15n3aTd7NylHp5pZjnuuh544C4Vw+t+Ea0
4Q8NDiEf7G8Y340dAXnRuJ46ohZ9jvwNszXETHPMtTbpfvldNl3D+4NfI9xuAppCrO38U0Sszm6Y
8p+6iOPHuRu7gyGixwoWh9HMzisNrEvbRvEl9WzroQ/bYW8l7aeikeLFi8Upwc5+TVEz0Ht4GGwh
GfkH5fd0nn/qyPChid8FDF04nOcauOXMlZLgXKia7ltSsxaSc4KMwLFAX83+41LLxFl6U5ORXiO/
BbobJWQlFdHuDgtDLWBT3w2Ns+JC4G0SNVTHkbFf4xHF1VfTN6L3jjk4ghdHOpsIb8FmsOcvbqKx
tDWY562+QSw9+NXr6AC9QmknCWTjOpWsiQHaK4HOx09UhPhzWNseAt7OI6fCIgZ5nwzGL7yl9qFv
o0e7qtD9hb3zZlnizUjmaTMFUUX+ImmqyLMrxmcfT1m9s72bBFYCVrMNgDRGi4vTbdkUi+FkeRpk
DOUDOW+d+xTTLYPZ3MwT1+o/2yYjWehCAJPvwVLNfbq7PCSTAdVP+dvJYLf2yzDy/z+0gGDvdjO/
JFELVfSsNn6AUNVkyOfY1EWeH6Gzc319TO8PPmneUCb8B8MTw76xUuZ9zOuScRh2QhSHLDb0ptDD
+5+Xk/SceELu6q7sj6S/9MfiPhjuU9LYPQeNVt4U6lg48NpY0u/TadJYLgzGdstDYtnqaJg8dIRK
eMXYbpm4MEMJld6ApNHbEepp7MRvrde3EDfxrIcl4pUsYDaa65wbUJKEaxuy7ckvOVnmdjAf6lm/
iIQLNfKbnFLoWPaTexjuTpP0bh5ZHv7anMcMFRRB3ZApFAoOB9sDcNtPwrjHjt6lAcvD7A/1P1yH
+E6c/aBwamdJwzKSB+7F9XHZXJ7FI4Gn6Jj4l4xRRwsRHNljeWsn6yW7ZwqSfROTqeEbu5GL/Vok
GpeWQPGLu37HjO/VuoPbhrhX60HqRzPNkI8E3altKmPjW7/M2ruMY4Y61oTV0/rw0WQAx68DtAfK
uoFL7HgMEpuRYIsRRO6YVdc8fO26Nt3GxMhsDJG/j6HagQt1YWWg9ugH8C3IE4A+RgZwVxBeiasf
lGaWrEC8PoDVZkfRrziOrfkbOvR7KKDZGj6nZ8IKV3b5oc0gtXSorZR01vEwkqadIcOTujy4YMWC
hnt/TurGPi3fSwP8fwDfGbQ98mw37ld4os5iype1eg6yzHjx3BRPSkT4bxvXLgF6iN4ICz3RGtov
Jr18mQotNrvFNcft6xDG2ICWlxZ/3PJ1y7PltY+v/fO9/+s/f/wEN6E52A0G4WKLr/DjdxbLBOvj
19SNiegFkPA/fvYfHyFU0fye8o1h6G53/PjhQDNw1ifNr1bVAr30ff5VcXmasWiRfzzOrPWW37L8
y8f3LW9l2ZRxLaj5kdXH2li7bdajs5m2WcYZUgWuzdnHAimoup9ZRmj3ZCOVnEknEX9iv5Y0sPvD
LARJypm5JFZwwdfWVmgUYbBMoUSEllgFQN9XmYsByvRkACecTBV65TTDavEjyVLvkJqJeyyRRxzJ
SrhLwfATgixJXsYg4Exe/nl56FkHHQMfNZpoUHjDNkqd1fIv3AXdo86yU5uRSbp83fLS8rBsFm6J
TN111+r+Q5bXwZD917M6R0ZNeAXpAPcftHwDlTzKI1bLq6LWwd6NCMgJjO5AoMF8dFtunpFhKrHK
SVCGhufusy/xGL24hRtsFmNaFLvM25enJY6ceaUW59rywvIwemaNlOouKoLdlaHJs5Fa381ky0N4
1298bC5SJN91GGh+vLgYBD82P75v+eqPzeXZFKOoD1XANWZEQ7Mm2Z4mgrgfntKxg/les7/CvUq3
//AoLtFny0O5zHc/tpcYx/91c/mHj3jIZTNegiH//VsoBwbsjJKcgJ5ex59gx6Ig9/7P09me0Pl+
/G6VQnt0ueW4eEfsRMDhDuCB/gmp/Piyj1+6KLw+Npdnf33dMg37eO0ff/jyL399yxhCUZztS2gj
nqN92jl/fvkEusOq/+Rg1hEwuRfzPpaPCuLK9sueqSXAcmjI/oMqfHe/fGYfn+iyGXaE2iNlvdth
/zxfXv740uXZ8vGmFdRHmiz3bxgGy7hHsxfzzs7SPbRk6v5xDuuN6qt1w0J8UZy1kOHJ1bwfAdMs
MvVlcUmGy6UDYmC8sUBYkT53B8OUEMQVxVMppv96wBaIEuljOwJquTIU8MPaIuLOn11WGPcffb88
LSI4V1gxfYnolBtARlzwr6kZjKtlry6fS0vhuxVN9VqzqvsTYkzuRQdJEl1/B8aGHfjX7l9e+8dH
VC+H6fLp/ePpn1TQtO+/BX38wyc94Oi6aXXS1TzhwAtQgzZ++dRP0WmCnbfOZ3d6rqSUGHhYcZGu
EIAp26ZZ7e+QZt2JrMwwHYl9BXVYsqnB2+wGUP2rilLyIRNze2EEcZka0Xx2H0k6ts9B+RRZGAol
pFlix7C8VDGAl8T6PlvKuTaV+eqOhPCI7tpL855O6jw1QSv2NFq+p9tUufrq+DLfwDgCnJMzJVJN
u6lE42ERS17n1vApEZxXeOIZ1OTge8XF6qHPMxOL75BsjJR7PfFu35q2tOCpjP5qcuzoYGrjlEc1
rTHP/BYmgbcdRDbvuwDxqoznDbE3D70A41nFXX2Tc7Nte5DMkRmBuh5Z0JO98p7O07fSGKpTmtGB
Mk0WT0yYCOvzQm/bKoTOtoROPdnVdEDg9GNmALwdYcLdE6DjR1NtEoJTSqd9ymL9CYiof9Cl/7OM
Cr01VR9iFxxHONXhMwnA6bOv5mZXD9nbUDjdhuEwuDZdxyCEqmCTFaP7LgYaZrY1xzsVp4eRkwFG
IN2qNMkBUaUVFgzzs6sdcK1lFAK4myDNmy1k/oDQn7b8YRBSdBlqqNOgxvb0QcnuYdTpzF5yyNP8
mmXecMg9+eSEZvHak6FEWeR8n4Q2P7X53rTd6gStyd+G5B6twVvtem8IqF0G+ERBvBm15FaYQdxW
Nj0DPo8fs28T+lK7pxS2aRmh+WY69Luo6FNKE7OIqXDluATVPBwL5kDnog9IhJGsxezXSbXBex6j
FY9FL/ZWFec7vwF1NPVn6XFRcC3VPCI869GeW7tcWeG5qQhw6YyJOjuaMZsMt0GT4+1bk35Ok3bv
9vC4fLd/Eh2wnsnWzCiLQJ7iLlUcahkLPYRrRuDjb4/iQ5kxxMxKomeTfNd3CBgzue4HJziTZ/Ap
HnzrQNjyoQHXue01PUTTrQmAiyQ5dWD2T9NofOv3uXSesJ6H5zyBH2wWyXBKre+GYRDAODBO0Com
OHvuQvJuGmy4HkmajwPmP4HTVKT1NaSJTY5toH4WYZxes9D6xPyGCpYV+tayRjCXbnWdGg4sPeLA
LFo4Ua3/ktS2OBfvMyPnT134XdT6Wadl9GSlzje7cabHeIrcY6X1hRFecXX9jItYaA6HtprMla7U
pxaQ8Yto5CWHOn5W5vSD2A+IbH3iXbRRjGsSnzVOd8JtGa6/wivfjGY2bcAotPtSVXgHAsTPDcyP
wDB3qT2dB0czv0iHQ83cxKvK9jRYc7gRIuPdsYMxXzkGwN75LatzxNvTQxYJvAQ24PFYPQVFSp6d
dzRSN6dVzFTUyn1KpBxjzaynXUvwwI6hDYr+AX5tArUeD4xX7UiPBNV6J/WFqbcqXXuirYmYSnZg
+pGenDqIi9MgwEEp+CCDIMUamqSJ/3zGqhY59ok6alqVACX2VmOvxtpfRQTt4crKvgB+J5J0DjA2
tN0XoyIZRAyAOg2//KW78ktS+1u+pNzaIPYZ3fX1qSHy6RnpwYtoBf0ENsmhumPKqMqYxX8P89m6
lnVw7ROpDtrHkcqq+NrVxBXoRKwgt6ZHmc+g04rghzCr1xAeZBfrYBvX/r5y50tW1F+Akl89t512
ZsSsNZy+mp201hVSmk0WthGOP6xp9i8zO4xW2L5bhHyX88VIjE3bHmq/B7igv6W+bR+qwfk2it7b
99nw3LnZb1dm7R7L8U26Fd3cIlkPrGVfieci7cvX7aHQzwHIN1zuHjxVr5xfRgjSkw1/s7Q9OAWs
WnPCTd4sYe59MIh5Jl4TO1hPjAPOLvSAByYPGNQMDE46GMyTjs1DRd7n4OrPICjUpkYFenWHMtuQ
fxWSbPJijk57jqHhrSbsy5C0g50RsQLUho8Fmn7UHQ8Eyp4IBDM3Li7plF1fvwgV0NKysaD3pHYF
qUWk6vy9GnX7FNCuI4TghVLO24xMD6Z81F9sJS+2nZ/hbicvYeyB8UgyNL6qrRWJG8mbYUfDk48R
MJ1D5D+z1z8N+kcqnPa7oUAZ1g005E5y0NKNLFlGj/hafdDtLQlc9IBk/aQ77mlBrmp03gz6OCHa
fT8/DR2a8+WVyI7bkz2Vv2RGhBtS9FWhcYebU3kOHNeATksNJeYUP3XECVNX2S6t+T1ONtSXOJvg
MblI8JseULyVyexNd95DG1eQCIIiu8FPxm8wF0w84BOux6m8TYQIkk6R40617ZXyxKlX3Bh8ryZK
ttM/PbcjIcIit1Sn74bZ+oe4vF+2oT5udIlLraWopPRqQ3I8J1r3GtFDT0wRNdSj73W7I5GY7mEK
wPeaQwO113SMlxwraeA4v0vdj59qNztK00sRiuTpswLpCqopxqOfzY9JKN/tRFcXNZQQnJhTH7sn
w2cI6EE0zLjQ7xi7sJR3/F2jy5h+d8E9jK6o8A5D5Y1vtFY4fA2IlK1rE/4SO0eYl/daaXynOW/u
8owlfNCM4cXJQsRDs8DsJKdrOz7F9Vd+5XwY2QtbbYGb8oh00maChYhEESb3tl5FDi1TUq7BgJf+
W1dJygsDeGfRRv6DJeVnoKUREz0xr5JRqG3raVpzJrPdOsJHaapkNVOpfnGc/G0YHSpYWqxhBPpQ
pyPw0WR6lW4pEJc5cjuO8W1q6X5mHm8iM7B7pkG+H22NEYf4xgGDwNH03hneWVcTzh47EgTg+NUu
lbXx4FbGMA8f4DA7T9MEZ7HpkrMfPk7x4K1Fmb9UMYfykAYwjiwu/5QwHBV6vlmznR1D1spj56sb
cQNqQ7rkp5RVMx3kOX2NvP4Sg8pcNa6ed7MOAUw7ezsLf6bNlO/MgdO1Q0C0yXzMp7IDBUAWQ6Yc
XFnOb6q6fB+K0V+Xbsnh0te/GOY8u70wf5JbTSM59D5z96o3Uvtry0FXVef+WzIX83sSexG+GayI
ym6oGQcZALTAXFOLxtiFPpRowx3Dg4qP3ELNT2ZTfvdrgO2pGo9RSlSddrB3w9vuz3OchOfaK26W
B8WTmHqAJjmOCSVZabTU0kSQ0EaW/pOh7pVXBIMg6uVOWsHT3JTtvru3S8wZj5+w6mqb5029HSdv
ncSQVxVgwYekGBFAZBgOI5l5X4nZhECCKd3NPXJz7hG/8DEBKcD1lXI0951soCvE9mNQFsGjW447
Ejpo24zpiZHgnlY2fRVn/tqERXVquBgQB9OsrZ42XEXyL9jILjo2vf1MfG+wyl2v2zeGolr2JJSN
ElK+nBjY5RT7SQ4pxQzFGVEC/WJnwu7yVvuYDjuzAw/gmwiRwuCxnkJ9lML8OhV5vc4tbig+Q9Vy
Gs6UCh3voLb3tT/9bFzrNultPXpcqws/OjUyfEQFehMWzRarwcQxE7bSQdxIC9d/bLLqa23JU9rX
xg5iHritGcp6xvRtp0beDmVVhiaiGzAXFc+ZNoZDeAciT0bwm4LHPhktdqg2dObDZI0Hj3vbTRDZ
2TYjVcUQlLRwp3dPMYBxcMK8uaa8FY46TlNE2eSpeZu2jdxIgvGCitAhjaYMagIAS+jXhAl+I9vG
/1XCM3eqr6ltTiQRmzeyNb8C2w5vflh/BhhlHTvhkN9bK029OUZMAV28qFZ/IncEf3iK1C8preLi
NayAubEgtxyKK1qsY3L/mYXbkaqAjTa0Xoe83pNWWTBpm4HdJC6jLzN4hmS9yXXvkjTTtatMo51D
XFjsTFwVOwvI8Qa17W96489JUrKzKp+PDw6EV3uQrWLrazVGF8ojdQxsb9dm8Xw1U9QG7fQ4yLMf
F18bZ7QeBYYvkJhNjTe6mm9AyL2H2m6jTQCiNoL3W1mdvYt096g7PDDSjY6V8+I1uXOxus5dQTCu
LiIhTgq8iqy89BJGuSZpoRy2sHzhbVsJ3BAQPIs8M05zsXGMJN9yfV3RL1EMOdyWaRCBYlUygBu7
F+PSmK7fB5v5TZ9h9PS5jRYJzmbTBA6g1Q/sQvA1B2yQwbg3AzUfeo/QIvYC9veU5BA7SdfLMY5M
di3joj6M6fgbGeKO+Ee+VzpM+xnWPEyCcTWwUC7Yzqnp819NjKsXGY5JcVTJIyYhQqEL6xkS/ack
MM5MaSriEr8ZNULNgJCVRwTRMJgb7vfLg0TsemkK/XmUfr+n8ivOc4HxPmhYn5VJAZYYJVIOICRx
dLFnefOqYBN18otqHaSSIY7wyKsj4CUNizRYtg/L2KkSwzEbI/uSRc2n/2oN5IZ9iKVxqnhxkme+
bthq5KazW4fnkvXIQ8bCeS252exlGPxk4r/nYtCfGiWfGimtU5x5zpZ0upO2fT5w0zUuTjjOq6gR
3tqajGc4TL9YX6u9od3vYiqxkhpEXI9JRZSuwcLddb8w4COrVCYhglzzZzXjFvTn0tiajqtOfQ9n
l/NmXw+YrRMFHIipSrQ2BZgvwmU2dunQF6rowTttjg94bOQDURPNgRawODQdmwkUPnQEGjaWf09W
BIW3USUIo4zBx44VMTh5Ti7Q+nV+KitigHUxP3p5YRDZDGWlZXZTpk31YIUgftAnoL7aqKHfM4iw
P7vVT3OmPiJ5+NyxGjtQh3/mmFEnZT93dDWepAyvRk2XpjPJgu8Tc3rUYOK7LsG5bqPuIXfDeXJD
4n1tihsnKy95Z2/LuMCWauIzZkmYbOc6pESI7vB9Oq9HkRFYNOSKeh5ZF369olsrJ/2MFUVe3BbM
ihtjLqfBlW7yxA93iTYhBgfOuDN86swa1e+JH6adiFNMN3rvKQ+1W0sgjnFvkOSd+lmnQ3SZ6vhR
xMMtSaPw03SH7+cldGPuu3Cza5jxxHCS7mdDRSAkFpWDU+xDhIIb28/Rybn9hqlvcy1ycus6aRP5
pWto23Y2rSsY+WByn0md+FWNzFhjVU47Gbn9OSxkuCd4PF+VnfXbUKZ98RUWzb5tbiMRImsvTY8z
R+lqaoN+X3qMz+V9uJ1EuXU1ir1UFbgVRl4IIc3igfnQdKz8cHxM5gzG0kEbyXgblfdW18bFs3W6
dXyLFO/QPCDu0JcuC52Hroj7ix/nN6NpzZV3X5DEjZtBGe0/z32y9QdJcOEApKEIgYE5vXgbuSSG
nZe+kqzA4HfwySgHUxPihmyd/IcQYcx6XLw0rpGCYkFFIUKcxUQ5FU+9R0VCBuw2wtu4qcgeoDIH
6oT45BH5pX2I7mkNeZ1sKMYUgW9eBjZGuyvUOtkaLeV9yTD2sJE9XxFtOvrDRcBZw5MgNgD9oj1p
Wg69LAbnYwtprTM1q/V7UZJZVobVjjUC40sm7XW7bxLElzMUvg1Boq+2CxwrYszPwCASBE7gxejk
MZoSsr6jYO2IPtplvYUTCZDpSnVOyvzOfA+poNymZR/L+ssgpXHsXZE9WzbDkHoTOK1eLZaEIGDx
Yjowq5I6LtdDHH93XDkwZnyOuVxcE6P8XWhoHzZL8kCCUlMJkTJ6QHCp+pLr/gwDtGWpt2KOQupA
nh5j0iFWxKNm50DfiEIoWTfq6MHDerwL1BvRkOFGBqlxYARvo2bCz9pFojviJwVGUTj+UXZwg3Jg
/lvoBxYDJ2fLGV0ilOREbZnlRcZNlBOjq9bZxJnZn0xga26Cuil/jLspOdT3y+yogUl1flLvqqF5
kbkfIAK/EDXn7dF5w08one2f/pqpnrOQirqtQ33TM8uF1siz7VxGn3Xd1ptYBOA/8lqBDHzkbpSe
DeV/WVowuQ9ly02EtZdf7Sq3mOEiCKpWHacbLD2GiIO5VrHsd0b7K22JjJvS0Xksh+GnW3hwkaJx
ozITpX5O7Lc/uS+uKo0VYYPIJhowN14VPg3kDx9k3bJmtaeILmn9mz/7yW7SN/LAxVrRMl0RSMBK
snYpjga6KONdwpFE5jeSe7N1EEsT2W1HWrYN70skpXcTvQk61NlOc5uSsMAAhfi6eWskUbMXRFdA
wqGyhj6ePwsrfwuG9DmcYqhMcTptnIECxDOHYmuG5ApXhXudlN+faoYI5tWpyHlxa/tXj8TibBUk
y1hZtw5D1BOp2XK4hR4hyQUErVhyh0upVNZz6gPo7y2iCYN7gTGgcVS1e0nkUJwyGd3G0gRUTgzj
WF/EnARnu6CPVEAg3rrZ/FMabbwqzJ7jqZ2bQ5+mETV39WsRw0dT8L2sSUIAXOhlD4kbRDuTP3JD
4KW6eaNeu+LNnabxN8nPK82KCXGcM+wH6zsFVwpcXtD3a6f8YgfV4+ClNBur3N5mFfJUydm8otu8
Ksa+vVRjcCZuu3ymbwtKIfX8NdXUW5cBXGbcjHogdYMzgqOvTl23pybGI9H7Trpp80g8ZCrvNrpR
KB6CidFH6529iDxWs0CTlBFKNQDCTMuQ2X4YQ6hiJIFUF31IWVmrrCHYBFVxv1emdZ7z2rlEyKJh
p42OftF5AvcmaeMtbSX4RPfWYxY3gLK6RyEnuvSGlluny740LIZB7hufBrL/dgGaz1Ms65tK7+LF
ECiEzdATu2Z8HMPn2s/80/KQGw7HnCqecwIUUG46vxLWqAiHUc89jEb5rrMrVXJ1LqU3fZYpYSzw
Dksrwd5QyvC1dsKXnBPhFCsCqFR4P6slzbgpp8UF/P+GEk7dRB2AfDBzrvEbM6DtamCy8cP8dxMO
cJ3rmRuZqi+2LMwTQxYwgHNLQVIl3dFF80+S2LnJ+/wtnTL51H4XqtmVZIq/cXe2zuQ4waIh2MUQ
2YuJsn5TWJqRjeXoS2gR0zLfkwMVCJJBwctfegsWuTxtY+zNsU4JcEdhmDD/MIM23Zs/p8RITg1u
7p20jZeyY0v07lp3VnjRhTwYVeojuW9BZ1riW9qQvWAVoKOqAPjfGNDlTSfxMFLU+k4J4qYDdYan
xSYbuyFpy4HikAGuccnE3KMQQS6kC3pLRQArwCNxhsWItzai5sVUuO5HK9l2ie0/l77e2R1avSqw
rkUpv3XzXUEz1Oq5lPc825FoLNZqp7pyAQ+WNAqttOpOjZHsqkmYt+T/sXemPW1k677/Kq3zvlDV
WjW+OEe6HsBgIECAkLwpOQRqnuf69PdXtukGOp3eZ7ulja6u1YrSIVmuYQ3P8B/S7J5HkC/1kRB8
kNqV9Ln9lA4lUqxJgvBbaGIugbSvJCI+AaOLsCQVFgyIgeyZ4nyIle9K1yKpZucjEoQlynrBfY2Y
/sp3uwG5GbOlsBpcuGmEiAseQeexjY2L2zfJZRl9dzAoCmyRbEJ205kEvgLjx7vIo7pb4j8WHhta
yG5kBtnC6CFxKJ0mHwzUwSh1fImy2D2LK+VW5nV+id0CIpe65p4gJ4A8qTNel32bXrk9Uo5GvWz9
SZTXSNFD893wE1roqCikD6WaV2cZlDGgeSowmmBswcimNaa1uVi2BvmDsNHca40LSEcGmjnRY+Jh
KpvZg/KJZv9nJ6b1QbmuvOwnb1YXT7iy/MyZ48yGIrHWlVi6FboDCizNVevcUPeOPivKczzUyH8h
8YvbO6lOl0fnPZWRi1jFTtv2AmZbGPjnZiQ/hXqWfXI0K7mMq7vd/4iWeQEkG1UVAHumnmKEJQGs
KmmnLwNd5yGTnN0GomOSaB5uwjViYW2Di1VXjtZqS7gQHRGUqMgoaRVlJ7YKvDE07fOipWUlPCU7
74bwS9NRyVM19SqjYVX5jYm4aqHMLSyQqESJ1TZT5BZA/YZYT1c17zdkv7eNGoAtkosiGJu5NXnQ
+2iFa33YXxkeGafnXpe+1n/iCojQsayJOxEvIzfrl2B+TzJe1pyYRluADrUuzLHYjAk6Ln0DhKPw
JqXJMvrqTfuJZaEOVdTKtVdhjaG2Q48wjYVCJeofK9SdlyTV13EqO9xi0fgtOiTRiqntmFcc+50D
Zk/HezudItaUsBhITDjLGw4Hil32TIF/gXVMRFhaZWtUVCg+cQ4XqJgI30qXoVutC6NxllUObK5t
4ZtxT2AS6/bEbijIeb2GbD9pWdE9UsCMVoM++EjyJvZcy0vsbALg/FLU8jzvtHWujuEn8uScVCBA
r9U36EWkeQZZFNm1sja0Wwr6LZVuaqwrw+qGWz3Uw2uPLWty42hVa/jcVQZ/Qw1scGWoUORTeIZ1
izsKnMBAmo4hejwDlgULt2zA5UChGTRf3FqSOwXCm+gCeo2kzNvZ+ZMpI/1UIS6+TLt8TiFuESmB
+U3CUbQQhrIaWbMxNfZamzbPxFKblcp7Q9lkXuaDSfCnRch1BuVKZBb1u2TdguaDResbYKQn+mRA
iZAm1lnmFVjpUc+Ymz2l3qoO67McuAU9TRPLsxolGhKu89IUX1zzW++Z9T0v6y7obOz0grKbGbIB
XWD25J2qrx/7OvJHMvuui6K7dG2MDJyK/JkEKHcd4g8zuRl9CMk9XjNGk38VlrLskuBzIjrUWxuz
vhqz5FQvJvVEHwu5qTOHDShawVpnr2pt4O2JADnEQmiXQg/X1nDb6ADQhyx22CDj4VPm9wC0zO4r
thLcpOMuRCZXCpnSeax/V4Djnni429CUKDg2G2tBB9PDNdbE2ilT2Tm0yL1P/BrbG9gjqYaIV1qM
3TIoMdyyPRDM8ah7i2qQ+UmaUIKtu3UztN3VrQdYaW3gU5mE94ROxQIwMzq6UakuG3Nc2a6kVaKY
8lSkyR1Q6X7t6H23HugU9ZUhz5ouKi5KACsnjo0kIc56a1XIZL39XWbk6bqLtHuvwPvYxczlzMNB
9mz7u37ERa1XBmpJcXVh4cdjmhBtawOcQKm5w1wIYGN2gKRa32Q3HfQhOsm85rRFlrQPUZfPrBS+
QoSa+YCuz7ywoLGXnq3P+tTvESh15lt6WUp79fMYPgLEwo/JNb9W5Cu+o33Ne6u5kXGQr60O5bK6
w5nbVKy1jCZSQUAxsMrGC9HW3bUMvwFLND7XenSiD04LwKxR58k6y6tmoWVCzKP6OQuSB5/I/4T2
A1Vd0OscyqN1TGx7RsuM+CsJzgKvf9DVhG3Ot/uFY0uSyCTcbPERvTdQnu6C4mLUO5QDPQG6vEsp
ZNo2js9+e+s7oThXfHZKylCbhgsJwerNQFM8a7WBfpzBMi5Vc8Kr1OtW1+8Trb8BnofwFb7oYTAm
J5qrLAaB+ZYxGhe6a2cIT8PedVCrDIOBxNBu1yXtorXjJud540WLLofGq2dE3bJuoGs4CF4Z8s6D
946Ir20uarrcVE85HWrUa3cQ2VJcBmiYH2/dOVLFzmkHxjVGq0k1z+HRLcF328cVlobzoJMKWqE+
veT8tontYunZ7BKp6kI8pzuFlRbKx1GToKnbUzAvHXTn/Q7nr7aMwmWVNC2tvcy4DgIzBp9qnIa4
0wv3TlbYHRvs9nPHBJESWDG10XTYAA0vVqpx5imKeUEpi7BfKMugUsWdHVtPSQEuinPzJKHzkjRV
AerdDmBdUtMdDYNzYMhWAKu6VQcEIfUpPBftSnaqulKS7xBdspM2Cz75FGSRGtOqVVWZy8rsTqIm
tB67VZWVy27smptMlJ9sf9JkNpR40TXUPxGWMHFMbDGLixyNSFtonwqEZ0Md2nKSPWCci5SArlvs
L3iHihwxoc4ly7MATQxOWixXTlzDezGt/rj3HHQxrSS+6NPmsQ816pJudCoH667QaJEUVqTMej2E
LV7jjVjnBgXVrd1rJham7SDKTde2xJD+LDfKr55ULwUuile1IY5l0HkXla1dDY0/UqjFV5uNcDjz
PQj1aqrSD6P/RP6H84DRXSq6pZ6WY3Wz5RPUunYLwDM7xYOuvNT18HNYZu1qTM37WrdiUmtrgKWi
/DA6TorEjxDvGxwHuk0HTY+uE+o6mjxP63rjlUW9DtphApAaO+Lz/3dj+ltFFHVi2v+1Isr9U5lk
af1WDmX7b/ZyKJZ2pNO6xuiIfhFMd4nAyl4OxZJHOG1ZqmXqmgnf0eSb4M9sDZkMDJn4Y7rqlor4
CQTOvR8TVk2WoJfDTwz4kZO8yjsJlF9JorylzBp4QRma41hcoC4tHTroW6qyrbXNGIBoXnmm84ge
F9HF9ah1oGQ84vlXD+ZqR8R9LXDyjrNu6LapSe4U7ynp4P6kTtzPV7xot2kLITPPXbEVRIgTTgaW
bS8xasVvtBjnpfqjqtTTBl1flQQ0tR8KpT+NEw72oE2+4Td9lsWZMSu7qlt0dbeI+sFb6NEkDpAG
dxT3b/NYJ0Q35TrAnRs+VAGmqISkrkeUcXsLLU0jOM+gSXdscUsFm2q4v+XVr2/UQuHmFRF5d6OG
qdq0Ksk1eL1vb9QnYOslcm6rwdNXfU0FW4Y2UK/AYH+h36kR0BmBeNTV+DkOaFVORuABFcbaxZA3
yGsqysnKV5PnRE/O47jtFqDYiPNKYxml1GYGMyiWAo8VNqFuVibYrDc+smzsq0g9CFtiywCVcvR0
scSQggIzmKswlzMVgNPk3KIA8Dl2rPB+qzcYU1+KYfon3TynATjXY38Rl5RVaWdwpbRJkKjEFbhD
uwaWl5JiZFw/DIWJR5VXrHxbu0sxL0TLhP4RHvCr0K68GTZgBv8keCYzXaV5RyGJF+BXMlqIGbS3
pyIuriLVezYjGq1jFHzOG6gbXd/ij1mxh+vR16wA/OM67QbgeYipV9wt/uZdvSUc796VpfOegKIZ
rNB3k1It9VwmgLVWvk/+ohXubSijb06NNHVKwzeNiDrKtEEiQQ+NRVuotBHLbjGaxqoCCII/R02h
C5JVJO25FfkqTRtz6aK1sBBBB0MU72SjsB/6yqSnqgtzRtKFimOIgQRd6TJHYaOMa/yyh2vtS6vG
Bvlk8GyEaMDnAf67RHM+stvM+6IFRdV1DrVW53tMe/xMlsVD7KfnZL3kXgFUITuA1m5E60Tk94R7
V0nGxLN6VOCH9jzQom+VQaZfDdUxUL22Ox3oo1HwvAwpM2Poem5Y87hPAM1UWC60uT/jL0Bl4S3q
qWogLORcq1qHOO2A1JAPyd1xhoWlx+Aro2cMHGGLGjeJw4z5m/f0kyWF6oaDOpTNwb8ViXi1d1S6
bJrB6pxVIPMO+xP8NGzPGI410sFaTOHow6+/UPvZIrZtYKgoM6Ec9V5hw2i1Cu9ivlH2+KOa5tVo
B3RHp8Vgps2XPEgvpRKhn2M3D9HADA4y3rCViWjZpPZpGXjPQF68wlu1zddfX9vP5izaHzazBaSJ
817bR2gVeHMldlYWUAm6UCeWz6VxKuFRb1gGZpb0R8BZ/c07+MnXTtoKEhvASaPnvcSMUwphx51i
r8BsPfeGfUubUAWnED5XReOSuoNDqezbX9+rpr7V/9iuUJDv9M5hZso/n1GhpwmnY+GuVKy+5oH3
yet6JK46RHBztZ2qK9Du2whvqTu3sm6jUEf3ssf1J7PUZ01z1klL6QjWO7u/D+aBunIRssm46Ayc
TNItMZo+g2OB4gspC3Ih8TwHuLyIzeRKR45wHg/Bl7RUrlPdhInDox7o2C0iM1sWfC9FHkiFsW4e
h3lXMzevTImFn2XipBrFySmiZLgDSKTE0O7KvnkDtACL3isogL6gE01WkwFZN+3ysVbvojzqFm7T
fQKC5c4M5ExmY2F9q8H/QDBkD46wq4kQ92NbjGhH2/pzDwxDw62LrAUl4TzpcU5GuxetJBMpxWHa
eOJ+PNc9DgNVb+f9wGvD/laBx44Jg2nMZTzcyja7axBUmMccrTNnGG6smjOnUEBVNoFzS6GMC3N4
uJT6HkxoywCDOB3Qf4LJVqSQn45V249WJQX6rAEa3etA6eIy+RtBAk0g+/bugAVKoSEIYwnLNh3H
mNbuq93AFW5MrF32K88R7ayjM5G2n5AEHMFmVhmWp9dwjAcyTyrjEmoS1miQxEcFYrx3OvS6s2iX
MXIKKOXgE+La6kqzwS3GSdgcJyEHEbHKHED9vAPJOANf651nQrtrQmyuxJQLAdBmQ0c1Ar6jr4Ou
TqlZAvN6JLMqKEhPzKaEVqLdUa2gXkqKbmD2igOFRIs7yjz/2E+GZ6q+Z5YI1IVuON8z0gK/u3Gy
DmeyVgNwUtUn6ITQZBl1Gj6VMXfd4bbPYROyZ9FpNJGtXgT5+Fmq/nlspDd2gcCx2ZdylmfRRDQR
D04Td8eoOhwbSYpVJdixZR3CaUOoeQ6z44HyYHJajxrsRA0r7DRtjiHqfjFNg0KPP+C4Iu/wxv7q
Zg1Fhcr4Ug4gnJI4+EwPtMB5byIPY07iWud2jLa5WSnovjW0Ydxg0dbWNd+LVorlIK1RntaJPUwd
g88yzFcCoypbhYBvRt1FOSBqZ/OEYHEaS/2+7uJq3hftTVoYz9h3YjhN7STNEUPRcnrRpsV1u6GP
oBaMTcuAV2RG2nHkhDmkM8G/9Yd57wpOpxEcQEbpZ8iiCRrJ06PMSqET+yiP4Avjph4gGWrJCOUL
c9gQmtmzEQn9sB4gTRZSO6Zavhio1c5GqhWLiSPWeGb7qary4LgdMe6iybQoQpkhGOD4zAamBE5w
yHOXOqTMUBICygTYZgRgGLr0ukwN3K6mw1kGALviqWal5zi5aMnDYIB76wv/fvTiz6GBV1yYnwK4
FPMiGjycif0VHqOruJB0h4H3WcaJrzMZwMMuaPPhEoEcPtNuVahYJFPXQG9ucK4BFaPgrLSfsb1G
3F0r7xAHgAylyWv6+ArU3mitVQLhhObMjBiGo8Q8oZ1/bxTGpamCS6s0X2EbkiepyulS9AW7oPDE
iepTiDdoK2bY6FAbCzX0cbpMlbMszu96UVjg9mKcpnu8qpJGO7ESUa4QQSGGiCBuOAo5uj8ZT0RI
0aSYCXSD78/b0fqUUZUafflpaNFEUZRNkvXXBK3YltC5CSSFobJPcEp226+tSG88lfeflKq6BqR+
VpFqi5YIFXLHjCpccpw2ymfpsjOPKVus7qWrKvDncRhch3bKerK7m0ppm3nTYE5LX+x8LCscYDVW
Nb3l1RAF45wS6FfJssHiJ8GhCNSC0oUXUQh9OEpOiiL7WkoMaqoAr0gzGXBZcHOXvp7cOPUZQjA/
Cnab07JjHYOxR5jDvYyL4nNqG6fXx53jX1AtEjNbSS+A6B+b9JJzy0cCpn0qkGGhaO2u2NkuKxza
zOJrXTS3TiW+YV8eFeNZMYhgFjhZOCFVsWwu03A+Wt0XgFCLpnYJuiEEgpYZe+iXY2rhbNOi4z80
GZ5uyV0ZgzURsbOJbCqBRtR/jp0RCwZEmk2ZmLjEtCDn2OopZIlPdRmjs9b6Ykk5xZshjHaCP2l0
rJro/8XxeZu6t52SzLseAey28mgViPgrfvC8d/0+V7HISsoAYxQzB1nRdV8cOPgzBQWg61xx0pWV
VVgDacW17pnKcUZ2EIU+2lS0FNAEcckbZ6E10GEX2ATENHNnjHlnd1VF9tHeFHiohDqLOc8EjUq9
vrOc9FqZWFqyxvIHlHHYIZJZ2/ayALw7r0brjkoQxa000Wd5j1DiOFY54BtkHioAhnbtx0vNQX/I
8cONG9yWCFbMEdQ49n15nXoqtiCozJjypO7xrwPCf2vBhu/DEvV+QDtsCm69yuFrLusIPnlb0K+z
dKx5GonDgY32QdfdgcwwZpWALueMIPO106DLOG5xrAp63hUMue9K8I1VXi3dsAsXhuPcN5Vz3Wuc
1R5SSVVenuigECZAmDe7VsvEOzUrPMGKwFpOePaFnxflPG+bYzVRz1WbzI84EqZaA5lxlA+5o3+l
fixy4H12xrkZtM3aMNOzXHqPqJRBhnlMdEgvSYEMKdHUHRiQAKRqHi5yozsTbvVFVZxHNwlWZt6R
RrjKfWSOUNQ0GJYQYlBP6qNVo+oPbTncJmwvGGShMGZhvlBbgLFbZxF1pJERsv+O9RyGiN8bdsmF
ttmXzkH3zDK1ZZf6l5n0H1zvgQJ+nALmUxGpm4fSOdHyHg8VX9Ck4t92Q+AtcN08ruAHDX1soH1G
aNBpxjAH1Toi64cqZvfFN8Ewl4odztoQmYESuSoco8c7pYmPJ57gKnXQAkIvh7Ise24dPRsgJABN
RVgKDNqXbPS9RaEaS1HomIUB7kWjI6EWoZa8YHuNZs9zP33ZaGcsNS++9/MaUZUcTkrh3fmCdA0M
Gx4AX2sFDUzXehCeZjwoUP8C9SaBvr5UMIidCWWcbO/Y4tMySRD7U6hoBwsakdAbW7tfGjn+fchl
PvmhWp41wyatzauuU2hFUUU4VfL+oba889p3z1rwsMjh+bRulLsB1PFpr4LM6PIWCCpGS5oOI5pj
IKaIql9FOTJ66amO5vOZQuZagdE0DQxCJu0MEsC9mj9l9ZpqedJCiDCuCVdHrApBeNuTyUAzKtR1
eoRdVOEUp39YHmx/98cvHiyUsyTEzEtt2g7BIHc8a22MFGHrn2xNCORkwgAdwzyucTnYurL6BSz0
MAmQlID2ND3L5syuhQWxqz8pDKCctrP27ASRzLi+9GEqsXem9yV0sOO0rOuzwBWcHB0gSt/y0UkK
cWaU4iI31As1lYu0E3h/1eIiFLT9ouSOKc6xq0cS0Xww9o03+eK2OP4oOAADJV0jo3dcVFo085To
qSmDq25MJJT59MnQ4gsLgdOA3GMcvCvX7S8Ik6jUW/5Vl1V3aRWh8BisE+A9ZdevofwskFLe2I35
TceyjfSzhQLSJNmTiEFS4n6nCYh7mWU5dEXAo9qTwqvJud7c9WCIiaHWbTGFKRgjhurI0UcxzEYN
sBwQmAEXw2Za8y0joPhl7iTfyPuAOKkNwo+ySZctIu2zzNQm1gC4pVqk+mmrxO1ZDplpojNv6dOm
6N2l0WT3W09cQIf4Q/Oio8pYewlLVAmygFac7Z5tf0m7WEFmBZGwrnPBJzJlwWKe6EDFTijSFHRz
IgCqQQKiqiiz2zCqH6tJLGX7dre/286VYKQJHAwucTaCX/7Jlv39Bw/c1hsQrYWZLNE8wRDOuTUF
ZFwDdpbIEmQ/oK8GpfoVNhN7Rpveu4Cn0qmgoWKFCUL5loRppcfZpLBgnIvau3OQ/zsZTIfrVQ0Q
LJxuqZpg/YYioj1Q3/HqjsS1rZs5iwD4LkFcAEJnXhC6zXVEBhU1NZaGGH/oQweejxpmHdqgbgCP
eCAX7AweRR4Yx9h2PpC1ER6piro0xwsTyZyQH0j2zWVnkp64PJ6yDp9pv7JfGspT34YOLCluAD28
mZH3cKnGhOCGEPPMIr0sLXcyrBiw1jCfo+lYn0p/2yTRzTHLM8HZ6LhnbjGL25R7xKoBhIw5zJK2
Ps0FlKd++rrAlcj5DEvHDpgflPC2ZS4lcW4LNf5WjCNxbZRgyhGHj5UbPesoZlmInJg99xeWl76q
QIT0YriUKm62Qa3ehALwudvxlywAlm2bzZyM0xWAZYqwRkB3FjRxHmiY4nrjMVCUeVtj+KSZuCKa
4sqt24DjmRAuDPKNXaNAUaarcNCteSkjPCebTWICPAxacRpTIj8XAdq3sb0AgTqDriHmvim6lUU9
td5UGRnUNGP60TcXxVTHNEexTPxjJDVpxtV0lA2jX4A4DeYe6rGUEXiVtsvbD2EHnvYGa7yZyopd
5uO4iYpabZU/XHMSCugQltTo6bkthQozrL4gsHZiDVQ4DDW71xqgunrhUsOIunWJSsAiplOFH4S+
zCRBEzX3FM6XRQNW4aJAPV/1LYJl60ZjcW9fj89OE/hBPTfd8FvNi1i2I9o8KkdZSGWwM7JPoYPC
SKSOHQ3b7makxY2eOP00I5KXisTbyKBwEgDnmCF9eqMEcJt6rKHnaF/eQn/BedoMvgZNcK241Hq3
sy7qfWBl6uTlQXQCiQaDQPV5HIkfMI/aFkKikskz0jOfuVQc6T+oM1Aut3GoA0GefkbWVjChTm0D
ehFfJf0ppZ4qMVZiXJel/hjn1IYcF7KIqj4FinqJ8q3fAvMZfOd4+0iDELk9GcynQuXgsUaNNACD
y2hZtCG2zQh8WshoyVTHBfmG3wuobib4squjz0nfX4ZAS5ZtRi6XBLo9a9RYgCdA6cxLtIs4j1Yp
xYaZwUGxHJnws77mvW6L2ynFOCrb3SnyIajfUeFRTOTmM2C/mAYmxAtg70RPYTjLAblp9dQfHvAS
9BLjtKm7Alp1+M3TqcJoynmrUZQoQ7xYEv0GHeLomPI9x7Fvwb/SwBgqSExCVD12kJ4Gs5/WK8f9
7APcByM7smgDijUQqhH1XhhhFoEmIlMAI32qBcNpqRgPHq0HsgIMwFK01bzoewdy9TRqQOnF9vic
qPAMmcCGT2FNcSYBZBfBJZf0OOVLYH9faaV6DaX5JJFU59SQstJoBCF1IUoWTDzqF8Y8jdbbnkys
hM+UV3jNnX0LA+cSAvp15TJtCaCqOEHAIEe5UcFEbzvHRj1Fqi2Uxxr+OCzdUizVpriuKsTl/Cx6
Vkd2WrCpkq0SO90Em5cB/k6D2rxATXhBwV5NCpS4Age2Xoz3ekVdTcGnOmoxhkSxjk2menRd92Kq
4rrReV0MNz5u1mrCou5NHH1jJ587bTXV0YiCvdY+NV3DB+lIQlVF1VORR3irBv7a0KBT5vT4VqFO
gdQJu5XCnjL30fil/kCrLfHaik4+ePwuuAEruimL9owjduHqAKEH79zpMniaVAzB4REl9qQ5lT64
J6JWPnnOKkEzICtWpSqKBeJYkd6deHmendIp+BLo9bVadauMipQmJrKSDanCIu1A1sHnfdybNSJt
jYfgZWd+LbWYRkc83JkA37TE2rS28ojwISR5TdHnggiukKemRlgYhAGlKCitJflNLsIveYwUXTD0
3yyjw6i7jU5b6MwIl5LXpBomczFuZa2JxqEjVkYtbpHZAFIfIKseX8KOuG4yFSZJEpyPDmQtNy5X
DiIr6yIzv2tN/ABW8jyBbLoE+Bouw5j5aOGQ66pjy1lkPGju6B13VXGpODqif0MQrpMRzSJF5ayr
m5ZIOMrWcA/aM7O+3gH/AhhQY4JKmiGfwHsVKOWjJrukzowx8gTT2WF1VAjNr/6/dChrFll3plSZ
DQVBK0+k4t0A1hnPtAR6mYVe0LydMD0V0rTsJcUCJiQF0VFVzzJfDslsQEAGVRn+3/HdT5oU2Sxq
bKg3iUzPXRqyI0pe9OpgLVMsmPmB8JZphyBmBytsUCRIiyiCEsiJqQFJ8MTZ9nfbX6BA0DHl7F7G
9SDOtr+4TeyT4yIYVfuR3P3Z9gcj6nPU/Hu4BdQJS3QpQ09+9hoZnGOAV3RFwsqLMvwyKYusUpf+
JCVTUuPqtOE4MtaqwxdlnNr4Tobq2R+/GE4ezKTe9Es/K9K1opdn29bA/zOghP2NLDb1Zrm1X7lu
nsrh5qlqoDa9NO2nn24NS26zf+8v/Xqg357+JeMXqQogBm9gDtuL2l7xr8aIN/jKND+e/vu/pHFE
Q8rBW4zi/PQBzRBniM3sfqzY5pHUpTB01fn953zhq4f0V4/h13e4e56//ju/uoPdA5oMYoTEKePA
pwA8w5GO0KUkRJ0+iMO/fgqWcUTzEhFBOOLbD4iM/8hTeISrUU+z0QuyN24+Qgeu8K/MhHcjvJoJ
zhFawgBXDG7u9c07DqgWGwyISkVq+tC3+Y/c/ObHFOMEwPmCx/o1dgfjmt0L2ZkM/b44/zfrwD5y
HMIXVd/PAKbU64fAzWNqRAvVZGp8rLs3eC3/2rt/9wBfvXvriCVu0qjfr/L3d685R6ZG307TAR5N
n4/2EIRlToCdf2UF/OVT0DVWuQ26Ctug7YdW+us5ACjMAMmgot66+/mHmwpCZ4s69ClI9kLbtFlT
+8fw9ikgw3M0gdi0CRP3sVYC0djulRywDwDUYyYJ8+W8e3cScB7aujqdExya28+HewiOfnBQoB9N
+BQM3/bHHTv+64WgaayUaRWY4OWmz8ebCY5x6DqQ+hH7AFAiMGbbz7vdwBHgQAGgsRa2z0DdPfUP
FBlRKeaaD90S6RdrBqC/3U3yVF/PBIvlAqrI3mJdP9ZmIDmrDr59nXdM0GfwKLef9wtBVY8EIh4O
+NiPtg/Y9n6DPmAzJPLDdNgUcr8EOPbfvH3jSOeg0KW2PzE/3BIAmilBph22BtQjnWUudQeg7PR5
fySwBlSsBG2xj40+XHBEgiQO3g7tI1BpgNit/VN4txM49pGEJTlBL39fKh9rQ9A0dcJcHjQXhH1k
TOh7Id8tBZvTwLYksAT5+yT5WLc/7YeHLgVJbIinkC54ltvP+6WgcmbqOEAB0Nx+/lN58rsY/1W1
QAA9PHASkCcYpEISjsDuKbyrmZAww/FgqRA9bD8fblskrrN3Wfy/fzhQM8GFzATnou/u8t1ccCT1
BFU1NXX/8w83F8hkJurMQRuCFEemTgBkT697+ryLEGzYQvrE0oFXsv3wlD7WviA0yz54RVhH5ESQ
krjPl7t8HShoKvUDrJqwRPpwcRIeItrupRywFnQOP7D9YJ53s+BdrqBp+pFpoG5FeemjvX+Jbumh
q0Dn9iSIbknavPu8DRRthzRhoq1traaZIR9uFUiOx4PTZkiDprR1jr/dKngfIjlHksoBEdR+r9il
Jx8oY8T/dOL3HbQj6urRhP2H6LifC+/WAnOBr8FqHHrOy1z5WDui5hDFHfgUpHrkEAQAF2Gk11uh
oxEiAfQS8Ay3nw+4Idr2oXGydI6oJTuW87IfvA+XzSOKBpRSnX1d4eM9BY71g8NlawoUMcyb+Imv
J4FtcPskUrq+r7F+vNuHqnzo7esGvcOpTvgqJXz9FEznSJCa6oSRH3QpCFwYD42TJZ2laRYY75aA
ZVI20KizwmHbfj7cmUjpRB58JnLmGaZOhWyfF787EzXNJDIy5JRUbw/NXZ3iA52J5LqTv/1hZyK1
ZPgAuFv/PD5kP7CkynY5bZrT58PlSgLNgkPPRDJGeojkQtzry7t+vR/QXzNVetByv+Y+0iSQ2kQ1
PmwSEBghoTCJSexu/13ZwCKItsBCqvs54Hy4QwEHFO3QyECfACUO2KSX4si7DcHRj5DJYOfZK3h8
pEmAufmht0+9ALd7m/e8W+hTJ/31GiA6pqnGuSP2OISPtxNo5PEHLgXORGli9KpSktx+3i2FqbeG
vMmUJOwe04d7CgQ24tBTgSBZsh1SGPqjZP56LmzbrFjSCmF+uPsnNtjjgA6omsgj0wawQO9kNwve
pUoT3oIaq2DP/H2WfKxMEezZwS0F+szU0yXQmn01+d1TQGftSFMn8R3748VGNEd3F/XvzwIQiIR/
0jKYUdvPuwqqRb3ANnTNIl182Ss+2CwAQHlobDQ9BTB21NN3NzlBKl7vBQ6pJJMAGYt9J3pXsv1A
p6Ok+reLWA6YC9wlKRFmFj+vI1v2kUn5DM3g/en44TorgsP70LlABc12AOPt5/sWXvN6LljWEVIu
eJ7Rdt5+PlwdkXN7Uv84LFy2aLtPaiH2X2Avtji0qUqzDyL+F7vjv7Bsfod6z/0g/rGc8NjBU/Uz
LPhf/YUXcPOff74HNm/Ry+B23/zFSdpu9927puX0///zpp25BV+/+uELGHv7Pft/vr/BP3/1m+96
uauXP1wFT+WmfPSH7Q+G/WVebhKA4v8n3nzfJJvXsFtiN6b6H1fy3//15jpfvf+/GbiK3o07lZ4O
HrcMxix9O/AWGnf4wNEmrTbVyyVOr1Hb4s0OHXm+iYNnRMSDN1e9w/cePDYie+XmR/b6qne46cNH
TtOnxzp4bOo3g2/RZ4cOvniKN92mfHo98g7ZdPDIeyD5b9nzb/MM3dbvbx/7VLF6+daf6k3+vrv9
anYf89SDH2/e5x6Hcuj1nzxlpff2kvcN7UNHXvHEg+Dl3rfTW5KUvvzBv/8wTn9s/DcTcN97PfSC
T+M4SLPg7YrctbIOHjr9EWze7SL6tj9y8MhZ93Za7DAZhw67/vPetEN/HTwwAzSP0fAyDbbzYtck
OXTo86wJqj895l0X7tCxLzZB+mb3mERY/4GFfbEph3iT/nj9OPbtgsMvuao2j35TPeH98Xb8bRH2
4PGDRz/wNm/5Q7sq9+FDcxZUWf1mZu/LhoePDdeZ//L8zd4kdlW5f2L0DAmPN897V+o6eGikht/t
IXvQzaEjXz59Lzfvoic6yxPC7fCh283bc2vfDjp84O631QajOz94e6zvS0r/xPhnT2X19GanolIz
FfD/icEvnvrg8c0xti8D/RODf8V0++Uyt/nBjt148NCTQPVv802ZcVK+XZy7Es4/8wWLTfR+7UtT
UBU4dHhcBN8+8R2u++Bho5iI5G1WA2R8quYcPHT55L2naG7JWYcOfPWUphV89827NGFfeTh0+Bs/
+/H022n1p7NtR7A7dPjPWfMXE3GPT/5nvuDPE3FPBzl0+Fue/lNVPb0JKeSOiH342P3brHIPSjt0
3Lt6479M6GlP2fcuDh32FyL6f81e/5eSpvuAzObd9N6XFw+96C8bzp3Uq98uzX296uDBn6r6t59e
PB09inQHjx9UjxlaLG8itz1+8+Cxhwx2tfdykdt5YiLc+PIHf5X1/azS9Ls+wJ/rTy+8/5/9s7fF
telvPMZPm/J//i8AAAD//w==</cx:binary>
              </cx:geoCache>
            </cx:geography>
          </cx:layoutPr>
          <cx:valueColors>
            <cx:minColor>
              <a:schemeClr val="accent1">
                <a:lumMod val="75000"/>
              </a:schemeClr>
            </cx:minColor>
            <cx:midColor>
              <a:schemeClr val="accent1"/>
            </cx:midColor>
            <cx:maxColor>
              <a:schemeClr val="accent3">
                <a:lumMod val="60000"/>
                <a:lumOff val="40000"/>
              </a:schemeClr>
            </cx:maxColor>
          </cx:valueColors>
          <cx:valueColorPositions count="3"/>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40D78730-FE3A-4418-877F-4143FF0C54AD}">
          <cx:tx>
            <cx:txData>
              <cx:f>_xlchart.v5.12</cx:f>
              <cx:v>Sales</cx:v>
            </cx:txData>
          </cx:tx>
          <cx:dataId val="0"/>
          <cx:layoutPr>
            <cx:geography cultureLanguage="en-US" cultureRegion="US" attribution="Powered by Bing">
              <cx:geoCache provider="{E9337A44-BEBE-4D9F-B70C-5C5E7DAFC167}">
                <cx:binary>1H1Zc9u4svBfSeX5o4cgAII4deZWHWq3Fm9x4viFpbE9JLiB+/brbxOSLZmjxP7q+D5YNYVhNxo0
yCZ6B/Lvh+ZfD+HTNvvSRGGc/+uh+fOrVxTJv/74I3/wnqJtfhaJh0zm8u/i7EFGf8i//xYPT388
ZttaxO4fho7IHw/eNiuemq//82+4m/skV/JhWwgZX5VPWXv9lJdhkf+m72TXl+1jJOKxyItMPBTo
z6//Cbd/baPt1y9PcSGK9lubPP359RXR1y9/DG/1jz/7JYSZFeUjjMXGGTNNYpg619UPf/0Sytjd
d2uWeWYRHWNDN/ju9/y3N9sIxr9jQmo628fH7CnP4YHU/48Gvpo94FdfvzzIMi76l+bC+/vz620s
iqfHLzfFtnjKv34RuRztCEayf4TbG/XMf7x+7f/z7wEC3sIAc8SZ4St7q+ufjMlEJ+OPZAw5Mzg2
DAuR3XtnrxmDEDoDxlFuUlMxDg0Y8/aEfsGY54FDxtx/Ssboz6/lV2vl//SjCLZxvoVv9sOWKzmz
OLd0jOjuq7BefxXcOCOYI0qptVvO9Plv75dr9vaMfvVZPI8cfhfXn/K7+LHNPZDdhYyf39CvPpDX
cuV3wpSwM4IQpsxip9esoZ9RahJLJ+jUmn3fnE7z53jsgEM//vMpOTTahuJvmcXiI6UqOzMoMU2O
9uoOpOaxukOIn5mIGQwRdErdvW9Opzl0PHbAodEn5ZAMZbZ9lB+3grB1BuKNUp0YO/k15I9Ozyhh
FjbBTtkJ1Z1gG71jKr9gy8vIIVMuPuWyuS223vO7+e9FGuZn2MAMtMle4ZwyQ5hlGIZpPv/VHUfe
msdpbuxGDThx++1TcmIKq0M8fqD0MqwzyilFBuavxZYFat9imBgW3i2bwep4x0xOs+Nl4IAj089p
pV9kT+6HKnx8xrFlWiY2d9piwBekFL4FNgHIsWNx9fZETvPjedyAHRef0wZbiwdPuNuPtMDAPmaE
cWbt1ffAPrboGcM6B/Ns3z8QWu+Z0WnOHEYOeLNefErhNZJx/PRQiIeyeP50/3ttQtAZZRRRjOlJ
9c4gGoEt8HmNgd/yztmcZs2rwQPujD6nahk/hdt6mz19HGtA0eu6xUwD7xX9QJQxekZA0BGMwAHt
fwMOvWdGp9lzGDngzXjyKVfO7Elm7oc6LcYZ+IyGZbF9DG5gg1n4jBCCGdH3Tv9A+79jQqc58zJw
wJjZ53RXLjzxga4K0cHZpxQTzl5srmNXEmwypnNMLWOvamBBvTIB3pjNaZbsnmHAj4v5p1wom6f6
y3wbJRCI+UhJRvCZaVETwbs/yRjWKyEQdPw55G28Zsy7p3WaQ4PhA1ZtPierFo9b7yPXDjnDFteZ
8RxlGZhpCJEzk3LMIA7wmjlvTuQ0U/bDBsxYjD/lullv83z74JX5U1F8YGyZGGcQ+QI1Ahay+g1i
L7BuTJ1CLsgC/XMsyd49n9O8GQwf8Gj9OXXNIgxFLMVHskc/Q7BeCATHdgbYYM1Y/AwR8ESpdTDg
jrn0nhmdZtBh5IA3i88ZBViLPJdlJp6/4v/er4GwJTYZ5Fz2cX0dpNaxLdCnZRiDoCXdG8//cDvf
ntFp3hyeZcCb9eeMXi7iR7H90DwqP+t9fQbafv97zRpIcIO/aekm31sL5Pmz2IUx3zGh05x5GThg
zGLzKZXOQtbb5zfz3y8Y0DU6IyZlhJy00Tg+69lhIn3fP1gwb83mFyxRzzDkx+dUMMuPzixbEEIm
4GGyvTsz0P4cRJylw0J5jg8MjIC353OaJ8/jBlxZ3nzKVbIEjVs+BO3HrRTMzqjBsAHBl4HgoiC4
gFmE7GPPA8H1nqn8giUvDzFkys9PyZSVLEX+wVpFP+MW5PAtCrGWV5oeQYEGgnyYtdc3A668ay6n
2XI0dMCX1ecUYeutiD8wgknoGYbUPqFHEuqYNSY/M5CJCCienSUwYM2b0znNlv2wAUvWnzN2ud5m
bbiNHz9QfkFGvxdgFMJfx9xgJoTHEJS48T03YCEduyvvmcmvGPL8DEOejD+l+Pr2BJmYPH/6wKWC
KVR1QjBZt/YR44G/AkYxJhgqZX4RInvXlE5z52jogD3fPqdhfCPLwvsy3gay+EgDmUAhHwgriFTu
hNUg5g+658zAOuHIHIix987nNHtejx5w6OZzLqC16BfQx7KnXyAcQa3lfgENrWVyhjgUY0AB70Cs
vWcup1lz9BgDvqw/58rpYxf9f0nykaEYSLsYkMh8iYIN9A6EyaBi2oDA8r7CbOBZvnNSv2LR0RMN
mfQ5PZq1jIsPDchAkSzEkCnikK9Uv4EFjXTgEIEiJxMPJNs7pvILtjw/w5Al3z6lQbB5+ivb5sFH
ahtIiUHNK4a02I4nA3uA8zPwdvr0817c0ddS7T0zOs2aw8gBbzaf04DePFXbjyz56+svoWIcdM3p
pAxCJsgzivuyQMU6UETHZvTb8/kVX3bPMeTK90+6Yuov509Z/tQ+v50PCGFCPgZDVJni3YsfxvwZ
pDBBC8HesH3ceSDN+jzx23P6FXcOY4ccOv+UHNrZnaNtJiFv9oGSDUOFpg4+poH2XBpoG0uHeA0U
zsB2qh2bBubA++d1mlPD8QNu3Yw+Jbf6b3f91IiHD6wJwODxGKCCENnroAGnkG6eId2CJWf9Q8a9
Zzan+XP8JAPebNafljc/ZRZ8oKQzoMqZG6TfBXrKYoPSQDCodSi52YdyBmuof8dvzejX3NmNHPLm
5+fkjcwgVvB/IOVgVwyGchkKtc3qN4gWMKgNsChBDPI36jfwSjfvntcv+DQYP+TW55RyF0EIVU8f
utsa+GRhyNjsc806SLLjoCiHZA+IOF1/jvqA83pszb1nRqc5dBg54M3F8lOupEsIiuZtWG0/dHsg
1HRaHHYH7leJPuQPY2cWtqw+R7pbZ5CTO+bPe2d1mkevRw/4dPmfT8mnaw/26H9Z5B+bVIB9BKZh
Gfy5nIYPcqN9iSeC2Ha/P179wJY45tN7Z3WaT69HD/h0vfiUfPr21HzoPnUEuwWwRcCu3imcoaAD
txbMCVhI+5L2wUJ6czqnObMfNmDJt7tPwZKH3556sft8d27rK8r/3wM/OKgY2KIO5tpA98AGEATK
CR3t9DxeM4NTOH49n9OsGQx/9Qif44iP7wK2dXyouulrOyAFqvceqPoNXB5mnZmwRCzyvBt6EHZ7
z4xOc+MwcrBWvn9ONfND5A8yzsXHbiU0MWxzwnA0zu73er1AIgHKciDuxk/vuX3XlE5z52jogD0/
Pqd2mWVQU/DlG6TgwmdF/KsA3O+OY/l138upHONtsZ2os5GOjvD5fa/iARzYNBi6NxhOStyd8Fs8
/vnVIBDWezlxqb/FK0NjIPUG4562efHnV800z2APEYYaVcINZDFY5fVT3wPl+GeEw3ZWqC02uMFN
cAfi3tX68ytYOBgOQoCS4v1uybxPQ8MQKLeAxD0EsxAE9DmcZPFyINWlDFvY/fzyMvbwl7iMLqWI
ixxOg0LwNMmOrn86KDqDvZg6NxE2mAlbnQ3Q08nD9hpOTgFy9P9C5GcxqgP6lGK5prGOb5s0NMaJ
1/EZqkzjtiapMY66jM9Ur25paNdrZDHe9YZhsO89NVbdShGfGov4VrjSG7tVki5VY4VhmtgHmDdt
umR9M8D5bpc8E2r5yoyLZu6SLlsdmjDhx6AgkbaUwZynHP9wkzBawb5vd6T1YNrG+qSuPTYzzJT8
MFjxGMRFfeE2nY08byJZ5k+Drm7vaZKO4gLxH5XbTCn3i8KxddaRceh0zrJtU2eprsyEO8vYcc3M
PsCBg/B5Vfl20OruhDCntYsM++7Yqju0bELE0ilsA0BLBXtmeaFJR/8rCYQ/b30Sr/zOk6uwbzyn
YaNQT8ho0KFA1Zgik6sgCbTcVpfJnLt1sFJ9YdNoE9dr/InrttW0wZ218fOsmrqJY228/qprmsbO
OJXjBM1kjvPvXE+1yyKUwSzQPGk3SSU3Vd84WgANS1ubJnFtF0XtlolNIjMaJ6nLZ7goNsgtuo2b
aOQGwc6KiVE57jRrMnrjuUm9dpP8No0iZ6x7Oq2ug8DPzxtvxEyaX5d6WFzDc1TzWAixw6mOfq3Y
XPjuQoFmZ7jXvxukbhTSao4zKRd1g2VqU1G2y9oKjhuFSwzWHHUoXEWS2z3PLbxp/WpOUB1eZFh4
N46j0VlOTDTKiOndNHmL7KrOm7Fv1MUsDQq8RMgozxNWV3MLpWJDG9+cxFYnr43GwiOqBd6PIGSx
XTe8WiZxqo+l0YQjv8797+oqfLnKa03scIcrUGjG3A89c4LCTIwQi+mMe07pjRRcxxWduRF35xVq
y3HVeamt5bV3w5ognndZlc7dRreuk7zK7EqL/EevqSdF6kX3hdOisUc0saaF4axcHJCxU7TOVJaE
2lHiuMgGPUpt+OjlNAkNufFaT250lslN2zcpq6nd8CyZqo7Maj0E6wZ6NK+gtpUmD6xs1qkT3ht+
VHujhKfaeQ/GcVV5I8k67RyX8h6WJzzQC5jFJLvKuwXCXbTsaIFTmwQELf04DNxxAWU9E1x32Q65
6/dz9JeZRN6cRVRMpKeZo7LSfGtGtQetiJp1wBy8iRo+snwWdt+rsA5tPRWuFduWW4Q2oklruzRo
L3lHm10TkzGMEMcYt7FsmWbdzCFA2oTNqCFGOwuZK66kIw3baLPoQdTuvPHL5gfNsw2L01nQyxHV
gNRzlrSXIwqMlDA5wMDAC6eLhc0y5K+KCkVrLyNsDOqmu3MdfWXmhvnoie6GdFT8iCxeT3Tq+CvZ
ZdFawK6KHWkVdyufRPLHkSo8oV3gGIyBdoH0mUE45Df7oAsoml77HGkXhiJReqZnPQWmCBeCB35o
G1wk51piyvMiMABWl0N4SHoE/+NyODZvu2CkFQ2ZENzpt2XqXqe0bS4iIfxbWY+cKI9GjmydSdiz
WTXI7AjIsChYxWGxw0eG9LCteq1+RKNlzkTRHYa9jDjgqdG52FYj3v4baZyt07iOb1orC+y8kvWV
MLJs5ZieP6ZmkWzdoDp3G+x+j7gmFsRyoqmbWcm2WhbCDbZ5JPMpnFJpzc0wyL9rWrSI/MCuu+Km
cbv4UjMLeh155dptWXnXUurNOyixnSBWlHdxlUZ2lOXeRURzd565DI1QhiKbZ613Xzl5O4p0vVlV
sdXeREF6yXp8bjXeRI86Z5EKGv/oSn2k8CX32bQtfGPmRIF3j4qLum3YndPG2rwqMzJRaLcii8JP
xK3LrWJZkC4YO7Ur7rHhj9/4+iwIer+ybcC1wn1lPYakEuw04X3/0dfX+djKTd0Ujz4KcCBGoLp8
Pejuid6Zo7o1wGZIHHxddhaoctne6yE3R5pb5Ksub/G152o/WliwU1RLf9yGTrDKsB6soiTbXymc
ZkWXQdy58wFe0Tal2eS2ojt0+2Z6meEM3viJ2ymcnvuzxCuvGCVy0pRlvdKLiK6CzPInkezcu8L0
L1i/uKlDL1OT6D8UqeGRPWnVGUekkoXsUWr40k8i9MN0WjlBCfLGmVe4xLM1onVJfGmV9QKW5LT2
ie/a/ZUeksC13dLbX73uHdJpjZg2gYQRr+mklaNzIyvJyIq5vtLa7rjhCVr42MwWA/yBNnASfaVA
k8pV0UTOXARtW9oHksNYhaMyvjDqsJmroapT4YfDIq5fa4FRjxsZTJ0ubL+B8vRHyELZndkWwhaF
Vf/lJsW6C1zPtf2gsIXQSmFHIrELyrNrJKJspNH4FvmNf2F4unH7AnXcxbdCpLdGFfkXqIf6PgUZ
oKkOlO8a1/V/4eUuh7/nwl9Q0Evf4e/1fQfoZWY0DtkiSERp+0h4aytxyaihhhxHjLhrhVNXhyZQ
HW5IRiZq9nSniL3Gcea/X8l95Op4IYPvBMWYsHfJoHBKrYXZYCEnZSsZfL3Wo+aGiGo2RakxUS6F
RLOwNLRvCgiCeU0T7VsiTHkj2m0VsaWT++7aNDOwJ17AxNHBnvBrZ9fLBcuuuNuOdZBUtEuNFSah
O88T3VjR/gr3OHWlcIdemTja7ECnrmpRX6O4E6uacbBeidFMizTLL4LO3TeqQ5a8AXfiGadIOhDP
I9WR0LChdtaPgyMq9rdR1IqQBy23f/+OGWQQh+8Yw/Zi3hclw4bK4TtuPKEZXoa1R+HrN0WXWVcW
8/11HjjVSElNMLseyhhbV2BeinX6grcAn7/gq07UI5kabW+mPTRM8CN6hccuewidrcj4NS/CrrRB
gKKV8yIZdlc9Tu/ydOILk9jcy3Ug7AWH6laNWtHqShGCBUJsqDmEOyrk7uYWcuJR2nn6WJPgeKRh
kNhxxeNl2jsekcT6zNOxGCtQj63wqkD+DpI9BXbcxBZNJJeC3ndFOLKcli7DtMgvaqNORoUIoocU
WOQ7ZnMfgSsyOVCY9NGh53llmQuGcWAXyIQP7wAn+A2Ly/wnFxk4h3CYDCdwMAn49K9VnksroemN
hx9pXLijXAi0Kl8aMxfwFhVcFASsw8Sd4ELk5wdUGsPyCkWFJ52gZKOJgGyCPLR97OVr0pZkY/SN
wgufhBPeIjIadKjehofg2RpiUpRcKxayEyzc6LLyx8KI7tJGoAWVNL/ImzK/wP1Vj5fEbOc72sAn
wQUpg2VFKuO2MyS/ZEwsszrBtzhorcu+L9Wto768hwipv0kZthNpaOkirxN/qa78ut1fhS9Xh97D
lVszfxkYeTb7/Qqz/iHFqAHH/MDJvX19skHxQIoVptD9Nogd2F4YjxFiprTLLgWfRQfHxURWtFRg
Sh1k08zvxrIDK9lW3QNC3/IYG+3IFVHT30NRHsjVLRWobmkl9CI0cDQVftFuBMGJYRdOWG6SpcJ0
NW43gUKzxHembq03dghL0LAP/RDHKm3GwmDWIdFudt37uyDwq+0si+hEupMks8oCfMgyWyFfptFY
Xaom10JnGbkTBeg1yVZHxAeytu/xILa+1MIJ1JjD7RRqd+mUAgQrw87UyUO5zuO4nSZgxdgMohFr
hVMNBV+rsdWlVbNVorfZwvQKb487EHq82N9B4XhCOVTivUQGT7lD+B9fABytAUdsmXCQgCpag7Or
jw1Sj3lO6Ld69hgUcZeTCUv4NPNabR1a6WWiNdVCQTsUQ05nZ3HZjl04a2UU7uCeWvX7gWjPa5Yt
2tjS1jjyaDVruTy6jepQtMI0yLiQdWE7SeaPfNlpP6kRX8skQ64NEbK2YPB/F182Rpze107ijsIi
1m90r2smsdScdZro/sIQcbqwTA+vA7CaJqj2sxscxf6ozT33vr+jFzC9vyNx3ODawl42I1qC7aJO
owfIkczSpm7vRBU5k05j9TkKTedSUYSZWW9C3/ftQsmrXj41pNRXTAmtOm0Tm2I3nJYvPQdCaZTh
GLtVPIprnF/xRtph2ng3JOXejVGXxlhwK58q3AtF0aTBGDXOddoHEGjnxVPDccQ470GFEyGLpikH
45+pkIP7Asfgql8pQoXTuO+PO+TnV6rjcK9IRS5ig9go14pzknqTtLDiTek2EBDpr5gRyU1CY7pE
qTsZ4BWF6uxHKtLDINqPzPqRL7dVFAqvyAzR7G6rUIPhr2+bc/mG0QZ7ZYYWBeU6bDLr/X/4QGFz
+euv3eWdT3lSaH8FeTApIHaBbS2z0jGSZTNWOuKgS6yKNxvrXiFEnACp0ilthNNx0HV7eoVTIzvR
NZvqAT6k/q69ltrd6/X9d39U+OxvBiIvaKL8Kuqbil17Okkvd5Zfb/6BC37AuFYUXCb+ipTGqAEp
dBUUIb3hWuWOcyLJzHU4vYk701+aqZHaqrdBDb3pBxAHPgOFgogrDKg7O8zzeKYsVI0H5Rg0hJwr
0I3ScmyESM71PpjuOc+9KvJ+6FWRd9Wr98SDsSjQ41sZ1dGiS5q/ndaILj3di3eN5laPXRKghUKp
ztIKq4VvZH9HKI8vQ93oxg03MDxJJONy6mN3XPVWjV/lwag1WnqRtnq5ZDlNJjR33PucaaPM8fBd
1zlj103lzGlKbwyyxbupUuzdoKCZcLfQLhSqEY0EIyvxxjX1QcSVtTHhRRlPPU1UI4okv0gJty5Y
f5VQ17UhmhIuDh1NwMk61bqRIjvg1U3KIq6OOiBW2NlY18DYEA7pllWWQnQjAJvcT+SlrpkPRcua
u7aS8ZQh2s7MJGnvnFJemKVVXwee98Y6YJDDeWVYQ1QM9vDrsOMFTsYE83oQAytrx8r0tGv+ajKI
9Ot23GixbZKGrsFOu5I0cpIRK8jfuPL4svP16gbCtvk8YFE9UqBqquSbGXfptQIMAd8NHEjjTBXo
oZiuXZ9eKah04uqmEs7fQZiWS6PSkg3EVskuztW22kTWtbZUMaxdrCq0uDf1qjAYHeiwimLx0pmk
nI618FwZYREHfydIQn2s7C75GuQtj8YFS6aQ9qJrHMobFdxXTRJEl26VJRsFOcCCSYiZOdllA/zM
PNBL1OJRBQbqOfEbPFZXkdlY39I2W9V9nEbhSRuQc1441rfCSoZ4XOugDX2RjWqku84blhyifVYM
TEbIrqmsGYNdGXC6CYZDZSyCCcQ3X4s2KzXyos1N+Vfe1tY4dpxsUUTlxm/aoLWb2GvWrsyatbqS
QZwvzCzfgK+R03NF3INR7fitzfF1qIdszaWI5gnn3nmh1dGa+Z05YXHU3IAdxe1MiGjLomYZlEkO
+jW0bFYFxiNrW9+OdboxICa4hiB+DBEuq4W8EiiktIPtwbYZtvFlzAKbs25WRo5he5URiCcD/lGW
cdx60ajrDa1DY3oiX1l9c8BVcWLrqHFtKPdBEw7avbiWlbmInWweGQ3+gX1PjtuE0AUNNfyjMK2V
Y/Dkugzb+tovnCWIwOB7wi4Y64IVTCVYqSvVWF3W5rZfFUuZh2iucBmvIENkuPps59JB4ulbmOTO
7OAEKr/xACqnT/mEL7QKpShMLZk4tCoWeeK2y0PTVUm7jMJoHkWFMcfYTVL70LuDmQcJK9PpFtSv
yUVn1uMyjtI17iGFKkDrLPWiWSsIZMweX0ldTFtfr0cHnCKBHM49Ktt8VkOMN/vLx3o8qYvGXODY
BPcrad2fEY7xCGKX7VK2UfwDZf4OLx1HLlrP9ycQmfN+YplDLArOSrwgUWxeIVLcmj2egvM+DXjj
zGKNxZBEar2utp20Qe2yamrzJsZS3BZyqgJPJEcKUPEj4lle36OAsCdzqyMyV0xTn3uwu+t3tjHW
IQk+WFIgG5kBW2qMvnapPw3l2DZucB0nPO7wX5EH66U/C3WlGs3q/GnahoV9wBGvaCvbgED4jiYO
Q30FK4++jFK0A1DRU72N7TCCR2JpceNpXXvuVxwCo33TUn0EW7WazQFlily329SI56khyY7Mw2Yw
NfXcGikcrgM0pilPpzq3mlHS5NECNSn/lpqaPjFxAhndHkw6ks2DwvLA6gTQb2PIB8qksBVYWhRd
VDpZKyjwOvnNpbuBChOZ1dzxfXbpcvHg61G8jEwIOpekcWyVAmt7+3OA03tc8JrugNMoZK53ubbB
uBJb7ZLWRmB3mvuzDKLge15V2gQZHqiU1nXWZqdX45AG+k+9cxc6Ks3H16QBA+1DelKaVtVYNE09
szKPQeal8jZW36Q6hHN13Rt5IvQ2Jk0j3Va9Cq6tZgO2PllomRHqtsLxinqbTAuKEfbaeHI0LtUM
NgstqANIPS+8wF1x38GZYd99E8w0EkHgRoFZUpMZC7x4osDcCMUEW7Uz2xGHjjcywipbKtDV0jtG
vfLCdDP03QvykYXpU+mUkEyEQ0puWpqKdWKiO6XFFApyc0twb8QFk5yt3IBck1ZCnlPZ4yjqdDtB
EBE8GOoHq1z1GimEBQfmuuboctEgYZ3zzgHpU5Stf54KsvAaPbJ9w4KUe5svcd+4cBorJAzhqpOB
BGnHxweUulJkikKBqtELli8dB+UzyLoL23dLa2Y4DE+kFOLOlLK1Rdd266B2ne+8vfBYJe50hzrL
zonjkQINHpExbD+NFgqURbysYuRc+5n/08nNbYBaNnZNpznnUJN/W3jhMgur9l7hRY83iH4SzyCm
fi403NkqHdqYPJgoUOVEVTZUdRzSpgdc2RXzpNMXWq7jtaN7cgrKT4ekN4CHhr+Ajk4jm6ZEzFSv
C65vu6POUsNfd2LhJCle+9xPJ25D4gnusLVuwAuz3bpOf4Lf2I2EZzrLCuLLt0npwGIX6U8SaGTm
G2ExzTs9+ZkaZC1As99YxOO74V1PNhgeldpY4cFUIhMq/JVILe2o/AHLxLf9iOFzVf4AlgC6yDsE
fICiiTZmxYh2YCVapRtcsPJWNA6zbIhBgXMAycZxI7RsUvmQwFI42AAEGQx2y0v5iiymd0ENno/t
JRq/Iu11B8E9OUI81saBgcWU4tK70Xnq9J1pX/vgVCacX/g7DYFoHx87NroMCFhBiZSpw7/ABIfH
qizBUTqPRVqcVnGV3CcOqUYR2F9LvRJxZmOBoN1dmw6ly4ol+sjwTDKiqmtHoLp2TUaTmV+L0Ibk
ZzqrojjcpRPgKON0ZsG3OVEulyPNZCa1PJwoh8ys5L7XryJ5xWGpqvoFVc+grsq8vM1YKRYH/KEU
on7uVPSqJuJAxvX61u/ya2nEdhcH4jbwmwmrou7OQCGsKRFpEOHI2jted43NIca7CXi9I9M6Vq2j
RjNGyuAB60KfOhSJXX5M4Q6W0CDafiAemFMD8HBn0FNiF2E/3NRoqlWBfeuCN8VG5SUjUV8hLah/
kIymE+KHxYprAV9pbutNNM2P7nKcbeBYr3ZbqgAx/FNe7rUDutRGSZFeEAq2b23o56C12zuc02ie
txlkfXpQkRlQyrRKUBXb0mlTCGs30eXhW3bb6LZKGv189zFjM2nmOAIfV5Gopug/fM+Ut2Ut9fMD
/kCr7rlbNBqVu/v5shWjvPOyETipwTVEotG4ySmfJJz616oxInHfRaRdKsipkXXpBHcKUGM85hgL
XPAcimVgzKn7NHGgv2Fi0f7fWBgsIKhnhepvKDKCf9TkH15L0AR55HgyuS88IzqHKLS3Dgl3103e
RqMAnI8xzWmcjxXyVLfqKBL6M89JslSOZsEvStOtrhUQZFk+NhzLmylQa0q01p3meufkBoH+lErm
rqrMovMWUTFymobWY5+X7hiniRzXWWvOU7/8IcD1mUjhQQFP1/ELSmrEIFqOf1gx8c8VzuzDBX6r
QZ7ISWcK6lpS9rV2UNtUVwlIQClzYscOJ1eW103UpCIDIg96YHoT5S07svSuIJE9MqVb3yiKjISQ
hotDuVBgykzrvO4DPQpEOCR2Goh6FpIuXiWkGRdgLW3MpG03XVpAVB15ej1xS60YeVYZm2PVlWv6
PU8sMm+5241c1/Xmso2rsds06NpjeTXuILhz7QZtNW76K7/HSccy1poy21mAOOhIAan00LukngFp
k77J+yyhwoPTd6mgTugTyGPzpWUG7LLTqp9KdOTS7aZVokUzlNXusix8c+HFzlURNvlalawVRhws
PJ45kEgDka4aLXKugoDlawUdKFTJmxr1cg9FIdymtTGsePsgF5WwM1DurQvncYBWIKsMbw2hKgUc
RKaSj6rPKR8PwlJdpWRd5VZmbnpllVh+sMKQcT0HvxGKYf6Xsi9rclTHuv1FikCAQLyC5ykznWPV
C1HDKQQIxCDGX/8t5Dzt6uoT3fe+EOxBErYBSXuvtZ2x4WxRBbAMlyPifSLFl8qyt064fVjoWn2r
C/0YSDf+5envfTl5QEHQaq2AIPzZavq19ILyS5J7SVQi3n2obGyobeL458nO/HPma/+cslbtS5o/
8bx05pVYdMZQ8mdPYA3YW2TZgI9JFpW9nWzvobmxlBsV9GfcBU88Ee6Pf53IJLtpsr9PFpOm/gMR
fX70LMnPRLTdHA4NQosdIw22IlAGFAjOVa3jalMOfvqUZowdKmtMQ9FpS0aty5IVsfJgYxYHePs0
T9n0IAnf1gCxne7vPx/fxgbrvSK6vfr69qoFJ2ufAmY5pLl8gf8Hjd3ue5d6RdhTxPqZG7QH36qc
dd0gheAXbWg8VEfTlW6a/Fx0nX/xYreK8tq394QrTLo8YMcKO9djsxyMeD80tbUdHCn2d1Xn5cPW
mfAXp2+0abst0jtrBN/ExUY28nFElvWRk8zDlmr2t73vkjhUPOs3ovasyJjdxTEdRYadR4JEZp1t
eSqD0OmdYJvJZj7QoixPMtd009EGNw/+myNqWey/1z77Mc6s/KvKndAPAOML52TakboZv+cEWAq7
a+PVhKB4yHvVPCsiwgB/rPYkW14/q6xL11aX5xtjdFLtP8Qk2BijUSW0JKFGQHJvRGLJ4cgShg3+
kOsKcRr5KjNHnue6KlcVAx53U7dWsU4LJP+ERCrRQv1ELNOWU6M0h3wx384sm6mwKpFqvPsYEa9b
b8vdkRzyWNh+OLpNehBp9jGqMXiI6yJ46Jez2k5JZOXVtDaGIVfjLm4SEmL34kd5nOK1wsfpw7aR
OBn996q342MyVm1UIsRTF242v82lZeHGtbOrOSTktYvr+JEg6HzVrByPdGq+3u1O4/L1UI32yuhs
q/3G1ZhhoeADYLaVU4q8YFJ906zwVoFnq1M6WP6F0mmIcKcUP/7Bo0osuhkq98PB9uyaIP7pYJPx
aqSMJb9Jiw0rDaScF09FyfouLbbJ8/K/CgRxj1J12WMHzNzteaslgv4jIqG35boBHpdtf4xdAPbi
qrhMmpI3xtuoaeb+JSZtf7VoiVrtiry5JRtPtSNpOCxeWTX426wW1dpYZSbalWgroIsrAEFM17aS
8pHq7rfNQT/0atvE2ecVZIlTbHWSZ2Gbc+c0zva1K/xZ4pdJ5br3kOmjA2+v5oB02WWsFFvruH1g
BlTRtMgHi1QjeL9gNW5KOTG17W1k0uIkwxTmEezN7Lx8rJy+BBSWDA+Z2BvNXX13FZQVj8YgCzou
rpZPgm1fgRuxS5VlrxEjb0OgS+VfLcBlVMV/+QVPkSHQ+pXJAJB92s2nsaL06JNw7CIsEsnqBjSR
6SHw5v7VSvzm0Cf8N707OtlZzep7kRTOFZNPZEkneDGRFsXjKEiH6mqkLPY/aB/Ht7iMjSBo1He1
Ohhjn+hghbSz3BoxdTy9zVLfXpnevKmZDr5N/JDxuN30VGUIaQZIFcYNO1kuMiuNT71wiLX4jmfv
qad58uo6mMAqu3A2Vqrq87RkuLCb3rYNSX/60ilCvIK753hOyLYT07QDQqa/ypl3oXHJckRbgAL5
KgeCX6QXAK/ZRf8/YuDuPywmfdDYF0YhJgyH/oE0cYDrTGhQya9pmodeX3eP1CHtNdd2fqjavA6B
qNFXo6v8luKlL7utEY1hdvw/W42E7iYVaPLMvD4s54iPQZGHbnc/QWq9eHKsxF4jGoWMsO/o9mgO
ccHqjWLWt5mQ9lgm/liFtm+3R1S9+nQxoltqtDOn98a/tTH9jFPz5X/sXt0l26l+SxnYSyl0sH+A
g0ZB5//4vtrGasVQOMMXuy+LTZHQLHSW9QRdDuasEhLTemrpa5P62d7o0mVRMdQMBuQB2q1PnCw0
yi5P+bnA332c8t7HFkgl2Ix69OGPs96W9k03/uvs/99vsJuNZsm8NXlKBkBwKFwE1sy22IiJm+VH
k5g0Yu6O2W+isd6d72216nn4h/NdTNoGA0kSR9ZI/RNXSj3wKd8VS3LfHBCvd6IicJwtArDiWc5B
+eD5TgTCZf29yScSAqOsn8DTsHdVjk2k4G6OfYHjhNnYez/zOGzxa//08o6EhRyzQ0XxSvaqtgr5
KMuPZMIrn4iRbo1Yjv4LUX75VNpIxgE5dkHZjuIjlardCdKBamDEbJ5Db4in85D105tT/pUVc/kx
yLI8Oi5f7mx0DaZBulLcag/GOrkkCkTZADBqjdhO4ApMZ1aRJhtzBTfRDV4U78unLijra9uzS5EI
tmYsS/cd4JGrZvQZUhpV/JhmC0Y2r9PveDi+pFw5z46VOXsvpWLTsqz5yv3vRPvi+x8N446+/4/7
H+Vl//2Ngb81QTlzsMFRZAb/QcPxr5r/HuG3rLpUfipaIDaRuuvGwo6KISUHa2DJR1oEwJ4jkc39
BrAvF+tWo0+yzt8gtEM3JC3FR2ApGQJX4F0AHZlei0ZGxq1UrDwmIhhvIl4E3arNBmvv8TSL9Kir
w2wN31XRZb+K6hIwt0nCEoAXv4v5l6Joq8hGMv7qxgjRFVZdn7Ts/QNt62GrG3d+VDVNVvZE7fel
n17H6a95/uzHJlhReiFJqgocJ+FhXlZZf4md+cyTXGHThrLVYc3dDnCPpDvP5LUZuu5ivIzaiFNX
zzu3t74ZvVEZozlMfY1QomZedBvBKNuly5aOfdiVZbI1ut8G477eIlbcHn/TFXj7nLRVr9hQ+58X
ZYZiZWdtbdkUtwu96YwPYY1a9Uz2K6P846qboUfEGICnbdkm9T6x2kdHjn65yVyaRgOXyD7lWHee
ssruj3VO4yqsO9Ifjay4SiKd0HTNnWktEShWQGvmUzQEPN35ni6e/U7459mNHzxXQFpUnQRErtUW
26cBK56tMXGPxC1+3T0GZv2qy8xfg56E6WlpaXuFv9dgyoSmj2DpSCJm1HkdOxsPV9b5rsaiEoso
GI0OPKd1WxLxeBupCKZNMU0zIqzwCNJ6H2czoPjNNm3z8Wq0dsvLNQ2ov771oOL6yQGW696pT2c8
+albbU2v7lzFl1QmB86QEYm0r7MoqOJph0S7aaST2D2Nung37kY1zvgeNe+XyC+uJMZ77UAoJj0j
mkOdgOQoPftkWiU8Ibumwm9irsroHLs8lL7FL8Y/ddNmC/ChwCoaXU5j/HVJL544CAgPTb0kAV3k
M5aDM4+ITKN83lp7TJTgxmA1nvrFk3FpZ9/BTLVEwm1bre3M1dug30wMVUTApJKbcXbBZSF29Sbn
eEfBTvjmNnG78rSyj87Qj1fS999pHeffknIAFg10ywtPgvzBjmds7hZD6Y2/+tonT2mschA2tFyZ
AXpWHIEm+phUP118Sbq9j7ljbQaR8YuqAufLqEe5ldUQbFuAzz6AgouAyos3tmyzDeJg7pXo45DV
cx11Y4YVsmLZngLa9kwmfGXVUCKPM6ZWDS4Rgq40KZ+MlXppv/JSkmyNKEjgnlolv966anAP14CQ
XXjQWc+2NaWb2J7V2ohgAlkPWcp2N189ChnWdFaANzo/TG9+5ZNt4A4swiRMn20yutcCGcTlsm4a
ZPmjohb57VI50eUBkXkrdBYXR854TQTY3zpYjY1p+/c1V263yuJZbM11dMpygX8vP6958PiD7mR5
u+bldgB7j4E9snQpWT0/zL6/M5IZxVy3aw/D7br+2zWbRmNL/uOak7yxwK1Q4kGX42YgOdt2TbCv
coDJ16SrvAMhgO+E5nSSoBZFnQZlOfXZDiAtWDhRCjeNpNFNJhrJi4xxAOzmBM2XPgZLl5s45e+5
I6rPzqyy1eJkzDcttq9WiCxoXJJ8hRiSPTn5c9bWCA009bhqrEw+Axgpn+vineN+ejIOHf6FbW1x
1ayNWFm5fUVj42iaFHLiq0EM5cboWkAqEb+OwAiZ9qqX0Wcz9NsKna+8ri62qd3LZyth+mGi3vbu
UdRTh4/ZqZ3pCwmvALE8BJyiuqqQq8UFm6ZNMvohsOHt3ujK0RpOk5t9meu523Onlitq8Wzr6pEd
rLwszsnYtFEyruIS8YhcNa+zVRahFNX0l5g3svTbX5OcfwxWYb9xNfirrInLC+hgfA9sq7+ltk6e
xlhMS/Cr+Iql8bFcGiEMssUbwf6WMQdYVD0XVzPyOCl2yDKgIEDH3lbca7a5PftHnYm/nMGu14IR
a9fjryHPWMokG7dK6JqUMVtNeR1EVsz5K2nXteu2QLAP9BtPrIsqKp2Eo/Uo+IgvORvrjUht9ZN0
yY/a6r0Pb7TyyB2m+LlNEoJoc249cGf+HDsp7erwx7hpl/CnmM1B5AsxvHUpAhs2jf8Yb6hTX4Sq
rTbBVNGNh43bptEIdscylmAgUH/Fpp5+Ix0N495uvwRt6W9EM407K1fqLXC9Q10svTYBjcAQ7s7O
2NOHMs1ZeGu54NZEPT3HAa0Ovpv3a9OgKLfgfvGvri3khuqh3S8QtJc58B6NHbjFMmpoPVwEwoMX
nyDQd2sYJE8zdf0XPHZ6P1oi39R2E3+Nm82tocP7td3N2Pta3fw8iObjdiHFzEKChMVDPg392fZr
Gqnl0tOBHFTalW8zF9PO5ggrFrrrviB8FBoH4jQcvAxaLPTW+hpw0M7MUC1rddhi1fCYJEN38npL
royBsHYT4K353mFfuuVVM21FPpJ35eKXX8asalWvZsHlKUnm7MkjPQjeyxeNJT8CRVj2XT3Cu2NM
G+fWZZMVeOBa8UXPXrId56rZeQOf3mZl703LvHAYVqpFAdADCR7KPLPDGVPSKyvK13oayjDldbFT
Sa5vbAZDaWBal2EsvGJ3pznQxH8mI7f3y2zakIxdq+XAJdZ2tZMhtrRMrilQDteK/xCgDt4m1KpI
5y1SvU5kGhmvXornCcvJs5G8sQsOI1+CYkrZWyxz6cGXfejLSrxKl5CnPKmONO6T99FX+HLywgtT
O03em4aO285CusVYvSKRK+JOPYI2sPaD+0tW3LoYaenRHnjyWi499jNKMixOrMa4c9Ew5EiA5MjX
Lu/5CZkofupYj9VpX4/2bvC7B3sxNDEn9eo3MxmrHV76HvCrGXA9NC+AHmP236eTQOxWz+PPhH4d
3CTbxV1fREwFTg7ogdCg5LTOtgYKE7TfRG7tHsz8lqniOjeWADTeevh0LgnAFWNXrG6yXTpjaNe1
3gOtgc7a8jnxrOxJpoG8DowlRyaCvzpPwmZ3vFjbusVtZgZCOvxHV2mKcCBAPmmXArOovOxdJsRb
FyRAVGwR6yFmuAvy6mTE0bF3Kfg7V1fFC4QYCYepzN8Tgfi4U1n9spDO3znjfNtY8ac1k2MOblo8
7Y21t/xvrhLNg2lKkvXsWONbg6IZjwCOvJpxitKtD+aiiqV/UHn++aKMtWjo7aIIyUcsFvIamYqF
abVwsEysz4jlkE5hjJ3MLf5ndFwsvCxuaFzGMyExmBWLk39jYv2ro5uT6TNdnFhRLOmKZD3NY9QV
QfacsGJ+BQxsjWB3dzWSNSgs0VL2ZCROnT0Y3flNAkzu5CRqeDS2GIlIOSn+YCTgBp8BF1U3KXac
92706cXYyqT4TgVLL/48z69WDLxxK13Un1iG51YjQzwb8clYaZE0YRlM+nQbpFNjmFLJj8ZaYp5H
4Nttjjerx2I8U9I/AG9hvXrIEIA/fdZek+/BCVMvs+dnqJth0ZURE2npM2/iDx84P9zFdR4mU2xd
jdHSGEo5bXAoW6JexrxXmzIb24Vdpl6G2ClO4CiD+W/a6pWfc/liXJG9yEMEqbFwX1xFN/RrB3zP
jbEGLWKXwMXKZmgv0nHFSuYFXYFK3F5YrVCxoltOM8H7EADaeHNT1gJEr7Bu6WNWgMFtJ+WEeidL
H1adhAVCIGBY7pF0mbdlHpfPNBiKS52Ki0UoUVEjZ2zYUBx4b6wsbfUxnhDHjYtaPRsdAthfGZKz
J6NKgyHemY0QErzoYKLtrrVVi7cveh9p5W1iMXcrI5oWNupK5L11NRoqsNabmASpdxlATPnw2PXT
zd14DKOP265i+c6IXOj+nKn+Ovvj1zLu9cmoNUI6IW7Q/mDEpK3dQ4wZJjSiOQyN/eJoKc9mpGCW
7Q6JQR3dPSy2GodihRtFPg7uaK0dq+vXeNPUm1Irf2Ua9kgtXIe/bp+2RUZuNQHxtDG9gMhuo/5n
trUBens27qycy8i2Zvvz8nniYg/E3sEvSJApmr0NWOKRyXWZrFcOLBwAGPxwV5mzfARn30bFCyPd
VENPwqAax62ou8+cWpunDpBLUx+NCRLE1eivpZt0NyjRPXMYt/xqpWX8CbooWhAdxrH89HOCbth0
vt+tA1GlqyFP6Jkyqc8sF8UqH6X4Ee8NU+hut9z+v9pNe0zNBTZ/Um2KHiCzOlUuktvuHBpw6100
dOy7aACuanHWngXnhZB9t5q2bcfVqgHaZs/HKnhoHfqrFs704XEhNqRpvC2rsAzDqu08NTK4aqxC
jVec+a/TQIEKK4ZgAygj2tj0te9S/YQqUfWTdOSbkPn0UWUJ3/gVmGAdps4PgS8LkcNQ+JYCYAyZ
lHrJpEjSFCeBbUuep0gD3V3SJYOSj6JejaIf19OggIP1g/IxJna2Z8jrnW+6uuTD2Rs1ABpBI7p9
NTbW2gZCZtt7FseXloGAMrvWlpc9X+m4d16NNfdRBqXidiiB/tuMqB4TVWRQcUhtZZ1FHqxpo6dH
ZzlMRTo9AlH4fbKb/GAko+ed/dnU6MzB8sgIxHjqI72U96DYgpM7AfLwwvKuXWrOtJthEV1C/b2X
JWlkrMrNkIVsXFDfYDSqCvBS1HCjT0aKK9GHwQTCbtYmv/eGjF+aNN6TST+Q/NzZJSBKS85iQHmr
fRBr67echZeQMgKXGQGhf+Uxgvysm85Gqry43Bt602iFRjSHe0OnZMi7o9GwjJTG8+dIpkFWlPFO
2ZzLS4l1QjkggUXcxN8RUtqoGjV4/3GGFT6oFfHbbGlEjxBJQ5TCta4eWMpD3bOTkbqRsKOgzjcj
mYPv0inKrNLZOsVAr33Pk2uPeOrS2HQTp5osT3e6AuNnLqKlRy0YO4EoIq6e2DAiyxMyyG+2+UjZ
ZHsrV3h8bS1fnzlkTXOUjkPORgIrojiNA30zUoN6R6dG8XkrQYA5pYmgtwOQ6p9nLA26rc7rL8ZD
0vpTb8RJyoi5VXYG61mHpgbXDJB9GEjiX4ZaBg/WYiiW4lzKjd0Q5X/9i1ADktYj/WyRZcGvubJ3
fczkvtepvjp0dp/cfBvPdnstyk5ffbzawftHGMU4GN0w1mCYudVnoxYs8ic/2JT+2WNj5OV2emK6
dC/mMAQjyNFzlmx6/IcdNvQwCJ6jjsy0WNyerkcHITXjZ6xkaF/6MsavzfLxXAYeygp5/Dh4KIUU
UFQYCo3ByIuVxMkPzpL+SQhQrspgsJ/vZwmZxKpadCSB1c2D3613v1GxExJt38UCWUVwdgwH/PyX
gKb2ta6CJ6NvQJhH2KytdgCR1F8EtknFWHlvfYcFD/J02HIv+nvzsuoT0LP9/FHbyNvM4Oa9YyPB
sUTCWbPozJnRGavxG/pG/GlFoaLPtqqJmygYhL0ls5Ocgc0EaE0042ECBsGo7npzpjydnDvuttuA
5fOLK+Mzqerx53KSAz5tTkT9qfEbh4dBlvTkOcYv0WWdOJCGPsoYe4jU/HLmtA3mGiCjaUCABL+p
txyMwZltYI7+bsHxSS9eUYDwjnJ7zY77wOTYatTbgdf0BT8l2Q4yKVdGlC3TJ4awTWjEdsyxTcNK
IWlSu4scYm+GIcuejDEgqglrPHlHoh36YjpushqB1UUUHjoOSsTaY0R4X+wZ9HgGul4l7PFiWI6G
/GgBAtS7IZEVane5zruVZfOxzYsKWF7pvhOvRLQWKNudjmvnvanaLxNz5GOC+OfLPzQidLJWpbK9
c9mtCECdOdZKIAT2OCHuKjUnw7zCjOXtPMdjm4LY5XYq4gLxcWAqjOi0LnZWy+RrRK2DOpoLUT9N
k3SBdQtIZECfltUppN5ZgYoGU/9O6bl03enDeIkKybOmCsaPgE+IoC9eTk+Ml2n8T14OqemqpJ5A
NCTv310Qq5ceKt19DmvEP4aFVysHtanJQFeTbQPH8a9D5mwVYiqAiP2tLijm8RCcN4A8WHUyBtAk
ykvbqe5kVT2KMBV4ljHPvKZaertiqtkmdy320QNKKdsm/Z75QFChBA0/Zb5vP4y964eo05d+X1rG
TZa/ohrFZ0uK9LVpaRxAGf9sWduFc2upKBffa4mUqNK7NM7qbwtMhcXiF6B8iL5UvffK2qBdq35I
z01N8mNDRnsDOLZ6RqQFuS2/RyEQVNkwrXI1fenEnL5rBONXJRvERbhxdaAM8bvYBzIsa0GqSApZ
f0/BlUPsPv2Vx0AGkKr9mNOgXmUMFahU5/d73qgvWPQXq3p0EYsCkTFK9MS/YsG5S6cu/UUZPeVZ
Y38pC7owSVgKzEts7zjPvZ1yKJJEKWKBzB7GL66nzkGAuZWS+EuHCaGjLLjENVUvvZ/GUTXlckcD
pV4spKp2mC3mqHJF9TJMg/WgAbbDI6tejAcb+S6ZJ/loVF4TtFHGudgb/zlBVb26oHJlrAjio9Th
6D+ZoYyKi3GFsnndk5G0cIIwT63kYPpO04ZsPJWxlRG9BIU4+6T6anxHVTSXImVWyEF5ALYqLV4Q
urr0slRfnRRwMxck3kPDef1G53LTtlR9nWLUNsNdjJuiKq2Pyvpu3Anl6XbkWNgbkdONr/TwRTld
vUNBSQBUlk6nXq60mxXvZVPYe2WLem067Qk7KDyMoKHqYJ057r5qVH7NletHqVtiAeH3fR6pPsZU
WGOuRjT5WmklH8TUrxGVH/IIPJpux/uBIEG6yP+PjW9dLaP9Ywc06XWYabVHwAMhUT1Emd0Hrxkt
23NHKxYafQlI4KpKBufm1pTjb26ay9/dPCyW9ihF1Jyn1MF6I0QS8Wea6yBsfdqdOj2770DgIzLQ
pm+WFYgHz6tFOC8vUawP+m2QlahwsIhezViYI1BwMmLsvPaJp98EUG2XsUhQ9G3prPdY6IP8nVdZ
H3rF1P1o22Zl2SWCE1j+HzPUg/3qOn621Cm0rpXno2BnrskxDsCyahCT2zhpRQDopA3wZ3n2lfXd
xTbt55yH3ZA2P6sS4L/R18Pr6DTpuooDlB+opm5P0hQoorjVD8VEulWVi/gNCaK/iqwXvxJrx2wH
11FT+5VLPn74y7NHKuU8ZllNt47rdQctZnFu+5KtUxQzfbGWFwXSmON34rUbUiMm5iZBv8sdK95N
BLx43drOUlyX76oaQQgjTg7egKgskd1EYsfOzg7a/CYOCZ7SoiRyZanMfZXWiGy5U5aYXyFqlo0Q
PXVz9pGu3tVeVt+sXpPoHYqT4jtdnIXysc6TQt+slYfsCYp1dre2TjwWu9gFeMr0XDCd7zpuAee9
XHMQVOkuoWS6WeXCgU56at2ss8ziLVLsQIAtAzU+EiFp7Tg3K/jhbIsqW+wmitRytpb2vJuIuY1u
567lt7blOMxbm8XBzUp7e0TtztoN5dTuW17pHSBYr1SPqNFa90V7Ngf8vJ9nmYMKcfN4+tPDuAmB
4mZI5MmtEduqtaJSMLlSYxw8FK4NQPGsI9lX8QMYFwBrCSQ3N3Ui5pvS+JlDorLvfsro3kimhUdi
hH6LYZMt7e+umUQsCuhFbF+WYe4HbVsvdimHg2lu9O2ckiMXKJ8EHj8ATkuDOCuDVd3EqKi6dEwL
vHwA8FGXgiXt8T5YrHR6rIl6zLEh/22YIcekCtR+tja+98F8O98Dilmd7vouIcXBi8mbGfned1ra
PEJgjN768J9jn1aIaefd7UBStzuJQKDKboUqCX+rpRRMh0a2K+t+ypBKU5h4UUCDFCsLsJDT7dS4
6kqSUOg2uFn+S3dapqDsJUgtLENOSz9e0mFXZGR3IjxKygA1WzKOtVk+g0dEg32d4C43osdyH/sm
oc4gkCRvDciORk9Rl3ZfNxaWscM0f9BWo8hWy7uzqDr3tUA0wOjzIhj3swBf/9Y5alcjR5IOIWIg
WNCCYX8yh0pnwalZDkbUGqg9K0bZHqMb6hpJauT4wTZHMVFEpv7G2ueyXXWBMx8xCbuIjS0GL/b7
NQJfmFcMAN9g742FgtpuvO+Y/HtXQUw/m5kGt7ZNwg4o7TFKrI3a7TTZ5ARIg+Rugdo8OExuWp6H
5WDOjC5FwmiV+BaKDPy7QWBK/q1ZRlCLwKrU4Q+96cQ0RZo83jRYLt9G/KfBTFvaBMCJWktkDqFf
CYDZxlrI+6Yu0r1y0q2ckvR4sPcSa92YUkx3n8FJrMgKyLC1Wz8LGYg4z8Rukr1fFXI7iES+pXH+
5IBC9WNu4wy3hf7dIxD6f3jEpNaradao+RnYxSnoNIJXOilPtuWjKGvm7u8qX2YeEL7/crm3aOy8
26FA85kvnRj9zdmfLH/VF7UVsa7Tj1OFGRrgS8QaETsJkO5r/J1CGaiwnph+vCmrEmx7GxROo1OL
oW1A/sUe21qZbm4G6gOXCu7y+l5HaySTFUkZd9FddyvAZeQ/q3T9WdnrN7vxb1tUTP2juz87MvJ/
r+llin+ZEl946jCxmya8rMeo36A0FEA8yLiMIcodoDDERAtkdlRtHesMxcodAdFYuri1u1WiG5Dn
8StvjNJrPAdhkcnJVnmThpUztNcauNQQ5dz8PQ9yhEuGJn+y+YexGU0dxBlKNwRldNd5LHXDtJQL
eIY1VwGswFVdjbs5AHKNZTv+7Pk2htG5wsqi3BftzlZ82NHCAgamKMB6SAd5bhH72Ilueq9jRQfc
uxxHYzE+YJnrqKW9s6KLtzH4oKBsVO9MSEpL+6BY3rcvcZEVa1ZbYAzw5BlVoMcvtMixTWOFRh66
bjajBL1wwn9UHaY697ZYOCaPKJjZoJCZS99ybJ3DARy/n06G8i0BG5JQonyqPzoBMEsuDXOZdi8k
RhKvdxp5GXxL7i2ZZ3uyrLssVau1M07jS9WiJkzqAYRJeb6/9YQakgiuxPpn3+Hxk0V5iedipRxd
HR1mI4/rT7JCduhv2ZyZA/6PW+3c9v8oO4/l1pFt234RIuBNF6AFJZKyW7s6iO0K3iV8fv0dgOpc
VZy4r/E6CGYCpCiSSLPWnGMZV7ON40f7fw+E1uJHPBTKQ5m6+lF1u+/bya/+/7pWzm2yatv+z9f4
emqSu2PYl/p+e+2v/u3RV59s3PQhdV++er4u/erb3kwuH3XFxVi3vtntKix/6bG1K4fkg9U9uolX
+4oTG4fZLbs9oLx6J8snz+mtF6Xu3dem0u+Ns+Q3lUTqazdo0pdOX1zGqfReZTR0O+IuDp8BZ81u
sg8Gy3+sSDS9ZfHO+OWKYHulbBTao5ckP7aTFi6y54jbhTX3g8it5lwuMXabfDtGaYmrJh/RMmzt
7WHJjyhE0dpfrHn23srI+YubcoL7TksftJeyUqfbZysxCWy58/2zZTunUtbq09byciIkdmE+V4bz
TdVruS+nXt62A/ZgEPKRoSJRoK9qzX9OCBSVII9dd9+r1mD7xXZGE4kfwx48fb1Cm2dIz+LkWAF+
fPjqH6bG21cG6ktvaqsd+kNz38PEufeIbu5m7VCRwHR0sNUN0pL1YBAVeSxLElURuxFWpfQNRnw0
hATsvra2a7PU1H1hp/nJHrLxPgw7O1PmBzVdpl1JZOtntmPvbP8UQz/s1LwEyKo0znUZSattJ1qL
kcno1O/jZBkkkPs/XomPben6OiyjkUIO/3qYWUhwSet2MshiHeq4Zjd7NijReUVG9Hgp7rYlmlcI
SDUZswqUT2U2ryULnKPo7H63nS2d2XoUU/lOMLrogwHvnTukHah8srNTmkjfciZoRbFXHusR4q5f
DZUadkD8Pg95Nf27+VORdhlUmhJfiArFl+1RJOvkX83txH/1FeszGrfKan97iib7PWOLdRLkoeYk
IeOxlLDiElVcxjjNnjRLjH7Sdu3PbrRfvVk1XvNhNuFLmdGhaMboG9RzwgKN+NnKckCstfRX+CLG
40y2M8DbVt3mNFG7I57VZV+h8rrb0xSdtQ7Qs9np0V1fD+ya2utkmLs2I9y/RwPLIr2brtvJ7TKm
6D+Er7Nwe43tAEkWEXh8IE2FLi0x5buQ7SE2jeUvo2mm/UAi/Tw7Q3ZMRxTh0Yr/yIwsvdZtEgfA
yGwiETS/TiRrszR7pE/GgvTif5+hwBd5VBBuOm0FyKPqnA8jjiZ2PcK54Llrvk3DT3vthvhqn4c1
OEiWoPVRMMcnTS2VB7eflIcGRM9Dh/J6P8XwSrYTW9921tLY5uKw4xrksG3gQS5RsMbdvB6FuOuY
6U91KZ67tgVTjLTr1EkA40VbKR+QV4PtAmgz+W5oc/Nhe2ZUIdWJByYIRa2eS00lv/uptfF6C18n
bPNbZlv6jYjkdIhLpfxX33ZWZEkbrOGMw+ItY77P2RmNy+zyw+S528EShX716tetYdQMEH6J6O88
185vRyxDvmfdXezN3i13X89q1+fHRjP63RI5x+3E9lYitA8+GejU33BQQFRQa3bJ+9L0+W1sgE6S
0CfgLORydNrO2W+XuREpAmoJMO+uZ/+/nwX8tn0bhs5XDH28UwlmvONGGO8geM4emaSHr/4hrUgU
S+myHeSy7UReqOAmsaZuT9r6+X+X09JPa4jLMW6AM4iwT679TbXUj7Kozb8z7wiSzPmjxF2CNMRt
3p1OsXejh77OiJP+3FXueEKZZdyspvvn2XyiH6iH/zbi4Q8vFz9Csssm310fOm2ZPCaWcIM0KnLK
wtD3daIf5xt1LdSVGogYuHMfN+zPxvTB43KMVVxBW2vrX7u2qzyZRMfPxK9e1Qj+VkhHs+jRk1I+
IxJOXrYD9hlllwHnPWxN5KJEBKJ2ObYZHkXc7A+d1i83S5bj60DWPXBRAp63kykleg4ygayznVWd
Yr6UlbEmLXiqKIfkeUHHtZ3cunBaILU1l9vWsiJiDFH3ELG9qSg4NJXhRhsYEZTu4PITi1hRBV9U
Amh9fGRbe16v6Vr89jIyK1913PksIF29uC7kSF3R3QNLXvmiqGC7XG9+W9bW1qXq+nvV1sXjdn3H
T/YIpIdZZ73CRUb0NCYmAXxezMNMIfQdSjE9SGY9vdqgcqZyZvRpiqdFtVk9mukjeSl1xxuanqRF
hQ/gp4ybT7MYG8SVOkDFcgGXqIwfyK0/YhDy9zy0GWyeHIhCxbKQbS1K5wgfEG4LlaMOZl0gEmgU
RPq2EiSkJ0+kY8+KI9InL2JwpzzB9JdLoNvs1QVEk2nsaray1+2RYiE3ahtdO+g2X2sGXC4QBv7h
grQ+8SdmaUKxRM6Ykic1qoOpi8ydW+tEcfNVSX5y5qfFW1dEHhC4mL/vV0h1Q0MXMnjT0+jiZlkR
cv/jDhX5rxVQ9tyoRnwGo/ndG+MfSRZ7xyjVPGj8CrEttsPMkim/IvlmpUtxtFfBg9vN50w0/K+e
vXPTK/J2y1/KJrlj8fIOyXDXsRdj5NZeB0P7i2ojrq+iCNuZQ0S0E5OloDhMoC4If6g9FIwTdw9R
girZyb7LKDMyqHfPUynkQp7Q1yU4f9Q1/R7Rs6OEDdiuHZkOSkANzMtqkV1mZIt+UvePA+F4ahqk
v3Or0hAMGv0+rrX2ANu09CcTgSnMqEBvUoRO6XfNHuSPvh2OkZWeO2ndjEaoFw8Ovc/kNO69VFQ+
8OS/o+GHqMo0YO/7J5s1Povue0X5l8yrvo0lYhK9GQ4GrmMdtZo/iab2deVbXOWBhTPeZ4/9KOrE
/IGVzG7yg8EnU3mCvIzT/VFZJuws8x03QBsiOWZ3IlLVN7GjHVRFmQJdVgUCK+svPdUlgm/WlF5a
gzEfl++wrfZNxQS7lGN3bpv8mtooq2VM3s7Ku4OYa6yc0fhDmarqdYj+br2cQKLo3hSio6wT5LWB
NRJgXINhNxdMHtLZqZp+RY/JfyLb7ATLd0EiOf0pslhctcWYdmPxOoyj9mY44YiCMlCi5FXDF7Kr
QWuBKLXXiKd5rkV1NeUc1hBNn2VeXif403sNi8xe5nwZJHrHI7VRRJjGZ6/t947emOeoFgbOl+kJ
HoFg8dm3x9ROGn8chzvSj50plgkVshlqtav4KrxFlHbDiyNrEpZLLXfAP0SYZNNZDGhzVUoNACsO
MmVQT9OEx6w2K4Sv6Lqi2iPbnzpvcY3tPesHNyxHa2A4t6+uI9tnx9wnQ2sf+wF/cpWqgGTmIKlc
+yQlPgYTLgvshEoL2Za7wYQxEX0w1Goca2bbL6g41DCDiB+yikj1fbu0ENxzexZwWnnY4nsr/H+d
k7pKR1Xb4xG15rluCHShjuTS7VW07fTnC8SVAGSv++UspyNmjyqchCmo5gXlZAZZHSZeqh+sQb2p
etOGCMkld1jqilvB/njXgbQ7Dvryh0nMxiYjvaeOAmOBwsrAZ/aLQ1s/5EoVB1Hj7N2kcH8/V/Pw
PXPZwC1Om/qV/hNE4Aslq3ydnN45NoAmONn4q+n4ehJP3hvTTkO1AfJPBh5KS4Bs1ruJgvouvXtA
/Zq8Vqls98WAEFkMf0onJ4QBQANmWNPspZK6t1FE51K6a87fT6IlvWjG8FZZQA+zpvneVwWwi6jj
yys1NA/R+KjayUgKn0S11tUvXTr+FQuzPxRWah9zm4RKMw2HaBRVwPvNL2U5H72UD6RsSs/XS2t8
bGs+LK1IXsuJvL7esnWJkmOelQdJQPlkJ91DWdbiQBm1twl6VZJFZShdkmtF7DVkNPNDX0cPohEv
C+Xc9qo23ptI+0h1h1BNJy4q+41gkOO4x7lohYoOfCLRcvNcJOq0E337d6LVtW+CzlPF3zqFeoA8
ZHPQdsXOi+KnvjK0U1aGIh6snWj92ule1CJ5b001hVI6s/V1y2vq2NRsMyaA1jHaVOGVZyzxxS53
849eeABJcncJnO6hoUqWay+2n3iV7jtl4x5q0j3XAcmiiLv+WuFpvsiyOUQzayh8N6rvKRCyiOln
IEqtD6OOcWQRcrolqneaiqAnQh/WyvKHYos6Rdi+W1P5nFvGdIargAg/IV3M5DwHi4Wcr6aSSEAY
mhowFT9/Z3WkF2V7yaaeMdidzYMd2bo/KPO0A7TwXhTNjHYVdPnierusGQt/yjGnJlN22Q5jYmUX
sqOXohR2iASqRMY7vrg5BgsiS1A4FX/oxd+ZYb1b0/JL6D05sNR8QIx9aXAhAmsFL2lDwDYi8a0D
NQzhtXh108G6wkGKKJdQiFMTd+W9XNDhQRR5SjB+m0NZ7EsWdTsdY9YOZBRlu7QJLW1J3TKtK/et
viJqajc/idKNH7KELFs3GelFeqV1jlipwfLItTCbDByaaSUvdZZPp2rOFuqa2MaRAofL45iWMYtZ
bK3IY9rDOE06kupO2zcZFKGyj9N9TLmqAVuPmdgkU5fBevYalsRVa1SnFCoE9IXCC/pcJW9uIom3
ksR6tQ1vCiZqzb113WlU7DSoqsx960naB8KxhneRpYoPVTH5Ziyj5Wco6r/Jlp2T1o71h9KSE/Xy
fj43lmntsLx2fs9w+TFbOH1SfC0f2Ip7xMloH9CpwtMcYFMzgQ1+j1XrY7aHAWZCon7UqTXAYkDA
GVsl+uZaTh/E09mw5e34oXkRbCBUUh+e1RFblK74iGuGiDkq2g8sZLOvjaa4x4oRpgsrJMoUegQk
nGi3NbNE6tdKwUU0px+yz1fQDSVJ4iXuD605M8maZpja7Imj2ByvfZ9O147/9TK74oDgjL0yE9Cu
8UqsloVjPbLWJqLk3RUplNc+5yObzGC0eZdNlOXBkM+T3yhaDjbeWKOgAyLNRCD7jTt+IbOpBTaS
8YOqKt2BqlY/3LEgxdwB1m1V4MyqXA5jFvcAyRs7aAmRgvIxiltrTY6/JLmxzwkB+waFBfQ6955g
5kwH2VzHvF1OQ5dFV8n/Am3nAc3iW5FGyZ1AKgAuNhEsNxT1psWD4LaXd9tcmLBrARxFBSo+Juui
OmInq47ZEGBm6A+GawXxQC0BUzXymz0N9dmTmhtqqTR2UyP/qof60ItaHttuYkXReO+Ig3eDmDKM
L9z/kUTxu7Ruwr9iow1xJ0wjqLWhTEd5GvtRQaCVqpYLQz5mrCzDMpREWFao33iHW3LV16E7Lghc
2eUgVsjvTmmExcSdYHwgIBBUQ2QFg1c6vlrWJCKZHnrqvjxPjUdQ3SoP3WA0/lQT1Ki92N3ldWz7
HZnlfZc29o4ib2MI29B+zBLwD00u0S10hMs0kwG1YgkNNjR7qIwWka7xsCi9tR8tqpbg7WipM+RY
vLObMs7tSVvya6J00aXnVvWduPllOnIILLKMp1E1HtI0I4S8ONqe6qT1sY6TIjCzt87W2nu8zLpP
RO0vRm8yzFOyhOArx2Wk0E0XKzfQA8N1tmfFr0jXP4KtAIpK1c3BU70w7fHz1YR58l7ciXYjbhgQ
/tTCM0+V1URHR9PgMADG8Bvs76qWX7E3HvhJzNe+I9uYo0oM48itgrJ0HwuVVWCsFP7oqjD/umhv
2Mvia70S9l79liS281D1yh8x80XNlmY8mk1b7bsl/90Z6HcEVRd2+XCvB5E9FOM0+0q2gC/yplvP
vO9gPQeWaJdhqZrRfqEO4y4ZcUoPURRWU1NC7VL+mLM5XeD2G8e5SYN0mK2gS/idDA2YPLBbWEAN
AqPLXJ/dZZww6dTtA0S6qyrYUhlIRQwQUbqSwfLDXbhPSvsiZm8OqUEofE2M3RGT7T6dYYC6bSJP
pVV0SCub176rnxTAmYE7kHZ0uu67lhR6YAjN5A4ruPk8iNPDjEsOyq4bt1d7jYkOoJL206pfwjq/
AJsZg8ZLkxCPkkr2Sv7VdQZaOZYFO24KynMsjMpynpOdPXjfi6gy/d4ZiXX0h2kuxGXubJiu/Xyd
ERlWDLCHwo3fHTDJ+9nTmyADiCnn2GYzPPIBUY3zYFNecp84xXtdzvOuJWS2LwSK8iJFTVgr8VWW
evNQzancdxFTVGlDxXIirzgo2egEfZlBx4vSIzG4IsxldbZV3b6wxqc4rdWfTFB2hqYpx4YbyY+W
e4GAYyqz5KljPxtbJJopOMGcj6+kbzt2rCpwSEdnZ9cY8XwsG1vbZQhs/MQNHCu7UejWYnnTAQ5F
IbmznPwp9ZILpVrEvvd60GhmqR4oAmqdpKN6OH5bSqZQctbXx7w8gJ7ay8GuDymZZz9W+OSiRd13
jit87MrFgZIQjCRREu/7rP+urXzBduimF60kLARfFCulnviq50VBb9jEnqJs3hW6eOGrclfM3w/C
nwUlEZpdvBg7p0AjExOUQ63viP1UiGw36xR/NECXvafEZ/C5BgraQETtvQhGlhSH1oJo2kKCQB1e
989tgYXLIBHokfMXMwr6YjYXX2UlbQ5asY4/P8EsTJckK56UqJXBqGrRY9IZ322TPLwcmzAb8uQM
Jd70TQU5V002o3EuDrtMrKeX0VB3miQc3raayrgXYZ2L0CnlXdjDMYUYVvhI91s/si31qMKtC8fW
Ep8HS6KCMOty3MEQeIq8XB7waM4BhXhLFrIKO/W5zBACeO1Zy6YhnKdkDLdHX4fYNoeQipdEbAbu
zNkh3I6+/bhUhXvky21Co1Cb0CbedegllWjnXIZJy8SQlWzaPHxJwfZqbk8yYCjmY0uC0XS9C9EL
1yfUf000T4R5W70LtySAUpmTOMmUKkdM1H/pbrGEwEaWcDKGaj9Srcavba0EImxVPh+CeR6VYiS8
cJwXWYXMIhWboDnaW0P9bqeoAnpqT/L6hFo6C36zWQdKWlOGZnGjcDuwfGUdmuZXi7D7IVJUEcqB
wjrFZB0Fw2EooPrBWmBZ6reifqVI4a+ur4bPz2p7tH1MqbQ0ViqRdH0Cj8kxAnTHjpZ9xvbIXZsz
Ow6+751oqpk3zcGeoym04zdMTQ0D3V4baoPdBVlZz8lA28SVFnRqm5/7XpJwlzuqiT9pipftq5l/
jOSbpTUrCYIVfNdFUcAgtb6BFqBcd80Vhosk43y+RJCt1AgUd9Gepq5dabaR64O1mXp8iQqLNWSw
sxFu7wCYB3lhR76RtmtCJoaVqrM+BGXfsP2NDGo3IqIEFYL9+7WuPLZWk0m8pnO1EKGDHiZ4zIPG
wcfW/nRl8ZO4i8snG838cnXLZXdMu9JHn9p4CdAcvqtGn+tQrIetuR1MYB78zP9fp6OGSrdfV1P8
rzsslFx2UUJrzRS0o/2dzckAoLHQ7b2tmABGqvxEbVaPpA4XxE0fSiiGPlVsfeEJ9JmJ0yK54zCi
+Dssv5MIXhSAQ03pHyjplZ4LpUx9+zY0UOmHdHyqouYhZxwIq9IogqIpfywl5RwUWGM+YEYllPqt
Kz2qikjF3Tu5gOhnJ6QT4kw+g/+rGLtlSSXU+MkhKxaVL6kzvgnVNY7jGiZQLasM59jzZyH0y6LJ
HRZ+b3JeBsE97I0uesmyfvU2G6RDCDHGSDlOZ6W2c24d+KnJkgKlcZSOVRNxRg94QzsWIcxu9UQp
GZZVmLEufDRnWDCK5Uuyzr4yI9JyDd3Pvdh8mS2/apo89Gr5my/bCRZEq2dzglbl6lm/S0mR6VPv
XadEGkeCyg2usSBjC7GzRFff1BJT48g2KkgKuNpDEdc3KyPjXNfUCxyqI0Z7CUMTEdpYp5FvzIkW
qB2pY5l/oPoXl6iCJBvB1th1imwfcsAZhgbPr2GYPTizcM9Fj3fDU9gpS0v2v+Y8OTqyP46IZV4c
J6mP3ALVKSKO/l5XlI+vMuXHsEIzTVcbUYwmxVVR2fd03rhvijT5EVNLl0hSUDuz+X2EFWpHqfOn
TIinMS/olWLfiojlSxVnrS/U5dSanf2TyLxLLIAxylH74USw5JnUIB6XocVoRbRkV8ddftYVcppO
acrTEHnyKEkd7FBpGjup9N2e5eOubqbsqLZrvAMAaFcRae2Twb4i9AeMmYzPVHV4MrI6/R5Rpxkn
OMkE/SVv1Ho1rwDENGz53E3q977TPqqpby/RiGGSbD95mLrE8px5cICmahfnOH+TLC8xt+YLg9S+
X8ri0pYNlMw1ercg9Z0M0Z68UShv6pLtE88gpIpjbxcNxR4Oa/yGUvBn0rvy0RSUDTVUyh0uI7he
dyhRNlp1eijE7H4XxK+F56Kt76LlQuAzhooMTmkkg3wyFiLUFRuqzpuMwMkd7cYOwDiLJu2OHd6z
l9Tscb2TCf8j1JNpedlvsfCDIcRiPHl10UBMKc2TR8mfJ4MK50GvJNWvovkDViAlR5o2vhS294La
mDp8qYNhuJUVC+pc3ggx/F70/iyXpH+Zut59GgBbpBV65mVkWihSwXC05b8L3my45bxzcmmF/9X+
PL1duXVu7e2wXf717K++//MlttO2jLZxPtJL5Ux1Cgf3R8qs8vmwnjQW0Wt7e7TNN2OqctHW/tfD
r/Nfl2992+G/+rbX2foWra92htrMPnu7ovCRBDdMqutD1WEJQzj1P73GaLIgWM8XCpLdvb6e39qf
T/08JgtpQMVSDnGetOF2aNZpdjIpK+lvbbNb/tNWEo9V5EhN9UWPny1N5XZwSyNARBQ/b31NaTO6
Z+Z03Pq2g4o3XU2n6OGzq7Tze8ww9vWkfvK8s6kj8/l6UtVJQX6HDf+/+jIF0q42quevPnaclNWy
jVttFto+dZv4aDUxTGulta5qY6rXiEKlTH1z/0O42nuJEPlFV5U5lFFS7u0qsZ/qRbJ9ihcfyGH9
PUVxccyMJj+RGMG1jDtxAjWn6d64G0VBLCWqHu167B7gPh9d5tiLsGeWSDIvzjjHjjlb/kslnO4I
3OWtEoWz1vZQ9wrbLoaV2H6c+jljha8+5nMfAkMpL97E2rNlc3NCRSUh64HKXJQSflwtfySOEQd8
0N4LAf3Hqhfqd3hr1S6Z7GqvSg0SazKwxRyawK7zmVKobXU0RU2mRwXIpOkY5Vh67/JxVN9aZ0Iw
2uerm4JIUlFa6OHN2PjImt9GN3TslBE0DrH1Liez2ZV4556LFEhBM9c/ieVTQmjtErE+XD1o/Vtr
O2AUjg8d1u/ddv3W1w/6m2eN4mFrjWktyTDNj32/eOjU+mRXl/n0XCVRhQ02nfYKlSWet760ZrGL
OOq6tbyhbS9pW/4BQ/PPBXK2HHAYIxqU9TW2Q6n/nU5W8rS9jNfI9KxSwtb/umAcmnV5L4rz1tdy
3z70SnT1qPtaL1SJwL1712RJqWyIigfHjdfwBMP21gef+KmsyKBuXVY9StjC9a9tXN+60kkugdpo
+nFrZktXP0Ot/ecVqvyg6AiVNs3rJnJFDnrPmsw5ZR3jK8iW/4huPy/pKHpjatG3r/7/vo4QPzUU
VEM/bK/3deGopS8z2Th2NtRWg+BUP4IMNM/GvPJzWuqEbn3bYazV+rFfD3GmUKhVX+Thv058Xazl
0gHZqt6/urZH1H2vH7/63Kz8o3qC1Y9IPd8VHQhanZRxMqf/PPrqs5UeEYHwwu0KhQzT52VV3BYn
RUcM0+sR6PzGjFZ6S/8WEwjaR6wZDltTS4CfsyfBd+1YHaUFo1Xks8YK14vTKSlPWQJGeGtOydCc
5xSdCagm9l6J/WZ4Bfo2yvF+Nk2S6ie9Q7nfT4P9NldiOlG+r91tF8OPz0+9aJZdbOKVH3vbCSPB
osTOic6pipYASSvsV2es2IJ5yfvWskotf1nzBFsrdSP7lVprUJL68mnrqoeY1UTZyIetiWLKDPLZ
+t7CedjpMzWUrJSiRMqQKnvL89xXjaXRSa1Y1G3NGtQL/DUWOdvFBsPFHQfDZTsZoeh4/abzsx6D
aTG4r5rmrq4vmvcsd3vPqx62C1uArkG0DB43ll34W9/EzLNP4OkfPPb3XtqMmGiY4uZtYtvmJld3
IsKd6/aqH7GLBIaty5NTdAfq4xRoP+P0WEELeY2np6YR5cFT2vxQTCv3crJfCBJYJH+1YV+jynpT
8pHoVKF+o5ILs/tSlW+WNi+s8xnlPMcuWIsbzkWm2J2dtTkqVOIYvOgd7G7xhkSYeiWDedxabTOJ
V8c4Mzqme1u2RwdVEKBi3cO+lWunuYqSt24mklW0pKSw0egnDaRukJATWKN8TjCidNmnhTkcCGOt
sTGX5TzMwMGoYK+W8cnTd/bqQrXVUTxtB704GaZyMyrxbdCVFDJ/u9x402A46pl4dcHeRTGwRWYk
j4PYbrAa6jAEoWbVP/pqvEdRq75mMaRJFDe+ML3opSSulbes1VWl5fNZNNRF62F7lKxrDLs2H+Mq
Lj67tDlKQ8UYn7Ou+NXYrnHqDAOruAUfbmGJeynb8oO1d/fLNZPrOJfaHwG/Ifc6i83SrVukz4K8
Iofd98glLKrq6dCn4lV/DbrVj13NejOz7pwi5P2llYDhlHvhWdazbtcXoanVodaI01ZKVu0RsDQk
vdNvLPooQgOYNkh6L/EjnF13E4A8gQA7/SWSH2os7aPXaas6v3IhzBMjrKi4R8Fal6CtijKWugWU
f5yq12nIVndhkYRbkxqQj6RetAec9/Y9GhbyUMPU4tUw5nsqzNVflnUHVMHZqWthhFhKdTLGvAqy
whYngn5ib662cnbmxjNLf/68JAdJgmKHCGqfKST6SWpRIlzvU4I3tm/qT5PSP8eSEchgqD3EkV5D
wq1QfVFj4U13+u4G7//JYrf2NkpXe+o7/bCdAy7qXQbK6fqz/XtgcH4zE8d7oaqVb9u69TZaxvIi
ofpv52ZAcMSa1WBrqfAWn9uRyP36PKppyudKr/ZbCw5889x5+SGJGovqdq3yRHz/uJ0bPEt9cqhk
+NlqzPapn+TZVHMVrIV+yttCXsv10KsTFTp7nXANrWboxsPoKjYsI92+zrrmsOddSp+IDsyArZOS
M/Y1s5hjlqW8lDrlKtRJ42y09HJvphRA/Wxvp7YDCUyzq8fr1vh8qbLtgLh3NWHUckpO0wgWm8G4
ps6AJRIMQ5DDtma9/gGSADbPXmXPZC2QE9Gce52rpavKM8zw18/mdkYTzRimVn4ti/HDrLP6XBLx
uo5j+88BAqazb3K7Df7rxKR686POW/m6tjcczYCorLU+AnLQIuurpD3BoFnPAAZQOPJm5O58SEbM
lFqhxjfuJEwC9iiXhxR51da3XecuTXzbmm5r3nHcEWVYn//VL9sOfJGwFbiMsWApF2m7ZIkSHKcc
qqyvEBhjsZyKhiTy2peajJ6AgGLkHHb/WlrVWxO1yXVred4SrdLKis0uJ6c+U47KZGdspKvhVbUr
/dFunG8oRnpEL1xB6QhEniZVY2gkghxTKXL5sDW1HikHZryCUjicbZYqO0eTh3J4bYLxLG9ySj//
8NZlW0uQiiKmkg4XWOVEiHWCibI104lqULa5BqK3v2VbTYgXw6YkDRcXumPdBRbcrbW9vz7WT4Vd
ivv23stV5zVbmUJFG65vV2HRolPuZGs2iSr5aVZrgZv1vdklGKQMENTa2l4tjcZ70RDiJbFMas3S
KjVQ2k6ENskCAslLy1htgsBWbTJDsa0Vb87MGJ3FsfMDAfFF8CjBYXKnkJP8m7jF+0Ik9HsDwzog
KZ+8VHDdfEqq1v7IfuWKgqM4NbUdhb0hE0rTKemJPGR1qoF43vQyey/As/2mlC/19ZL53XGb31VZ
235t5nOoNal9czPUN8R+0t9nEvEdEXw2BlrsZtdirjKUOHF8IUV6zGb5asvK8MFxIt9oCvuxl0Mt
/bLV+Hlzp45FedsOCmUIbkRDDQRVPxwIj8GY40B3p5Z8WtyOCK6QnuOhU2FsDrhYvH6+IJaXZ9G1
P5uuUChqXC6v1tDys5vvWiT0d1smvyrpUgMxfxyXJjokdvKnHcr8llJJYK8VjnLApq++N1amsWjt
D5qr22+JfSQlVnwzpJwOhpJme1cpLrHi/WK5roaU7/hjpvXPYU5M0jutc9JQjJJlc/dZA2jsfxg7
ryVJkWVdPxFmaHGbOrOydHW1uMF6WqC15unPh+fMonedNdv2DUYEAVkFQRDh/ouxjlMUmCA/eKGR
fBtIEmHl4AJFqkhWOrzYSTV6Oz0kvVQBBHgpiiMR+ZiUH54XbR6/pi3qxGQJtM/VHHgnyyPzCfA9
3Vch8pimA1hpAAvfNL1/tb65sL4fhlx7MZA7h4heYdOUo1hfEBGzkLsk8DIS71WZm9eO8TiO3/SW
SdJz0druaco65A9HAMr1ljijctIU8mpwmqoD3HkdeRDfuPwA6qE+pETAdugr2bvczjcGapVnPo9I
bNrB1ypz69dZ56NNlf7okLgH3O2EREzZKOYYXkcv/jHlSnQ/DmjnznP5e4YGU7a69y3ogmZr4abw
TPJWQ27eCi+BlROVj0p3F+Sq8Q7y8y8srsvfJiqY5IJ+RV2HPbgTEqwvSsQhhrbbqIjU4ZsbDC9q
oUVPFSgVKcmmsnCdgThPcGxpIRu/1EG6jN7iHDK8IKOiAfuLT2Aj9rE9MOHRTPV1IrW693Ry3VK0
EFJ8yGLvXko96MLXwYCMPdr9VaoM2AdHJ7KrXeMm2qvXGy0oTwBES0mqMOFD8K1Nk4ucsHx9zgZf
ZuYu0anQ/EXts+xeJx9IqxmVz1IqMi3Yp66fH6Q4srIhX93iNUZTT9e610hJQQg4/XSr0ydPO/de
boPkpYlsmJQceDWyJzkhcJVpn1TYoclBZtW4rOhkH5arKctmHAj8KZAGztKCUPdw8QtUoNZL4gJ1
QXw1uf3NeNMV28ibXqeYcMdkafpr4ztoy9XhJc1CvnRFG/+2WxtdaeZOL05ov6TDz9KbjTdimtvJ
sMYXvhPGWzmWP8IEoQk5RohW3SJO6Z1AjJpvttaC5+q9YS9tc0MPLhWOmls5OqhketQmso6++cT3
vgQMU0/ZxQuZQUBFi15kgzhKsa8Sv9gn/6nTpyjbBJWHeLetRy9TMILy8j20v81jGkbGq1t0xmsy
Kwz6YFrOUowVrztrM/AQaaINtvHKB2xysujWPm9II4+otJ7s5fQqqA/A3X0E0eG2VUrnvMgmiRtG
u2YYz04QOy8t2ugPY6xAM8dYDRRkADs6m4nzLGcQEQyf0ZJjTeO3+RbUb7PnBo17gM1/X6/ufheZ
4u9h9gOM0iflBS6dflC0prsVpa41612t8T2Tkho0xXGuANjdirrPWXN29AFuPEoVXlik87pY3eJr
H7xK3TT7Fy3nxZBS3Sr9qbXqghb8qGx6e3osAYfc36pgQZ4H5v8bw8mjJ8flNW/RzrIn3dyQ2yVT
bAzBi2w8NTyqhTE/SGn0sc+JavdY6GmUbOdmiQLXlbORo0XEVz61dEJnTRIf1jrDS355qspHry+b
Zy2CW/bL6Q7W2KgvsqEfoeDRk61e63xz+FTjGHFF0Ud96QM/vtaa/WVtkLBOQXmjaY5rnbsj7D/e
Ltr0A4IVyAhtrdGerhhpPbUYrzzwDcxwNM8uPSSIi5Rs7KWwbloOeGn4orVme/6jTk6zmuKvuvWD
nVZWGSCf3HmWjVsTJXQgBMBQp65UFUC65GLqYZfAUX2tY7989ZOS8JoXR0epy6KcWGUMxDzMi3I7
VT5ezFHmn6WxabjfggKVYsME/lOqdrtPGWZx3ovq13ouX1oChffoveLElSBya4aLkQh0ULwehjun
M3tuAAdD4FM7EqkgpTS7flWnOn5sYvcsB6UKExyN4H3jnbVpKB8mc7yz6xDblXkwPjXmUF68se5A
BU1Bdl8H5T4v94o6lLumceqdhnEKwCMcgMzF66VfjFvi3k+umanuLbv63Bh+AR++v/plf2/1AYrt
ITkpeAl/+V18sEIEDxKLlU7BDMArteo0RtgtuzkItvqs9gHMCSUE0632+q5lDrJtmH3k3rcm1rPN
DEp4i9MrRFKfr7lk+8DHwK43waCrynABMfFJq53oGPBBIMCtAkkHpNz3+p06ozWHBZVBcgF2kqsc
01F/Z93FYAN6YVca6kPWpedJcZRr1ZXQY/vBPWc9BDjD+BQ3Q8zyz2WdDNoz60P3dc4s7TKR0Sbe
0RJMNIpNlk8tnKmNOhodmjRE66ETNTuv7JNNO/ONZDF8r/bPWth4T4sI3wSJwZ4qE95jYFzNBr9T
ZUAuuIje0XR9IyO0i1qtPBR26971GS5gBALYXTfTgAK8bVR3iJZ9BmExnn217Q+lE/obkBr+Q5//
5DLhBbkVY4Pu87B1MGY6TIWiXTPmqpk1qs9GypWHKpuxaVNfsWHR95ky74tEh5OHT02jDfWl7vx6
r5rusGsczC9Tt553aqt/Dkb8A0BMdfsAx95KnctnC/jHc6Wbn5Q4qk4Zao1XZBLBlfBN2aeN017L
oiBKog/wt2Z/G1RTfwVIcOpqBBnbOtnmdXn0stE758ZU4c8NIMruzRCLXLgRdd+drGpBBAadtjcH
XMwBCP+FVNN3RrnsZJIl33K3+i1wuG6LOhsRPPqN3SjA9ZK2vdPYopMAXAstCVbsncHX3rBh26h/
VYk+wasz67sBoMFZWQIeRvMsM2ptmVYzRaEbdeRB8Kas0GJFMiIaWvWTnn3vbeUhTeH5Io6yTeNn
0Mu/Z9eoLuTfVL6ESY3mmnqZikp7MWF4mHR70r12PSTgb5xqa+RhdO3yKrgEIzOMTOP9ncJiC72z
RG5vWHpviVUeUw80KZzo04Q/wN5IiKHaVV0fQ3v6y13s40cXd3FCgW1IKPQGdmgguNW97ZyDPsQR
IoBMo6HLqRX1Ein5DBEg3w5x9LPJygthZPPEt7xPQKwgb1UfuKG/6xSLmJEwPNkHTDnaynoiMKJv
YtBlOz9uXvFbg2PmNgYvsVGcw5pxMFZMPP/6Zlt2xATq/AlNU/XaR5F2bZeNY04WqXqoHfkm1AN/
b3Yg9UJNZ4WiOB1jr9XsgyRxt4CyDlER/FTIPKDEEKEoRCjjR28N5XuLrDkf7VOX+/ieuHCa9IAc
iDpCT/WYHt8HDUCe+ZkVSbsl71mV5kM9ptlGJQaZxmrIzzvWAqHeTZCLH0ePAHutdxNZ4eAFYRU+
n20FQslHKbpEWeo6grzEShpsFsFYAOMqHB6zJXg9p8HB9hb12ar/Gbh+hkCZAbzR1VNADGYO8NA/
hrOD3j6E+U2nQWVqfw2QBiNgv/vGA85X2w5RZ2eDz5e6RWi62KtFB0K5UzBg0VQF+Uj0YoLAJ7FQ
uq9TNb2Mod1cCTVm27mbEEXL2kfYyy9EmpuNhZ782Ztw8Yt03zovVrCK33sXJfHdi7XgdHCr/d64
3rWMGGbNRmEYS6vqNKOw1GrhtwEg6rHqum94Hxhwgu1gr5TJdD/gVXR1CB4XC4E4SPXX1HHvwD9M
zLJHnzs4fBtZtRPdCIAvxTjHGR1mVQUkiiyuCFS0gUnWrbROlVsVGyvBeg7oegEozrMA3fAxOEBm
vjg5SSm9QHML6djX0upcojyFtkvi+FhOrXns68r7knpvcJk6tfV/zHa9g/POt9RbIDLKj8jot7mV
BRd9DMatXqnNjpW6d+oBnh0tcKDgTkhJKT6Ltw7CvYMlYOer5o4Z4L2Hwe9TOqBR5FBCTCbZt2bw
lmeKfbduqqFwbkWbmf/ZrqGI1bP1YPnMHb3BAsfoZgA9K887+IHvbUMP9TWNoW/LknmjqwGvom8a
d3MdkzZl9vEzzfV9jpvuRZ2Rb0Io6hn70l/W4hAFVeeKBbp0RlZnfIiXzSKeY+YjdsJm3T4PfTs9
tPEyclPyyqB9riOmulWdHsvAUcNt6vAYwYSdlZb1R9enzDys6D1JdXQOzeLJMkb7MOYR6+9l47v3
s9fBQ2u1eN90z6nTJJeQ5cEl9Z1oZxQQAGBjR3eWbT7rgQF7wxvpUVi4DyCuiO/F+0Gpn2fdJ7hG
DIb+j8CZlp0EA2YvGWmowsASTWvxugKB+Z+N0pEvwrz8VHjYZRghklp+CVJjzLyWMAt+DQ6y50si
QJmx2PYvSoXhFhyJbp94cKyDHjTWFAwTK06fcwmNXBGUPtNRi7vGnJ7UcB6hdvj2bkSVZjstRWQK
pm1v8rDM1AVo5oQpvJIO6clZA13kmcUdiIzTMMFIAa700Jnds9Li/4TDc7LTuwoHQMHMhQuB3wJ/
tneGKYdTMLsPY6ppTAW77NEjNXeJm+p9Bm70Ca8N0IbF9xBz909qjheM1/50C5/OLVECZwkV1LPO
SielQzmeq93LZuITBsDKU3a+tEYDPGBSKVsFsKcPUmCqc/Milylm7S2qg/ycxSVD9tg5u9qKgYeQ
UgAEV8zbAsW0yClwJ1bsLWZ45v2gQemtAQooHcCqpOH3kBzx72MCrKdkDt9DpOAQHz1MgV/uHAej
yQU5twOgvUs0ni76v6mC+lb9m3VNe9cO2bEeaz6ToAITJ/GPKt6yhB2hCtZnJ/xa5KXxGQl5FDnH
Fz0JrFM6KC8zQYCF3qoeK3MxHoi/qZ1xir0xJFu/8+LZw2zeeohJpW1THfnSVs0R/jNAjNt3rqlP
Vy2N30aVVWpYBcgohlCGF5OmykfXJmn4PaBA7zcFiCCru4NNwhssV2nfhCPS6Xc3ONorsF0XaWxl
YiFgMk5rC64+T/tmV6S29wQLwHlUp7cZBN+TARjBzgP8buPkc8nEAPnKCGhlSTJVinOqZ8z5ygyA
pqIck84NmT8ZKfAXa5cHnbHFXrw/wY4o3jqzbk4jbJGtFHW8rcEb19YmbJQGc92K/6ft7J1eBj8n
W5mORZzOdwh/PPUzYG8TU+3HACmXx6DRajLDSGE6vZPurdqujiU0cCOAnaEkSMxl/HkLU8MdkAp2
QpKMRbBx5jHbs4p+NIhzMIrvsuyxCwGL4Wn1hmlZe84WzEy54OpCEBZn03mMFtxobUzqGWBEuCBJ
ZTPp0buiGP4+/k+V1EvzbHnt6ksZcF+9FjrdJitStgL0bHSQ01pdBTv/MKkGE8PwLW5ACvivYxOk
hwA6r90acIuG8RWhctQN8by76WoIRkhwQ5nJgsGNHZS8F+0NOdD5KSTJ8a/JbYILuCxr3jNZ5S+R
XXmjrQou2Ul2k5kIEiws/r2hLkD7uq2OglCpHKcFUshcFuBQD9w6aPB68DeJoi1xBGoDsFh7sipf
HSXfJXi8Pk8/zX4AxbzcuGa5ouyt+ERbS9R5L1BFqRznbMpO0hJLTe4Msoh4s8uxdrmI7OHmPm1s
J0t38lcmaE2TgEX4bHH1OwaNehSFEcfbQnIfzmA4f3TL8xvNyDnlqFFLDlg2idx/2Y1ZIpPSwvhO
illWHcNS0fGfWf6mHNxngMPGSX5S/gwveAyjakCcpK/2Xln+lPPSMYBjvjzG2xOWSsFL4Xofs7qE
NLrWjaXeHZFawZMJ0McN+yu9AdotGepxSse9qtffBQ8smwEYdVfDryOeiuRIVg02ZkSVkzLGu81e
kt43nFeoBt96mIt7rwl5ojYSooc2aV7l2duJ+zgQ9znMtcGwbuEifiYct2TKikvqsPxrcRYGNPnP
QwM7rAOhboKdPC55GrKHPSdpXdmVXmCFuk9eudt4RZ9f8HX0QJ/J7rKBiEDfUI6VxioKfcFkBogA
zDllRTPv/9iVsx0cKUAiu0Z+ue3OaQ8ayo5O8ntj0xCjbnZxm3yeR/0id+52l6CWbgornXZyr+Wu
JG3B+r/VEF9ZMADyTOQM2ZO6W3eQsmyMFMeQpguBaCL6OHQv8uBvXVNuzdob5EhN5HNTgWHfya2Q
P1Lva+5PGxT6lgg6s1yr+qtdbEOQu7zdXzN3+hnglXHImA3Q6161Km9h2oaHfIbo3OrTi74MHfLZ
zmLbOc7BDBIY172NCp0TJdwGPSEryYv/74f/+BtkF9sryO56qN9a3p4eajI5SBND38kQIN/3Drnx
kw0ga3xJ4fLebu4NTvHHW/MHqOLjHTRI4xURrMm5wb471+Z97IbflC5T9+sdZhC86I4LpXsdXNT+
KcPE8iB/S+9Xj6k9qwc0Gvt522ThtR10BZjHMg4tr7WcKXv/Wud15YxwQJjspCf0cXpgCsPSZekI
+oi0kwnHeu0+SwO7mmlg6tsBCbaT9OCxs4bTlFssS6p97gwYH7kLuPJff9cu0rMfghX2cgO4wgJI
WfveHN+7+gJgNAq7XuRtGN6WYVl6khTXuoLozzIiWfrs7H2nGsCspE9OoDBGSnvZrG/rH130tivH
58obTl5jbqUn3E7BVuCovLcNCQIZC1mwN0cUus/rG772ZamTYrD0QrXvDw0gvWPoRAc5Zkpnlxbr
+R+7oJTlqcne7Rwp33Y/HJfih7pbty0rvN5vQw+2ciT4U/McwJXbpMBjihSQW2+DcF4+HLoH0TTQ
WahO+gEfCvL0zAvkiQ+2jjGo85jP7bPD3ID14VUnYjGrxaaFOpEDShnq7s5asKrzWD7ng9sdTHNm
KtHo6k4NCmI3PQIzGxK8B2EWTPliF2nOQ70LovLRyao/Hrz8qvSD2+u0lqVy7SZrX5EmxZC2px77
QemMsqmX4Vr29AT6khnDeZK7LxcpwDNOYFbodr0PrX4rbwmsdmpl94/awTW+5BYiSrJumXAN3kOq
+2oLlyLkhnWxkp6Jg0MNiRd8w5jon6IeuDsyJnu5x7KRxx4v0xOEclkjT+lf+aRfvNjIDuo83iVm
iUCZ151kkNEYtVs4uyXqubuwCG5fAKP9CSk/O8sF5cnLHiN9u7Bh7Gj4OQ/eE/Zy7g2z7Cf2q4/n
2SGXHrEOBqqmOmfOW/8+vR21XT9BvF/vYpk5jKTJ8pnJ3Mza+RZ0ISGVwAv4Ai7ZYCbuIT8qTcit
QTkx0EUZNWt/0zGTyRZ43eo4uc55AphDPvcIPRKN4sjeZjiG3WZXt1VUpAUFOTdduw3CcKkfaiMx
DnJ9+bt8OxrPrf44G3l7UE3jWZ7q+mhlL++6H7ExRZuxKFD6h0L+9wJtHTgU+fZL+TaxY3la4kjD
8gGM/17L7Bx2fpsP9wiymyegadVFWDtD1FUX+sLvMsyy2/OVJ7GOMeuD4QP9K4WeaU5evbMgSCOL
geV3rBa8BC4j+A6FwH3JLZMnI906UIk9WsCD/QLfkP8M5tJgHdHXJ3nr0Mt4v96E9ajsSZP//VLM
1UbYS/fyPslMQf4YKd7m4mtZ9m6Vc4TtBxNahBlkoqt09knFY1GayM/eplyyi8Mmr9ptl7z237D6
24dS/s4/Zhm3c8vc3QILuJIQxB6DD73MX0mOELqW12QukIPZBpP5Da0V4slhn5yKJgzVvTS/7frL
FzQCDIJ3+G0eJz1VZnTrZq2b5oyUg4ZSpAZMbJmEyb+zbm4oSSn/MZe9/fXlPMLEuR8LdN169hvg
6QebLNW8Ra+3IAn1lyt/iFlfdFdXz3KzZVIne+u9X+tIBKF5HUAAWRvLr6/F9VzZWx/jemC93odz
o/xTh1AHYxhjpgycSLiBLZKyvHnc8YRl/HL89sfPpVZsImVQ/5hGyiO89bz5ewDR/izdNdJVB9D0
8gzCrkNyQ3rKf9+Vs29DFaCc5uSW6e4jFSSAKbIu4T5wQoTgIUfXA+saUA7IZm0nxcH/MWh1fr79
9UtPvpE91nfmNp+5dWap9fS8I3/yn/dO9m6tZPdjWU66XfWPVh9/4ONZikZio7XftBmpWRlX1tmD
nPvf6tYmcvQ2z5bddSPPYy3Knpz3r1f9YzkjraXhh5/6b3Ufrvrhl4JlwMdoru5CGH3LK46HM7mK
ar6tVeWFlw2hFMiZ0IhYvC9htnWz1s0ZnqDQ72hTtQa7t0Yy3MrF16Z/HJFd3wxACJGCv/VoeVnW
N/7DS7W+QOuLJnXraXLGv9Z9OO2/Xf72us75Qu4vYtB+487FoY1p7TIXlg/XurmtZNfyH7GK/9b8
Q91tPbFc9vYLcp0PbW6/MCTeVVOG32rnhVsZGmQNKnvrN1rGkLUoe+uEbG38oe5DUdr5PYIB/Q+t
RhIhKWyIfLyc5N6Z3koXvu1KrZRnQtksq7MqO+he8boO74CpoI2vZWVeaORSlpGfuVBARMnKLPcW
OvIDq523MjwQ/UeStUEZ+G+62m3QsFViCDK6FOUMCRPxt508Sdmsw60UpSs4suhf26zdYK370IXW
y4xBkxKycGF6Deps7jpHT+etrH8TAAaEi5LxLWiH6HB74+WmrJvbsLqW5Xb9a1EOrK+uFAMCKX8P
31L+cAWpm7ME7ISW8Bqtg/1tYn07Ls9nPbPBq4TFW3a2CIwYS4Tkj5Xj2kzOlY1MDNai7H1oJ4Po
WvfHPy5HPpwyeJWyn417UIFPNVQKXAOkBZFyQwPJsXy4Shzx2lcZuvwsybKT3Jky6fPsNKvOpskc
6yRPeH2it3f/j2DmH1OFtansycOPip6I3q3RLciVO4ieGHGETIqOVvYweyXpGNRctOlBXtFbnFJ6
wDjrcfNFXuS/o1q1GuyxziZ10pAczPPsnCARDEsc0pps6oZs5WYt+1agoH8WWpty0R12ZgsDMgbk
NfJh6VpwNHX/TjjbFgmASEW7Ru6qPJc6g8qkV8VbGcMzET65vjzguUV0p73FMz/cfrmpfzyi29L1
dtdlzSK7t9c8Ijk5e+a0l7ssP7tu5A9Yi3JjP9TdVnVy5COZc20ph9d/SQ9DfWtjrbfBxhCruCD3
37siHo8GQoB7HcYsRahnCJAWZ3wmOWrp5M4MB5me5ajnAfPUkwTvpjp4jbTsqC3XUJM6uy+Dut1I
q7nLxpMyl+ZO7TNAesNQbJqIV102XuaaW9sD4KmBKbqmiXtQo9DK90gGYbjMyn5PVBLU8OScGz1o
HuFkkWtGNBbieebgXhSr19Qf3xZE+0sAKeUF/k29QzVuRJWDotRlCB5lCemJekQFIrar9CX2HJQF
ze5+itFCcIAtHHRy+0fP8uentGp+wHc89aZWvo+5iatW6n/LS6bkNT7wFz9QQYpnzVvvzdZ3j2g9
mV0/IOGgtajjDMMmaOr6cz2D6WVJXn7S1dTeoqgDvCpCtkstFlsAk1DynFsV+k2qipRRTJKpKcFx
Y8RYPYzLEUJJmAkMOAqEiXZsCrt8mKekepA92WRF4aB7lucICxOEt4o42JUV8kP+NHw1SZ4dW3WR
8svUysCOBCWO3RIA3rg+K7e4iFG9ViF8Gj5GoioKhrs2K8AEee3Aergp3AtIDdJrHsH2FtWvqZ+i
p2HZQHSJnnw1+YaspnKWqjLDpBvdRVS5CoTPDItsjRM8NahhP6lkQp9SRdO20zgGrCA4ENse0KrU
5l7mWIriIbuZhqF70JLOe5yXTZ0B27PpW7CrabEeCPUs3WqlgyvaQHbGnDCbG0cdXRj/15RE88Ot
BJoD5V+HPreeX0WW94jKTLStwnaD7qmxdzTL3E1Tk6PxBpi+MDTzYjtAnYG1ajvd1pN2gxU8Mhg4
gJdeWF4rqHbXZtmsRfrnMSmIoQ5IG9lw00r9ks9mamw109Ausimm4J/Koq+U7eTBcvfClGAzogZv
vQ9g1LXH/msy5F8MUungwqH7826Z8JlBJoJWKCpUYvr5F+nOz2Ge6F+nJgGtgCDOWzBmwK7RwXqc
NXLJ1pRYd5Wb9xe9j9tTmsbFA49Ag/Lfqi/NqNC5stS8V43+rUY16N6NksfBrhqor0r9EvckjhzE
HvdSlAOkQj8hv57v63HTY9yxmZbmsZZiyheD5VrOI4NNlaNAu2XM2P1xspV/c9LZvJNL1Y2pPThe
eIIchlNnhizagQ9OtVv/gjZIfofhnNyuWxtz+9h07T5XkbXZ+lgs90H2ilHhTNC+aFgr2+YdRIvm
Be55/0Do+CwljHbbF0zrIENlI2JNSwupc4zy40mJ+6a66HHhGghQG9oPEYtlV4FBd0U/rb/WA2Hl
MkXtRA44KFmckcFMQLNxK3RTaY+IbWpbKcrtyVJ1+VQ5YMKW+2OPI0CXapnoxUd7/H37d9Ik9492
UcM5W+4fgtMg8rLJw5+ePjMOJsopsiubKphhuK9l6W1ji4TkH5VyWI50kDt2wyPAGRB4ATrXxOq/
ox/KoKTXX+o6CE+9PQRovIfVt7I8yPF4COtDqqPaVM2KQ8BacXELJx54boIouHbLZkjQPXEN//jH
gb5PsZN5D3w73kNhiO/KMcPDcNnIntSZrLILSAEoqsVa1OA3+C8N5ZRb6/XsbsQc8P9ySuoO4CtU
7fjxMm1XIHL7PD6UKtHA7Ye/TlrLj0xFqTfXtF14FKQdTauFAYsi5X20bHIEJu6lOPk+ioWRP0Be
V2OC68vhUkW5fLM2kj0c9O748HXkkTk5domqhGXl4YkxKcrFebeA4qMsJUc/nCpF+eEW1dGTgxD4
7VT5tT/OyHRz35UAND4eWP6qqYwhOz7Phf0lxZ4U5NLspnftVKV37hgBONFQ3uwy8owq2Yp9UoTa
q1qGw9XV67/yUFNfB7tQX/WwfugYYB/ITcN0QXSQr19voP/l1K1+ZwMteXczLkUyp7xPUTN4jyrl
M3zk4FEOmmVw7xex/STHQArvUwh1L/nScqzfk0Ez3zQ/Kj5pyVma8M3JXtWmgX75ENbpdO0DLb0f
lw3ifvqwMZOaXbuZN4zZoPGWorSBaEoix3d/qcmAe6lL7BLmUvqeeTU62prRbqVo9M1wMnBN3ZWm
hSL+xra6/gXTK6SLrFHfRxAq35seWwQVvt5x4Ve+AwUrd3bmm6cRy8yn0h7fgNB0X63y++w27mdL
cdtLVkZIJ9l697WZAVKojpU/IaKDlm7Y/w4cu/0KZEvfzTEu4nbjv2mAz9CwbQfwnuzFYbufsYaF
L/xPFbTIvw9+qNMtB1RsNl/Lwav3+LWVKMw5xVumWPalSbsJze2+eNNhTL9g/b6RgwowtjcQGJ9h
8qr3UmX7DfkFdyiPUhxRkzhr3pRspVjHrvk0k6WTklyxG9R7Fa03HUb0XTDN4BIKKzTuarRioEXX
Pipsdn5P0D3udmDxkPVEWnZf+YNzkSN963t7Uxss+h1uJ7PPyINgTPTeq1W/heMTXaToRKoNTCHq
76RoY0SED6TuX6U4K9N3l2/+g5SmPntivM6fjBh8jz8GpzAalOc0a9X7yIdGHPrYVQ159QTQZ4/s
RP9ceu2nJG7VO8AKw7Out7wqMaryVeJepYHUo4t4KJU6e5Aq2ZioHEU2BIa60zFcLXCPzezgWZrH
0NGecvO5aYqD27kVhoX1Hhnz8s6enOIu6iDLLWLB5Z2ismm6ykVmVp12sYeLlm5HzWOoOViBT9Yb
CmHpV9WqvD26meVJinB0gNTrxXtpjkhSGj1YgqWZ1k/+Bk0/UDX5iLuy2gIUr9KvoKizI3R856CT
+/hqW8Zd7irWqxlmzn2ZWAAslmbtpP6aQEue+bRp90zrNNyI2HOXzayl/pYIXgN+95+6tYnsWUr7
q+p17fjfztdbADCdHT/W49w8jEoFXLpwkb4D1WXyJfqVq/4ncxzs98YZ0QfK9eKahYaNsnGVgogb
5s995T5L09FIr3VkeF/qJld3bh1b92npYcBS16iloAv7CTrSDwXxq31cbF1gQ1e15KVyx/h7pwEQ
swy3efTMLrgotpMcozRUX1FVqTdyeWf+opZe86MjbwSMyIzRYZyMEzHbEtXd0nr2bDTHed0dhC21
fJNkdYEyLhpV15Ix9WqX4a739fhSI07+94FbGzlcrrXwSAA/I+O/U+dAjXdyPAT3eJWrxY5LpV1B
J6wc83wrymHd05LxwKsd3VoGmv5smYl1VO0B7vZ6Ccsx72zg5RcntJR9qhU6tlSDc7LA+57xummu
mmE6BzvJpqcJH5dd36rNJ95GFeiP63xj7vyMNo/yu/He3CFhSjoW1uH51W4L8wecRMQiTcZ5eh8v
bZY4kFSCeV9XVf0Q6219Mo1quERua+Hu65fYEnQO+liAVRn4YGbqJbJYfu9/jYPxUxKZyi8FpOXt
h7JcQyqusH5O6fA9VBTni2Y3GWrH2vwa2miDM0UJHqFQu8dsERVXFT+969PYOhIOSB9dqEBgnBuL
+BkDme3P4VcG4G+QD5WfeoAPMugkZthMwpPANX9lKCPrXf8WYM3RtC99B2YZneLmzWtZE3Z9pT2C
2+iA5+CwBO/K2RFc8/2Trht4UI3OImmgptndrHXZnew5Tk0KEAmE+y5B1gX/mhfNGby3PPW+aFOs
3Ju953EPkO+tw7S+SLEzUJ7Lnbg763GPMJXGvOzclUDdisb1PgUQ0jfVEKr3fVX6n6J6/qpbgf4g
pXlBgDu69ShNPc25izTLf5JS2AfHNi3TF7PQ/U/+TC6xsJrX0nCcT/5x9DPna8yn8tiOant02iH4
VujHeqjtbyWILCxzqvo0BEPxBZu7bW9F7gvryCsmD8VD7SuI5weQN7o+1Da3uuVAVJBxxll3YbKM
R8SOJl4ihNeMyPgldocWYmqhE3Sf1gaNURu7yu6sw4Cl4EO3bOgY067BG3knRTlAwrZ4aGbctrCs
vgPsxC8HXQW6AcPRDbG74sFYNjZSvHeuYtznTjW/EAX40pXR9G2KFqBHC58DHSgk91L9SzwP07ex
jqztuNRHS/3/bO8iubS2912f6wBP2zaBi+DbP9df6//t+v+zvfyuXg0wtz1zb+ZWvB1YsD+Xw1Q/
646pH+2lDrmM+lkO5Cx+b3XSBKHI5rlc6j6cy5cTOSvFO8Y630TZWAvb0qsa9UDPyP6uU7GP9nLz
sDaTg2PseZu6hm8QlI9K1loQJuF8jVo9BHuHd33Xo2Ozy0ateJTNaPK8iv5d32hNtdfDRL0GFUQ8
BikpoNCuXttlI0XbUCDd38pZtetZrqH1+M9RqV+LcobUoW13l0cA2taq25XWcsqgN4/uY8nt+t5j
/4Eimfc1gc9Epyrzs+fDJdVH52Wye++7gQAd0UJveLRcF8PRBL2VIlUjsq+wiSEen5tSORi6N39G
kWE4dlxVBE/foWWd5TfCDDhfX7XWPU7Y3oPfaSS6lmtjXvGoc9c+gRuxcB0wjIPetONFr0M0u//j
sHMz17HCAnIuiy85IJsere69C8gKJnrvnM3ULBHXaf3nzEmUZwSiu51+8rARS+YZTRcD7RhEyJ3/
x9h5LMcKbVv2i4jAbFwXSG8kHXl1CJkjvPd8fQ3QratTL16jOkQmSRohzN5rzTmmcBiC4IuJx3on
VVm/Y/IHFl/7rkT7BmJkeI5ikuCTru1voqZX9nLcZgd/TMU1DFQyMaRyfkrD9BvRYfbNm0Pi4I+S
ENCxiP69I09mp41dcK2KprkrloUmMzwMC3CJywaauliRGiQbeltelRRfPMhkeTPYRXddt183I+Bp
Q2jkRAAacJpkyWRHMk+WbJ/cBcA6NuRSprdAhwiI0AlG0zp53JKDVl/1oEt2FdaaS5JhqtBGMZ9N
C2Ux7njjZGZDdChAGZ9sEekHyh7F0Z7m4ZhV43iQ5Kg8ZVpBsI/fR+ek8UE8DaZ1TsqJrNeaIknU
Jf42bluZBAa53lp2MWJ0BboMAKq/pT9RbtLY7O58aE9wg9EOcsVBDVT1/f3cEfVDuPP4EOngkTvh
9F1IUSoo5MeGHrQbjrL2NFoWLG+4p89kz/ROFU3jxSeHCgR1nnrVFEaQsODHcW/C8OGn80fSWBuf
PLIXutcNXJto8drP0T1a0u/IkOcPKdE+KPxiL9cDCuWBpW6zlpuzP4hdv3yCFZPfgQ6sJOJhZEJl
TEA6kZh8FOgS1U6822gNmAJmwwk26nhbJ6a60PhnoGv1xdanDhQyZwAzo3KfNQogGeB94zWG1sKg
fNznQooefMk2r6aCm3YNgg9Fj+VO94d9nw7TizCYOylK8GAVnCnKlBdgA+TxJUIAuAnKod+v71Lj
5FBrg3LMTWXwqCUWRxxBMVPVRRms2wRy+K3zs0pMABHXTdZH/6w0llfWlf/zld/Nx2zlE/IFv5+z
rqsqCx8aDTw3IzHwqpctUY6t1D11BFgeR1/OwFewSzJ429QtB5wey1OIdvZmagtyLpenqpgwLQm9
OKxP/bRWHNyJsUPIAyY5w2RSsCzUPCTvqRRTeRrtpCLBgkfr4neb9dG6jqRxtm5UJEpDjhrr/+N9
M8CoEoP6//PZ69N/vtokR+DASMj5Z93vW9bvH6NyPmbpSzOF4QPXXN8pYlM/qD7eij7X7mXb9Hfa
EErunPNvNu0ivjWqYr8+W98kNPu+7TL7ouvSHnTRfLW7Bkthm7fP/WhWjjaYwXsbSA8YiuwvoSjb
3OJyAAfcDZRcjdgAKG+Xxd8UM26gg8QfVVTH3Haa9mWJu3cTvSsv1LlPMhD3C0aB6pIrVbgFZzo7
iZCry+8L66sMsP6znSCSp2hNV+6ekMiQ3Lx8wvqWdcPfp70xmo451PQs//sl/+OjpTHBL6T6Tyka
VYCZy5f8fsD6NB3kPc2v+OhZg2SeuzEggIjoUBJfpD7EQqKatwKS421qLFdfpUBhIELrZx1OXyKV
UmtvUiq4mDLBJbEM6v/n6bKOpO7hEi2LdR0STGVDLhpdkOXV3xfW7dZ1VS1nWzGQCrA+bQ0t30Rg
YbwunijvV/VHhHHBLuT6VQkm7G99OT2ZJZP2emr8+3zOew+pWH+ndjE0THPMbiwNqEoMxO0y6f2w
L1DVQnCM0OwTW3XQUxsmyHIVH0w5uuapXG0z5rq3MqxdKgZUr1O9liisF9kjvy50qXlbz4kBAUWf
hXgjU/TFb1Ljs9T9o0whM4CEg68pqROG0o9F2Rrg+ygy0NDovsfJPvt5XnxqTfwuCarUXC0R0KMa
0vWeNCwBakEH6ZnN2fDo10MD05wJxPrqaIblKcywAq6v5kR4nv1+bpz11TgNMzIvYcqtr06tkV5r
SbwlyyfR8chv0rq6X1+LhUXNCdASY/Lopmxl6RqTJMTjQJ+jm/XRupCz4HVW5erwu2p9RBpq6MXk
+Py86/dV2czMXUwjylnXmU0IbtJq8J0CB3V/t/v9HnnILo0ojKM/q2w7x6RS4US6HxO7pEXk0zxR
UuVkW51ykvFR4VmPlF06g4pZX1gXowU1yJWWbWpJmqrt73sUX/os5xKy3X8/5p9NdDPGQ7Z++O+n
9cR0uL05ld7P564v+2nMV/yz5WxIkksclvA0w8YItny8NNRYBHGw/vPG9YWfr1x/YJjJ/tYW4uln
nbb+gt8vn+yEQ9A3O/nQhK33v/5Nv1v/53OVryyA2/DzG5a9sD7658cuP+7nN62v/HxpV2Y3MWBX
rOI7vbXkU7Fstm7gi5oyz/pwfWVdTOvuXx8KqwPdMHzYdIQuUjdsGW0QpzY2lyaJKrcmwCKIsJoF
Tf6uF80EQw9NYy8fjNCfd6bd/UWWO3kpYEU5+uzVhOhIYZBHYcMHs4fuEKbtV5359pYx08kCYRpV
auQpxrSgbO1PQyIiO+4cqeZCDmhWgMO3bGqMDelWVp08Mc/cY8J7FE1vOz2nHVyP6aH2K8TF3aMS
jHwYNj+I2Mm1l5uzGeO/rFA9UdDZpFS3CqG+h8Vwluh6TgWRiBMIhnJp+BUSTYcEv+8eHzHTVDs5
RZJyV7eJdCvHTHlL8oxuK/8kGIsQL7esGsYem1SaXH7WKYS4OHMxZIffdwVU8rysBrlEbqp0u76A
B+29nXFcVW2PlXO+b6r7JhXD7cBAqDVrWOg5U/JhRjICvCzmhwSPUknICgk5xB5UnQnZoR2dEaup
sNEb6um1V0YSwJbFlPp39YCPPytOZjDoqP5ZFFSLXTxm41YtYI2t63IIDLuZlDUKpv93XTczkABp
qu4qUvQKS/dvsmUBjsIuzeq2NcA1pS1cnJExzO28LKJUK/fWZE7O+pQriHYbQ6PAMNT8rPpd3xji
OdJb7biusqRKhUs2zsSFNsVmXbcuNNVXaRPBbFw3+ecFiHna1Px88bpaVwv6u1ORH9YvXtf54eAY
dqt57VTTsV5+5PpilMj5STcAEC6rdMrqV9OUvCEI47ui3BQYgm9bRYnu6Jl/j1HlHwZFuwAiT88j
YVW368KaYf2DtdK3v+vSqc8JcYPMn8hSLGFp9DUyr7tjoif6LcV+/ee9XWRs5sIn/ShsGzfPLSZt
fkrG0KyX1u7nOQlJ1bYuUuGi8+X1sNTV0zJ4jhvrZrYZHfRzRa+o6sStbSfSjR6dguWJFsX/WYx6
/dpRtTxOIl2mhfh9SP9DmPG73ZhAOUpnLr3rB5lyYZBdEd0SeNddy2Lyfo6ouYwCtMatAxW5uSnq
LLgTFMnu1Li4L/1gPK2brQuGZKpDLFC5X5+u2ypQ1j29Qjm+vmtdh6MixZKQXJjDja4tB/Ztmmv2
LVzu+ahp3Vvg11BClvWqmfUkScWOH1s4/9fNIGAe6NyHl3ULRn63cqRop2jm+CumqN1LgW3cYhY1
b0kQqzZKaJFlMM7m7fqC0gL3lEuaM+vT9QWAKeJapQwYSd6QIMeGLa1kTXP7iOtv0uvn321DaqeE
mTXmLlWreGtNKCbAWYZ3JW4Ij3iWZKOZkNFcs638rWZrkMPht9yBeo7uRNvgDdUS6gcj9VBLSwkV
WrJM1gVjl5m0LNI81XlktFEGxOFJhIX4C6nPBzz8n0fLU/h6z3lLlh/ZGjb6uyVaxScc+rg+Iq45
o399bBeXULdIGNdH62JYhZLLgkktwsl1JejabmerdLzHGOBLMT2EP8KrRectM+yuX2R1pszSMotd
jA+/C8bIWB3W59nqeuhF9iwW41G3OGnq5SeQTYTzyFj9R3oF2A0aJEUBuLvHdaFW7TgTcFQv/I3/
PlRT+zNKVBgYTQ72cX2572ccouvDGOwMyP8kps0BOJ+mHZS9nz1mTUSQJHBGYsughbjuxZ+Xgb2c
lqrMDvYJcQc4zLAviI00aRIWu+7v1IkvH1pEWlS7kfgvT1fuA3Idj0XXv5js1lNEHNi2VcRbOAl7
My6q2oSPKewTV5xss/69v3t7fbT+B+hhhRsRsK8kUtJOcqd6dRKIfUtQ29HQivJgMElIqrh2JLnb
DcJ4TPmrdX3EoY+pQ+Y/zCGg1IzJLYD0s6R7cY2JeTGl5Yvi2lz+WeujDGjDpgILwn23V44NZIug
Mmh0aSUkviQdz//sGCzK7DfDbkAomoorSZlPvZ+CWxXqnyILpY2mn4uhHo9NaAw/C01E49FXlz2X
TW+ZolZHLL/V0c4roOPrw9yye2WzPlyjV9dH6yIx/Qq1kw0NY9HOF0scS6lVGHQYdPyvB1Zpm/kh
ygABLB7R5c9cF+sf/Pu0yzTIMgq5mf7iYZoXjeK6O4rVc7o+bGcKXnlmTt7vf2Y9Tn+fro9sZSDe
CgMvF+8CTiALbZH9/S70ToS7TuinZNHer8fBuoiWpwMtju0cNed1VenrhDsEFqORNdagXxMNDKnn
/9sXxZ9UaWrSR7UcD9jiGvt5aHbqcEiAfGGSZ58ufIhKEGOwLtancQSFWImk75oh5XAiGLJ15sbs
SUWR4vFkWoWnEdPVFuPkBBnRuiH51J5sVcxiVNnfUfv5stPxQSkXsC7jEXJjCwLnsNJPtM43atbj
G00uWVGFDowyGqVzGZ4NtDCXwO9c+u2NM0zZNVO4ReR2pXs2lNWTXLUul4ySFjqVxbLqDuAGlqnt
LN/hvlf380CCkGGRSWs+t3WbbwVNGFTsXU8WSxNso5YgSpLApT6jP4JM0OOGy0UjvhGqYriTMkkb
X2qJhenVLex/8HTzoybSQ16W1O+IJIoa8VoNFZmFU7oFvxRtdIx+Rdudw6CWHW6OOJPDovAaDBlh
dwb8ip4kpqUrybReg5iiCl4qFyhbtB2qJSO61VDhUqKgOe3OpTqQb2w1XgmiorGoNfbjd2OyY6ze
JiqF98+9fQ6mJHYjArb8PJbhmhJRGimUq3sZ8K1G/vlEaGbVf8c+jmwZJZU7zrq182HdSGW7b9WQ
nQCHLhIGe1qEeMWbQaCLGZ5sayldEgTJeKz5Mrl1L9cWRYEdYxqHPNlp0oQRWELv3w3SjhHF7NJ/
fGPwHG6sCf9+KRkJbCJkOtbM2FPgzbHAoyHf5A8PcnvaJ9bdCAJpT8dTPiOmJT3DIoFBzvlHl7h0
8cx3AcBgK7BksrY6AXMK11Mofbc+2TL1eFmOIDU22ksazn91XnTzhhtlxSRbMv1roXafVQYdSeUU
dZWhJ6xpGug3hiaJOXIsPAqi5yJpSMA18Inh4PZSygmawBQ+J3LqGu2CFIG17Ixq++xzv/CgvDrk
MpMPmtHCsfguo7IjmBBz76LKmSB66ZeukrZZ0Ph3E8T1ubI+ypRUvUAO3qde2rYWE8FB6b1lANgb
WnhCK7fV7fBLgsPqFCPZxMo4v9gVBQsKkIr01yQiEa6RFh00hUqeHct3EBcsV5tSzw/7h0mxtgTh
Ih8JkWJJQqbbygxJSj6TSum2czV23hSm5VaynkIpzx09zvxNnebUZ/p8qxtScZ5DPnBoqQxGinIT
jHELmnI6dPI7M//QtSez33T1fZMQ1VqT10U9f2PY5avS9uBZACRZGqHHbf+EIlcDdhSHLimemcNo
UHFn+KuOTWCq005j5sRmuNeFJDs9yC4jFk+AxCqBSBLMV8r4qJK9PCZ9xYIYKivdXtECndem58Du
3/2gqoE6FV/x/DKrCfC1NPxEnJt5jfpIhOJjj16Srgu01OFkg0xdehvt2FketbZx6kxKZoiADV/9
pnwDwsR4jQf9Wow07VP7LFQ2y5ThosmM/rmmx5ue1OG2bM7+3BEgm0874nkN0mXzcD99kJxNvfoh
ybs3pSNQXm6nWxEz8u/mBddbUAgkGp1Gn+AKnQOZ7NAMAzYMOCbcuugAgsXvPTvJqUtCgSVNOpQj
g6xQKJXb7tj3speaFPyJFDhp5bbOdP+ObMN2Q2sndsfKfDTGzNPyjguBBIY2TV/IuE89xabh3dRt
5DRN9oxeFJNjyxx6TCLyklBvGjVBwktOLMrocdNI6RMw/zvQaZbTPPcGBLoqSvDdDwcrUr8KKfnK
IvWzqTTCAmvI/DJzKCrcu3zopq2V0SyIFLTsVoqOKJyCF4Uq6JgB+xum4l6Oq2u1FKryaWnE/tUa
k+iFgR8cIpVteuHAvas3o2Qsdufypg9jJyoMqiWLULcKxkOhcFPI0AgZwPtgvXDVNAI3Vg51Ft2Y
CDGcMi2uWVJ8Z5p5qCrjvYmYeI3iNrTSzBNyukeoQj3Ib8lrGXx89dZwbEkzC0BVexUK9E2nxRB5
hj7xDIk0elVqJ0fS89HzNenTgmwU+j1C9EjbCEKl1NY0dtNYPxDzRhs6EzuqADt9ppIZ5o/5KG8F
qd5bKzTQD6NZiXQOM6l4seUiPvZuEFoLQ+xPr4XQxtOnaW5TD/4MuPD5sxiNZ7WY7nrDVTOj2hrB
eJlBcyYG5LmG/EnFMC4FGGuraOAMFiodNdEcEt9Hpm3shkjyrIis+9cpKt/sIH0wyu48Gmga5eEp
bNN9gwYnGTkm4rbZgmQDTdOfQ8CBCNoAo9Wp7iUlM3Cp9rSa8xOqvJ7uq6YYKOJOMOPgQwMNILsi
0N+mdnwjmzpzzFR6bCxANm2kvjZZ8jmA09Oq8RV/2V9ku+hitd3cR4dOZA8TNnI3lYs/ZQe8PILD
1Ccoqtkf94IQsV1BGwDNn0btqJl3NCCBqTWHoOvuyDQiQ9CiPj605t9GNKApuMOSsU3Uey5A/gJQ
diQxEHkp52Cb0rPa5ncJaB5HmQd9I2x7Nxr24TVrAPRBGzoUo97C208Qy0/II0JyNEljPxGKUVzx
DSPhM8Gmq5yRpU9lh6pwq3/KWXtO5OGl40cx9XuOEGFA+kyf7Fo6ceW7R1xWOl1nsuuDq0IyfaGr
uzYe9mPhb5t9M+Tbht3CRYKZP73D0aG3FzH+H0ABm+U1okq1b8lTkxuCxUb7nBSwPjstoZ+Sb4eI
s3ew/L9pSoRygj4tH+tno2vPqt3edlbqkudwV7bBm54xb8RCRnTDkL6aeOrhkxa9S2uGlAdB9OfM
sUFHAGx8zrChVgZGNOPG0mQExt1OMM842MyWi+xK9GjNOCCSqVVxunTPRktReU6t0YHDc5PGY+NU
JkRAWSA40rLgoTDSv2U71k7WpoNX2R2JkZgO61A+9LL9x9QYRE4h5Ow86E9awyi77Py3ruW8mzt1
awDzNpv+olG9g5ySeCDuDCmlG1r5oETRToHcfYZBiNApoISmUTuse42dbLIbiTyZuaArmdeppo3h
37KcPh4yL7tvMhhRfSLJW1WD2dDU0R8C4Fsftj03OEaSd/aXPHbdWQFExmxM31t++yCJCeym3b2J
FtL4JEXoXrq3urG3QQ9StInIKLYT20spEdQ0OFKE8V4uS5w8DMIqEbtVQEWgk+WMinWyz+beOhAy
+WxGwHu4g3d9+aW0jI2ngdOzgK8TR2chFSTMDTAUYw6XKvqjcPnxcCehaiK/Z46qcxAV34SMho5Q
OtpK2qPfWASV5B8K5DprrnFJKCSC+ZFFPmd+6YLqZDBYDNr82ts0DckXAXV1wUD0xFj7yaJp4erB
khWhjp+TzgwgsfrxatncaozJS6xuSRjkbm4QIBU3cFSr50StODsG16hn+Ubvs5HBeJo4wmIMZqTo
NoLou6ee3Z70YiFk6SO8t3F41Itho6j6yMCK0IzIhO1gdLfSMJaHSEputYABOZm0uarnO43KVFXN
AwPasN9h0tYaI/MoCD0aYfAB3wp2aoJmL1QqzgAOGumbot97VCQH39BGkoFbupXXrARjBuJeOClq
2/2sB7XXQMS0h9iNZ/1Sdzba1O6vLh2JWj5HBLPmFKEBPqK9S8oNVsbbuBdiK+fVK5CFY5fPEJ+L
BdH8VgmCq0dbwaxfhI+lMBkJoYGyKBI4lRww7iwiMJNI0HNrh2hJJxrSHNzYwNxjTLhC9Pe4AwHZ
DxOZ7Ya6Fdr0oMrGuYo5A0P2cCIIlaAr+Vc3/d5LW4jD2SZUjF1kjG/zeEQ585iiSHXIBak2mcJ+
Ikr8ihMD2cjMfN3Aq9ROSwlef5Yg8y3aNhd6yIvanCRlaxB45Ni6dC8Kse0B3C4XqcKBg4oVakJA
vVvocqR/JFzYJO0EOvC1D7UP1ZCmra/2wJKxkEI0ZHqapuDtGBHqNkd/IeEdYGBCbGKIf4UxfhuF
MJIS7Vsz2twxRsr9OtQkrpuUEHXwgqp8F1myClXO9BJSTh3J5igxdfWdgstfMpTLU5/QtVZp3E9E
FSWq8gdgX+YhlcFAqSmenBT68oZNRI3YU1Ua+1ayEzpcWmUc96bSW4wD4tIFNddAT2lfYqUCR92e
pIijraiF06TlY5zm2JGMI2BMby4YPw+tTaovRQrHSMPdQOI41M75aiBhL8XXpNifZTbHHkK2ksO0
uzPz4dVshk9Iovt5mlxDVd6KMdKhJQ8gejFf+GOtwycZcpc+iFyK+z4x77rGwpYRZ5fe6migVDKN
bPs11lsS7TPtwW//dEIG1Q1DlAQxEndk0/fGML+kujgLxeDUDVrynOhj1LJ5UzLr6It88MJIviVw
5FHtScW0u3wbhNOf0Nd7tIDmHQ0VAlxiH2bz/GLZfyxDQiSiLiy+rB3dto0ZYDPABF8XeLFaeBMU
W2LOnb7u6DeEO6nML3n6CDbPptnp7zkm3boMtc0YK8zEeoVN1SjfSKqhudaxCQB2UvRDu0A2uN2h
OcnNzVDJL1Ka0mrp1J0/wtwbfcLwUjBoldm5Qd9+hhXSe107ML5o8pQBxmA6OqNKZl/DjZwcGEnr
UIdTUqoi21WK3uBryENIbcn10ebmlaa4lhV/TWb4EtKnnKYuc6UeNmBsq9PBnJ4LEaUbX92lgoZ0
jg8VD2qwMciBKUT3kuTBUqFm5u/H/Ndso3a5IdArqRUqreTVSbsYE+lkJI/jyN1bJ9V7Ww4MOXqj
pU3Y0B4OCYm2TRuG8lfpk5GRhOW1DcKtRpDI1p7GU5moH6mEYTeMIb8vvKGq/USR9EhDvNhKaFSc
ijN+Y0smc0ObU2kYmms+bW0owNNEuR09V+X5SQCdrcAWWOFESOlqxQ3ev9SnFhJFX4WfnmVTAmoe
lyQL+Tqtp6jZhwA2HERLplMX6teggZ1KHxXDzEncUt5MRdqb80j9xEbNo5VfRQHqFF73F7yZd0bU
w7ZSw+sMchiyb5K4pMFCIZhv6pAI19uRuymnIobD/B1JDNLv/pt8y6tvE7EccY1SCDrPevPJVsbT
VAMjgTNHlrxW3/S1eM/5Z4FEuYsSW91JS+RyWE7nVJehvkd5t40i5mkyY/+yHJ44R5GBIKpfLofG
pg6mHe+jC94FgG/DA7FCj4miSh4JWLsnjKS+M1Q+6qEve3yuLO2Z2vaDmXWMNhGm6jOKM6KrsU6c
0sRmmsolytcY8HJuIrKl1lvVyGteZUN9qxS0VBmaCQq2fwp2npMP2p2UJpQMhfbS07dUgqH3SP9Z
eCp2cA518RDMxl5JGaCLgFA+rk6MACDtMYe1VNitVachNIYkTMHq1g6Du/IvF16fzs+As3IM+7tU
MFMzavw08UAsipBfwpqghkktyIMaHgCQpls0XLex2Z9pK2D0k9KrSIPWYxJ4HhZy66TdK+9Bbr2b
XfPUyByYif5E9sW9auSeCMgpJAIYCjhBstOxqTlbsHWhEN83mvzStfqHZPbUlVG6NRrZdbFMMSbm
/m/OkYZjoj9U3TWp4IBzAUAGt8CblVd/mbxaUnCeIRWC1D4nqjFTuGs+y2rcVqb0lBJJ7JihNrhD
wcBb1lEz+BwtjGK6vLCxigvZ0UV6LPz2IxdYKMJuBkqJ/Knu7s1UnLTMaFxV6hhT5cjvZQDVYyxJ
nljyeTtb2WAFJ4o+Lj7DLNwDrjjWUbiVE/0rtGrqVDVdQJJUiVKMdupUXhODQNG6Sg9lT2RqJ5cb
VOHvidIgF1VJ6NajTZzQeI5b9G9+DjhY3/ATTl14Y0Y5IuHhnEsKfCdDCR1Mj/6g/fFbLBS+/z3n
0oNKlNBoFOGDlLzBTMz1WXWlQEaNNajXCfaYp7XKp9m1B9WO7ouBzjoOwK/WX3Z2mL5NSv+c5Piq
SVuAflXwN0fDdUqGSxEjz/ODd4YQ7wSrho5Z9Fu9nN66cvHlydzIpcxGETgXsMdV1HaMzZdK5bij
ixd62kRpVo5UAuBVqgnhm62TSJE0+TlLiVMq9D+ZNQg66NLrHAxnuQIhbecXlUu4MK1dWxSWmw1A
7vJ2Ew3RS5TWwv2u9PJT19IPvyzRWqrFXQatsTUzLi5GTdqS3oLHO835sPHJj0flhFdbKU/4jO5V
qUecjvMXl8V+GsAShmSDxrFMUa/Le45GNOez0DyZnioMrgAvSD64stvOY0xSYpRs58A84aB8N0T1
ls7zTQ/ni7aaceEMeTYSaG1S59l5gQbTCnZqHbvm0CE4lkiLiucr5qUj1Np5V+naRgdvwP1HIY8y
dS2Vs6uf5X5PpgMUfWTgo9UBWeePKjX7z2hSvDGppzgaIzqO4vyipU+dSDwCVG/rsH0Je1rgyyE4
T0RMISyRt4HBgYJ/4jqn/o6K+Itvtlcqtzc+oHxmCfjQ0krZkEJ0SkV234bqazYagoleyLAWP5Vl
Q3kSLTfGPLpfpQKBTFGG4nG5ZzZ2T6j2S9nGn8x+H3CBtgew+WQqz76H7+VFL8916b8yPECPETJE
8SnUnyUaObVC2Eo36cnGytQ9KiPKevGkMWSoAvIhpXNhltKVuebzmFHbnTtzS1527hW6MTCnH+1t
NoOimUWa7PP6khcSDQI+YGMl0ifzXmfCCyEi39qPs4RvMgNZSUhWMFrBsY8GJo2QE+jtS24Z68QW
T/puajLlKKV0sCqcCHQiTCZqVihjz1B202RXB+xxkVNPZDCNipb9kaYGaLyZNLv16c86MPQx52WT
+p6JhQMQf6lyr2oJGzezgiyDJf1pfLFEBIybAAvDHCe3sqdDYWJJx+T0ZlBHVgT6U1PrpD1/z3ZW
GKh2wqfSB8Seqc3TnNbNrmeEXg/cw/qaAmTU3pMv/N616eLs4u4zS8NBKL29M/1vk8xOd0qVd3Rk
3Gsa5G6xLAJyjtNXqQOoWmgM7Y1B+evnFicNI+zM9z+0WHQuJSLLAxsgbA2Is5zzNxlclqzqGA3L
kC2UTqGJhs83P0Nb/ewb5NsTF2G/8w+QmAGkU7FqbfXZToB+69tyki7V8nXR0oHRDORTA+R723qC
nwf2MCdZYs7dforPs2z8ycqbMha9E6fDfR7QfU4t61CXgpKmeZOouMlN66sedSD+QXU76eldvLQO
bCmjbDjWJyEHg9vUGmeETQo8rrIj+Ri5VwXVSA+/9RhcD5zW2iHvBYE6OrO3vRaEAtgEyg7ZgEig
mCVM1EQzITQG9SbWy5s67l/GbAlaHON+52vZ9xDNzaWFtBFQ3pZ1ZspaYHODnTT6A5q2sUP5JZrM
ix18q41GT7YmD81iwllGVs7lMb7Phidfi6ALWczRwkALHCzWztjCchiL0bXsmLmzqQ8OPdVdHMnK
c2JztYYdy+yWEsuYkQ+lRCfRUX0xenFljv1gyNlzk1npRqpFhNAieIExgoXdUne4mWQXoQeXwUV0
aBI7ROWQIlXnLmXPTa9iVlf5H6tLt3WWCIbUk2RHkCnvUk8avbCtbBnvM07+bKBU6fc0V0CoYHGn
4z60I3M4idwlK08tNzEMBUdT/6CkAAFlDeRLX5TIqihY6eVXElewX/Jhn07UmZVUtw+qOLRZ2zlT
QGOqmSk+mWby3lHk425TSE6O6KFJi/AQxP0ygFZfdSwuDtXKANzJWN/KWUZjRdU/iqX15L9VVFhc
JZEYu7bnhpolMtn6GGAN7BiM3PkGR2VeUOzsZHwn/bXHX+eiUSk3dq5DSZ9oexhLYk1XUfGL5m6g
X8YBAxkh2dUhlAqGd85YJ91dRWa61xBvtAD5T9TlL4FeuWlH3WaEqKEMlDUZS5WHuK8gfnBHCCvh
u1UXyZd2kLcZY0pnMnFORzOJ5UK+sUuh7YTcVVsIkYe5ik3HSPJNqBLYMgfcHIJANKeBentiIXCP
k/HJyBGZyu0jXTP+//mM9IeKrB818TEtKKszb4VTGxtEr/RbWAxQJKo8Orcm/dOqpmhfaqOEKRYe
ZGpnm7nVuBkPzQuInk2uL+PPAmvc3B/0hCtpGhVPuTFre1MtUDOLYjqKZukJ1chpiN9Aw2cmNePa
lDxxvBsbEXJYSIPAgN1QCOREY5pl6E9ZWmeuqeS+C3IlR8uJ67WMXSLbcgBQyyl5k458RTJxCmtp
rbtCiCVPoTrrIn5uDfatr7TGPo4SBEyc9th8nmqDv7jS+Ur8RFRiAoPLGi0Zw+qfdVtHWJxkZ1Cf
4yko7mRKKBxRuePzX9mESQPuu6mZ7vHdSjltCRrp6TozyjLp9WwMqyzcOOj3gok78cIZEaudyHc0
izUYMVu7vxQh4S14Zd9lQ7R/MtXf/B++zmNJbiVL069SVuuBDbRo65pF6MiQqUluYJnMJLRwaODp
+4MnL5OX1VMbGFzAQyEc7uf8oovHZ6OHddk53WPtw/UEBlRtc4xomKKbyxBNdFJ+mLgEEdYJXkvD
bleO294E5FAJHHo6wijBSNjcLt/Qb+YrGuNrp7YK5tMuDJjOxXYjh5ggSvC0OhE6HbORFofNnDvZ
8pFb448E6788mWPDdDPk+h6hkmJiWWFxz5ml9jYE1ouq/+iG6Q3pGcwtEAq3xHWqbRVlHJ84tP+C
+BZXm7q9UVMYFKQMUa+pIZkQ91D67tyTY7Zx8YnDbl2HylevMt11q1UYrkVJcSLz56zTycUdzySn
Q9prqWqsdNjnQO5lxcq+douwj7lEEyNZ8djex4Y/3ti+Sm6DrY+ZA8lxgmLYKGjBg0O+b5RU3VTu
FY0LFobq+NQN2m6qVaLCQ/XYdGRE7L5Z6kFeL4fe01gophPvPjiFdfM1tUmRGT/0Lrq67PbZBPNU
7LoBqBHbgXYgAR16Cmv2XQVv/BLgR6IUmFlj7rTqa+WtKrqvRoCvV+qfkhZspdm+9S4B/TImBA+6
8qEhKIDfm4fub24T/DAeO5/tYYx6wxqCzosys9dCZzwMDtYFWRzfKmaJer41cstNZbEogKKstI49
nzNr4tdl/q4a/WvTqaxY7H6nMfdsZ9HtvkhfwW7gXon6Kfledsa6U93xiWLuqjAm/GKl2xAJXMCG
q0SJd5mKoXPlG1dRe/FNUXNvG2IV8CUvxtIDHkgSXBOetQ6bvj+X7toAPbtyBxO3jfZlHIsLT9iY
VbCxMEvoc1WRgwMpN2M8E3Yb9h2YtgGQn8q3GJIVW4X4Xlc9fxkKQq9hYUWcEThJg6K95DbMXOU7
sfb+mxLsyL6qSDuZ564mzTYN+XfHmbVZTLZGVQ2wruNX0dRpG3hTfYnmg0X0LQNJeyOr7FRgZUTk
oUxsPm09W9D4wy4D/ggmV2cuxVjdVTxU/KtuXJWCedgvtYe4jWLuA/W5Rl5ipem6swyMnWvb1sqc
vOcgCk1YbsS0izrr15XPRibr4UHEi2ooxF4M9UPnlNNWj41o3VXpeQAyRu6Y7JxRpWLLnwdjY7dN
0BEeyNWSiWMJxxwLSx+ZCqLDa6Oq23NXundpzheaT+kiK7Xq3HhNiYf3xuWh75ZosjSkN1Adu1T+
SJCfMGMTDq99q6Ei7pCWj1vtybBBFpb1t1Kg5AKji6VQtvYq55KREVuVk1kvWbSufaiDHSlWNHNm
o43+Pa7GlW93DfaFN0nVDhuEv0Eu+mdvCk6BzV6Fbdkm0ctw2SsJ8Ritv9HwH2CRM7wz5SIe5bhX
zahuRZsQhrGDp3Qk/2nyXApQkK6U8ceAf3DsG9o5soxu1eRZsFFSnBGE5v5wLDCaWfM0NJ2/MJFB
XjqjunTqkfnZmN7Mwd1VBjbZ8Q/H5gadsvS7GODWqk7D2k/BxCgfg0NvlI9VApii4ebS6wd4HAev
AuET+OHajypUPFp94Xjm95lxwkIcdZLa042lrztHHeR1Sv5l3QX23gPycwNR8VGbbcaDUiHbXvAF
OOZbnUK2hEdUEHzdDL6LqE2c4pdMnlp38ChCC+TGLsZLZ5A9sEz/a3gFgcKssvT7ad3qQPe76jS2
SboFlrEfO/+CXQjUF2IRiTYA1XEYMxjH5yy33qtpOJlme2GVimxxeEh8enB3KgCC6k1ittzd8+qM
PMrFjkOT5WydETkxdsJq9tqAD3o23CvjpJ1asEA6OOBNEe2yiiVu4xnvemK0i9yun5WimYhzJTwM
+N50mJkC0FPlhoeGXBoxtxfdbJqjhllsHLrjRmkab1VPxdIzQ+6W6DZFmWEZMNcX1RZZpT2YSR7l
iarD7y+/pTZ2Yv5g4DitvAdW+5KYyWtThRN3v77tBb+LGWFeiN/6xp7qb4FBEDKOZzp9TAbNwONJ
L9xgaSJRRoSBjK3F19xV3QbgEzPsTdzEj/z+d85rVVbeKiBeQJiWoH/tqQulZ1tlBe9DPdzVuvNe
ps2zO9b3ZCH8pR4r6OQ7GGd5KEoJn+2Aqc3oHfKoCq7BtgkkG8sDd9Fmk2DLr5J1dnzjgFDaq+b3
7lLk4MTmbFbeQM9np5ausN3Zd4ON+MPNaIxbh39QHhTbjInbt5UvRhv9QNwsJ/Ishm2hAmuD/h5W
77lTP+MzRTQ6Ly7C3Gg+T07mdNSVvV1mdqgf56964oJNH9atGwGpU80SXwZ4p+VsP6OMAOx87c3R
30louutw8k4DkLRVriGNAPQ6EiqYXi+8GaxJW8RReCoLBddKIzvasNWSXGTbZrTUNbA5i9VFv2xz
e6v1Q4DaWCmwYBF3OgOjsMbfPzFvKjalAYxO3B1DiNeeaJjht2MZv4eFmEWnmr2RK3xuXDlNmygO
y1s2YbMH2tg/aVPoHYhsLIca73HXirT14OQPYVldjRYjCGSqeRvRqs/AurpEy+F7Wyc7YSskSJcv
o1HFuMpIjmjq3QL/RvRvKMlYDSQxBsydQE5tRaOU6768NJOqHfKs2/S5EqxEwqKsrHdFrrFuJSYc
5RG/3pCv3XA6RRkTkB+KfK2WzU3gYtweqNgugDjSPKVee6kCXbn7kg7VuupqlgBNcFU0Fv19XrwF
JPREjBmlFyjRShn1F7sRF1NtdpmXjutGY72bNolNPMiALJSiyOL31yYwXkvzEBjMmvgEOqTDfnhg
HArTgubeee94pLwQ/DKF+0QGZTtgAwen5WCwKQ0DlhFDoF8grFzCXr1EfQvaQ9uXQZptNMIDdmZf
B92boTwsR0uBkeII1rWs9Od6iB5AWLIcRYfKajqIGrl9zifj3jfiO5M5ZeM67Tappq1Xajc+T3LI
osu2IEGGNeU6jolG4tgZR9VCF4OxAkZJyQ1Y7JTgYuqMqDlc7qgIt2OnbZymYVVCsNHDs2BRKunR
HKo3P+7ekppcRTwtNHGXirblTwPlzy++6KH9Fg3We9sV6PXrK0NNyy3i9+TLRoQVBLt2O3wlJEvC
vswrgmfKxSimh9BynmJn2Km6sRchS1Wl0Y/I70D3MMHotDwQrdptF8cfmqmshVrywEAaovPMjSV4
wqr9a5UjG5i8moaJD1uyJ6h7aztE4tKmeJ58b1WNk7kNG+3Rw4dVCO9r2M6I+Cg8Kj1ACoB2uEBk
w9HK8D0tdALcmfuoouLW+sUFwaMO5FV3LzpiMU0AGbZw7BPEMQzt/PIug8iw8KbxmLfeKposXJTo
QsbkaKCTQprV3VhudWdY2UtV41WmqA5a+wDS1O7BMwkvGx60Asu97xuNBZu1YsolA41GAjBc8zHB
oBO6CfJillG95Gq7UkCpClxDh0i/2JqDZyi6gTEx97b0d/Mjj7zA85Qn1sIMc7jpUH18Yd0Koz5b
1eAuyTWy7ca0bqEI45q2dr3OwfT0LsjHoTnoLdnggHRKpXxHyQGrR2Kri75CQRJcqu7w0/bky9NU
Y1/q7AnBMzdGWslzbdq2WvuUqYTAUEWaGelbBWJ37dksSlgo9rBV5jQgelIRshNqMBIcYPXr19+E
q23ayjy2joMeSokzZMKcjaCFUxDQbJtTX5rNSSui9kQAYiKt1ys74CP9olbKYZ/VZnkXm0pyx7Z6
PpcVRQ3/EZ0iHpu2jxakHwbasrLUevuzmY7K0K2xNRQXWQUcgDyEZX79HCTug5h53B3W1lSXd8Rh
xB1wsftSRbxDVhnYu56Fp+4+Osy9UgxMN7zbcPU5EIF0WPq9ruxlP8DWw+0gsK+fR5UHuCW7EEIl
aWvemayr7bpZgrCzkHH5qy6N3KWGqM9F9kC7awTtEhPQtpL+Yg7dzwN7u1vXzPubP+pN1gZI6fQk
tP7qrwkbFQvzSJ5UP39Wp1irnQMQRnJQWZ8WI9ZToXVlL7IpdeFfYzw9H4QPcKoo++ZGFm2vSGYP
uGkdDXH74FVBetAFscQ86FueHI17iwfCMoV+0yxzZzj1KpOvvHSsvHoZANbby2KcevEWYoO5+hg4
8PsjXoUEzeaXrVJU5xLto6t8Kdcrn8m6mCf5Sn2EZePkuwEBCbr3rch2bKeVpSxGME9Pvac/ZkLh
fajqxRBafS/H0biSUEYljnIgKwfUJ3LP38jWJraWI5heWDVpcSsPViqqTVLx10IqKwyXrV2gddFn
9VI2g2gubnnBaFfhwcwsPvfJoikEdUVS63OcpB4H9gP5liCFvmkaI7oQYg83RT+kV1LwM3KgLG+R
qHNWRRB1dwmSmqsaVYX7sRL20od988Daq1oGvZ0+NUTf+N9Z/XM4oWfnpJbzJR+sfJEqbfHNrMp3
TGWhS1b5s9vF2fehzKENxsZbPgFkT93iRzOwosjIqZDhKJadWjJxTOrVH1jRLKoj0SoguRkqNKYd
Az/AmpjlTkfvqdiG5ELeSUQcjGYSb2nl3Dog/F+jPv7q5mH1orInYPVWe191creLJE7HTVQGWKN4
mrjFTB5dzdRhCpoNl2VdkJRQKieFxU8nxK1s0ALNYZLwy7UsyoYqIjgUB6nCcoehPvqVwbC2gZit
ZLGZBygc3V13g4ui3q/XwOu5AD5NHs3qRREup8pRN4qhoUI895Hje+QEt4Owuo+3Khvy2m+3eU1O
S3aR4w+KCs6/C8n3FwI8G4z03dQl2EWSAr3gFpTtWmHFWIKW4Ym/mbJulCG+R8QgWlaa1XzLUuWs
W2UfkCO+nVw//CEy6wWAt/fc27qLBXIDbbZ3UqIqnjgoeWEcHL13N2xeO/7/mU5e3Oi+9H73xSqQ
cgmtNewBfqApmW5zp7S/DrZeLIOgn+48LSo2np0ht5PV3Q3ofneLa7N/wda0XhkiUZ9AFMYIJoVX
oSZ3+aTrZ6PMEFow7J7UBLnANgnFmRuHRFFQJOeErdPWQGvhlCRmum0FKilpToIrS/rxlFhGszVy
UAW5SfK/NbXspLWjvkXZJjhpnm5v+aM4xySBCFAw4fIvu8kBnWxLqP07w4rDW1YjLOk0x/4epDfo
SthvDfvwRd0E453sGlmTQlTmr65DV//R1YDmfKfi8b3tGovZt03uQU/FR7zPtr2Ptilqy4QzZB0B
z20nyj5c99iFrspKJevn97eZXuOsHPvTWo+m/lYesJd1lgZyEhtZ1OZ+WgcTNzBKa1sytWHcHRPL
RtUn2OuRGD6uC2OCyq7uVzckwd8m3PwQqiLSD9b/2pQesjfwlNgNursCFxUwlj1kYHgJtwaqwitA
O8Na1vWF69+yugejj+ImOSH6yTqnN1b9iDyTLPWhn52RKNvJkhwIfpq3i3HPA87MGPJgmZaPcTP/
oc868JwVqVxb37e/+pH/WOlI211kVem5OZJu1a6osFAf0rRZqXoPuoIASrNRYpPfDjvIcA0bET6m
MiXEsvT64vBYAAgwVxKbTJYf5VpUCPARx/3oKYsI5xNqmg+fQ8iGwgqai01KHc1pFxmYvr5o/qju
ZOA+V1LeBDfm/6cysGx1p2iE+OWFsqM8yAZ4qKSD54unqQQ+nnj2Ppg3oCKsjHNH/OcSZAJYC6qB
34ga1iR5rOKqlwhVWBN8nKIl4Wg4+XuuF95tFEC88QTxdFmfOd49ch/qvTcvd4WAFqOELf3z4lCU
qEJZI27T/piLtaxvQ3ZEfVs+k8VxECcasFeNSV1mFpazWtgrh9rhblrI02bEuTQfOqTMLeUgq6o4
oVWWP05l7Wd750FcSzPlxx/1svhHnaW72j4Tybp3iaHiezUeQn38eVDV+jZq+ayTCV48Cx3rixZD
PlDLpPxG0u7NMkv7RXHyp0bTmr1pG+bW1eJw7WUGqh9owD+ZhUb6DIZHrrvMp4GGLlOVRs84XmJq
zIQJKkNZ18Z4cFHZ8sfYWIEKZ/7Lh/MoRPY+loh6trX+JbBqFQRp4bJj75Wb/nmnax2yoiqp+4Xa
G8HOz3K21g3ULlfPXkpP+4o/uXKHYHZxyHVkBiNnApAwtBuRlelzp5JEG5VU2yhQuL7Z/pIBsnX7
3FVBeaOJKt2oEMT2RRtkT+447glG5i9abxSwnnz/kIVdfOebwQ/5cpPu8guKobg4Rdad/YAswzBf
ML8PEJTktGKwgbkdmFvkJF9jJElP8mDkQ3sSZgu81nKROFDYpQsAkidDj8xhIfvA5ZxPgWnDgTMP
P4u/hpDds7J8zrK02H0OnRrAgk2la9atgBowDNMe3RbvLEt5AgHN6ZC9l8W4AsUCPHXfu/XZISHY
7GsiIKDD1GhZCKV6HjvyqnFuiq/ORN46GtL6pUizZ2Ae/Xcsmk8t69H3urOhZOUBDvbFtChcaAIL
hY38HI72Avgt2QBCxg3MmW6fwRNv4CnP4nKFI1CY07VyEWEtvZXFz4YkVTJ8kMFZdoS7L9GT0mEj
biBIfXTtUHibugTi2w92vQ+N9kaW5EF2seZ+sihmdpHZB8TLGuc2GlRln7vwujJY6uzSO0QUdMhX
q2huln0qxVeXaUpMtLIs+vBY/c6WXrn5uETX0mWlB9blozO/01nDWcKqLOcWwhCD/HqNj+t7P6u4
s3iNGkjBYSibfrNswGHfBUmW3/nzliNSK7A6v+rcum1WCSEwoDtIwsFc0a+V6rpHocfVES7LM3ti
60GFVoXemH0tawdJ2Rg8ucONeJSNFqr2K3Ag5U4twQk2nVFucwe8a9oYwWPkF8667BBH0OMBHhX0
TsxzOqhuQ2Y/TCkoG68IlPcN+TX/Pe9YkhpVYz1kjLUGIJscB8sIV2WcQiACKXBPNHM9MNbVsAzr
fqp8AqeOzg4Tkh17c0TdDbOJF7LVMch0jo3jH0nPIzAaRem5rO3q7IBYI4VeRa/CyW6qPLaeKqN0
4FQEyIFMWfRcKgQQ5g7O368kl1oTVHfDV/AiH1fazFjLcqz1K7klIu6OSB/6FIYSAp7Rbez76EZp
TUGKJHW2/Wjrh5hnBHCYrCWjHRdH5rdmO2aqczb5ftZOkhi3RYr9XaQqzsMwSxahx7sQwnS3detP
4yKbPRhaZ9ROpDpTApeobs1VOQj+UzkfPvo1lVngbaH8vEK2NOOIQ3Jv+lgQQm4nx70Gkdje2UYb
3pc2mhURQm9rWZQHOpiO3d6xsp9ZQAgPfXaQdXTQTMKBRED6ve+1Js60XXCw87Q69WGfrZMsbZ70
KP4uf2rN+BFZffgWc68STB8xupivcZEqOpjzNalDTKGKzfppMub0Qe+/m/nHNbmXagvdzX5eI2xw
KUmaH6BUeQetGb0DKU/yW71OQkLEebBJeDZUuGHTlMumP09ZBBsrpY026SCyFpMCEx4frrqLmk+P
yjM+6mOACMPCUl2O+VzxeWjSCANgUK8PE0TadTvguF5Hg3Escj1ZR1asPEOSv/TchW9W1F3Nujee
4S3kpMXrf+vqZ+1FLl3NcLiWXvSz6x+jmpOKx3ohEsKIL3qVG4+qX5UPQfdbIepetM7WP1o077eW
P68pvbLf1pUPCGUSHc7itTrwjIXxT0JUNdfyNNEQBIjmQ+nFKEy6FxXdrkOVzPs1eZqjQavgqfr3
WllGGb66mQxC1t6o3ORWcIAyYm5TUsU3ZOWVG1kP8Z3gqazUssFFF3nuTdLPyxeyV2trrbWTHWpZ
K0/lQbgWuTKnjRclyhk/+8uWUQu+tV4VHkbm+WvAX2OXDgTmtEzkVz/X8qs8YxX61JBMvfmsH/xA
27kGiXt56d/7gjb92bdBu3eBxkGL7LAbnOTBQuiT+ygz147I0C5pWrjf8vSzTz2S7vizj2y2VQux
lg5jmQiYYfCgIP5+yPNGJT49n+oKiC95Jg91wLMLeFK4+KzrdHcUp89yYk/JJs7QMZMXQ3FEqemP
cQhXkqSpa5vpyiVH9tsYLJycZT4OKviaEq4Wcn2dF10RMsivgRrmV5GODhxx31h5o5793rBrOgT8
PmtLw3BWZFqNlbxQHpBWzq/1rpp7yoq6Bx9ms+TYwtPIcJp5nkg3njBDEAtZhMpUbGsDpSVZ1E0o
owpczaMsRna04gGpP5Serl+TzHyQ1X2Edmtj4iEXj/n4XGuketlCOHvZqljqBSfN6RajbPO+zqeP
ob3UbA993JboKXERGY9xja4Q+9H5bWkpaoKFpRjnHl+lZ93HmeTf3605v1uWYeGGTNLw/Plu5ZAJ
7zarEWgWsPS3Ugk943GxaYoAXPQslv6hjj7rqX8WRR3CRPOA0MhW2TANKTO7LKdq/jXV0nwnS2Mm
DkyVUHxSbe3FrHWhBUbRFW23YVUTz14PtTMCZQqzpY9QwblgKYR1km+RfqiQz5K9Py50jBDstHBn
X4/oail1dAVvFrC16G8T/C+OCMgfWmVwn1Wdlx+9AdaR511FlzzWc3XuwbOpEtLpTZu4z0NjxEsC
8dFRtjZ2jCfGmDwFGujpxsRiZ+gV97mCNLbJq3jYyKt0vScc2cbx2VNS72mKj/IlXaVTjyi9kgGc
X8qPYxK5Va5sZXFMxq8TvrNoWNXlQx34a/mSXkNuTJtwvm67VH8yYY0lkXtqUoOMh6pCLsbI6oRT
tnPqhUXuJdZsH1yoeT+OqYnc0K/mQQHD8HnJNE0jkygS+xaPVsOCdRJ290HYdvcYLRE6TAGH+gFF
JG8wkOnHl88eWus/9rGRnmR/XE/qrdFBtJTFah5wzuLOY8lr+iqzlmiKeFvPsLZNO1aXIYdvzwIA
qH2l8G9VEclsDTt4C2/bsCve8HDKwAkGs9eACdt2alyI/n38aNn1q2co+Vvi68BfbPHF0C2xblAm
PBKNtE/lpAk8kDznW6yIlewqXPJ8eq+6d1OKN9yoRjxJrKq/m0qvW8jXsyEppp0tXvwSqKIiBhZj
SmIdakiV6yKy3WeAAyfZtYn1r52rwkHUbY03RURHfobC78XSYR/112dI2EN9fIYiY00lP0MFa+gx
ysUr8N1u44vE3KRqMu0AB2QrHWGPR1nsqiRf6aGqP5pN/bN18gLjt6Ka6GJH0ijbwHYmT2Io8ZOK
T/pKHdXqDBi+3wstqXfIJqMjqkTpykE378s4ds9AoM0fbn2oU2V6bwTTBCLkMYRyrp48vzrXxDOL
FsGF3shf+kyEW/SyMuTv0r48EpnDMmo++6PYIvKMzbDZLNkH0FuIfoQdgQ2032T2OdWMtT8o0ZG0
kbtMibuuZb1wdbBAEJ3zo2EV66LpsYwIWq4wvAjjF29wPwbo94Zj4qqlzfZ6jqMeTRMs6FwScQCK
p6jGj8auCrV1VXUoEswNsots9Tq9OJBAQEU/JkGFEtgmrQLrZBLfPNnzQRbDtLcPE+aSsiTrZQ8t
I39E0sdBmTqPob7P1/YFHkehlW1CXG+WUoAdputjidD/fRQAmKw1cBZSCN2Z6kfbc5N70unhR32Z
OstW0+tvqG3ANu/eUBvnGQb85TYoTX8XIB20dcM0v096khyNonZvRq8uEYBuX1RUm1bIOGpnpFNx
QGvTaDMIpX6qVO0xqJIeSR2Mssbce7ZiPFRizUmObSl6PECMEdX+Mbiyx4CMnQe30Mr7o6E39q01
H0wd3KJV3I5xZM+KYu0JCOYB/h9Yy8pMqr0+saz47N/WdbRRG7Zssk5e1oWg8MeozbayKBvUqHpH
tt66+ezmgKRy6iK7QN60b1Ph1xe3U5afHVCWYWkWj98/h6kNR2ybCVKfvEg2tG00rJI09KFcMJCs
05p8wOw6yvay2BW+vcmjEjSEijeOF1jPLlu6Q+8BApDFehzDNUo16k4WnaR4bEh3XSFT+fcw1Dd1
01rP5RhAYPPutCE2T6QukOAP1B/AsNRtXJVsaWSdPERRXh/hXEFbpq86FcbGn6py33T5V7DAUM89
X19pqhvf9WNuXU39tSW2AHEGu4o9MmZQXufGoiqSO9WM1JVKdmgt6z4a/PKrMeraQZaQUrSuXv4q
u8uayNLUPYvW38eJ00IFFdEo68rpOoikTf01gEP1MQabC+DaYvoK+cVdVh6Z6ZjUvzZPQBF6r/ef
Jd//KMm5akDl4rOt+1vp13VykvvVU15Hzqm/13ty1fME+Kvnx+vNbbPgzv9ynTcEoB+Dfh/0Y3KC
2ZicrMS/a7Ox2yHHkpw+6+XZR50YSJj1IBvo/lmdV8z0C1mup+57GgDMx5/h5GdWcZJn8lCLEU0V
PW0xEPurwdfUaPitbDrRrlCD7Cbu8aH8GOZzhK5WxrUWz9p98/jyIMdiUdAt/vmP//v//vv78F/B
e3Et0jEo8n/AVrwW6GnV//qnrf3zH+VH9f7tX/90QDd6tme6uqGqkEgtzab9+8tdlAf01v5Prjah
Hw+l912Ndcv+NvgDfIV569WtKtGojxa47scRAhrncrNGXMwbLrqdwBQHevHVn5fM4byMzuYFNTSz
B4/Q300i19q53nU8YIDXyi7y4GbCXeYVeF+xUKLeY6GCSUC6CeLEPFeTZXwcskk7m0ytN+SG+a5R
SzLPoPLLraIF7eKzn2wg54aBZhEhmVxGBEWtfCdytz9ZeTac5Jnx62zugXJKzjIO3GnI1uTk69q+
idritoyA0vrm+FvJy9W9FXrj5j9/85b35zfvmIZtm65nGa6jG677928+skZwfEHkvFXYuJ5sPSvO
faumZ9wt5nPY2zX5jblGrK0RZzJgGwPSIfPhZ3VcecgGito/KSQ3V5mpWgjeDPWtFzkVEgrUDb5t
ASdVuxBW31/lsq2+i7RqcZ8JnwRw/UtENvxJ1Z/SpGkfDUhTdwlYblnrtk180nwohrKYaiRVBkNB
PH++xoJ7sA7SuoK831pPYC3S5eTk6UG25kXy2/hD+dv4iqHu+7aCaOlruJ76foNYR92diD7/5y/a
M/7ti7Y1lfvcMV0Nypdp/v2Lbt3cZcEa5O9ERHr0Yvj+5DccZB5fqoWUBcQ+1PLkd/zZ3BfIotZ5
fvPRL6xbmMLoiN6E5lQdCevAh0244TJ7bDHNnCs7d8YPy1PfN+dTR//Zq7Ts906w7hJB6e3RrDLW
ndtML02zGGvi4RMGMRs109t9m5nug+VrV9mescshYq6XMDl9+1whb7ysO3d68evkYSDG/MAc8MeA
KfCDO9UzABouhxTd0skarp3jhMe2L0+yhEjgeP1Z313xeUaBrytzf9EZKD8CczFWvvnZhUsbM/+4
VFfMajWxPtkVMSiPEOkQJOyj4U71xcM4aBoGbx2xJLeZP0ugfHGc9dha6lcV9f8dYCH7o2iP0TmH
w3pvuJgERYWVYZjK1f/bqPPllYEWwn++NXRb/du9YTqGY9v8zWzd0lXddI0/pj9yymirkSt+wvM0
m55MzTU3dRgDCwnSVdu1/kGxDf8QduI2hCCzlSVZ32Stg/rl3CrLMelqYNOlset7k8UEKmSLHBwM
VBTgcUScp3pvdNZwJ4RdXqHPLJG9Ge9kFQnebtMp6M/Komwwde/erlr9KKscp++ONd5esiQPg6+V
cOxjdUO+11vHuh9sWD8624IgK5SA0ngu3Fk0TSWyYDF7Pg9QoxU3Gx+jDi9WETtsXTto5VsTxxMw
sY5LLoh9Yhmm7BPlNjJqiq1pVoegRSzDyoJsG89JZOLlPw8gM4HUplAAPhugbpPGnK9w5itk57y0
XzXDt1lDlQSluqAVB3W2Y2h+nVWyRZZxH3Jd9BMcoBw458qOyqCe0Va7SmuYZMzDkzz7PMg6tHIm
NsNHWV34wMo/uzYYXx0ghEMSALiBroSrPKFI+s0kNH+Rpba54JbiPsKvyW5VJ7xgNqBgjBUOB5WV
FbCrVnnSxjbaQkdZ171md3eCNfzdBH74tuYHwffHusfm2LoXIa6f0F3EQdZlpbctmmzc+hhrHxRf
aeF8jN3BS3W3XHyW5dlnH3fuLYtBYp9DL1nrSBbjJ64QyQrBPd+Efvn4+fyVZ2bYAtIs8CT5eAoH
Xv1bP6sgbg5hcNoi42NeNJ6FqOs0+tqYi/KgNmRucrO8LUha3IyVFTmLpsPjogI3/0e3WKBppiI4
092pk28ekroKL/KAdlRydserLExQ5PyVa4ZPRatP+3zqM3MhW5zIDVcaSWZMobnU42Y6uDxzYEvE
d4R2yJgBGZClEqu2Y5BEj7IkD1nqiQ3UMjGzK+I7eTBL4HxtCf076cJTXo1vtd8Zjwi9ubIkn/Kx
Mv1WCv8q1chtP+Jx/Vtb52NYyUIoWwWlPd1AelFv5FnTD9PHmaxLph7tgT5lt9ym4saxXCQHC81X
17bTwhn7OIfZlmwzdF+gz3f63hXkUNFwQFAMLaitUEb/3PbZhNuFF9zBv49WZh42j7nFgtDvq/jr
0EXvsavE361c43YeYF5B0EGNNRqR5oPy6SRBBtImRSlUKO6rHdY/UKByv+T/w9p5LbetbO32iVCF
HG5FijmJyr5BWbaMnDOe/gw0tUwtrbD3rvNfGAV0N0BSJoHuOec3PicDS5kryWPG/X/uIrm5/fcb
KuVCf76h2poGNkedbqrcTOmebrif5pOR6fppV1TWI/Rl+UbMGLu8Ic2LemEjJpO9BOCCMFO8EfNM
0ZsE1UevrECyEr3Xc0UvKKc1cv387u/Ov57gq7VHdKFUh21awIhMa8SfiaV7+1ChBl3smQ22S+BY
W6zVi14hyR46FOSpQTWTgqZ7zEnLzSBzd496CL6sGeaSpB51PcifRzsYN3iMymgGOXRBY9/aHpX3
4tD0LKb9RV3sx1rJng0jm1HjSr2QQdrPq31zpdkVZtWtaj6iZT5rQ5n8GGqM+Ow6qO6hRhqrykOs
5tWh9Yi64hxIZr3yDF9fIXneyFWWvhoSAEfm78pe1+DXIpo2bp3MbJ8Iwz5ZlWr+/D00mRwixVBk
hsplqA10JOtyaW7UqrXXyTiPc6CC6OezZku9/nTnB/+7V9Uw2Wt1Z7+pyXg2+VG+Ibp9t/zefKVY
qrlxEnd8dpmfzHLTbB8BDKCvc9TmPg5RTBZN2d/JEjJNCJr6MU0JZnVW6R/I9cjLvtHrndnp1kqV
emfj2GQjNSnDe6TrZMwSccwZTPi0TpAFy6bPrQM6e4l4wzCeoJR5t1mG61QaZjEVlXb9UBGanlHM
0D1x49IQUPTKS2ABzKryTqJ0ZXzhk5Q/mADsSdJb70aHy0uT+RuPadqq6Pg4Lcm745ANxV2aF28o
6hQcXnQZ6bpSbMiwT+HyjmAV7UlfWzBqk27RUwbw6nvGCimq/9A1R1zgIpbkQ7givDPeYaWCGK1q
ox96gTwVcPn7UFCE2JhNTnI59hYq4fctsnpyL56R3GL/4uEbbD51zti8S1G4aBoUwmYWqqsB3zcI
NVFzTjJXW2iN3G6tcIi4IXo5dcd+Dn8OWW+MGO/NKMaFkhO4AAsGs4wCamLoknXZiEOkZ9SoloaP
4SAdiqUQlBa7chKyKwZddp3pdKof020UfLqMGGwHNcRUOYvXqoSzc98xx3UnakcDXRnBiJ084KKC
AFvS03fNf+1Gf/yR8mBmVpvKd2oxpisKqOyVLnnqSQKCMlGYirfKKwmNck5q278aVc4e80SPFg1f
va2h5d1eUlJrjsyzn2duKfNYDBPqG/p7UeUmtHraNEsR7WUz3l+bru3VqNyLo0uBXBxUl2v8Y5u4
iHiFvo1fEo3kthnYxtySNe+haYvqUCeoRqXQfxBNplFvqkgZjlgt+A+2UyZzA9DhUnSGhp1s9BDi
gThEKVrcZ+ZSt+SwmlWUdKNlOGjxSP1XLdXgNTBPAO3zQoUP4EwFBEhr98ML65OQfJdTHQssCe7V
xvs0rBlaau+cZy2yhlVOQB7XFJYramGzhjGGj404TKKB/z8WxvPBNLWTq2Tg6IKNbLho00QTytxv
muzUH234NCPng0iE7JoTmGXk239/nqjqn1fJuq0bNsEJQg8GP06FcNSfnycFy/YxC1NAvLWvFYRA
tSHfdKO9NBtDvSum5foIetOx64+jqe96NPWJkfX0WO//NPKv54mRZGe1x9+v8Pu8IJLKZVem4w1U
uxw2V4Nzn+ns5Ko19r1tDhgf0iI2Q5wPS4kQ2s2XjsqMWQUMZTA+2XYizymRptjTcPfIYcMzP3AA
SqW7Ekdio1cwGbhRlDPF8An5tbXdoBqxB6qSoSCblo2xUeMcrSFwN4EW3gVp6BxFk9iTMDicN94I
fOp3h2JQaYMskgpMp7qlhk3Fz4IJK3k27L0jCaMVKzXufWqTtswfIgiK6ls5dvFDoNjvIyLXx1KB
vzWg/9oobmQckM/7czX2qnWedQ6waW9tabVxhuaS30d5uowSM3s20y7cGQ1WOOKQcmWVuxa8nbJP
8+dhVIMZVqpmljcHKU5JdpCym4NTMPmZd0YGJhTzrko/xJWE+oDIFdIxpcuWwzh+N1R06ENESZdn
BPZjk6tn4bGatOZk2huW91izmyuSYjxc/zoihqIL8FWhfKbLlcWIA86WGEGyD+HE3MJ1TJ54lv0U
xRyq+trUTXWi8NXSV64F3VnVcwNRSWycujhTNmEZWAAOKuNFRgDr90byQ5Go5REjePfyphmoK7JM
C1ZijjTITyKm4Hk+vHTEX8gaWMZWzYPgZdBmgWR3W1dMU1y/8XZYJe562StAMVPDXkvVxGOG4BkN
nfrLU/RDJ1vRWwl8DVy/4z7baHRnTEqjh6ENlLnLhznFgVMvUkdq94afDKu+ltXNgA311u2NbJXZ
VBNSCBsvwtIL7vgfa+atNlAY7CVmtWAOPu61YhjnmZppa0+WhhegzzMr753HxnXLfU82Dzo57boL
SFfze4ZNN66+QHD7e5gcFQj/pjsYCQiuVsPbE8OiCKxz5Pzi0R496/wJFW0sX724i29j0yYUEWKw
HCuRO/PiRn2D4xV7svkjkOHLj1iMHE3PUTdVXQa8WbV4xtPxkJiR+SOJ4/dU6soHqyjy/zT1Nf4c
Z5puVY6i6aoC/h3Mi6J/uVXVfaRYwH2HR9lIHOqNnmyt4cabooAz2slwNI6K1yQI8xtTqptjC03t
rleVZ9EejRGaK/iJeQlqL++jtViIiMOgMj4fil4zq7dFkN85ox3vXCXoFn7ZI9khpjnriXa8aslI
lWqO2sux17lhFb8qM/+OTNF+lmyFVH+nJGtU6b/qupK3klyl87wBzuVb6bnSHfW+nNp9YrpI97Xh
WwsoFCFZJ5N8ESt6qg0wPQWWMhPrfbH8BzPf7wPUv2sTG9qaegAZDaahhUsrbplZGtSS7zGyKpdt
jkBpZXV4RNdui/1VSlAXY85uJ45dL+t2Xm80i9qFnfWlQwwxc5NTxMAaRe1tYvckYswTXLHqrkz1
8q4BykDcyjxJYVvd+ehWdxmI0Xkuq/LetmpEtvK0GJLlyRoy6H/WWE4HFC3+suziHLq29JJQRTCL
wlI5jdZU/wZ4anM9nfLAj9P5y11ONw1P/1WiaBm1wTtCXepWVoB5K9gKai0Ag7+UZYAqkYrFpYSD
+4tvma+Ni6VWUGBn6uCEJZoHJ7VXcYQjqTgpHVj96Wrp7sC3189BttI1N3lxKKTeDqZfQjfhsJeG
e2nMjyKXmJbuwQqN4sGDrbPtFMTwot1LvaOrVMWDBrw9dRDnonFc6HXNFJyZ/K4aus+baxsi+O5W
z0rtRgy5dojDxsbGJccbYp52FalDNYnvHMRGt0w3ZB6UEzscq1RMkcHPYM+abBKsVrYaP9CVFjbN
3i9RYMheiyIsBDw7JGF/hhvjznI7rR6hFLk3hAebF9mHppLARfquutW59vMMcU61GCCVo8sjF2p4
EFS1wSWC5UG0Bdy9hS5V/2i84F5rxzT8BeKR6eqUrOqraINSJrqTp6PMDgAQmNGd6Es4En3alHT6
3adNSfe/nudEJcb3Xari40otJ8xBZEwZUVJ9qvScMjCbLPfxVBVloFClKbeN89q94RvZ3GMQtWYa
7/2y2PHdLHglFoImHA/NQ+zE2kbWKARIQtW6t0vysZOA6x1WNr9+EggKbLRRTaWzrVCrA38n2PSe
ax+8gvlmocbDa1Z428CJ630lR9rSIpJ3Q+DT+0XNfTJZI2Pg8ZpFtfJsNVE+L+xmPGpWPqxGTc3X
mkuBYyTFYAFCEsixXylbrVSCPXq3+FbGX+IZT1JENbyncWgQz+j+9yGyFFaGg495Qc+dpqAK1ytb
7c7yIxizQI/frO4bU2ZIJphlYccJmwVqRp93WwtToy71ezQ2dBDq+9jTlaG/qQ0KqOXBME9tV7+W
udO/tNShL6xUJ9bolcNLrehzKDbOwxB3MH3sLJjJtR68NBk2Chpfj5U4dMaS2myvOwPlrVGHRPfY
swf8prR4ldRUdYhRBO+IfEr+j9TomoNOjmoR5UCp8mnGZo5xdB7BclGRF6gkhGkTG/hxc1i13VEc
IftAMgfO184QNsVRb2xSz3KWel5xZ5DRd1HO1TxQfGXeoNjtvtVefhfy7fAQLd8iG8r8G+Cp20Fr
vbd6VPAd9AL9UR4Pl4kBvhzcqJ9cmJ/Pea2MqyZJIVFMh44DjkuCG7i99PKxutQzD/8+Tzf/8uwz
NY0AMY7NluLIqvUljq6AKjEHs5AeqH0D9OpiSDYUY3uUuyTaVF05OXH52YOLnxy3scT6mePN59X8
iK9jB4Psx4DYqjAYTrkbWnE/vskzzbwOT2QsicWlYwm6zGXsdGkDMiPui7U6g/JvxajKAarGcbyt
ifi+k7ne9E0WfaurVp9R056eKFFQVxnrjhW8WUr37CkMCrTxWzKEW49JuTgJ8G9EFNSU8bDyLynm
3EiCB+SFNyI17ePs+hDheiqS0aLv9xFY7K9903m1U1n/IZOh/XWhhIxEM3hymRr/dPlLlovwjaub
eW89aKoE07oZovw5NsD2+GO07AoQ3FQkjTkMV3bLRqq29bS59KR41s5EYxdXIILGwZ55idHjdTLu
VVKY2zxJza3YK3/v/d1h1xkACccan5maX9NabyabnKy179FcM+m022arSIW1g0oAzMlU9McggcY6
rYLekxxwY2b8FCclUsBJFmRimBEfJ+F+zs/St7VHK86Z6sdHFVbMz6brbm214ldSYH1LfUP6HgAz
tFDQvcCTplhek40zdXnGbRYF5r5GZL0a80heR3Lk743ByBb6iHzG8fUnH0u12xi61I4QHUZpUxBG
SsbuIU2wXpCx8X4HfRTWOl+QjKgumRmQIJB6b3Ef+jiJQHhwOYlla/H7pEHJ3HerBGpbUnp5OQmc
Trmblk2XV3JVqXuQXZMUiR3Ey1YHnIaw3Q+extr7rhi2suu0KNyMeegw2SXKWLnMZau+91YiBllQ
w3BjFINziUEmeKZM683HHP+NTo5kSCcKKPH2VxW3wzfKcfpFSTxlZRuhNTUXWpidPD16ASHnHkgO
l+uqUp/TuncPoklsxKGTxAsC7+HuS7teqeqsSbryNh3OUYOKSaREyYCUO7F33Yi2yGvzVZTuuEPZ
Les2+T6F040BhGvslKlA3DJbvF3s1MSMitIE0Ts0srErnXuv7Ku1mkTaczQ6C5J05r2MUfFd6Xf3
sdqTBEOZu1KobKX+WNVupaYPFllepquO+Ptc/GoVe0hXzoCnrDgUvYmJ8EoZlkZe/zKmpRme52Ro
pdCkiUMpVPYFgs2zm/3UBkvaVTga7cUE11cWgSUX+8ucV7WxsyA6r7ZzgtNMZ6Bv33bAy8mU+I9i
SsYq0wNL5vu7PPSTe2MMP7fDkd71qZHcT+MNrMNfdXUXD5q9T2o5fYwarPrEOwqSfM3U3553Wiuv
zNHgPyDxkajVNQWhkZ89SjWE8WnskDb5OiE+POsitbkfej9f5rYWLkSi0I0SjVJlHXcQ/mTPaXjK
ZWWYkvcPl3n7WOTafNTwuWBubG0St5HwEqtZXoZ18WLU0cmbYp1tmG9M8EKvXYTKFKFJcCywu1sD
NqmWgefo5ziNwUrl0vizxpEgqn6lrmy8ptmZYDCIvt87CNa+tHzuosokRU71aUxa1NYrsNEnkXKg
mnrKEVGzKJIKaUXKSA1gLIvetlzXRTa82dCzB9bqLv+dM+ri6kMMnnXXUIR8G8Mpf22SkhpkaMhJ
htLCUSi3jpkkrfkfpkyQSpbHpG4fxAgshFiwBvFjnQPnogQhAAPeFOdmCr6JERagtdxoh33OPW2O
nVR1LKdNJ5sdbm+JMrcVH3FnZIY0WqYG/dEKH5M+OGhqXJzEwwfQP+t98sniezv1XY/QL306+n0e
1N72Pzx8HNn66/PfMg2NzI9Cok5xLPXPYTrNkCjFlfvhYXRw0VQwUA6S3ps5jt7OKYw3t8lQQSma
9rzGZQGkq3EwDytXuukojl80qWtsMFEp5gqxiW0BiYvsufwQWREESG5VS4Qt4cJ0cee+6mXD0auO
GLiA8swpT5HHamtyZ32iGOQptSPIItOR7IF5TMOHCMHkSTFTd8N9G/JhahmvA5XEVmIkd7lTSYdo
bPtJbwr42pFAU0X9nV+31VviNz8NiGCvJZE1bEPa4TkErYQFRXyKBq87ZDBd0RXZ2aF0LHcVKl21
LlmdQneWqHYo2vtelcddHODpNeJkMRSpOgvx+1iYDlmFnGfdTweKpcbfbhUpIdYubv02ANE7J3qC
elb3qAVSnPK7wq89VXPrWR90mMy6mS7NIm/ufDPfx9RivcYJWJwpryTXnT8busw/WWFx10l+uO77
wNy6qWFcNjw+vfw7CA/mmR6P0CwL2l+dyvOWDE1QOC8+Fcu3tSaXWxSw9ZGUGI/SJhhuEVDi+xu5
+rHk7kQJT2EvcCIh+WA7PkCJJrLOtguKQmnG74qH8CibvAddC+g2k4tFJtvPgC3bN9sOspuiK6vb
cGzCJfo0ZcYdoHt2TOQepe63PzxjWJZe0fk3jfbQprrzy2ilO1bSq5rs/HywHGxoInVW1wpIlsS3
l0gOnW0GhGtl2hK+7hnGkwioxhj/BhlJBFwZ0HNtoJmLzG1Ygaf1Uc1t4mjpELw1UXeySba+k3Ii
ZmM5M7BuGNxAIttQhb5xWsM/MCCBR521PnYIY0u1G7bLkzWz2BQFACgp0s7t1BRJUgmEEOWZULB1
QvjW5S+9nZ/wl80f2qx8UEonPlLAJD9mkvKUeYp1UMO82g9GeepCPd3lQBxZwr2HcpPu5MA7g/Md
1p6VYFheBpm+k4g9O7cj3mCvnUnUGFO0ciEOpcE82jnLQ1Ntu0Nj4sftYdr3qkvh5N7R+FvVafZK
3dhrykOUnZs68s532Ct87WeU+96S0sePdtEZEcQkXDMNEceOX32TLDiNrTs8khlJj0UcPjI7qQ4D
gssZ0ydlA/q1fZJt7tSmHCdLgiQ/ee52d4ndavu+t1ZGrPuwBMySgJ7u34lOPF+6u7a3rE0+Rm/k
GBnRKcawdoIIlKU4DlS82lAwxpDfwJXmRJafmMY0t5rl8FibDk3NBOnhKM069cZ8ETj5MOvqSspI
xWnp9rJL7TjLJGZc+BZOrTjenmNblWY+6vvOdzZpNZyKITSOdlIvWX3i+qX9xOaNGV5Yv3W60Z7G
GkNPJCrlogxex5LfYchKZ2jC6len3yMn7x6ryHd2hTuC3oQ3Oe8jXGmakFt6IDXuSu6C5Cbn53zC
Kig/pdOepSunhJv+VjSJzhZO5LJD3z0ThxQ3JQdJKd8o29tmk861jOR23SEXhSjJoRV4I5G36Hso
peZD0AzdOQF2F09HeYatYuC1kA3kXgKbzSaz0o+9ONJwJPTN79em67DrWEfLC1IbvPrvMy1sCIYg
/gXUxN70RRWu7cZ1tsQvk1WgK96+C4Jq6ZdadCCVCBU314rjaJcWSnkZ3VLnnRyezKssyZJtao/1
xufnv2qCzN5p2YCrx4DhR1/UsLqo+ziDFQTHo3fyQx7fgW+j6sAeE1AnYbhq9bJch55THyk3h1Ln
xOWr6qZ7GY/sd4DY60ZJq29hiUGLaWkJUDgWhhRSyas2b6IZfuHxrUIUda1gc7/qDGl6ZCDnsKE7
fqcY9laVS/PdzpN7hTnErCKoeOrwae6A4//StfLgcy989VreYedH2Qkrg2ZVDvXB5qe0jFS7W+KT
OJxkyya2YPrqs2xUb6qZhL9Scy9DLoF14psnk9zzq+VDYitapTqPkDcWBYiwnQ2sHB8PFBSeVJ3g
LDW4l5IJKEB/w0qM32WoF4DQmJOYAJUWLYzA7Thqxh45ozL3nU550YGZEAOxSVQ6CrfsRSUjeAl8
YwSEIBcbwpTWOa26d4UanDfgDwkr4sq8S6om3GoBiCk7aYdD4kzLF8N4C5Xce3CQrK7w3G2WpscU
SQmGu2ZIvR8OZXIATJPhPCRIUeIYCEmZts0z4QkSJIwIpomzXWTJHdQLNGh9tZItL15bI6AKZUR7
zP9ltBzk2jw6OtKUoCs8RKwUqA5qAMss7xCZBo77YOh6dbLQf0Z5iGQFqlcxcTn6Ot4HY6EuySDX
t6K4C4poNje7oFiL0q8mnIozqMQ8iN6qQZtlGfqDLLcpBY8YLecgrI2yjWea3nbrpsFhdLSV9NWJ
rXeyLv2pcEL9lGn+z2C65xo4w+SthOmvShwWFaW5boN2WPZtlJ49tXOIVzbVD9OBcgtk4h2fovdC
DqzHQtZHmDfRqz3gEJJNLvTJtBkU1JlqyBcV4KMqwTEB4TKWVn7rT970YqDjmCAoQt25ubblEtjI
0uDGMl1FDIuN3jzZl2tfLhabytKjqqHtxmdoHXjxZnlKsTEBQEJfzJ9bLd45ofPNijRnH2isr/3q
ftRw9FRHdTdWzlZPSndjOTbK7jzSZiO2fJSe1P3KiSsVaH48HPNpE6zSIUkXLI6DVc5KYU7tt/ps
QiLUyr7/RX5uRIzNRIXVdinFuCXVTnbbEfvmdhl7I94L3Kh1ybjruY+s5EEK53FhKo9m6FkrN8JB
g688v1clfqFmJp6PdsWES8bXZ3SpHkk0w1qEuLnNOwy00XMPePkWTdPekJK7N9DLr0TbdaNU9h9D
KlslrgaQBuprBQy7qp7tCmvg1NKDp7bEurlNDO0UOT5LVGohKOdfhto47nqtTanvib1VpxYdNj4w
4kqNJSARqvuEPNNNATphLdowfDBv2hEQDsV/JzjA1ju5qDk4+9r17LOnMUsOVPm7LEkDRcrZuNEl
JoIAwLi7D1NoopA6JoLRC7LH+LWTfZUCAooE4XPYBMD9jWyp7bYZNXMW9XZ5a2ImYPgBCUkvwYgh
7/E1x6OW9ZosAeIdwSP6jnserO7smd7eMUwPzlQoEWCJmiXcseyOeFp2x1waYqBSS/PRZNbk1V75
CLo23GO3xyQvrsvHKM/sgxPpD3x/ACsMMxjS6cluvOhoNQR7hvTUhnZy2RSs4uZFSwJ4mEaJjpAq
+EOd/xAHpu/Lt5nVRRPEYDxFnotPgFL3y8bXxtOlTTbMpRrb1F5MQ0QHqwX9aEg70ZJ3AJlkAx+Y
Wmook3CsYtc08cderOXRbdaSd0XBUE3oM8ZcdrkT8b2K5XYR8yTclwamE7BcYUUpjrsXG74Gzrqp
rSNwwXFvlCYPgCS8A26Ks0HGbVFAM5Sxhx3NX2ZtTNQM0Vbb2UaNEPxloa1i/VjhYRObZOF7HBtl
uM5ZgfRNd7WTPAzGTAMWeOfzrpeDNcQriaVloXrjyQYVSgjhSAXrvDVkncc0lZtOrsJkDXVc99po
77c/By0j0dogaHFsArd5EFmbyq2Yi017aAcrrBmn3eumtg5keYdF2wT1LWFTUhS5Zd90UvzqRn70
zZAI8gP1q5+43yuzOnS9e2pRglsIle7RlPlSBNF3Flck4BuYo2pj8GiZDsUG0B1VtYZDdOBGdKm9
ZW7wnZO6WD1p1TnQKy+cyWYsE06yjqETgiiXcfjDqRG7mnRUYJLlI/EAPTJiUJeSdic2ha8wLfDN
ZgGX/6OtrBuUJr1arPu41C/jOgWydE8oCnqNs8ihs0HwUPQNIM7xxnGH7EHxzercVZh/9En2oGNz
7USydDdN1N2mUp41KlZ3BAjcy6GRJ0C1hy5cJGoegmhoe+k2z3xA9HIck4vNfsBaz7ZhisCf31rA
ilnv7wy0ZJijxePScFx7G5XSkx8iAOuwpdCbsnqAaFo+ZFQj5aAED7knlQ+OhqNrixUdd1gObfLA
S6UlNOPW7gHObrdvc8pP09D8qYxj+OwlYbkOZHC7heNF+BOR7tG7KliJ3kjvYR/7ek71Cr2uZMyJ
uEhAn3T5zPODMhaae6tNd7GPUsBkobm1pJGCwdbQVoZWoaN1ZfPRIM+5Sihgwns8Mx8TQgkrKvHl
OXF9eiHvLvOMx7sUWQYhFr/Ex0KJb8W5qtN6y1zJm9vLuQ1FZzztifNNg5nhVdgRUBkvevG9DxY6
KtbLIWVaPLAAAyzE4LSLyW/2GOWIwbKHPUYJa3h5Obfv8eQhob0Ug7W2VoGc2u6lNzYrvBXwlcVL
j/csB9jBFi0pIfERohGQNxnWaAkUfGVYTntsvcFagE7Md3a0pfokeMC5ulXk7kFSrPYhKfsnH43y
PtPTflW0OpX7Wt8d8edZA+JwtpYmBealrVa+wxLMD5emFuHQQSfZ7AK0wRuMFTOF5v4GOEN3FNdI
S6S+rJ+DpZ32swQDSaZ4gQWvJYy3ntcr50Tpf6QEp77nua/eUOVhHBPXCFdBb2/qekxOjRE9NnLk
PZtOitRLx5MwRGv3XEYQd4m1DwvRS/EA5MgidjaiN9PL+6TK2pMX2NpT870qEm+l+ggN8w6IOYQH
/FKlAq53SJITGNI4bJwcqg6WOdYfu7Afh40O6EKdfRrwaVdPFAjqA+EDzzi7Q+c9mXw8ErKU8faO
96Txbbtz42wjjiSj048hkD1xFI5pdsCz64c4KvnQO80K8BrqgXaNZdFs7Z4cnbhqWI8INalMmYe4
WB4HV/7Y6NLakjrveG1mwp9vYtd7FIOu7dAZlFt/IFP8pSPzQhlEOGqB62AxhHgEax3TxkTvj5dz
WxaMRqkoj1FkLYKuHl7t0XTnY01R86Ck8l5WCXdROz23Q9bI/lD64Kz97CA2RYxrn9gDi2Xz8055
hlvlRxs2iX/0ZgnoohZBiRh87RCD46m3ayTvU2+MWIoUdlcRlSD2erlqVUGkrgBlhQ34fAIsw5gC
uw0+Nijy0008bcTeteM67trxZdx/MeR6+ZGC+AhELS98PU8cXsdcX+m/GPLlUtdz//Fd/uOrXd/B
dciXy1cAUj/e/j++0vUy1yFfLnMd8r/9Pf7xMv/+SuI08fdQ2qFYNH5wFk3Xt3E9/MeX+Mch144v
f/L//VLXj/HlUn/3Tr8M+btX+9L2f/hO//FS//5ObY+aIc3Vslk+TP4vwfQzFJt/Of7URSqKs/Dl
+jjrcoydYHa5yuX4csKn0/72FUSjuNTns/75HV1f9TpGJu88YiD75/fzf/P6LGZYend6yOz8+oqX
a3/9O3xu/f/93JdX/MvfpEYDYRQdjlu/P+31XX1pux5+faP/eIro+PTWr5cQPfH0ol/aRMd/0fZf
DPnfL0VNfQPNBWieHg7Voel967akIh4LDw7xsKoOvZ5WVO5wSI0WbMzCdueSXWV4L8NyRDLlMKOc
usXAfvCoiaN4BQxJXW7UrO71uej28BzDRHdPzS8KOtHUjk68LRxmgbmaqxi2wofSSSrh1FTMSDNQ
eklwemsQcN12PdSzGwj15MOxufnYNfoxwmVuahUb1fo48dp0OXsa4eKTIM3KKv6OC5u0hiFuzNIk
iZbkpIhHyUl2pipzpRdpfdBsMz1LRF92hlOfRJ8YVfDLBY9c9nNlGiGGqbBDbnyCLRsxBNQjU6SU
qSlXFQPiPKOGSw8pFpxeRHT8l68O4fRkGapLEPVvXtkZvF2rum9eqhGBmyT7I5VY1IFNcn1xjImd
j4zZ+ei+dui/h5i6xJCsZwiE8ctp4lyxEeOc31cxMGZcZDriXSybKUAsQ7IAYldsiBJaIdIZuq6b
y6DItvFqr4flp3OoPP1j+KdW1PoYxfWajMNf5aesNXXzgDk5jMRpL67im7aFZfqlnQlRMGd+ynfo
ywl97e/ayFtcryFGiE3O8vamwVZpeW0Te35stStkkO9f2sVF8srelvlobkSnaLLibpHIw4QF6gxq
JskTGtNGK+GnmaVzaRedol3sXTeU15lbcTi2QYqWaLqKTTLFLcOPc8VpFcaq80ArcSpKkn5BCQBw
y3BUnRsTi/UT5xEkAYwo8a2lhJqwndkvQierT50n16dSya2N1doPounaXo/jA1Ahm7UGQ8UmoRx5
Yeoe5qXTmaLt8hriStdG8Tq25Q2X1xEdcj6+wASqYHMi0xV7/uDffeh1v0h3TWrt85tL32VfaHaF
etevB6od6rlT4GpNDncj15oWw4IrkmojFbjIFzeuJJd/2q8xuZJnYrhbl22/rRVQAgAS4KOG2od2
OpIa3GTlSUZ93Wh51S8Movmi6dOQr8pr0e+FNnLsT0M1ye3E6UKIXTigo90m+Eb0LqfIGKF0Fdvm
1p+KIoDjy9+STMJ7pEDi8HuEbyoKXjwdTnHrL0U/UULx+UI0WqOf7dC/GgRA5jh5ftQGVQa4QNMj
czTF9vilnAOyqNtr9M9SsmRlxnV7I9ryEeIrS4r4XJMNu4yj1KLDGrau5kaVV3dYkCeLoC7DuW+E
gDCoFEwpB8G1p3Od8i7vhhKGPG3K1NYg6vZnFTHay7Ho/nKdXg6PMEq9dWtW3a5F+7xzugnEI45D
19e2tortC46I80sHwSfqAXqrefO1OiBxr7YzWfLy+fUKTRp+XOtLG4Zc2tZVD1+aTTmQlpKKN83v
h8en58rlaYOaaJwRQ1A+PWHEg+VfnkiXh0znBvLMo+gJP+/amrkSGdMERDW4jgw/ozIivcIm/r03
UG5f3VyPRXfbRZczvrSLQ1bQ7ZLK/5eqa2ygyDrrXZzzsFzXA2l/3aRu9XGoe/VNQ5nITnSK9su5
LWqcmTeW4+31NKLq7rzNC2WmC7QH3j9AaalOn6u6FgQUASugx63qVRvgVGzq1MIqPUxZmAZVsQ7H
uFhHWmzL584gdiAD9ZyJMeU0MBJShWFCvzZk3bZqfxBNto8NAZPRTnJnlSInMwdUzs3YW+OKx5xy
RMyqHsUeVnlzdcQK5tqu/j/azmy5bWTp1k+ECMzDLUdRJCVTsi23bxB2D5jnGU9/PiTVoqzu/9/7
RJxzg0BlZhVomQRQmSvXsvgVZLq1F5OnAqpdaWNp7VFyH2jxY/7tQFqPfwmo702keEtlYHFHJppA
2tvVxNYslxwLJN+Xq90+QFjDO4Xe8vVq7+x5ilwjujV0sOqHOY2qPXlqeNy7DLFoBWkCHTajsMuG
ny6seuuapv5PiM69xkaGM3+IHZxvNZdJq/DBDjRKAF2jhuDaG9JJeXBnQGI/XN2VHZGRBOnwaito
rCrGKt3JjOtkWQe6f5J6VQgX5LJWXYCj3MiK9hjeScjHKcvatNZGR5khXgjIN6nuOKMNT/XCP9+g
/sF/nf2HjUpjqSXVj9CO4fWwmvSxqpPmftRDJJvoc/kssfHYf4xV+9miTAP0QdEh9nQ0HknSM9Do
vUIzTMJwaShQUSu7eqXbQLyOC9BBvDK36KhDvhK5+KyzNqmTo8Tm6jQPm2TgK/BTt6F4KyhIrt6s
KI9RbQJoarR9DMQDuh+4/iEqoYNnObs5brZw8YLg0PbI/CE8usTJYWidVwe9G3/MVPjmYaCIepsg
l/iwklxiWsSCxSHBt2uny4cCfdWcK2BNhmMifjIBx4vsMf6NPiivndTfAv4AFAsjcwsAX/utsjRA
VuX0PBUD/XlKklIJDyCdyVWH4qfqn4N0Vp+0iC/sMl1Wzdu8Pozke/+7VX10nbRRURwHadjsYA0u
wth+T2c2+CxkspT+FOlR8AJ73SGoyPa3bjx/LqpiPbaa8pX+ueJBh94TdVaiaFrk3dlGnUW8HrSM
/FNYUryyJF15w0m8kam+WzJHKlWu5LbFH5QUECb3kVM2dad7UpWkPXRuaO8yEvZflTl6kOfwLSIF
+HkoI8fahY0F56LZKzCYwZxV7eU9eUZA6GiiU//hXZmmSt7AZ1U1jlb86n21iSdq6neeaeTxs7q+
qlPwuUOHBDUjuBZQaoNFx2zuUTdThoe3IUXR4CyHOXcONEeXZ1vxwKqNbnHXaG70JAcPgEeZgMWT
EdwWOnIA7dHozQbF6ykb91k39NxkmTDz+39y4Olet1Gk7YuYHqH11Kr3Zds5ZwmZdH94sN15f5ug
wyt8xx2UrnqZQCszapVWFV1jrtedk8eyKMLrIoZWN4/hROFTPoUDDP/Oq3xrJbFyADWdbsA2DTtz
WX5WXPibzCR4VtKNGqv9c9E1wzM68Po6GqzwTmwjiNsTqKg/oBgfnsVUFSZUQZl6dhbTADodYSab
t8hlWLLpQ4ztm/gk3IRwfO1ltOy0qm/eT5n/G9whw9FDEuc4+SModDmVA7d3RWmPt4CPUShBvE6V
GBn6RRtUKxmrfHO3uoUAvUy8xWRFPKFC/jZb3FY9vS52XULGZeZ8Voc62H8IsRuVJ2rgfQmt2rz3
Os+8d3slAjs4q5zK4TYWv0SK20khE71Gyti+RV5dEkpBYkJ8G54RCZI15Ox2SXsOFGP9r1eTSPao
4SqEwm2Ppt346NhKskGUIdnKsPdCbL0xPkLUheocHBS7Dw5/SGGwjdPDR3sx3odlpiGxXaMiLYuM
7rM+lcNDoAct4KTM2XnsLC+2mtUrv56HgwzlkHQuDJB9fJJRhX7KpbPGTZ6E4WOxjDwzCC40Zt6m
VLBwnDuoyf0Jlti117WwDHjZD43272gNx8vMT0SHflWmLxcezXDYNVEGTqmqIRdrh0vtqOEzjQDg
Kv1nORix3YIgsvz7dLG5DUDVeYY1TrxU67vHPNDvK9N7naD3QBiQhOFHjolWtGzrzH25k3iwt/mp
L5y/bvG0BgLvspuLBFR9Na2DPpzuZDi3ZQcYzY7WMlTc1HjKy69Zkr5eDR7wivSl7RwM9DFB3RQG
SRt34VvUI5AjJbywG6VJi7PYIlR4Rrbyf4/Ng0Gj3FkM/jJJomQoByOyY3A0RbD54LgNYWE2d6GF
9FD91dDc8jyiknmhq5hiE7xuawvg46YdmnlHFT589tFgvaiRu4LDPPuHV+aanbeS2NRwg2eZT3P/
x/kSEZr8f324wtv1xXlbA1Dwjrp88+hZEf0BIRxeCeTD/sqmeefsKu2WzowAIgFr+L1u4+A+XjDW
K4nu7Ah10dAYP8mhNWrzXPrNVq/b6VNu0+SRxT7kr8u/MJn63/zGqk/XkUsZrVEQaknkz/HmlU+X
/Ys3JSX2bm63zEWVJnzOobu/o1aNpGuHXGidlPU9cEG4pQDAPo3hOo2Wgv9iKdTYu7fH/C9xXYMW
xae0cqPtbU6AKPpq6oPXdcShpv8/17lde/zPn6frZ3WNqli1rVILLYdG3/ewex5a3+B9K+174zRV
LMOrV2qcUtuI70dagPPFIaZBvNcYCa9oytlqrUcvyTJFImVtGSrjrAIRCCB8apNq2opR3NcrSvhI
E9KW5itkvNwIZV65j5YTOJ9VaRrTXTe3W9VEI3FNUsO8jxCIA7rNPb8NeOSdZOzJ/V385HImd1tW
bXv3+l7jj9GBLJ/ywA8keHS71EVXoIWk9c2mLg47qunMqfWrPYd5x7yeZsX8rdet8iDzZZZM0Pj6
bPimQIuyzBfH0GfuydYnBVmCkX4OqK7BSlSn+Y35+sNQHGKbZgsB5JnW2v8cKwunUfDDsWFEq+3n
EhLvtZyZgFauZ/liK1PFepaz/yLOdVx0xSEdDd10+4EbS4Y6MF4ljwDMvnFmib0O++Adj1YKtCBF
NSGB4vysOUH5Qq/xyjQzMM6jaQBgjp+NxYwwSILMCylRGVoVrfdwJCkAmOfiRddIwpMFcs7i5Y3+
ugaSjOan2AmfA5qVXjgk/GyRjfU8knpIVan7onSeGt+uD++GaKsdelQdwWk03tUbQFZ2iW3TOgnj
JVoeF2syuqOQYPoLzWUTKdFWrSJ9c2XBHGM7OaEVc50gs+TgGul1qoxk/mgl8dYBSrMp3Qp11rqb
9oUWGZeSRqttV5InMy0LSZzF5itwn5eF3VxDxDGxACpCXn5f6tOfXYDgOKlh46LW+b0ah+pZ61oX
ramXiV6xS7u4pq5Vzpo93rWG40VrbqHTfaLof10jTZq1QKebxVquefswadABCAEWU4JhP4o9bb1F
mXVu9telbh9G3PIBYye9fpDbcsWL5iXOIY+RGY6WHaOoyLmR0t8B9adv66ZLJ0ZtmsHdyn5RwsF8
EznpKB0tG8zbEjfHzXZbe16WmfmdIngzfiWF9kJDpfK5LSaUZTuzvGuzOkVxBM4ygI+//xowRu4n
vw5IywgV0KTSJ2NA5CVkgGpoGxu7yt4PzWUoweKV4NtQvB/mFjbw9BaM9VqIvbMEPNDou9/At2r+
faC1Jb0LNHSmdQkDuNB9k9s1zhLdjIhZ1cZwLNq/0sIy70Mono50kvJfVSklBDvKUMCjvFhdg6IS
KSHxTkuInMmhbmiSuno+ju2oNe7t/vcS2W36opc4WU7GJJE6WqHhW54Cu1gFSZ/RBs3BmLVQuRsr
EvYzz5F1b0Go/Feamhk6fnlJ6jPKsmMDImqNkgyyDsukxk29bdR1Ee9WuaOY56pU6VofJjoAFzLi
ZQhr1PTohX4Xrh3kZMRrqX19mVs1PdOA98Kus/jWZYtQdxH5L10HHEnri+nFryJrBSV7/uI7qbsq
isD72oUNOioWPbudQUcTZQPvXnMWgeuFscGMY/861ITqoYR3TrwyvHkl+L+dm6ZBtHYGtuTt0v1p
dMBjjBoxqSjynLO9sJ1QPgPFPlEzPA5BtRXbCORyRr1lcS9Tsr5AjmBZwaSha+tper11a6W8gz7F
3Sa07f6mJ/HXhhaDi9pX+iOKC+lK7MjMm5sMub+Dt4B6aX/m1Uz75s9Ve88foNkA10p+o7utWTWB
5z+ABZyfSqW9iD3QswoZZdMiMcZFoqbddSZwohaezZfouxHG4x/DHPirgtvapS/b+S6C8PdONbPg
ie0gGHo7RzH9u97CfyKR0JtNFzuGFub1zRq+STqf8incQGGR0gOVkjWqFwlMMdJqkG6nyUnPoPGc
x7xCI0EJLJ5mb2dBTqpUbNHb2c17PYvH4tzlkGNFgX0JeXs98F00HuRAE7v5YMW+urdTo1jkjt47
ZIjm6aUsM/cgsbeI0CB3ZltgTtHXe4LcL3/W6jTe+iqw/6KhcSxWynJt9U76ezvG69mcxu8BooHb
uUYc5BbRLCWS/zVCeKJSxFSzKJy+m4FCw0cO1eYedpuMX5Giho/+sgNpQs/ZWLApo+TbhmRiZXPi
LNsQ8fsI3oMOtI4enKEdwkY4xOulLj8aJMompaxpCln2NO+mLWtTAx6PTX1uoyT7Xe9J+BqVVz5N
ABNRQFT03TiXylcyWNcIg6afVTZBPGTHtETl1Ic1Q2meIDD/QelZO8Ks2z7Bozg9BM54Z+R87LVa
TMUO9vNhI7FyMNT0BxR2yAss06sumumphKOfTeknNpfrfkacDUCcuWknZ/zWNuThCoPsyNy00xcU
9DbSAg09KtvhLjQ30uXs6o62cm0bgnco55HZ7pXnyJ+mbeAqhU2nDLS4cghtVb1XrOUA1jzjLsIp
2FpTp6Wg+5lxb6RSsHgkfOlp/59O82CC5IV2WPpeq2m8RMv9GrIvixoOusnccps2/3P22xxtxmCC
wJXDDO72OCNYkbqTcycmwwj4234IyWNjPKZTaK5mWDg2t7m3ODkLkmYfvy31ISxxHxVPy9DngnJF
jzdtZm0QG84/WWXKRtNMkHTU0bhp9IidpprSON+p88Ey659DmXk7vVfntTDMJ2PWXMTWev28vlHP
/482dZlLhx+tqbcYWSutm2HdwQC+kcLjjSD6WrZ8V8cMu9ze+cPwRaqWV/eVO/qf59fypmkYNAnL
kl3R2bu+6L640Qbyy5Wlj+l5mPo+3CYKrZ5Q138cJkuXMXob2Ql2972M3kLb5T4mN7M3u6woI7FL
xFu82NFVbR7f4uWSEup9tysImMqFtVoORenb26avZ4Th/rbJ2cKfedYLDxpbibFceAnp13+d17oD
TUESOSRVcB6HxNmiuPc+5rZiC/HanmrUH3Zf2fdVZT1c/x4yhPWKtmj+ALd/EVW2a5iYXJE4fpt6
HYrng42M7w8/QANNQ2hp27Tc2YRdoGyMPwDU948B0GIwrFDyL2TlTVBl6PfAEypRMskJetgXFu8/
J7VNcn4tlWiRhvq8mdPuVibTuTaDYlolpT2ipcE4mKnz9xOlRLEpi+19IF3XW+5Wi/wGHnGTE9ao
LJJ/A3ttQDwU/2lSeTso+WR8ksPc9s7GGRAju9lq2usoIarBKsuRIszQK98MMOc/yoFsNRiJmpx3
PvowOGqF9xjaifFQj98l4J2567UddLbZWmy3NcjJgXtqHOe6hjjsXPPOesCr5nKp7u16oIDS3Tyb
KC786uCd43dKrz16ynwOcVYeP4PS7PjyefodDEpQwiy0apAa1hdDL+izdszHJodkrVoOS4CYJEAO
sfPeJKHLRMDK1nXir2vdlv91ralov3lRrN27erhybKt5kkOsFeY+0PwO8TVeFtdtASmSPnvmoVPT
9qnvM+9Tn4VLjmpO10MwmHtfJfo6JnFFLT7XXqMd2nE+FWxlPkbfricz1GV9sU3m6H0aWV9GXam9
RFn4Irq248DrXpUY4UGG0rrjzQ6qqbA9Sg9PFnuIKWlHGUhQCDM9vYzm5whBv2ujD9H+PulBTdUW
zWDrzgUsrTX8cmSGzKUD+fVSt6WWSzkkcc8ShhJfePFr+vyWNVQ6r04Dl8m8pbKFjDOKUiEgC3D6
n8KsR3clnY5ikkMJq9PemRMdMkfCruqJMXGq1U3HRHGq+2o0Y6faaUVv38lWIpFHnJzKAQ5Hf9Mi
sLWSbYrYZFsiZzfbbcYHmyxgUvVbqW7RbUMaQIEMQQv2jjSMZlHnUKspSgwLnRjtrq+EYcVUby1L
hyKzD/Vsp9A/uauXAumclNmONoNkVy3V1Jt3CvTfRw0EDSW9aE2fkrP9AJOXoXhLSo5X7w0NL3B6
qrThde4Hx3WpxZvMfJM9j4edRxdRWVhfkWDv1r4Go7/ba9ZXv9O/+7AuPYqza/UVJHn65ypD22PS
w72Yw8zVz8ZAH+6oR/bXsVCbQ44O+Ua8VtAo28CLqaMtF/Cd6vUC1yVH58MFKCa+u0DkNu4OKlNQ
r7S5tCcrTNYMSbvIMLMA9E2avk6T/l6ZcvfU+VO0aawIWWIaOWYd/tPOUszdoBc2pBZF8mVU6osE
AKB0ILsIjMfbzJlGo5+VxibY881v6ZxZu9YK+FpZsNajego/TMTXrl/ALreD2PKRLG/s5fub3Yvq
YVcBlCTPFdF88+tUGSoCplzm0qdbvJs7PcURXyarC+py1S36FHKwi45ElZzWMRCsdjnc3GKb5gA5
6YFEkDg+LnFdB1HK9UgWemPotY2i2t+Hoeub+74EuvRmCkAjnYwRor3N36e0HPZz8y6maKNxn7Te
T9GugStZP9fKVefmKl1jL3pCYq+yvQSJRc5EUwipIf3Mu83NHGhGCqcdRdZfFn233s3+y6IBIm99
3kSus9bpnFr2FLIBsXzX3o9j8v26RVnscvZh/0Gj8LfensHTLhHgy/RdFI9ki5fhLdZZVqvC6Pt1
ByTe636mr4YNACf3GBtZRUonr5+blAY+VZlpRskqBx7hyvk82XSmQ1jzV9KW7heN+yc5PM0/zXFd
H3UDIGTSO8Yzf/NhFSqt+ofSPqLG7v+5zLEq/XWOryn+CSnR+jgnBaJdw7SesoJdMRnt7y3351UP
ictj3fTQeagBu68wm783DtwP8EVO67SBy9EZpmJDRSV+BHo8Hmx3UvY6cncXV/Mqdj70YRkedMvL
5ado+DT2jf7twyStrRXYVs3i0tbwHriT7hzMwZsyVCd4gaQ/qHZ2iZUbX5N6fEgnN/09MRI6KXl7
e4Jfs6bHlIhQUY2v9dA/SP7s3yLe1vgfI2hiQ96LLuCN2yVf4KVAuHiBQXRblerWV2tqahrAws8C
qChC1b4f4di6whyy0gDqiRrGzhhhr+rg292XRt6jZmjq94KEiPPouqjMbzey6ARaUhYVDAWNnc51
0U5DFixGtARoMa8pqjMg0VvlJ7QN2IGgWHUd0kPfXIQ3VsNE7gSGlcUk9sVUx2p+kiXe1hFTbMF7
HCsaf2bo+21AjzReQfIRnGZbTx4by23WXRjmv3fLPr31vO8T6teblI3WNcJq1X4VAtLxQNrt7Cam
geotnwodQPNYlKmGw1FWk+RPb0YLHuxVrylsXWQ2RZtqpcP5sDyQA3tTjDPptSnLHtFG1uizhu+t
q+IRQNU/HbWtsJdYHAEZteuMpPf4Fi+OIC7Nk27AQ3weSVVlRaM2z6/5ncFwst1Igfo0lhoMYP2k
/miTlziI4SDqQ3UdeRMSm+CbTjSw3wLyPtrWqQKeT4nd/dR2O0ttnaM9+ZazIV2S7HKIFEEZadHV
HSm6c4z490A/lCS7lNa7Q6rTxC7/MmDWWwP0/0s3wvRxs8ONszXTJHz5l3h7seuRV4BsbOAiK6D3
SJOaX+mSk5Sx6gb1irKxdbc8E9ZeqY0r085axC4r46Wh8lK3JCFJDjyEdVeuhGVzchMorRT4DmVo
2ub/PqnSTMB5+XQmSVVAf7scFHgqgRein9HOf9sWRxyaNoowA7AnFSUt2I1Lza1OMbKUl3A55KO1
bcoCdvdlJAcA/2bU8NK5WDxk4h87asUygsMRPg6QfWfVD443UzzW2XHo1d/EJAe784qDq+rtdWYT
1eEhr60/kejpjnB/ImPUjUl/tIKiW0OEblFjGkry7YtRPBIpZ9dwGZtB9meeqip4mWQ8sWXSttXc
DyvBWmoD3Te8l+ORscTImRxgSYO3IDndzND3AuAsu+51Qt2U9M/O6mOiO0gZKa3ncE9WdP5yXe1v
pypwN3FiTJ+bPiSPankXXQXLFY4l7KG2phzFOQ+qSkNlUe3F67pWdZf5ob8Wr8uj5mxPzg86i6fP
FlzQz8gBFHVdd+uiVh6rAW4xiSwsurOrCUVBWUev+ek01jBtxas3HbLs9LvChsknAscRf4r18l6W
lQiQkBD2KdWTjKIcIkq2nNVJViNn1UFiX03QaNnFKTIRkra0nm3YHOpffJpZKXhE0ERFg3o38EU+
GNDonunK5tZcB+XnCnKMlTpU0c+CP5pPwidALqjZqEE83nVBDuBiSZ2ynUYdNQorWPEYZnoRGivQ
DMmZhxJ8LaVJs41iOpu4jbV16me/BIYOIgB+le3UvIpW4aJDpywlOH8RqUvJAXn92D6ISZx2A4GN
6pkDoqhEiMPuIHKS+WK7LaJZHRjdrHsQu9ooA5I0aGbRr6+d6q7K78rQv/izYkL9JZRWQaZDZKXB
kTr78e8Zz3LIVRZP2HicogWT7Ow6B/i0GOFuJlxOr6FQVyJ111GW8mp/43kvYdFOj7cUwKSYtAX4
kXIniQNxRI05biFRrjfcYI1P4kj1hpp3ob1AkJHeO0WRc+Pz9L2Zdd5D2aJrkFkRggr+PK/V2olf
2sEtVs6c+T8qt3oYBhLyq3H+XrLh469atHSQ9NWfiZl9tYYk/94p/NfSvzx9YT+QIXqZNpeuL0gI
mBbC7OE4302B091XqjccIwpkH69cjOb7K1vLlZWwfCingjxLkX6naP/+yn2XfI3LTF3Hudk/zlG+
g8QMNu7ZVPZmMSk/jIHvudcl+jN0IO4Win/vRM9/f08dXdsbQ6x+SiA0WztNVX6zmu5lAW0z/y+o
jah0zskPRVPUl6B3ko3Oj/5TkPrKnv7t+D5K4uY8tqinW95cfHZCH8Lo0NR+IqTx+jE0PobiB8HP
ziAJ+OFjTLP3j48RmW7xy8eoebE5G7wnr7uR33M1IF9BESL7DBVscTFabivLyPRUDmD5ciTqH8TE
21az8Rqj28tQpoczWCUZtsZ4nU5ft9Osl6k0BtBjDimyM5vRpjdC69kvtOzCVgtgQms9oydgPffB
koRBBOkotjoIFtTvwnUFyfEzCKPsYvuv05EEo54YWWQTzE49da35emiWswT4u630oEuXkR31M7mV
1CBxungg50G1B8VgFZbKjQg2mBrZBUog8wk2WDT11N/F3CA9eC9RolMjUfk8TaeyUi+8t/jrqCzh
w5wGsz71C4OKHPS2RzoTJalDBP3j4eZAGoFo9S16Gutt0fp3bcHO2SB/dpDiXZrAfQXDhAsZKjhr
8cJ57R2k0pfpc7dGgmBFj7y/vQIH5iEMV8gIu/si0mpjQ59P8aAtRjQV3L3q0AQ/LQc5E68Oi9uq
XbxVC3amG9rikEMS9jiHxmddWGqX0WSrn4XCVnzL6OZbItW3yF/njX+vUhq1QSMZsDB/sKZt0sKh
JK+A17dBMY5RiU7I8rIopXI5XKPN1qDLlwr77eBNqAtPJW+/Q2jfxaZiAFKIpu8AuzZl6iUvU1SX
tPphF27aJPJgsqjSq92dFoYx15++L/ZbvKabf/L6NnAPI/cyLoztcmgTnW6RoYtIt2G7eYMlLnPa
GbCD7BbzNAsfAo0HV9sOdFosZR7P84PNaGT6vVR3nOLTPE/Ny4eowYmX2uJ9yu7/ovCf1hk2hQs3
csyNm4cUOKtlj28046Wa+C+Vskavs2eT8hpats4lNVXjGZadrcLzBs0UqzspKfs1UarRU43XOT2k
iWjRsUH2JQeaHjZH8bZIlU/QVjwFQWjKGmLukRY9hRlryJIGeTDwSEm2ysIiQcGqC5/Lqaqg3wGo
VBlR+FxA3A9Zi7ueR9hn15XRo2no+86uMu1Xb8K2WqaK6d/mLxHidGiw21po0iACWzttufxTmiuB
uVOY1Yl/SnPlLFetsD6Jd14q4+KlOk7wUje/eeXXJMPQ0d/P/bdg+a1xV0tOwzGPnHGd257yWQmm
f5xNo/5qG97OPsQpcaCsxqYe902eGMdwdCHdWb604CCepnKcnq2+NY5lN6FKvnw5a+i+DXYv7+zy
Zfb/jh9iuEDnvhhsdVvaDgkiSEyOcxPqx0lvbaSUY2Mltpvj34bkElCxlnk3t5HP9qYNEa3+4NCW
9VOeuJvWNZD4UrTwUQ5ZkX6mf9UB8fi3Sc7gdfPWcMqn20L0MsVYxg20KbYLBdqv0VEI2D21f97M
xhREtytkTvF6BccCu7WwxnlrPQjTrcy4BdtK9hwM2UFRYNmkeyleVdkY71BRZgvkuPqhndXqQV1K
tUqYeUe1A2KwVHp50jZPDbLKyCxU6LYuEeLIGvOg0UN2nUR7cbdpEDebtNl/QI60XSmpV/7WlpQj
LT0Lj5nfly/okV3t9YRKEYJE5rZK6uq3kndVTSuKJyP3YSvKJpDGi71fptMBFdymV0iuPgd29xWR
i2KD9l7yPKikW+RMbMNimxabnP2/iVMK0gu5CnX5OIba2jNm6PaXO5q1n/up/Wbq4XScVDDLYk3S
TFuPA3eUMjTQr9h2MyTYHiI8CgR5u7qJtb0IXcyO8WBphfqUZGPyKWr0P8QsUW7kqvvcNKdvS5Tq
OXsjAw9TKOYz75p0M1vcBKjHW89iK8JwM9LkeDEs9EliCypYB9T1XiJkgjmR7lwEYJ/Ftkzobdhb
r3kAVw8iQHzJFtbu8AW4dH3w+1rfhkvqy8FutdZ7e8G26PsS/2/2YU5Rn638VTiG3UOSD+4u0fti
W+Rh9gUaQ+MOXUpvHfpt9mUIa5qWncBZKR7DePZJSiw6RxKsGfD59NnwIM6kjOenBBKygFenAZ2t
TRYU+me9G6LL4LTDXZ/Yrkoazm7vSx6W6WrQAv9gGnvNapr+D3EoBXRXx0wf2/trOLJ96M0gQgV6
qoKFZS7HBzMqupd2Y4/m8KIqTYvg1JiiZsIwKLuFYVJBBnYZokpaIq5AK4sMsxEFs8AanqlMexe3
s89i5q8LQ1EAyL1MapZ0UUHLEIK5E6+jTd9RqW93Scr+7va4JTuSTquIDAlaAO8ew/K0vT18/XG7
NPW+CxBfKAosOGdkXq7Papmok4OOIEM6mbC7s4fUUFFfqmxZN7ZP0ezv2i4MHsXUqS56x2H9h/jE
dJt0s/06qR3n6qh1wx8S/387KZICoFyla1zypM746MUBUI+yGYzq51QHRyXmbfM599vic574f2nL
W1fl1NHK5WXyDJ2gcR3avw7FewsmY9Wcb8MhoeNMS4Nq4ykH31w6i0fDnT8xCqTPuP/XkeHk+WpI
7eoJSIi+trJQv7i6Nu2Qla5PEMH190ODWI7nuM0j+WVjowCY+DJXCGlMRVX/dKvw0GjgbVcFcG5I
ChAKzYyfKO+E32zd0dcJ5bbrkr2y0D46+euSwwxgqRus1yVpKT8FfHejthm+KYXeQ83I2UQP3gqd
g+Fb3nBNORsW27/GFcYMTawHYel6bLNwJ9pgPmmVs+1AcVFBnLyVYd3VCIWjyClKYaIZVma6c36z
i7SYTQKDh3ES8y54dnNkg1ecmD7PnxVSHdeT967/JUYF8HPfz5GxCzqj24Sz4x8iz5u+OchZd0NR
fm20Ij6nMESvRnQ9vklYhNLjAY5gdDZNZ1XqvXcXJ7q/D2lW3NCYbG6joeT/ukznbmMUKbofMp5a
s4NWxDS3I6JC6ILa89ZQnT1Ypj98awoOwlsP6Kp9lLM3+80k9tnSrvHGAhMRk7Wcjdh5qgYHsYtJ
nP/R/mF9vuPvPs+v68vn9ATR8bb2oFs7j662nabYqIW/HXqIbCe9e+zyBN73anApXeTxz9pw/GQL
tp38T91BMrJMuMYYc4zQS+ygChNzl/7nUjfL23LX6TGUvvaYoRC+qCGYhbV8i5py7WluuhObaCd0
MJ8+DKm6MnodXmwepYYZaAdKo+oVNza4qbmyGrc7O7DMf4kq4/UBHJevYVcY2RLmtUV3hjXE/pL8
HTa34z9W+zVMphd+wP+bzbffmNkYo8D02JYWmvRG5VyiJjIvoD0H+of5ohfqKW1htpDIxjTaO9s2
XLgSdTYlS3w9R1AdhjVctxIzKZa9qhvQdDo1lmvMcgXYl613V1A31/B08OcTtBGfJFqWHT3uW8a1
OKQ24/3ogFoxfSW7S9HB/KqWlCR8xw/OMoTqb19nbfSsoEj3nE3GZlp6XJPU0M9u2RQrGc6zZtxB
xqxevekYAoQZ8/xOvLJkiODGWYbLklMKJ58smUOvk3ZBe7YCH1oUxSNZEa51yZssh6bOgIkjB3eS
XEoXlDOaeFGwk6GWhMNRV9Es6qsw/xxQN3o202sqRQLqCsrn2/SmqdS153RbrTVQKQxi7zJWtKrp
wZT9Xg49tBNOC9C462F/+GfE4LbHeuRR/yEC5BRp8aXk8S9rOOzfN2NkoA/PO0umb0HikFKxDZPj
vNDu97GyEyL9q+3qh1Qfkv2qhgXWyhVtb1UmVQkdVlPKadXJkSElk+tQEDaCqQkH62q6YWreJgla
R6LeTDKS0LeJOu0IpzCglTrWi8cuTY7IDzrPQIOdZ0fXv9LGVZ8hiXWQLK/cLfntcSvO1lG880TK
ql2cYsrz9KFwUh1WWmYnkRVvaamvdzLdVRuNnWj98zp7mYSUxh54f/RJTKrb81IF8fNePsHYu90x
RA94JV5ZQ6cGl6t6fxHTUCp0EA1OcicfAXXt6t7SbRUAyN+fCGYfVL+UJ7G0aobq0/zTj6P+IAm4
BoLc/Vx15TWBN0RG+8CD9iJO+ZJRjUX0PQ4v8gULk5a2j1+nN1lZbkJbh745T9xDxHMA7K57aL0q
+2zpcf454z3JGJPxMagMvuOWbq4tPWzuxAlCer4zIEpYy4S36dyvMkhcJ2fr2kX8YBjPAprQeQht
gPTOsO/Ad59UFJXrYYx+QoP7w+7Q94FoxDtkIWqMTppq35kofpk4lYq7sWJAM/lGUWP9YC0QfE2p
pjvK4toCvWgu1IWtlV/W6c6FtWBABulbl0QGbKcpFYylstguUi6LHWSt/s7+azw1w7Pu1WF3oHV5
BMKagFRYMn8fcoClE5VrI6KgcXO8SxbWkgl0Blg184h7eN8XcGkM/gUVL/9ia1RZeD329j0ythc4
Asj527R+Da53kgjdj7VPY/djnv4Pa9+1HLmuLPtFjKA3r+19t/xIL4zRGHoLggD59SdR1BK1Zs8+
J27EfWEQhQLYLTVJoCor03HSZR7ErqIP/xV6wk2XjmIHbtWU5Etz0JRO00KzT12h6U0EbznUu8Me
RW9qZ4fnkgsZv6jbU7M19VUMVtinBDsPLFv+041eFb0DBe2g6P7q1qjZCMj86ab2MdNsZKeLatxm
80VpNt6DUbnPBIATECbbdmOWHaELlh8LQ7O3A1AI11hUgLFXhv/AQ4SuG9OpXs0kfk1iUf9qUujd
ZZ6MF5YEBLqNq188aF4HLS5fi6ZMIY2TeQ+DiZu51uL8CoGKj6s0hvx6FddO0jXyYC3oj98aS/9g
jYHStDgCs0UcMV/M0IacaGX+ZqNBioLDjwxIbAT+Okfs7QEiMdXBQXYGwjyO/UC2iH3rhN3fCwOv
g8CB7HA7ggtr9of0FSCNTMcqtTXau+nw0ncjREsr++YM0j1YarHqAruxMbIhRRp7ZFck26Wz+MM4
iceT0VKe6do+SOb7P6tMP+lgOZlPPNeYLME/J//yqdJgeE665o3WyLRapoXy0ENsnoX6nuwi8K+x
5QP7kI+vPILswBzepTCwstsmxM5tN9pQ5cEgnusIShWQijBWCfKMkJxLx4sVMn1JDk7wnHWNvYxL
FKu3LMqXbNSjzZg49kUD4nY6GIEZnwJmr/siRHiLOshFQG5pWeIm25CtR/3fSneSCMJ0nF17AbqQ
zsnkpioZ/n5NpSEAyYYDFo3DN7DnepCodLQDV03T3DSB9F5qkNccHR/qfbHSjjaK0VtyBgr/0dNK
MGHVv+rB0t7UiZ/VHycG+HEzBkEQx0B2sTRy47nxu24Vc2ZfhQFtgaxNigMSBmB0CMdgXZtQRUiN
sFzmNch3Ints8QvEGfeB9gaQB23dQNIvlbqx/u8+5EiHNAXbSay858noLC6+l2UXYLtlnWjL2Vfx
eDO18UQyZFlqDjfVRztM6mtN/FrU5vSz738bBz4UsNxL+62FLMMCxEfxQ2yF/mbwgbERoDE8m2mQ
rHnDjOdK49+LSoa/zAQ8eFjV/QDds7WQapBm/jMI4Ft5RkFPCmZNTX8epZwGQVZ1GtRWCGgBbqKF
fXZMGkdb5qNIl4g5ZccolCBpp54uTIePU+oaMx0BFKcYD5ZEAq1UZZWVhkLwxIDwOrTAklMQgkFD
K1h7r9lpvaxqFr8Nhbh6Dmq9Fr343jO/+4WSqd+x7/jPXm6Bh9mX9jXz9Ay6Tyw+4C9bn7PBMtfM
9r0HM2UvSRhtR5U/ooOohgDYmhh149TOLaSLM0ceDMpAffH57I79eDhQq9OhON8NwbglSFAloVPe
t4joTQghBR8CJcvfbcwFAwWJUpMz+cnPsYQ6ovnI77/OB26v6Oxn3Qn8GyhP0T1tNUdYelt/BEs6
MDcqSFPaAAVWjguqMoWOVgcaFELbaT3bxjS4GNpbg233IfGDGrtkXZP4G0arqSlF4V4HUaSo3E0C
hAtAnJSoA3WAyS5cWE4Zb794Y7W8aoe8P8/OjqeIvbP64YsbhNyTtXSKFlzgLyCICc6sqh1r0SEe
sA+s8KU2zfAyMOxbVoDfb1wL5GOTC2quxkWahBqeLkOxAp4Iogbz80maeQ2C6zU9mDqy2wO3L2Xe
FSuhnKknzJGBW+gMAMGUTc5/PPxo9sK0DJAtoixdsR26ih4xMkvUZdKpTsSHcxcZhZHaQPUBm6GG
kAbeF7+4N6p4RY5OYqA8yKo9a2/aYrJNM1hDvWsh02bHi6IuIDdhGPYtycZm5yRdvi8tZ7iOEIKE
RlzavErIPXpapP3yRbNzK9N767xCLmlQ4abNTuQGmEcCPlwtTDkNKnT3TE8Eu+x2iBG506AQuLZb
kA5rEwp9i0JVCLiqUoEOtWyWCFoFZ8sWBnA1amsPro0Y9FcoPQAh44cfdk1gLmF1A7w5Qj6Lz8F6
lYgt9NEgb4x0zhWYYXktMtGcTRcK9cwsXIjvgEdFT9rhUAX6HbVcZaIz8JbkO+6q8gQ1lCahjlKL
so1eA37nhW35MUuQ593K5IikJoYfJuvSxkZTZiYICedLIbeETwMEzY5mk0O6C9OUXRhIFda+L5I1
3VGVuq30pHzQRW2eqNWGQXcuGw7eP/TRIWh0sXaBuFinVfBhQ+XqXVhp/nQvoqq2PNejdSV/uhVB
Hs/WUSya9TyRCNnNgmzxmeZBcBj0G4OXIsgESpVa8V8ZWfKbidS7OT3Eu1kI1nqyM9fxlkZrmMc2
KuWTmcbbbvCN11wYULIu22FLbhlS6LmBjX079ubhv007mlq9cAVouGjaIhTlwSJYYKtxa4eqwXBd
OGO3IRYyaqaIrX9pxqpJlGV624TruTcUCEro5e8Ir4WnHppCB5bhW1LTjhEtr1wfhQiqN3UUR2Rc
A5eomnoK7CFTNP3URMogOWd1l03NaBD6Oaq1X9NMyHhc0qj8Tq2IOc6l7/RnbxzHp65k3VWDjhj1
xYYV39o8uFCfBHLx1g4WOANwRTBqNHdYYO1CEKw8JdqoAVM0bKiv6E3j3gVhII3jDm8fhi5ZUl89
RsmjW/yu8cvbihRYdx6W/YMoygy0XHl/dBW5E2DD1i417RpaOuCLmlxQTdNYjnNHrbTMTWAAE2ND
zd6Q1aXMggu1aFCJBfoCAYL+SE2a0vP5nZelj4OiPcn7NrvXVNS2rGN7iwVGD7mbuN5L1O5fyAVJ
mfgCDYr9PKArmL5FIQAQFGoSOvAiYdMkUdH0ewvQ5QUYJgKksmt3kTYB0My1bWsLU3NiiGyxYGXz
MbzVeRXeUC2Z7xLIGy108mlMlNmVNb9QLx3IeTiUQeTeJqesxcOlxW9gmjcLwJSkO1m0mwfN1yrV
ZYwUFLZBVjorFFwBQxJEunl08Mf5XAsUIgFam9pf3v4yGfI19xAErzt9m/K837moFnqIYudnnI7F
j1IPkDnwqqcCdGl/c8ha7ykYqnpywIu339UDNl1qhhybpXsPPDKLxIWmfWlE9dnLNevFZJsxLJKX
upHNRSYRcNrKzEsRbzMAxzdIRlkv86CPJlbrKSJZ41gdpzejNAPcI0lcobwP8khfDjwE4C3uB6j8
oqNV71Y6g8y7d8GGJ7FksCJLYJpY52RVtQ3zEmp4jh1A1jVna4eZ6RMrsBRMuqj7WSFWpZm2/Zsh
jVV7Q/rqdAhq5MBnY6fNsT3E8vtg1C2K7dTwEGI30/DR19snpDz6dZpjtd8qLISr8BGstfG69PiF
Wp4ONoWxy9jSGAzgO1Qv98VHbxShXL5xKiCm1NDP8YEvy40egME0AYU1YgEohO9VjUpugVYFN8gD
8vY+uKKwF+g9U3/j4pH6Q3C7rUwrGI80MFcDOypuGeVjkyfDwVNlFU3nlxdHnVEzckPcp2F/MkZo
bYOFA/yMTSVO5EYeoxZV246DLHYP8BFf+k7RIOM5aFNtQJin1SIxdHEzer++APuiAc2K1Kkr6gq/
z1qJk/4zwoqy4A6EgOAwz+0fHvPZkV5OvE2CC2TQtl2MN/2yNaN+Aya9djUv9dQAV+TdkUwCNH0b
3bcAkkZ4lKWufAvzeg/iHe2X4RgnCJeOrwzMAksP9f5X8GZpO4fr/Q7lpUBtqkGeg7rFVG/2o4yr
6xja5SIbyvicq6rULAE8WkASaGp92h3mlGxViOJQWuBSnElmAAuFro/GPbCr6uWBOnL8vNZVbiPH
b4ZQcuX6cG7AkPbCf9fC4C+RKSNw5IIVLWgC64WB/2uTGkJuyAmsrR9jTLexX4wfdpTvRFMmd7yx
4gezsACMz3XQV7Vp8pCzqj3hifNKnWMc12dQVJ9L6eYna8jyFZRxIbComgHHG3BBp3QItRSPMNUz
yAw9HoQ7lVCPuyZj77wDEpff2YPXXHLgRxddH+jf4lZqq6oxyz01M2QsoI4pnjJDbcGAs13EYIb5
FqaNBLZC9/de7KdHVJ26SyyHFjxj7Hksovisa0MAAl3AACAk2620yo8OlWoqN6bc9KiJz4hXQhMt
apEMAwprBSqb+EDNTzdDzQawGLjRCFQwtu+o7ADDVl19D1zE1FXEPNVbAaQV9y8yKKsTKuLc1acH
UhIoAUiFWLrKI+xAKU8e0CSqvkfNxxzkoUFxDlxE4EjGA0m/75BMW48NakBk1Rj3KKU37nMWbFpE
Ka/kUSSpBcRBIBeIToFn10vdcYGnzbAnZ9tCYTYbWmCuMJRGtGpOhCPbtV2JsVjWrraRvfNqQlNr
n4GOadEpZhhnDOsjNSFSYz05nH00IzkkmwSlyivZMHdXlxAMo726i2+9Y5VIVrSRp15q0m59drY7
ER4R1EkXlNXq7A5UwWnZb5LW1wBSLviB2ZZ/1IHamrJjWQhKLokMKw0gO6XO2kEm2wEYoGmmecCf
cyJSBFXCVRZj2WPmALrFRZ/dggxvNDl6d01YwgQMwVGa/tts6lMXkgh2IZZRl/N06cUFW6Val22m
dh2NirM8sfZT2wjx8m2q8kJTVIWb3QbJsT9Ug4G3m+bPUWILkjp5yJNjEYnshNXOx2H0U4B9/mzH
VQ3m9fZIdhrRhYEFGlWdqGasi6fA5mMfQjDYQy2lFWrmgmyO6sC/v1qWAEWtZxoQOkMYHWlUIO3i
pHgYncF5lAwwmSG5clDOPZLF0sY96CP4jSlTb+nNIq25dySPEhmJVcughNZqrYsVFUolWQMOKRoa
Q0r2gGKsYEFNlMQal//jSp7V8FsCiEuLLHzAcweV0mNTHDt1SKSFNh/iApihsTjSGXVXNpcgJ7Yk
eBs/x0TkTv3kWY81+Hz+PKV+re2bNaS0kq2dR9mKdMP3haoOq/E7WZmtLs4cAPyzk+fZKtdN6yjd
6hcLM34yBP84RKnNT2RzffDrOXZ+pM5ReXCwNSCO9ulCPRIVdKB0Bq9aod3Naaqx9+KjPjSv7LOy
3EaagUyUpqKD1oGiUnlRi1xp4Bh308Apo/XPXPP0/56L7J9XnOcy/7kizWyWpXVELTYen3gYNRkq
bwnB6382sd0xn9IOj5W5F8uJr03qRUI8zs32bDuaOEuThXu82g6dmQKxQ7bp1AdAZZ8axoFsdCjd
GvXM6oAyA5CUvsQddhDg7WLe8KQBfu+n2kvdNdV7afkvPn4I76CCnk6AJ51O/tWlh9J7hlTGQXWX
auT/McX/dx9IgKHKC/zda4c7zqmRrr0goocizuNNC53aiR3C8qDsUte6c+nwlZ9N/zEZTevlb4NC
32wndoj/HCTT2nqJLDs5iRLFl7zQ5I0OXeLl0MpczpYRgbibm6gFeRYr0VddsVmWtbE1EuxRXWEM
X4bmfKmFTRVOU/YGuDp0qYIS6goqpndrwtjYZiGIYMlmI0O5aDuvBDVoWa97MJHuQ4/lz4M2bsvG
BKhV2XUrC2a7iKoPuwfGtn0DfN2zU2EP+Wmf/f9trxrUr1H2akp8qewVKC+hyTxMybIGtLUnHrSP
c/4s781m2zu+XM75M4EUJqKwib+Zk2Lcjl7zyJZHMk32eFmFqCijnNuohdkpturH+dIcD5xt08TD
cp6mDfuvU1PHYOTT1DSRDirnG3fN5WigQpC5IwKDOSApl7x23aXWsgJ1ADK8TD14Qg171LU8FcpG
fq0ZQkERCJItzTCNpQk+ZxFg90FBk5r084Dl6TTTbJrnbJJsi/eNd6RO4MDuUyfnpx5l/CtZeFhx
q4XMtPLAi68ebKRmlckHz/SuygdQdakmLVecMkKuTYTZkWyuD4IDgMKv1Dm5qXldpMI3s600f8/T
aoP/dVoaFGgIZqWCZdhHYRlE0/ZgtKZOOnSf04YMW4WhxqpKdpqzrzus7Gg940fAQVCT1jPUdP1e
oBAJqYm5Sb2oZcP9kp38CLueHhXE21CO34MOW6LI0/sTCMWxxqO2p4x0RockLCERm7VbGhqCZR2v
DTWE2vMMYQWCf6tv7/+wTzN/uciQB8nC80uxQYij30svejDtXn/zIMQahE7yo+Bpv2xl6l8gAdyd
QOOBcsKhCr4bzZkcHKgSLysPnPKNrOtzCR2RFXW4WwsaU+9Qdm5WbiOScxBHxSUegT1Aaiv54ZqP
fW2M3y0Upa+gY1uqZXO4RYoYsQcG4U68c4e3QrfZIsms6FaWrn2hDmwBUFuhOjSU2E0dtQb+5dBE
HYVsDp4RD6AtUhAoycQ92UTnAGU39MN9g8jgxoo0cQ3z2LwarX7H1KI2RSqJWqLT4o0GxnwoAqOg
JfI884Coyp6KWuZCF2pC3dk5gPx86iR/stNhQGrp4CTu7k+7mhbs0NqhMrrdF//P+pls1OIjCnKm
zj+Go3oX+WNdTB9vrrchN0Aiy+NY59t5WhOY+nPqi2WjMXl2XSR0JDD51z7E6xqFZsk9ywLAfiso
Nsg2KJeGbdQvHmtRxifa/M33gQIQovwRZCBPKl3+m9vlKssKD/qh90gGpdil5GxZB1b4G6kzwLjz
7F0mP1Gj1zzZnA/rGI/GU6OX1dFAdnUz+jYWlSAfWESF3/2wzGipjXnxGxzcz9wZ7JdAkwjuI/J+
cTVd30MVVdt62JPdpaXfL0WnG2+D3e+Fa+S/dW888CFo3gDahEAX2A89zhax6McH3SzTbWg32aHx
WHa1/ThaGUEv3oCk3w51lv/Sh/gbz9PhuRdywO7TKE+Bwe0T7uxq7fVe9eJxhAOVq9WN+8Tz42PT
Js6yjlIOCmyHHRPfGB86ZjyAp8N5g0Yz1JxCuztBP6y+B03bO9nxZRCV6RtxLkFbd9eyGEDqxF9p
AYrrQIAZXbSiTM6NEWOzb1n9e+us3TQpfwBcA5ks5WAyd9iihjJep2ZW3lD8Ut6qEAVeCDjUiNc7
xc2A9pq/qAt84jG/kgk1XBoy0yKw4oXUql2kdelGKNAH/tXanennyQJhY3Gw1Htv6ghRLTCG1Y1a
sRtW58KMz/OgvMJbf4gTkHh+TlQiYbzCzZRuNIKIYEH9MTH5eLHBFoXf/iCyt1HxcdYZH45dsSgd
Rfk2Eb9NR/Khw5d2LaPxyIB15YZ/gITNwnHB4lHl1mXCLIyQxkBwIN0QxiEqTXZGgcYzdZLJjY2z
afUf/gwId6TJIueotb6zJDoKu2q/VYlt3JsImp3+Yu+b8qs9NbtvTs4+/BsAgJbEXoHfzbcgTM17
GaGaaopklWHPPvhdkQQ5eS64QQmTQKVqBfgXurYD90Ro3/CHqZ56SDLtOpRwb7rBMr6NePBG3Ivf
8QoDfQrLtNPAnfEKlWofRBkoSFYjkdOtnqQaySoEhiK3nkaSgxOiCIxGWkBUXHkK0XHvn5F0Td0D
RJFGOrGvf2MAH5EDVnqovYjWRdTa90CIpxv8M4KTyBLwDUO8emcxq0ZeILagFs516FFboFe1zOwH
pIs2Q+2NEWoS4zU4uowfqY3KQiBm02dn1MUqMIV5rUSkbfux7w5u0w0n5NkhPu5VzX2DxzzK8/ry
FcuIxzADuHcR34+8BWNY7dVKVcR+ZZpeLv/22UZu/cdni2r9y2dLNA0iu6r2i0q3YsmKJbPi7jAV
Z6kmAP3dgcq+mKndo46E7WuRZWKByCoo5Chc57des7YSMAZMRhdp27UvY22BNHaJXWvnbSTEzJax
DPFXJyOrEryjI+c0KhUvqQ4l170NiyB27tVya0mvPGiAhJyFy+WZzujA0woMZaHrruaOpgnfE6aH
i6L15MZKI2vve3V87w+qpG0A1S+QJyeUeNYv5DHYlon8pvWE6h+xhB57dJB4lFhzWv9LjH86JacR
TpQC8NLE2QgZY9sPNroBwV3H81GDEubrRsGKmcW6hdEBGdgDFvToOoBI29n4jdxCHTSnTl0jAtdj
r5EkXXfplFsfoZZPDf+bm8Sdvy0BRYSMlcef2qLYopQbeT3ceRvTicdtoZoir5cpdENesrLRD5np
QnZcG/VX3ZG/hjTwb0g0yyvYtFGxrvwtI3CXjHvIXKlpC15uyX9IvY9pK8SNd2OBynZQa4Nhd+MD
M7ZEdjHZ09aWmrWepvtp46t6UbGRfGkilpns00ZHJrpBdalPwNUocfqFYfTOOigD/eQQ2hUvid7d
oDzj9nFFqNMcow5xmnw0uxOKTEAvUYCo+gSBztDcRDWKyitPig3100Hzku+pW5tbWZocNSw4JGXU
nyvWVCjlzx0wyPiuXJAxqdiHj+VyvqwZQ/ZXeVMH9yIJ/ksoLWQ1krfQWudnLkKACaEvBVI5SDSK
DGh+pO5xipVXtwHjW7fwEZqUCzK2qofOfCBl9lXjXWd7bZig/ph6ubUyagANJVYGDl7jR0Y3Gm6h
+NxlNu45Oo39h9rKUyicIW5OB+SocoGQ7j/tDvxCJXj9yfJlJLXHLDGgWb6kueYxEBJCKF4dzMKz
1rbM3fwCerBuo4ML/FIboXXW+ZOh4F50IDOdjbGwlm46lOsEKxUPe5DQP41RsSSXjGxDULbQ74nt
9TxDm+hP2J3EoOnzebnQoEp2CNSBzqLM6UowKbgwYj8XrMnaja0N+K7ycjwbSuds2JEPmWyn+mc0
TTm3yYeaVVU49nLucQ2vWhkuBCVbgYSRKJOPQ4poZIt6ebRz6TcgHIp+Tbacesjdab1q0xfab4pA
fglSZkkClZ8Y5Okd0Own7B2/RjP/CG7SYN+JnrREewYK2jqbGvgBhRUPUIof0nMz5CW4l7h2hyI0
c9l0sYkYTx4twBhZ/pRRtgZIsQT2I4FwjRPGv3javFeR231rB+TtNTfW77Hg8cE9yXT8H6tsj5dW
DxacFtX8XrZ28XLF/eCU+FukYjhNp5rFtYPRYk1VZg0qiVQPHVwBZNYAWjyJ3WCXmCjaAx3GK4CX
dxDrbB/8sQ5OKBZsl2TXOMgXqzZurllojbfAkVi/qAExuAKQMaqco4364ke/gpyu0MunqBrbhQQj
34kOg9CKk64Os42aXHC2dHJzU40AhIuSnZkbVU8BULD3zA+XutnGwLWsWrfMnxzZVU+IvALeWPN7
coyq/AKUlH+lVpu2P2XZDNMk0KsDrWoe4z5Uc1ZqQ4sHkdhTMx+dcQUskL2lZufXSA8iwL2h5pCE
DLux1l9Z6qLgCk32yG5YS+pFJl47NBXoLajXd/vk3HVYoVKvLs32ipDBHXVi6ZosamfQd4WmWSPY
lrMWBRntocPiAKGkIgvP+G2FZzrTRP0NfNliZxqVMy7MJuwRgB/ABG8U2BgWUGZWZ3SIoApwCBMc
5ubf/OZhNIJcaNjc/H+far7kH1P98Qnma/zhRx0eE3zfGw9hDJFlDSoh1YJO5wOIP5xVZdVyAaGE
/Dh3eAko6Zuq+GcIteduX804N+nszwvkHTKShgeWw/99mrj5/GB0Ffokk3G+KhndtrGrhWsbdyNP
sHdTH2IeQs3JhU5pSF2nL1DebPaalVS3DtKQDlJBp1IxdtKhHhygQLSwXg6m9WETdJZmGw2iRudB
3QHARnO2aXmGWonPsTSiSoGWk555nu2jjtrtMceTiK46dwyg1xGuyC6lH2NlzuPeXWd1EiynK35O
jCgVCrfB4S3o2jkvsUtujHQ1TUWDY/6aeyK+TlPl3KjXcaI1k0ugBRcLJERbMEzwg8t1fpjOvLz/
OPuLjVykb3s5bmyMo0P5eTbbXDXNPCt1zLYGLKHL1MYdD3q34L7uPXBTxWBSp2boZME9NyGhLTLz
GiuPBvJqu7hz+iV1NrYf3FeItxSN0M/TIMGhFIgiHkS+ABEtOSuvvmVdQJPS/KxH56K5ev3T5t4l
9nBSwuKHKTt5SQ5upkAP914rnwiQTjD0SGHREQmY7LOJPMheNOMVVeYLfcCGIHfSGwj07Ls0Sb0L
HkhratFBG8HmnFvdz36IMmT6OiDy6qBhS98NwWLgFdGxzW21n2/c1+7zLEuNDxud9bntvsbxkC/0
qvBep95oqxvBQ8Z5duc4TnYH3mv3xLrxSCaIQ2R3HYD41xDPMqjmyWhJbn1/F4OM6UZedOhatsus
SpypJZM0u2vL6qXySjBpqJnJJBk4K1zNjPazra+sdumnerYlF+rIeYGiiwpFPGSjOeMGcqJRZ2er
+aqRx61tJsFAPc8XWbm59wwJvJbh4wOn1egfbbe7o2H0lYCLaCBzWn+Z3WhAw5tOH2H+Chl2lALs
X5fZVIbtTQZefJo/GffCZGGAJhE1qfiDkS9z23Chaa735Vs1ZggYqQm6KnKhQzCCA4QZzJi+FU3q
9QFE94qCL+fL6l3p77QGuPX5m/Ztrx10X3yb/3AIkIL3n+f7+dPJ0gmuVfRKc03/w0DWKuo6XKfm
WNsHMGwIVUwj9p4JkQStKuT3lHWPZl5kjykkGw+ergOhq+zQs7O0qruMWIcD/OmzTQcqo71f1PYT
B9EdOemuaSw7V2/PieVoK82pigWHAN9DL41n0Q3lWaiWWwfjBlgRMCc3gfHQurK9+SC96vzMeCBT
b4DaKyqi5Eg22Uf1rkgqfTkNcMzoQRqbkHMDTJyA6GFd3ad7mhycuNkBURFjQU0aEODHormGvCNT
PyKUmMu+3dLkqDYpTqlV/qJO+rhaYhyRwo2u09U7SwBtlrhrmsz3MnHR7fpC/nQI0vR7lXnGiVoS
y8Nt6Jk96ETwhUZNRndAqqyok0wVJDIXdhvKAzWzsbZ2XoJgHbnQRxCojNPHBzJoHjRegmbUd/QB
QOuhHyIusZXEnkokL3pi9Xej7fFbPYqfoQiCb5B2H9ZQBBx2kUQz5toKpFvAaKZBcKrbAgp8qKD+
Bp5CG5S4RXes+wTQNfNuMvdQ4ONNA74QxGiWHztuUKjtJpzejM3PkPo49mW9+ALUs1IGMXHDutfw
sesofKH8daSX75zx6rFGkm3HGSR+EKUNHpUDpbaxBny32ZuGIOd76gAAmQn7d2bl1y4fzFeedgP0
QM3yzrWSfus3pjyEjZshTpHpYA205WM2QBm3hEDnDzUcGqX27wTDvQLBYPxEw01o5fhp5DpKElQd
eeJrYLYwMhSf5bF8hkYFuJxhn92Eqj7PAw9pRATUJjcXtffkhuqIj9kG5TbPlqQ/QiI6gOTxAJpv
lHdoi2L4WXgx0KWB+QLZ4QagRKPYMdllz01vn7zaiN9Rz5Mva8CjL9wz9XNlDEitWUPy/jlS5BCj
oJGVGwG2bVn6SktTJIiiMn+mszJys+lM/MX2N79IN3Q8N+v8S55Nc63hCGaw3Zes3pRjc4YHzRnd
PaXXpl4PWbK1ozUoM/nM0ZEzzZI3bEd2meaLckRi91L3db11QT/wYhb1xGfl5r6xziy/3QOFBHHe
vJr4rLCWhj3tQKBtBtqz8vcRJ0OVGmAKDgmIm7Uw1wo7v4zdADzYTZz9l7ZYpnwRJjw8BhlkRwCV
yapLMTpIuBhiRR3IE1aXBBqC1iod5QoYqvA4u4WDE2+GKPeW0kY1pwBQ48iLvn+MhVmuwVImN1Nz
BBGb7bb4SKbXP3JhjCBwzU/USQfhgTAMRV131KLZZGZ8zGYb4mO2yNKiTc/LDhEv38wWxJkF+aGT
8I32Qi2m52yXBkW7pCYdEOQFMWfELnYTALCpPBgIxJa2khIh21/mmDzUgH/P8berWA20X+se3JPx
YNcPWmYciZshhDrpLkOt1VqqmwIafYmKRYtrA9HuB1uMRx3ir2s8HL1jzKJ42fmjfWJZZT3roEuf
aOt4WR3AQlmvIqDmvpFbmDf2ydCjrW9WPYrq3Xe6YxiDcEWDmMVdp+vdsYt6f6VHWfLOi3PVWMFb
n4F2dezG5KAXefmgBlJ/m1XQ0DEBF7KSzN1nOeZxmen+jBDwieNOvCNbKpa9HcS3zDcMiLmOYBm1
qhEiytmHrwNFFg45xnJlIHnag6EX3B+2vpJ0ZmGrKkruI1yAs6lXnVnxd6eTUHH3USakDiDF5NGW
AdC7dTobSVmOJ1GHZQT4/b1xG+A5c9d4SK0rvrTpnxF3w4q5CLrS/zKP+/QOynJKg+vmBLrzloNr
F2KK4s0cpb7kWSqgpReJXef22k5HpvMqUBK+RF5ufG2kPBGHdlCCvTOpxJve5JCDRP2FJtLisUTp
PUq3cRa1NWRD8Uh+1FL+YZt76azUdbYWZQtmIBsPSpRoFAf6yKGb5ye3ab9Pn1h9FbcG2Rd5FDHf
QbEgfQqK+lRVWvCYgvDpgCeKugvF8KbsuY63hRnH9sH1QJXyb/uIRMaiMlizw+NPnrHgl+fRcQX0
oe1qm5l1smh0CREC6vHiZFx0jRNvKzFA10yDDoIfqKCWas42L8uHHbBt7V2vDgzE+shewEZN6pht
FfPYpgnNfkkoN8K7YQ9859luuCd822zXvHTc6sAOL3KiaZ2VrQKrvUNuja1LjqdHpBnmtcwcbZ2o
s8gdPs7I9rdeAEtBnwOs5DbFr+fgI3WwYaNXP7Vt+dNClPFn0rANAnHizSjCbAX81HDh/v8wdmXN
beNa+q905Xl4BwCxcer2fdC+25ZjO/YLy4kd7vvOXz8foXTbWSY9qZTKJEBKokjg4Jxv0cjs0axa
pbGSc5aO1szVCT1oo4hgEsVmWyAjhzjH25ld5kVNWWTzF8oU8HLNRxjRAry6ClUDtvJEuDMgLrMP
AgDwv7HlEYmc7ORMw2/asEcGZ7lNyAWG5Nzqoy0nFmaJIoIHelt5HGY6NHxx8VRoJsVz7vjhggqR
nJyI6L0/ZtWyb9IGXG/wxeHm+cKr5OuQtfVH7Qf12nWzZOslAk5p08lMj9GG43pQiWek9sOFq8Z0
oYgeNpAQNBh18+KkabF0lWBLs9mBvHeW3zpwW6xlkgAuPtS3Y+qC2h8FyRY1DRAM4fBwA2eQb/sK
dbTccJv6cvkrzwrXxlQ7NY5TKV6lPlkAsthZt8iu4Sp0gZcvDPc/Qulqg1ovwxSmyhsIKZY3PpIx
l31m0zQA3V5v7LmlIIDQ8pbdgQbe7jjLJ21qjfRhCWuIt00JAUVcV/sY2h4Q0lo682hSGIdV672s
Su9WiTo+tEPkzo2it/xrf5PZ8SGzJ3smZOCX0PKNYUqYz/DY0s/Q22iA+WfxtWrkAK0X/BCxCNpb
oksIDk1D7eB/69v6UDS2WeOffQrx6sZFIQtrw/GJEzjz9M3wALuYb/sNEAMamZf9pv+Yhu7Ss0Zw
DOo62vAu8FcocqCup0eMi6iVQ90GpJAojjc0SupPpodfB3wdwpxvhmArmV+k52uL9OtfbhvhedTL
wJIR2tkwCWk4X1ZwPzOXtCnfb5pWZPy7rbn+RdD91PrDsW+d2+lUhbaa9eiNu25A0RVW6MW+RwZg
lZbUvk0BCYPNcTq+ZO5V3nfuqz0WX22h9V0TU6wsvd49AAVeXo5pktxapgOYSuZ5IwMv16HlZ8g9
TTFQMwU83fQSO6M9J+T5jTP9xqvOISaxTQqY+3AwrzuZVDAoHppvTOy3fvBkQGzeJnecVAT3aVdC
myaxV7EAuDiIivwIEny6BOypuC8V/WKojZb8gmErenk7hgSjv7Bc8dhI/JiGtQaEcbF623SqvljB
HtlfxcrzDmIA9Ur0Dwb9nmUtrOl8dzhprrsDa7CQCQqXPlfRpYPd35KezlAtKIAQwSORIcJEWpjn
B2NDk0ybYto0rXYLbqdpxVqR3ZnWXx0bSR+ViySFgKqVnhAmIK6EAS0rer0vGoJQc9rflRKCAUP9
WDQ6s782kdJn+NEuoHDrJTe+NxEYmuAApW7Bv6TgEC8gq8GvrByuf4OlojsvzsolnKTGIyhf8U7m
kVyPeWZf22Eu5q2Q/mPL0nMSZ/wriP3ANzrNi1/8dbjyG8A32ohByB9zBfQRHKRinOQg6tYFeqC/
N4+/2c94KtcqLy/uQ87Akmtwu/dpCmOkN0OiJPfrtWh8iOGOMCR6a6A5h+GHdQ0FGyhR5UDtI7ky
K0TQ7c1mPWTfNg31ELPD+9bh+03TGhLQw/7PY7MRGJ0iTRaQtj2ISqVbZwqwgEaEI5suEv9ots3L
1MXNxnQbRio4UASfRs8gbLpXV2T+tex6fiZjdDJiCHba2WvARsOV6TUk4ytYet41YttLL7ObDTZ6
9TF6TZHr3+eCfsWlV1rlctXoyl4iQwmAcF+Sh8CGNhyea/cm9SvocWPwP4IjgxqU2/pIunT2cQRU
HOaIlX2us6qeZzTtP4WO/dw6KnplRY3DpzqUiAsslUj0Ih0YrfaeIDBk8/BMexW0UboBZZKWBkeX
Ws+x5fJLQNlGNDlkof9swjSzQNBguc603UY7E6w5HPcgyPD50qh5GV2vpnfjo1ViqpiUv8z+um9A
7Zj2807P37qa/bDpjDExOMUMgr3jGqSZ5EHBXjyl2v+cuKBBK2ixncLY704aBGpADWr/cwhrAEGg
vcFU4K6/PzKiwXidJvZDisjmCAmm9IioNz1iBRJuRG/dazsI9nYYrDyWFLdxHLbXMlIAtHRwBu2R
c5mXLiEb02q1oj54nn66tJJBvlQgf+wRHGHVIrkFy0tkyExf8wLhupXoUuvKbAWFIxcf/vjv//z7
S/8/3mt2DRipl6V/pE1ynQVpXf35QZIPf+SX3duXPz9wR9taCA4NC+FAfURKjfYvz2cUwdGb/pdf
Q28MbkTslldZdVuzBQwIkpcwdT1w07wCqVuHb2xnUlUAk/5cRwNouE2jXlA6R/k8/dJai8s61uv8
aA/GyjoyEVYnRLsB1EzEJzn6yVobXTnYpfKZPxTB+uIyGAX1d9vgEZ98AGHewowwEuEC1ZgEBiFQ
JjIvXuS+32c6F0m8ILjHd7AnBnp2ehFp0h/t6aUP63KVYdCDItNfrXHZfIKYfrIRLUHELhJZAo+k
20sXc6zpbE4ANwUy+/2l5+znSy8ll7izhEANWvLvLz3k8TKrq5S8rbtg2KAI7AE1Rcdlwq3isYxQ
NJnCiW4ED7rQvLw2PSQ4T6BqE8DEft2rTF1rl/j63Xk6Msls2H0Ds2JrJ0TlP8ZByRahHXVHBUvM
fZFDJ2NAbep+hOgzLq98mbpCfxoY76krceE04sXDwTxmtByuGj+0d5wzjLmgNKh/uC8d+8eLwwmy
vrg6HNAQKaT4/uJ0Oio0oPPp7SVIl7kALz/j96hQZDdwlG1vQNW/M8NhUKXWygx5ZnPqBbhWejPk
8CpmvvOMHHCzlCJJoZqGgclPK5g1CFF/Yk15VFOMiEnxnIYkexBWDsugvEPXIeP7Sl37VlZeA2i/
QsFe3GaTmn4BbVvIHUTu3uyDZFi0rnPoP5pWc0AZ9Csx6fIjawbX2jLg4O3ZyRzJqXA7qhSq/W4K
ymPvQjPD7qJyXrlgEfr1Lbzrxe0PfTm9riTbajh3/BDaG4c51ghnNzUa+7mx9cBO6pD0QPhLDpQH
r2XnJB/r6QWZwrwUIQTAsJEEsp21oB7uEidPP7KGliuLjtnStJqjuy6+HJ1BvPfqkm/kOSNLxuvo
nbh8W6tpVKb1yjQUjPj/cEdw57s7QhCiKf4LOGYr0JCVPT1O70YqjCxsgJSMdyswRcE+jvSnjkJe
2fAMg+KeOhV7NkEYt9r+4Am3P1m+gxDNKmEFGUZHYwF7cYk15rEXe1jzZ+nkeT6rJ7e3ACBAeO8U
IcxlomJvDjINZvP/3Hc5mUcid11VGiibwdbxRnUj3ROu6d78xfvILmZpMABthUIR2XAdbt+af+pz
2cHLZv0PY8/3w/50MSEAJTmR2mEQonPk9xcz8ktC44S4Z9VXA0qxiTOj4C9cs8ByAPpO6LKNnfQx
I2JpYl3Toyx9sPQ63kHhFsKzKCPmGtzjNt9UqDNM42w5ja7vXkAyOrYNzNvQweyGxweSTtRHOs0b
03kZUci7MpLcUCcKZibZYhpIYn1rQHUmQJYAsu4Wb9J5mOfQsnGd+EYC5/L7q+Kon24xmysiFGWQ
3CXc/uGqIKLiXlrH8kxgl3u0J8MMSJtEgLAp6FYZTVRPhuGiz28COcaLd9LLGQwNjFyy2Qf9PBBj
NaTkjbSyqwbg4HpZL6oytKDFnVRzAwXMBOQ5YIXs7cWEGAy9tWpy9fDWq5JApykC68ZuSg3lbghR
jMDyNmazmfZ1Ggwlf7B/2mf65VOq6dJ56mf2DZVGqM2tx3KS954pb+S3GIbhK8K8EEpdstialqCA
x5ZbwobLtL7r7fCqgkEudw5+w6ZbYHjC7ZSvQlaNm1QAqDLtJ1kvMUYgqQjVFKz4IdivAcYXetZW
Tn/LJgJJDiIySrdYKU1bU1s3wEEprpGWg0WY76UQne+ou4W5d35q6gAy82Pt7nWiPsVpU5/NrgxT
1yJGDWNlNk0DjUGhIvT59/cIEz89Og78NhwKcwFHcKzCp/Z349DgEEx3g12cfZ9OWef0IazK4HPa
AXTo9pJco/ITAJ4HADD09fzPORQxUN93H3OUlVbwTYVKhpLBx++PdMqWYAEzHJzECsBxhRaL7MIS
OSnI1ZpNHYxLP2/G29ZXUBXx0lUwGevlmZUdIRMLqOm0iRVGvdFqUrmZNpMS4qOFFv3GbIJo9O2U
ZhNWyMsAULOltnGXG0ZQ4LJqGYyyfke9BlsckVFZXohDSFSN25iD6nahXosEQhJwAqMX6jXc5rIr
1xbvqNe511fLpkuay1uY9xlAzAHum0XqkTHV3EjmeFdRC/5rDxLPo90wOIUTkhyAUFAfqVdsXT+n
j1AVqVcYU9216RaG0D/PUevqag28U4sVhNkvef38dlrbG5EBng43p82bzEMqPj9UDR+BG4V141C0
/kdornPgc5CtK1W1HSpUBEArUHOoXwQvCJ/SWTIW7l3UjmzhWn18lQIbummylm3NmUSNCuDbmTqS
eGcn70FOhk9W6/ZzBtM4JKfBTdbTi9kvynpYVsJu5lSO3/aZBtOvx1E2IfblHDpYw8SqutIeMigp
b5InCMDvjDNkHdZ70Y/OI0CMch6qwQd/Avapqi7ppg+QsKfMtvEJdPKkg2pXuekdyAzRFcFweDNg
YQTPCxhci6z9iDqXBzs7L/uYJWMFm4C8XZtNWcTNtmoBHDebMGG2r6uKrMLGzm6QYaeLjMTqzIos
viKFWtOhV2ezqw/ceuEyd1zZ0z7GiwrOHZfubhenJ5anW5OshWkQ1A1juTUJI99UyKZ9da+AjW4J
COEIljSk2x6tlN4EpUBSL6u2tlsWX1sWPdvhqMF5rdw5lun8uqB2teZxZQEPNEKuASzOVR402flX
54mjbZ/kxRoJi3ZZtLDES4P8nE9sFMAg4ZI8EVFSK4NpYxWneKSwz7wIGAeYvnLEKKWDAjX5fvik
s2wxDtlwF0YgaOhCUtRasGJHdMtB0MgwkU7ihiLOFyAW9buurEtU4Lq2i45VmBXzihLnBvqk/trW
eQDHmWw4RAzZeUAS1a1kKBTIzNefwalaxonHv3qNs29rVGTM4YADODfc84M1AE3j6vcjof3jbImo
gRObYGKQlFKMKd8PhEhDFTXrrRaG8RQp1s5FeclQBiA3de34Dd1AKgwZEbOvhXeUX7cfx1oWMLyB
Sr5UOb0J2xTxQFckXzLclQCX8Ye3HsDweyhUu8FGTRIrRmelgcgq1j+tszSiKo0H8SPzFywcYYw7
96oqucQRNtDH84YP0anxa3ZtGggqINe/vwz0x7h0ugyCIG6Y/klpVtjv5gPV98B5a9KcvmHalTMx
SfHIEzgfQ8QLaQCbjdDLfHvoY89e8N4ufhwMzBF5DJC/efr9HHp2qJSF899/ZE5/iHMU1VRr/HIa
gwf/aeUJpimF0WAQni4B/eiqEkroXvCEnHA8JeWhthOtC8cl6792mzm+pIBS/bzbg27jZTexm+AJ
VhtvvauwVgsRFCk0mpYmzZkoJ7hjAlouWbwc/ArCwSh5LNKI+mfLK779BSMEvuga0DxSj/LFMP31
1i+FRd4/LMfN+uEtEyIwp2MZzLGwsKXDCba/v527YeyDchTRZnBB9RJzG6Ys7QirbYVAEwkkde7G
Doa6E+Gka6JrgN7K+7cersVH1IdYP+s8F66NDFSGoO9h5eRDYDrGnAMWaObfCpIUu25qNZvmxUMh
eJC9d/A5gVfV38ennYjAE6b0M+n2v78H2JRd+P7r4uHVCiohnCkFTtb3XxdUi2RAJcvbXDhcdj6/
ZGSQ23eOzEtRuISGSjm9RKNXQQcc+9shBacNAtWzSELF0WtaCPMRhbS1x+z1AC1nH+sFUHffbb+1
G06YLi93839/l8OqTE7rS5YPZeD59Q+b/1m/Zqfn5LX693TU372+P+Y/mK7w/7ddjsGXEhP+1/rH
Xt+dF+/+7dMtnuvn7zaWKSLQ4aZ5LYfza9XE9V+5uKnn/7fxj1dzFjAZX//88PySBClQ68gRfKk/
fGuacnfIvGEo+jvZN73Bt9bpUvz5Yf4cB18hiBMgwr2c8O2o1+eq/vMD6s38X9TWVE1jmI08IIb4
7vXSxPi/8BTAKAhaxJyB4PThDwhZ1j6ShuxfhE7rR0qY0jYjyN2AOTc12exfAsopXGmiESAjTP7w
1wX4loy8/HK/Tk6yXwytlFE5rfiJDYTqD0mgegQKuICZ6wlpcWcJ56NVXvcc0onABoMb1N5lvE+3
UH7XiyIQYJwiGgAxK8jXMLi5hTAMchwk/uIl2aHtHR/IrPQUSH9R+EDzsvQqIcDqQyr8KYB9LWIc
FJ96pDsrJ7/rtIaiZDj0V06t5T9MneKHhw9Gspg6nem5g44Yqp7TAP1uzuApaLeYIdsTHptk3TmQ
yan5l5GXYgOdz/SQKeUvKBjq67S03HnTVBolo56eoNb3Wvtjvnf69iqbREEYRSQCKkeN6morj2UE
9YiubK5V4PM5jFOjDe0hM1XCQOuIZfQLdMGDDenTc6Ya+lElWTmnrGqXbgi1nUCn8IGHDiOMRLt9
KaG5OMAc3UoLhCptGu7tpgv3UV01815Vaj0MkbeUPXX3tt9duxa05Cskau6aHlxdR3F/D8QW1Di3
6aCtWzkBEFPk7uaeVwb/cE3lr8IRqaaEhiNQRGc/rMvArPFRVB7qkzeCqAWJ52DltNB88mrlgXxH
5iLHkGWNHB82sIJ1modPdda9aO5V68Ap2L6q81Xsgj/atpOcZVY3qDa3bFYAgDOtlEM4Rp8pVlCG
Cuc4upiVrvjkQdZv18YSWEpAlfYQtof2sx7BBA2hIhKQ7mOUIUj1ZXjbxz7kSKH7FaxjrEdmJq7h
PfXXhXDLBR46Cs8uHV+1wl2Qpq3DRTFZ/Qysox9thWvpjNfal8n94IlFqxJw00TuHyOaXYELtFN5
EM2DYQT1nolzFOhxE/p1cs/qUyGa4mDb8W2QSOj7/v3SOkG/G4Yw+Icg4xdxkeLgvuMuBxxX2mYC
enePq8HyOiuPq1MqPkceVAl1BKFH1oYWxGwbdxZCeH7fciGPfcuDdVT6S+REwXP295h6wh1LBdb7
nByCGt7evrV26oVTFOT+3aD4qwrI9/MgeL8K4ZCyHYYxBi/TbfXuYwrSexzlqxThmlXtUG04pjIR
oDxB0KsZpPMPb8emMOLdvGvezyGMKK4lhWTBD48+pHtg6IyV82lhbPcs+lqgqAI8N0IiCLXy01BH
INvBEPe2wAM1A0t4IZ0m2zsEZfAG2BB1tgfHu69tkmwJMtCLQn0OweCKaxDMMuh5zdwSwJzMJemy
Qh31mCEyXeVMjTOwaOXxH67fL4JJRpiAAS+XcppNvr+ACKgCZGmS4CS4/aRi398rHzd/r4EchMB0
MQdUiiyVEu2yanPrYGMk2pdjw1ahLM5BwDwIE/rLmuIgOLWsuyqn1+Yl4s4rTWu1tQM8gnALjBYd
Gb19DyOreeWXK+TvMbJTfDuVjt2qazjuqqLbFbpM5kHS0t1o2XRHgoKvqhIoF6JcKJeNoXpwksxH
ZIbVs+ufKHBmdFbHUGlO6rmhV7RtXoF/2qHYPIG8LDiu09ohy5QCEUwVLFetqvlaV8Q/WVifzl1w
PRGsg36ptQt80RCNwIjF1d7NsMIBsS89/f66i59vJCy5MD0iXGUIW02+/N2NS2QjUkjhWsdBz2u3
hziEJbobLcpPnQ+JDYD12BwktW7B/OElojp8tWGYzkCwfgbkiSL3yuWVb4VkG3VWu66Zcs/hYIE5
O/VtK9iZWcMLWAcnHkEVhsnwKcw0NEP14F9F/gBtIwD4IfgF+5EWCibPnLoKScEzR75pEaPeD00S
qPYzqCDBC7oDGRyWWRAQhUFaSm87FvEV8uB8448QvhghobGxBClWKe/5Jkjl0rLSbgOqcbHkYPid
PFHPWrd8BNYyv4rtvLzn6qaE8PODrkR9hOL+7y8wc9RPt7bNbYwI0kGswzGrINB5PzbIUgek9Gv7
CJIwTDLgJ7B3dIOEftVDEM4L6Doepd6YBvPSa9e15tbUp4QbFVa6fx8D/8sv0GIr3+1610WokIKA
PR34djZkWiZjZSRKLuc1zZAIxVu86zlKy5qngUaFSToANkzvaHUl/DtZvHp3oGm4vKX5gD7S/+Ct
8/vLPtt8grc3H4B6K1Yu0HXbyoeS5K++01vvb+elL4mnh93lM/z9Zd592OnDXT6T6XN50yZPrpA8
omXbrEWtyT6bupkOLkd9/HLlTYt5GczlN39yPLJRcfIxx69pi+KpW3kHy3b3AYVAs0D6HQTwlmLo
Q90UnsZWDr/CFlRwKKrY960Yv44xdA2H+m6wuq9txum2iexDyMevpEf6vh2QqI2AWujrceFH/WeY
mgvg+ttw3imYXvT9vnFIfueCvBVWE3IaNM/1WKYPDDySFXiaRygfLIOSeusmTfaY8PNZQ+N2FabW
0maTsqebyVlel3C1KBAmRC47AaObgVB900Gbfu6V4SyIGbIkYPt3LpRJkP+2ZpHiM0/zGAyXEiAr
0t92KYbRpsU5Aq2yOQlfEZ2NkMYZkX8PdjxVMPtg8qHS7CSDlyJsT22kQpBorC1+NthJyhK6s+yq
8cDqAJhXzUANyueJBAxYNdY6wWOwSB2kIYFQPvv2hMuSLSRv2icOLZ2kzACVRxktaPVc2BVfF9yH
XgGPZm3mOPhUOaxjpJ7n8CWcRREwuFEhl1XgOzOHQ82jBx5U27sIIsSeV/l7oLySWYz0rBZOsyll
uazSkh0glFFgd/QpcgkScVCupnH/EoocAk8lirCSneFHenSQFlqMTnIePY4LXOVIUVT+GhlTK3U/
uk7uLrw+mGfQaE+b9gvyOIsyTlHJhY7PlPy2r2z+FNX53M1yG3mQ3Jr7UInVFawOLZmutSfpPiMY
GZH3jIdgW+YTi2pf+lLuMGOD52aVi8aPg1Woy4UAoHvWKvx6YQ+lmPicqNQ6MmAQUWi2NzlQ1h61
yBbCsNXC6nGDpRoaXG4ND4esmQGWse19L5/xcR6UXr2hocD07gNZJoY1/BkhKFiEIUb1FFe6HocZ
7UM2YxV0gcYmRHSTYCiO1B0tYigJmwV+AK2FvpxbrGqWaswULj6BVw7y2aWClGbSWcN8ZP1X5Il3
cX/PRfgis2YFU9h2KXiIzAxkcrVQSAFEYM10hQaGDuVz1n62wWKLLRHPreBcY56fAf9zSIvoFk5I
OsxB0+ZQPacd0CQ83rgW3dexuO9DsMi7nMO9D3aRwG1fl4UsYabc3o0kg59JzuZNJgFSKvOTJViz
zFCbmAUVBY7Bc1ZtwYEZdlG8hMeW3eZrogNvUWV5iWorzxZ1ADHeAay1Wc0xtIZj/DLyVs9YXoMO
WM/HnCDhmCoIhdP21CRQkecdOXigZuelFa8B2EEWkpQrqVAv1T6DPA0EdjvYd6ah+txa3hUGrHin
q+h+aKwIK7sc4CNm7wYXCgoChKrEY2IOjuqk+u3dcIgc4dGCKZr7nExi/vZkk+P1eoXVer0jQ77S
0htO7UcVxlc2dGYIBsTZ0EGLeRx1NIOZYbeETNWpqTibJw0vZ6GoPhYt1oN0pAdLwaekV3iU+zTf
jIgvZ9LJ7hBsrcDRuutggQcwdnagpEq2NSsecQ+BsZBqvbEjQPlEknvA1I0UE7R4hLtDMetFGy3z
HMA+ngGakjRwXOwh+SYBF1SwMp5lDb9liFBnmLbTTUvgL8UA1l1An+S1g0rHHJ8QZmOB2mM59FnE
yTybrnQgYJnJtXUPYVmMftJ7aBVfYynWz/OxdiAZCHnH8NgXkPuClgrBABkvwgzG9WQY+F6kGCdh
2r4YQx7exDpYtmyorisSLsKSbxvoOuMHsMu1BJJxkbtNNHNrx1mN0C7q6zCbN3X0FLUtKtlsXkkZ
zeP6wa9QEYgaPSsV+PhlH5ULp6lPg7jOCottexdl0DCX4CKMPYXl2009Mr20Bywaazhjl0MOtTsH
bAYCmc8+JvaaQyxBFQUwX1ddq9k+yefKAU4kIPHaw3iI0krkzWF0CoJ/mcC0NkYEWvNmjnXRxo3d
FN7ET43TAm7qRrMotWEopw9q8k8Ya3+rW1/PB9eJFlUw3rJCZfhy8OlgGThDrf2MB6xdx01wF2Hg
nA9lxWYR5B59RNXQDknneYdCah956yQOZ7CKTBdD2eSzErAVXIP8vojIeZZDDjx1khmSk3BZckIK
prj8VBb9ycfQmSfjGqZizUqpfAWaHJLwU1k3ADhn1UWgdcJFdd2HSNOjiDYAuKbTJQkcCGIgzws1
7VsK2UIkcOCqkjPLX8CG6GNj2RYiGxDEE6tQK6d29rWbwyowLa5V2N+G7bjJMshft+4r3EZfaVP5
oKn0GzFC6pnS/hNJaToRafHc8Um0PvcFTJ2aY1F7JYr8TYa11Yjad/ogyxyDNG7yWSvahUSds/IF
ihfJoXLKFQaYILc5tMuczTC49BMTVrt0CO+AFHGsU1qBPmp6mBezGY2pd0Wk3+/BdW6X5rDpeIoL
80V7eG84plhnQKv6Td7Gau1FXvgxqMlXc46qG46oOTUPBebTFU8I23WOsq4GK4Yd1nSOVN+0SVx/
BsglWGSC+icIUwA63djuwnZK67FNyqU5lxqTYQYuhb5hVp9tsRRL1k3SZfvQT8lsVPGzgpXgC0vo
XiIn+cniNF1qZmUHpF26o0X8fuEQVB4tmH2Zrrj0wLZHHtIjcBTA6q2Ltv44ljclx617OVt7hL5z
/IXB2wSWAIRckVTXOwgBwGsAqZY7N3c+AXlVvoBzemxd5X8aGhB8euL5h66pxdGLMGUAbjA8jV68
7KgsXnoFvZ+hKZpbhDz7Hqvm5QBB8E3bUnpD4NEzM90If7B5zj8PUNKCpWBaXg1eT3eiqotVh0L9
vWL63vQUKL+GsGN+aDwNh2zV831iVaiEwqUQTF6I61lPaZJBpl2UL9qDcxaRdnjrlBDwY8PAUGuV
1g0vGAUgDt+F+3hkSFp97jOHw4FO+1eNypydHNwIDtpljRW8/mguEI2La0xXxUMsgNnFcwDgclSU
J6G6EEVSVj5nGaCr01lziKnPeJaJcx65Mfx9eLsBjrs4g8SPX3bq4iDa1b52ny0BcQYNz7+TY8to
b8HkcFnoTNy7IN+Zrl7jnbtwShugNLMsIfS/T3DfnUqYxyNUa/hzHTvfLqS2OvAq0/ZM3bHaALyb
byjkCs9uBgaWOVvXQla90VAK83AOUSVy0dABdXZS8FM99MPcJ0n2peMPkERkz607cVDakhxQCqpP
DNnBS4fU2gO2EH8OgxqeylbpHlqYBJ0GfMa5O9hQa8ywvuzo50SC78x5B5kL3tnHNqP+wrwFgHYt
bjgioToR63o8ulJVx66RyaIIB/VZg31nPkrZILtaK+eokX8/0ryBRGGmMSdXIJ247cb0QsgnwDf3
81PWW1BemjoQJ9TPg3U2n0dORnrpEJBTFE/yiKjnL7pxrJ5buHtcPpA/tvMsc2BiBZLRAdVxZ5HW
Qj8p/FimB/IQqGvrpLjC4Cn2/sDCZZ0N9VPVV5dvLZwumWPRSa9iLKf3taMgmoER79HHXWnOARpN
MMcF8q892ETsk2lomhb3jxA0Rldc+7HGz8Mc+AlFnq13I0S9wWqO/cd0aFbmu7gADM9QudwEIRDi
gV2MO9haQaFJgLMc9nxtzlNbYL4XSkY3YiiLnYc5dwXboPATJIu25jx+j1SCH5b9DbTlvN0A0awV
fEbZA8KDnekReXUzC/BI3IyAQ2xZQvpVmMl5w1R2n6HMC0BD/xzoyAExaQj28PdgZ1GQLx3sAp7x
8MDW1ZXulfYR7RMfKQ01HUAYTBqIEncxs90NEHD1yvVREafV3hwIeb5+WSOvscN8Hi9t4lcrqdM7
0wjJVx8J1FxCvETXpz4XEKybzhpGI+qPpPkYlpXciiKGGUUUDM+yQ3Ajvee6L5NVQ/xsC25wcceQ
4DMfn8i6myOtZUMc0+2vaByImTlh2/ZPtVDRbVPZ9i7IdLg0++FshEVk3T3m0KJdgXRUb7pesPtR
8Y35iJkNQ7bOG+gB2gn2tUC57HJGOfEsehXrmyCUbN8OGKvNKaXrLFgMf3gNINEaFgggBToy+kSA
SjWnbHt/WOgRcgQWKd0bKCgEM2h8ljPIsDnXeUrrWVEV9DqvAvsw1p01N9+9z/0t0jzjfZYKrM+g
2wXtNVA9c4LQvhmAm5/iH8nhCN7nJdsFIbRRG209Xj4Vw43morwNfy/Bj9pCXcA0VP54ijyV3rWj
zLc1ONQr1jfRcw1kxPTLN2OHUnIViK0fww0wYy5yxCw7X65OBZBg6eUVxnJXnSBE5V/OWtLmrkNi
9FbRLt71dtxdfsDY2jNM9E/aK5qVbae4ZfpM3mlguMyXtKhF5+YWa7zOvTK33aCxNGThmjD/CyrA
1tmjUb9zOIPKIEKC2tUKwK0Y8osNfFTKUD5ZNIS0BAzcj0ChIzRJ7XYteaaOYNWIlVbD+L/MnceS
3EiWrp8IY9BiC4REpJZMbmBksRpaOvTT3w+eLAab072Y3TVLc3OHykAE4OKcX9ATjoyqwxPE2vqc
OUbvTyqLVRRrj5OK9VuHyH/AzM+9z/r1aek787b2xF5FnOpYsYJliPluw+MCw0km2phsSDpiMnfg
Dpcd6ZevjtuQntFSjZWdu2leeec0m2bEV1ojnEf3hKqKwwvZO7cOrAx0Qwc98FISb6s+PiuF+ZUw
xqnIXOsNjkQc6Po4Yr/W64fE4R0VVjPvk7EbQmx62guwv+aziEs98x3iSduPVoUOcH3cqbbqbFll
OIyYk81tcnQ3uarr9j+PkwfLAm/kn+fOw6YwV60XeZq8gDxiHTv+h6xeN9KNe+g5Wyb20QiL+wL/
9TAfYYyYEI5HRRAucMVyy7XqYLaVYj/m1VvlmMRfUlZAidKvx9rtQZd/wWgHTTkHzkFnj00I/qsJ
263IB5W5LqpBwYKyRKhFYgqnPuXLVdHGcFcLVZNuOBT2N6dXl7PiaX1YdwXmU2aNHvyAojyZx2zv
jtjqDvbnAbAi+zCv+z4st0LWcijuCzKbs/6cF2h1A1cLe/XvWlG4oQTXolAWAJl9BPYSn2yMjmpR
v08QwNmn7fglFXGNAhULAJzXBQzPvWm19wgE3jhxJ47y6+EtE3s9nzK/zlGdsRUWDFk7vsqbIzra
hGXpl2qzhRzrNezN73nPVRVWKofKSV+1seHaon9RM7TaRM4J/dTxXWmquqI/iv+3VisHuU3uRcIu
9m0D/+xhyXcg4gPQjkCmK2fHRCFuemTWtt8tMTJvVzes4mqAT4W/ZkrMj4aIcPcicjYbAkJYGY37
Wh/vzCzFHZOlpeMZe60qRYjyswixkBVhHTPw1pWKfpM9RGGUJ/mO6BV43+3/fF4dlF6NOwvtMtU8
/OUtTF7N/qxF2UmQMjyt2lDtY7oqUiwAVley1ju4DfUuSwvFtzCtDewxE8HYd49ITA9HNSGRmg3F
fNSFc2MroEoQA0cChCw0CZHGUw5rN72lZnpALNY91bHnhSwWTVyowkTNulDz1C7sxpkg5JjageVC
Ncy2tF7T1PS/mb7stcSAqjxHf01C/MicqAzcoctJrxl3Jmoqx67GzWlt450+T2/j9kaq2xsplPZn
rSNzRohfmapDD9N+3wP7OEG7f1tTz75F/cF2B+dBqdvksurIVFZZ454HLgLgexwDPHvMQ9cqrNMz
y9xnTop7k5YOyNZ0JzHYcNMi4IqYzy0om4HpMkZtQNF5zc5ANt96a1gvfWYUl0qYzdO6tPkuXWL7
1rJr4wDjD0GSIbECkpDOIaojIxwHzQijGZn1zYAmRVsaES29DrxFMY6gCdDdGqxDhUfXBcOTWm2w
CVaXl9icooe89rK9UaAIYkEeRQ2XKCP/pwm7gZhtnmRpqC1kODKrxWpo0rRTUxZ6mJh43veNc7CR
lQ5zx0L9egABeRRGfslYIoeyKGfjwROqxnJWv3G3DizZJPquRa5oFZrTWPKpjvIX4hKvquf2AROw
KFTq4c1OlL3IZ5INBERAhItQVXjlnfGrhfzPYZn1h8TQUYgXFktwNzslBgudfcvMn/d6TH3oWXxB
utYdJ6O+KftFD68FOi+jv3agl5Sy/h4l8AGqeqngHrufn38SvAHzWGA21YzJrkkzFNa2gpDTgFLy
m1eP81nwgoZ9n92nFUKshT73odxU/arh7QgOw7HeVoUXsJhnRMNiMJphuhUwG5W9ip96DBrsSLTm
odRSlTcRcnoxRBnhYNTFAfhtz7kTGB29oeItY2gp+MDHq3oGWrlcrHK+yfHK9FUdvW9n03trNyE4
WcimKnXivG2PSvjcrqf6jNLqEMqiNBRrF0HLZwhJonDdiiYei31ZDYWvqQnw27W+g//74nX08nCA
x8/CVZ2ftehXjYsZCAaRy4fvO4W9rU2hrJlz9HtT7lAxiikzuznFrV2HsjC8lHGlLV9jU4fyqXld
KAtEl0UYMWP7bMptbo7YUJbEyKi2ogsjY2QwyNCQSZBM9ukOXsF8raRAjcV3t1Nzna4kMdY6wFdu
DhTTmc8rgG5Ha5qL5rkFAOsSQhFZN0KjmC5cdHUiDE0KVD+sU/1mjiuBGlN9jPrKYC7R1Bes/pAG
R8V+H2852M2x51h0W6KU70oWNrN1v1bT8vMrGUpUhcHrE6Xcngp5Jzn658eI5bqqnCrDHQ5zmn9T
ByvDuTHeIZEB9Hrrp2S3BRmNwAcxQxIh0QPhNdwIV6PYfFTnEBT/HAJ0icgGTKjOrp4aIhgCBlyg
L6qMdNqlw6umVxiJfba9ATH2CK0zHYeunUpULTBLIyhbrwnxc9gXRsRYnOg87INuFD7kcCRco+Gl
iPU6XLZ3RXYHsvbHttjmQUQIkIwrz8XQ19iQgza4heyX7YukSwCc51ilobIqCDLjnJ24ro8d+3x0
SrUnu8tiTK/Nlxzd1gNqI+79bOuHgWXuN3IwECw80yIw3W+yetF0nlrlBi6ddjvM6UAIOGY7ZBHb
WfMbAxQP+lbikM5Ji/yJfpuSYn0prW6+4KRb7PLnxPLmp0qs3h3mtj46DGOYeSQEjYTckklK3Ldj
TRyXNF7up7ZZArtXql3k2joBQs9u90KfSNMUY0IsVrduNGvzo7STh3LKS5fZe4k/e4nIbZNtyxXH
ugPxMj3qRHj3KPOqu7GYpkfHslhGaWp0SuzloK9K9VB2FVFi23iI3LYKdI/UTZcmvkPw5YvmmQhJ
t1tvnc16YOVjfqOBE/M18JYHmKw5UljxSnbG1XGLjr2XYsx+dGrU3MoWsXimgDWdSpF5eSBggrzP
lRlAjNe+DqZi7w1TA32hY9M5m+1ebneakSyCnmhn28i7t67sjnWdWU/eVH90S6zvvNwgptT29klf
AMDoq/XSqBg6meT5z02qFbshrsR7ra0WNIaKpNC2181VTL6K2TcaD2p1GS9QqrVEOas1Y7MzLt27
Y0ch03nve2uisWUb6x6keH5EqyghlHNIy2l+6u8kh1oWhmhSwBOzh2x3DlKiqbVvWFgBHiitl3iI
BhYGTDyEVWB2RLqdtcdb2yvum7FgelaBTieRMqDYl4Cr3mpLupYIeM71qTMrXh0LcTyRmwvucp0S
6Ja9BAtA+B3Yr56vWrQBXKsFDiU0QZhkUYhdLiLgw9Kd1cTST6Iq/i67QfWHqmnePFQEAnxmCbaZ
q7LTDUBnrmuOB+YNvS+Flsb4GVu7U9wY6tvspqGY8yTIEC97cfQZYfJ57AIQXMST1Ttp6VYAnvIz
zcY7zRQrsL+5v02KYt7bOTbmRZYzFHq9eOzacrhI3SIj78v9J7VPEwN8pLZ560hwDOgM35trBuhr
Nu5sr3oiM6W/QEHtX+yUriGr/HTpMzhVMNcr7sJ2lvKEfHx1I9/01HaNS1odnIVU18I5/GoMddVT
URXDraF3kM1paQ6gPUVtydw4m6UkBE8DIYT7E1QU892Zi2O31uX3ySPOFo0ZZpjFjOpSs9yQFiX2
bRnO2XEt/dHainVcceMhjo4NTc6KxaH/a3nIvKzo4SGlwQC0wte6btqlkb08IjPVnMeEbFtk5Ohn
AhZBVby86BFzT0wMjC8YKWZ+gg4UuP7kuyuYSkSdT157+AB3ZcMjEVYYedBKPI+whd1Cg99CCYQq
mxsSRLCTS88+NLmlkvpYlr/cwt67a7J+eN4IIqpIyl3sGliTqCgIKSaCOP3mszK0a/rXHKc7KBH2
30rWzkjfjlN8ZHrmhnXT7+nIkg8AkPGhdJMynAZIFcOSsS6a3xF5M15bS01JIDIQ6An8Zytqfzbl
XjKcJEktpoq1iNpne6Zznhfzi2mI9YhyKJCVrdl285ex00Dc6dO/hKWud2MS+/HoFfcLYICLiyYi
3QYRYMsucWyZ6jKwu5hcaboQNyG8q9p/oa/GnLjIkhczIhFAlmQ5xSrYc5TetjQMcmKmsU4v1dGy
oHuo/fi9Jpn8XlXLuAO8U94XMbOkFP8TvwRKfSyXPPsypd0BbGL2aqbzh5rXmc/74X7ThfvYunr7
92TXpGaiKPHX+kTwB81RkTu+1Vh0y3VBiNTKIwxdYxEujm2/RCuOGRkzgqPiQIaKHUXbG/M43acF
1uJpvJ7NVSCovzqIr2fNW0PPXmbm62jb03PJO18ZZn8PjbEK8K3SzjxEJr+GC/NYzeE8iKEPF1jh
yEX2z3VbvGit0e8zY/36qWPl6qxrRI+7j4K6aTegNhavzfjOOV/ybtPcb3kxOlLFQeusUbD0xLcW
OM68o6b7vtaz62O+kQvD/mKQ4S+r89yq2r3RimMRJ+qhNaOBgGlyMgglnQgzpYFlT+apGit1G1/r
vdLn1j7RictIVDtZYRaMoz4HZh71+7rSneduwQNS1BUCu7g8waFEv77Ph/hM9Gg9GoV1m+Vq8pHE
We6vhfI90RRydBnqslBuld1Cj/yXmH+Y80QOdjKaW0MxcbTsRu1OZMPbrOhIpCJ4f5MN4muHNsdz
ETdNGG3xTdvtrG/ux1w3SL71lvYyaXpx8fpSe0J1CyZbKgpmvlAuodd9yxpth1RP79u2re9XaKBn
TUeCSmRZdhQrgTm3bvvzCKHEzzqP1VnvFkfSIgxiarzcAJUhrpDWzpHsV41Khrf6lqncZoC09+SL
4VB1Rndw+1oPfv6CvV7sIAm8IPGD/KGXi28izQ6gkZWjNSXF2a23b0U1nts8Nc4qdL1LE5HH1TSx
M0ZrhgU6K3e4dxxly7LHiARrhkZ81QMBWdEpIbm1s5zU+JGv9Q/4ieYBY1x3H4t0ZhnhfJuAxK5+
zlQsQA6rvesxCPHbdn0VM8ALzU3ND298rZJsubEndwFQKZRbQ8XcZlnEBiVSLwLj759FVx8dZfib
TMbDlEUACxWDqUW6zhcF0hYSSNlrqiBqowCf85Mq8+6XfPDueSsXwN+Iovlgtv6erUINssRcT6Sp
sueiPHedcMNuwSkhVpVnYcQ8hUIQIbX19a6u8tvKYhUmoB0HK2Im6P8WqN4mre7LxbQoh/4SIVs8
TcJ7LjQFAAxq+kMJ7GG2PXFHF+XU7l0xsaxqtjsE/6TcYg37gID1PpteS3UZbgleuHeIqZasK0br
rUuSY+ktK/ZOWoNnjNns1lbU+7Ti3N5qvZDLvebq9I5rxPCmz9CfIsQm56htPrbM47c0aasdbrb2
fhHoj1rQDw/cDaouSHr5KCl6oTIt6P001V9EeFFnTfXHKY/dQ054bNeITD0OKJT41oQbcW+LsIJU
+GarxNLjMgnK7TUZRVX7etrOj/mC8XJT2tsSfnoEYl9eTKb2ARIT6S6uxbEfu+3Oo9fYQPG2AMf6
V7TNKJX5ZEOGQHQTczf30TBax+/GcfzuMrDYg5fsiRcVwIO09GEdt/x9pOxUfR1eEWPblzjhMNQh
gGetdRwY9H+HpMqzG0sYz7gA2Sc7VdZ7XcFPYgKEfYq9OToU5D5I4Ytv5UQSaOjKfxGjIasGtxdB
TmZLup0+tRACd9hh1yfLxbygMuiwV9sqLiYkQX8wYuesqEV9Ei6qg9hVAxdblWmFJTwbJzMxd/Ca
inerUgmxEK+v+pwx3+697yqDhZrE5XPjZPcwYdWdOdrefaobPVyoZLwsdRpfSi22j1pNPlUfyGXZ
40dZtzHJ27K4zI52FF7PGJbGX6zYmfjAEahvLK61RmClbewLFcaJL32+9AxdeT4C+SeNpRC3zYcy
XuMe95y8ih+bLNf2fPRiTwBLeyrbTH3iBe5mP+/JjJomCz+zu5FQ8bJKur2SCgQH11GjX0miY9Ko
45HxA1jUoHcXo+27S5Myytfdco4hFh6ZcUS+5ukF5oVFF+TsuXSIJl1YK2/a7Ocl6qdXrOlu23ww
zsxNql1l6oT5ssS4MM1idBMfSd9meN1b7UXNlVv893IkhoqeEc5Mbol8lX5eqMkN8nBHs+zFRUuj
s6aWykMUr5o/j7zKBdGw9y4nR1kNb318SIu0vOtRAL5T2lU7IzvyIDeVuQacttQDxPaWu0bP4S6r
zsuoYkDXat77mHb2Y9q+j/NxJnTylKU1AWC71Y/jjIphY+Z7tyZO4minPql5YRqUQ42uOsZoQAel
ddRJV3w1bDK+WW19teyhfcoaentRliibtlpg1HH8nC9IShk9NBqog9kweofWsqtTH/fzew8uKatm
LyhLszgriimeEWndYa8Wn1wvFjaq0jGhv9JoQbtUz3wbBKXgH11Awvjx8r0ftuWu8XWOtRikRhSd
phXz6DTNb5aReU7duU7AXKb71gMrHtW8AmLn6JchmVeIH3wT2TLM7xBPVj8DT0GCyZnfmbMApIy6
p8E0dnoT54+sISoEVDtvb9d2d7IIYGyxg/hWFpgvc91KG3ce7OjO7J0XWeSEdhcdB5m0nN+nEjBU
m8XZMTUSuC22BwVHUcMoGYpbETEcmxUIGA0V5lPRJxg3RZO+Q/u++Uqk6gHj6i+KpZxYi49MregK
soHlqzu4xV31VV/o7rIhToFTufUBqQQbQEqB4k0xFsel9DJ+2SV/6VcSNR4rgbFVfEYp7S5qlJKI
vclaPS1fFC+vLyrR2iwGut3X0d9erixhOgiUKpquuehKzkIlVsGQTybGL4D2qh55jkWwzKxRhGZu
omRHQLa48bqs2+apeBxg2t9mo3cTo0LNkrIGZFaScFYAtTgO2Oy+actQJfDtCV60fEQzCE27W8cl
R0UQ03tyURrzivirQG/hbaidJiyYjoARraO3dbaqwxuL/Ap2S1HdAzDZj44+3SRHTa3j+zhp81cr
SXejhlV1q2/ZwFJo911sOufWrb6g86jdg2O5QLhrz8ZgV69OpYXV3GYkZNoYpcy5IViRpd/nJeyz
4+Tq0QsaZtOLvuYsQ/If5LF6DMpi8cgKuCS/50W7OYLiWJZ1Ddkna2+dicSrKpBu06yBFITaO0El
HBSKa/wX6DyKU997HRMMClvkBMeMGbo46gZW3mUn5kCgoueZ8FltkR6eVOsl6fv7uDLLb57uGoC/
AKSgkdkYiNCPQ15/VE1MAsex/jZIs9uV1zARtZjFW96xrdwsLDECviVMpd6WpFpugeP14dQpyDW3
qDSK/sMZAdbiNZTirx6998SET2TwCPexfCfm/JB20Jhao3yJen14NDD8QECJLD3z0FLt1G+D4oK3
2yTsB00F3EbW9Gy5DiGjtkRlGVm0Q7oohP9zS39DT5UubnGK56lEUL92xY90LV6dBpjOOKQry1fR
HEhqmwfievDHoxuhje5z6TS3SV7uCVpZ4YwFRLZ0ywnVTbgwBD2YvakxRmZEde7nUY1ZE4h3W9Tm
vdyUJMLdY97YnLByJWbIqFmkarRnWM2DvkGVeQRmebPo1l8IMCN4NyjvOGeg+D6000NqxvODZjXx
wYMCSOZmAERENjmzXHD/s1q8seK7g6rU7rp0yE/kYxy/B3h5IvtuEPmI7ZtMb+8dIBC9q8e3E3St
p554BoxG5dUZ+sMqLPMANS07GIrh3NpDegHg3DzZFi8TOgM7XTEtQlsFSZGF4GRFUPXkaol3hNuo
75SiftXXgpdvLR9amCl70/ToY13t1UZz8hTHORMGDd1NYNknsmKAEbs02tfRGt9KVr4sUq/zwrxa
y5J+qvlWlop9kYUiesAQ8AIJuXjFDjg2YYS6fQbsrz06+Eyd1LTAbSUu7NLvWIcCgEiZtWPC8rhk
5A66/jHbirb0W8UEgeS0mIqQVd1p2iWZ1PxDQ8YiWBZt3NvLqoU9sxVC3UYGilNBisYeUGwts+pE
LlrbF25rBd3c6PdpZxRYlHj9aVQIG2IhNR0FyhL7jkgqBJ7KxfcocQ9a2j4PtuNeCGm7Fy9GhFdk
a7tXbCwj1lzUN6lSrc8iw6SafjfWUvc4llP3AjSEhbzYTHB68aPE9ezeXJJ110xzE1oFYA3bFeUJ
lHroNRsKpvomojK+XUYJBl2G+ynlxYzUV2Mc+tsoB3qVt7pyVrT4aVkV525Gd+1l6XnfU4hin+vq
MVlWVHHpxVYwcH331WvH9WPGToRxycgOsglA5MauVzDihAjQ2KmSUJ81874xlhZ46WoGldV8MURv
PEzTj2nShodVxFAZatBAAyHYW9aShxxnNOhUS8Hq1Gt3LugSy0yi98yc8a6ecKbV0+GBF41Mvq6O
u2gAL4rxCKoe26Oa1NhKwokIp7EV+2jcEthpZF4Q+qCY74j6tGFPahVPPuA8J/C2oZ3r6h0GDjh2
TdVbqU9tANDY+LDb9VSuhv3Y2hAHMByua8P+YcYxuOIhm58mp71hduCdplQFbouI6ivpQO8u3eDk
rtGFVsfc2jWRyKwiD6Q2Mb3cSMKScFSHXpKzeelAGBqO1TKT49crxKljljypuCuyCTvoOBnPGgGV
0BlG3zB17wncdBZoeYL24dYE7DXuHKi5D6ur3cxNBWZt7Iwgd3lXDEW9Bc1c74mU2sG4FHgqqKN6
W0wYN5cZQ6KGQ+7zPHyUip4+6Y4QzzVTZCXWPypbVV9Tm68iVqqfNblNGd3OX0vj6PQK8ElIV89G
4d0SRhk/1oUQV7OMAJswYaswNrb9GF/sgwYGCTLqQAoxXr4SGH02pm5+RoobP9gCfXXdBrA8TGV3
bwkdva0CIZlVjNar6QLWXGq7/8ItFb6XZvW3oXdfMV95THnVj4m1El9U+4dhhX5CmoVlex/ZKx5w
s/t9Y8nqGSryVhIX50IF86RWgHeIxkUvpgA7reN96CTFfGeokM2SVGzMgbo4Q7LFFk7VojA/FIY5
3WTFWO3cfoi+9Qg/OkNjfxkzyznUvf0DbdZ4rw0FyBcdAFZbqMoTIeQmUNcq/wC4+B6TnLxUK5eY
WI2fbRyG/NrDlZj+E7h9Do2vAG5EjJJUgZQilYWyoCcRr54TotXf7lbHQ1S/QbBVFulAgqNNjG8y
gosoPlS7ON41w/C3Thd5bhFopfc65co8nDLir+TTR3cf2aSZDUXZ12TagFdrsCDTNgPNrpVHkFho
oEUlSd2xH8ln5QoLPJPAdu/0RzVTiD+ZCuLf5L5OFmHfIO9I47WJxxKIzOTJ/Q4HzXvsCXAht+GW
R9IBAoGl2ghqi4CyZlysLTzcmpP+KZXxf1JcQEmBvz9lEv5NfeG/iin821H/Tbrh/0PFBcc27N84
hP9bcQGcavftR/273sLnOf/oLahIJ5gGmRjLgCqrb1zZf/QWVO9/VF52B3gleT9P5T/9o7egobdA
aIAzMfuC2P6b3oL9P1ATdc/Fi4D4PWpA/xe9BT7GH+Rk10GCH7ajQwTVosP8QwNFLVksR8qqXEjX
AnyM6cQnUbSh9av2ua2Z68LPlhRwzyTr8qj/tW+OYM2xXG793/Zv15NNWdQamAXdjadDPHkPhEdZ
FwgWFsno9Cxx3CrMRQLTQQiBRlXs4ii0bYTj/rNogNNDhJAHdRUwzY3/jhXidlTx74f+drnrMdcr
ydoM/sHvhukDAQFwX7/+zR//dZIIsutuWfvjmM9PJhRH9UtvToGu/PO5MMJ7V1k17ZWiPzdONx7R
4+pCOMxdqJrQpQOi8T1Yom2rLBxb/Fs7r62fe9ZEpTuykFjYzpYHF1CiQ+1F1q8HXi92PfLz8O3E
3/7Bf9r9x7a4qt2DyO3bjVAx2Gpzvl5J1gwPEKHa2gcJQpuNvF2DKygt+wVPk9t0woLkkkmkfWLW
BkO1/dUTzudPef0V//hRZbOSv78b6+uOICkannbDqNSZLho826OGJ3fi13h07oFF8NTKh7RGSzzo
tEb9PFBuk6d8nicfaYgdxkHrtTv5nC5ym9xdMnltjYTg4PZPiglG45D2tv/bubKqT+YD1qvTQbY+
X47tE8nm50W35mZeryl3EnhiprrNK0XM9BOIkk7aeB6Kb9WGtFniTgeqIGwQgFshQTWyaW7wBQLO
dZBuKBoCe0l3ktWeBGkdt8Tzk7JClKwiauYavFRbMQhAUiq//k6LBkS2XFif2/b01xGbmqledeoR
ZFAdRhjfk/zPMVi6to2uJpxnVx/6DK5PFrbF9yJrRgHgT9sK2SzW5X1dGhdCJ0e4iE2S0jZPs7XB
MUGyULppMgLic04SiSbBHbGDfZn/W9VIH2eU+H1m/O0urwv2ShxVKasSXDW183i2ygc79iyiUuqt
vLFqxZvg8wtwMcMBt1HiEA4qH7Kl7ujlveLEgYOtEC4h6Dzurx/f0TIHhX1CU/b27Dbb19GPPLCy
KQtz2yFrEOdusat3D9aG3OkdFL1I9pukF9XtOyIixtJvEaTb+RbAALahrMn/pg7KgkmNE2Rahy7H
Js6RQR8iY7C0+3nCMNQ3h3kK47SlCkkQLlsOobHIdScEY+8ETdoo/sLaBQHF7SOxJMB9Isl4Qms4
8IH8UPI3MZUuGCKhn+Qm+Qtdf6voQEaNLjRa6eTzonxrRBUjj7I1i+0zL1mtoG1em0AeIYumUXyW
QK4N3OXNbXyYzBV8QT0eJdRL7pM1k4WqbuKSIbFLigqeSdawDgStJHFLbaKIvWYMP1yQoYXfJw7v
Sa60PHhbVbarNXvW3Lw5WCO4W2U0qgLHZKoRJLdQ1liipTxM8Y2E4GhVBY6qj2e+mA2rRyQdhBXI
Th+lTc714i8SUrdsuDpZuzbd1Wv25pr8S24ahvjDHWd7n9QDj4SjgKJxizI6oDR5O2iAdeWmJO71
Y2rXJ5Kt741Z0N//ulmXhS83+6s9q2SlUNNr8JX+5w4/b9NIBE+dWNqw6TWM7cubOOcGr3cpm/J+
G7NpQwyRoP130ZFk7BKo5pgG8s7l7ToS7vQJcpIb6haxOWfST9mGXBpmxGYGPcv3vz2v8umoc+Eh
MLBswNpt8P98g7cH2NuY4YmhHa+bTLO8Y6ZqHfROoQfeYInXIl6LFBn+dA3kr1K77XRo1fFBwiSn
DToFcaz6RB0iyQ2cUrbJ323r4jHbw+JmxB828JcsVNwheWza8cCKLgVna3i7Ru+bnbM98/YGsisd
dNSykjxJ11RzKLdFFTp3dZ8RtQRUJgv0fTBsqkFpTkmJnsJq9UzKGR1nmM6hrDkuOEC/yrv53DnP
EJjhuCFtG9TtCp64LGcehw2c6W3FOBNu9tS53GN+x/gtwXbyAf9sm20fBVgD8XrH2s4mCvvzAe+2
H1IW6+KysV0QItFbzwri1dHWQHcAnRvb84yVTFn4ZPS9vk7/RJ5dgWh9Z2t7qO7D3kW0FrqBFsoi
jrV3wKHob9S87OqGS5UFRghleN0mm7hYeACOtj3yGLn72pTbjCxOYMPZF9kyGaGJB22X/qzKrb9d
57PqatOGGltO0NiVQyfaG32DaM8LPYMuZuusisdat8cdvgPmztRyYwfVOmadA/oMJ5ScSD7PWbFN
JXs5ZdIqeg1z2yhkVe6nU7mHV5vhiNvZfrXBnacN7tzFCp9SVuVGWUB1YRK5FQrwCwaN7XG7niOb
46MxgMa+nim3yuZib2NWriM82wi7YWqytdPtItcrJRFcaz21EIhhggIzddtdy/mMrBINYjDeNmZb
TTbzcuJHuLb/426AL/wfeaQ8CdAsb8z1mvL0a/Nz9x//LbueY3lZfeyH5vMTyPN++5SfB35ew2kh
CcSRi9PIBvWv523QExvgX7Yj3Rx3cdSLz21yx7DtlTVZrC5DpjxY1q7nyuawtklYWL5smLHDwCqr
KtxxlsHbpRS8RX7+z8+t1+tc/xUjohrERUHO/Nf/u/57Wbse/NsVr9f64yP+ccr1ODQl57ObnvTt
ZdW211YW66/aH02oYl7AAG+BsOVgfRvQ2m22cS1MCzZvZC0/5CYV0SECNtvU7HrIH025479ugzgN
rn7IVV8eZ8j5wh/X+vwv/3H/gFZZ0NotvoDyE/+6UfnZ5Ta4t3RSsno9Ru7ujOyfPdfD5TGWFlvn
sT15zWQQ+YPCvl1YFvLLm2DjrAFkrvKg5PZz02BBNBbDuAPfyyQPt8xbktjOQWyzNGubCDlyyifb
1+JzY1dpkY+4mM7AtM0Lr/uN7czPS8qLyLbc/blRtlXEe6GVrP7kOgpQa2jOzaQS2pmIrOMrW/uq
YvX7tktRaumyGEB+B0izbRwH8zLFYnK7DXszJsnP2ix2zoKZ6WgiXTBonUp/xbtEZB/ssZxLrnKm
jazoGuBylvoLybB9NHhm6K0q5MqtlrQlaLutZqajc2SpjyQcUG+xzS48OavKiNAFHvjCYCnIHwcI
0+v0/6Wc4oEVbsOkKphypdv4HW+F3AgHSAlGXeCX52hPegIpvgCcDOs9cUOQQMtxBJgRzlsxQGo6
p8QLgVH1YbatWmStHMU5y5gzQJBWoS1RTE60hqIztH1cW9/NzeB93NZB10Jus5kh7AwN+PrkipRM
LSCVWhgKA8WaBIUC601rsy9r57r7Ug7H7jYSy0LA6ie4/E5+ntuS34S1zavkFyNrspA7CvD+AU5V
FTpicA0+C71ITmJ1D5HsG3vZM69b+GHa+udMVuVWtUrvFjPzDsuUjCEKmx6T5pT7jUlf/XmwtvXW
8jS5R9YwGGmM/8femW23rWRb9lfqB+CBvnksEuxJSZZlS/YLhuUGfd/j62tG0OdQqXHuzcr3fIHR
kDRFgkDE3mvNxZcBkVP4w/5a0CB/uykPyH1xrdG29ibLpzY4ILPEkGAnxAx6gBnXct/tgFybxEfl
kdq8QjH05/uVa7fFIM4B+Z3LfXKz00TR57Z9XVt6QttxEKfX2YJ4QXlAPlk+Lw6duw5K/3aRnj9x
Y2VsWOCtEBZAeZ+Vt8hITvZasaOW5iN5TD40iguTjspMGOztQZkR7wj9w3jIVNVb0Gjtp7kfjnQi
+eDhlzI40ipmveAMyG1AyD86Tknjr+rPckGrb+10vbt31AkXdyjsFXLR59ShVijG/EHtq+sFvKa6
/+dCJq9E9FanTUUHE6GyOx8zo/ZppI5HQ0zRMOrg/ft7s1/MKEfH99dhuSYfIx8tN6tAzfayBPnf
Yu2/weNCSdAoX/7PfNxPAln7f/zvuCW/v63Y/nnin5KtZ3/gK9YoWXj0gpFY8Jp/l2xNSrYmak3L
MwEpW29KttYHzzQZGHquDl/SMQDAtldErql/MF1LtykMe5qtajzrP0DkaobzPo8CbDXqUlXTuIqg
MtXeASw9FcVjEECUwa8f+FUUVBvwPf26p9mzngDYkH8crJS2fXGtgAnhHByTqX1BpvGQ4WdbJ7U6
r5ORtEzi2Lc6yOuVtp+haWSoTSnMPoS9nznx4gdibt24PbLMAHh1QQuSWbyI1dqgbnR3k2chPMNq
WpX5Y2v3L8bS7kLqS9RTi7toKnZ17T5oRsrtsFysg9Fo0nIJzt37qjKb8iATJctCKWz64VYUPTKz
3+JWPcHLPbrBtPfwxcDR6ld55FxSbyZzTk8fyy5+hfofrrEmVopNAm/7mFpwFfQ6djZVDwe3s8o1
DJsNjjQcKGJMHqMXz3EDDUrxG93/TjWnU1xui2rYLG3/0E+Zs9Kz9jAwlUbu/nuMeDDiKwqMpvm5
x1cNAxw/KcLGwuBvtvCapGP7EZlfyeWxttdeqP8ggWAzd2O9ovf7WBPk7trWp25UhZmjqwl493y3
UeAADE9VXXzv/GHocr+dk4OWNM0agAGTiHLZKFPzWQMl4BMq0i3M4CxBoCNucI1E7aI4ELi16Qsl
ZRgYuHSUMb9YOX9uyqfQKhVt+2J4qDJMLZXOLY3m1z5VD0izH7ti2rtAi9Zan56XxBKJ0bSVaVR+
r0XQvYK1gzF2+rPMQEZY93QCPlGp3dq8BlrTihyjOG78UVcRCVRoR4aQ6Ymi3AWpcJZY02uTp2cl
QnNcZ6DQvAUNxmNl/1An+zJWGQY4PoS5KqdHwFz7ZAYu5b26aXwCZaKuqz54gqPwQL4N4RVxuRtj
6npqSqFwqp2DZqbAh9Jk02iz40dZ9Lk3RkY6TXch0w7JsDM8la7ZbqKs3yNcArzidHx6LWnFfJmM
u9C1z4n2DAjN8G2jheroprTX64Rm6royoVcwCNrjrr5DTlutDCew19FQvORu9YLyk+QTFQ5l+lyl
5N6mgzmsdEf7QoLrj3m4qF5x0fN066bchmpzgdFpOz0EMjjW5adytB+X3D2UEcakuRoZGql+a+f9
2giDB9tq7/TizlFwNmix9bg4IGBq1J4L8z/LaPqNisPLKLHzTuS+Gp1BYtHfi9aG7VAW/Im5i3S0
TWHKziIq3XPpAGsaqffdL/SuohxcaMjPa8AhWAwrjEGePtibjvk1WoKvRDUgx42AZBVOVPhVBgB+
MD7SZTYxJijA11TjZz00iS8cCB65uoHVFVs5rjNiHYGAGNfJtds+pcb9h5dTDHzkohfWarkmTdbi
YryZTPflz0FRHq6lzfvq3L+uK0tl4erGOH3dfvNyeTow/Vc76kBmf5zGTttzYl630oaPaaPFyewb
Opp3ug/U3OvccUDbC85Yy5DN7eMfjmpzcyemC69yiKZ6ZvSHwHRNycPbR0mpMe2iY36svLI7hgte
V7mGuuIBLra2ve2S+0lUvoun2NneHo86/M8zZ+4l/mLRrVZKZnK6mJUi9trli6Nja9OpT8p9AO2Y
4oqHyAVMEesQqrvbntujoCzwrBgXLxc3ILhyoitfqZNLuYMQiMfQG9Dm0w2hfFp+ansr2KZFbD6N
uYLSfVeNafK9osyV6S2XGwQbY/k5WHqNCRNymbp06gcNY8xqhM1+Yt616/G6nsahfELSjKpaj3Q0
1AUxkNRb+450R4pw8QE3fCFkA/gIv0/R8BinvofoLl5VSrU1BHtuqhNCNQLzPM0DYXVKuSkGWJnE
aGMCWzD3NI5Owl9Yfm7FlAuI/Jl8yX7TJZWzyWL4OVF36peXSfOKlTu3mPuXl8bAMmQpXxfBj1kE
C2UiHfKO+uYBfQqlfbA9das5e6Uw2n0+l6/mZJDzZNXRHmaa+zn2AtBITroHt2xvKsWFtOqGX+u5
/1VEfftoq0H5oAOAMNxh4yhd/7QAaKKYVjz0waRQkOzKZ3tKN/kcPeZJFGyVFrRlBR980zrqywDf
fZeGtXtMPW64rdb70c++mpo7PfrYCO3OmOOvKJkjHrViTvwZrY0fhHQCgDnwM64AkYfYW00B1bD1
4HSrp0YU14q93Ia5mxiDd5hGV833srsiF8h44J/TtWI0kTP6Vyl+dV07LhvX7I1VJWb7JhY6KoHO
oB2yhGqqlyNbEk2jpY9t35qY7cgG0a1L9L5rNFeqvqv6eRdNJUlPsvcgFyBFXeoenKHNURa9J0hu
Nijggyxuy1q3LIzKNbnvtuks1RelmISF/K/66Fxwd1+RNrWJGSvsNZJZKIRp6JZFOcGskPnEukFr
GZYOfQGtXVWAnA6ywyEXFshrStV/d2lcw3q2ESrheWR2RDjriqJWcdBqBJbI9Lurkf22qUVQm4LQ
Gda5a1M6lg7n62ok5hpyWxkxSydp9cMMF1HtV5JVwufJGcnHAPSPalU2O0wdF1jPYgZfioKwlwwW
ckQunWj3qFpEYtXC5bCrbW8rv2UiRH0+4Wo/iBnq7VuWhXPJeZBr8kA2p7+smVKCl0/5sRxpIsuF
PBFum3INwMWMhBI8h/zewdNRKBWLW++wyh1GL0EDKC6368/yXLj2ouSqJutWodK+BAXIAsehiazG
rxIXEKiB6ac0mVfyE5VdI7noHCPd9IUwqgmjuFzIPmeYtNrOmrprT0m2k951l97tW+yvdZl0hzcN
Jnm6yU83zSkQp4HrruVZdlvczsHbiehkJqZVgCmDrHKFmXufFuWyle0VuZB9jjc9lzGuKq5P+O5E
2ef63V1/o7d2R1x0XNrS2b99cY6sU//Td2j0MElGp9/L72aQv9nrL/e6biXVDych2O1de1d+Y+/2
AQcc1jUg3PXt13ttcsq6oOwByyN4aYNNHalfbj3DrmlFNU+Uq9pEFGcpPeUHhn0reBCUXORPRv6U
JKpCrt32aaG2c1rdJNqNbksLGjmF5WShIt8BeG2OpmgmyWPXB4h9Zdjlq8HqHaiEXA9ld072X+Ta
u31KA+pEYey+Ml13EffGDroKfsXVFC3NyYuX3bWxIoquco3eDN4Tr/l2ayDevtHcDLjByu0KXvm+
Taj9/Q38KNsoQkEN05fhWupuenSdKJtFL+F6nb3zxjq5/iQN2zFW45IEa/mTtFtshVqbQXMWJRJb
FvLlkypD+1gk8O7lF13Utp2u5K9VLgJJVmrqgJO3T5mBiB8k1nUGjPKbfrPdurbim0jhuDROtNiu
37CodcrWtip35kOn7FI6ZLJtLS/PshcoN+XarXEs9wUlRK+i9va3y+W1YSxbg9dVXh94KEpc7Jfm
1hM3mVxcamgtlvnelX/CZEziD5PH9LAhylg8YtIYH+3lqjwkW0+3zZDMBax0tvI6VFUUvQZdmu9C
8ScNGvVzuXZb/NO+QrKTbo8Jc/HR/NNLTMxVNjntYPkymXxeEKonRFrx7s3T/um57/al0WL7C7hB
IFO8V3mUFL3vzmiNG7lVTt0aUXvla033UxvF7QitN41eIcqSC1iH9fG2j242PzZdVbZqozs7fBqQ
LPt8ZxDAQkVLPC2U2i35FPnkf3oZeeDNc4iS2FiJcUZFW2yixnjWImC38lHXl7s+dpBKGZdPQ4Mi
tpPH5cIW//H16LCYKxWaxv5Nb6WSSKguqscDHTOMHj3usv0guum2aLCL8nJM1W13651geuQiU8ke
Qldq6XH5RCZtfVSEAqAWa2Fk06wOg/ylUU1rA6uyOM5RF2zdajzXojUQVIAqGuQLxXkWhnVZapQ1
WLmQm6688srtxINwPAncSCx+6teFvGzL1aozuBG7c/fRdFWSKpEw5GbVbGS1UBVDDvzIjO/l4EP2
4pPis+sY+WpmgofTjisPRoaCjw2kg/gL5C75B8lFCLMAiTqOQ8+aEPWLwYCsX8fi1ugKH4gnuC6y
hKlwY2CqJ0QGapKl9JUKGJwEiTJWEEKh+UpbYa3t8ujYcyIK7QMe1K/WuJibHtTpsRULuabBwzXj
tt93sicuHirXGhu+KVRQgUJojrJdkI46p6AmrthyezQzikq6KvhVarmPxXDKEeqBXAcMFYbBSzcs
47JWRB9L9jeuayqi7IiEuNxYNMDijIZcwbWRazV/2DZZ+ktSWxGSkksgJAy3Aq7dR71fBKC6KtF9
yLE6osARQ7SSuTxQjUgBlNoHuS8bE6RmbCMqgLslG0N1I7s9ZNg8gJ2csKyIS6loj1uyCy5XccbQ
1DWDc+1heZeVbBWEGND0v4vaha7Ou6JP9oaY68r6vlzjO+K+cNupDpHi902drFLxR9wWkJyc3dI6
29suS5xBWFjDddcGlEhoJm0nRfkoX012kuTabRGKM7VDc9gjoNzIF8rkvUuu2lPOB28mxHk3g7Xv
TCZjp2AIewhStW+JBolc1PJUsyLfSLJpf+2hyANKSS/L7ervgGSQ8oizzfXAgq/ktiWFLlFHwqlS
Gd91aH8FDBMGA+Lkk4uYGqGKCT/8TbGv3uiUOZHj6N5qKer4UAvFhhcC8iHLMGWy//d2HtbjPgVq
GAiwUCLgSiWonnyl1RHiKLk3jonNda3ix639EQpa07uWyJ99CaAHb2zXpJUMelHe15hB7np856tW
3zCuoVAESctLTdRROBkwqChYEJbkiK3I2Ua6ba9dryx2TpEHm2rJ6+2sLvGmUd3lQcsfZ7Vw9qYH
y6qqP1V0kk7JVD6RSBXs2xgvc2fYX3EuAT2ukSeWi/rQ91qJegn/hHthuJ1c+lk14JHUKwRp/CDC
CBry3G1izVxnLogxqrlfcK6nh3SoCr8dnMdkAuE6Op2xGlTniLAUylIyBPsmWD6mAQjBunW6UzUO
9ENsXJa1GC2M1hYr4OQvNoZwh+nH3CY1zCCwj8pIRKk3tcbBbDEoBpqyUby22JkzZ7Rd2/0BuOre
C2NgtbVl3YXOck5iREKhOj+PhmfQgRnndeGMBsLVqdwSwYy3VR/vqWzVpyYx6pNc69P6V2vkw9aq
2+psRHKQC4UJmX2EZxtgyFKhcKr7ZsDyUmPrCx1rrQSBubYyM77LspzCJ7PxLaz/BavTSgW/sU8y
LKhF09wtg3PP5Wx8IrTSJYoGEL3mYKc0C3XchdmY36fYcSI0TJRBwta3ElT4DTkNZG33Z90tiJav
aDjjEEHIWMalr7juxSgaUC61lhPsYR3MZJ1RKvxoVcpT5uGgdhGiah2F1Nzof1hgQWCjjBtKrTt8
++3K7Flg4899Y/I2ZjD8LDVBYgNBuoyVXwfGkyWC1gPYa3vTmj9PMEg3+IU7vDI0XCvCdDZJ338j
GY/Qg0LL1g2V9TlRX+2WIm4x/KxCkU+0qFT4vf0yocMy7P4CYQ9qngEjsjFUKsFZ8ljbsOKMOsJm
0hoVxbFJ/dia3CzHIvMXtcDCOrf11uVOsU7raTV0ob7KPGszCK/7VM/WzlLwpCl67zsWzLBSnY0t
ZKLlHM4hYFiG/lv0DuOhWvR5naOVWsb454BbciBBkiHseVGSX6oGMLVnnLdWtcKhbVsBq8zLi2Hg
Ru1r/uPKgg6fzQJ7rlQzY1kCHEgocf2up5kRu/UvnNOMNw1IuSkTzBXxKH6fttzs9ZC7eUd+kz7l
uHe7bk820S4getE3yoyc5xiyCTZVf+IExdTp3gdqfvIUO4Wp1e1VSMyHNK1fq4lmSakZnf/f7t3/
T7glYz1cDv9z8+7/Zt9fv+f/0re7PuVP2841P7iea6o2DThTZ1aF0+FP2851P5iORqwT2AZbY0lH
74/TwrA+4MCw6NpxJbAJ8aCX9qdtZ6gfdN00sEzYtm2p9O7+o7bdu2QpwqRs+oa8DVUXAZriPbxN
lko0CtOtYSr7Lu+8rQ7SYk3i20mJR7xy4VbLq2Lf1jjgQiz3gE1EbswARuLNZ/YP2XfaP70NkKdk
fBLt4uoyrO5NhtiitQ0ZXeBz6gpD35zpLrkK/SvQh58eHJWwJkImbiuF2Stu+05VEj8S/Ih/8zbe
2U7Ep+FpmsGFEl+AbVrvcrZcU0tabxC0bmp5fpCZBANr5GsQfWkMDuiS8iW1aYnE3ks2N8yyy25d
abnOAKFQAG0OZFDHGJv/zdsyTTq4b8P6ZOYX6gxuQPSAab2Kz+/N5zOlLfcVpwn2jki+zVWMcGZS
32tl5J5zUlVX02ROfhlFyrFZdBVhJTEg5O6YFYBjILTDYIMTtRlUEo7N3Kf0ztqUNWfH2aUCTtrq
xYL6On8YS908gwb9s8gwhfiRNSLunlHlF2NpgX6OpvuljvHsK/NzUOfVaQqgYBBmWV4ABnHzLdVf
Su3aR/OjFT7WtOoQeIw7tIcFQplRQZ9d/PYCF0iRgdShBlCCYXrv1CSDalm7AZ4SrYcm7S5q3v4c
IBxb3HTW/NnFRU2WT27ZUKyef1BrXhsEjG+nbuOEx2AYxX0tK/10HuCqHjQXXAr4187OjW2t1HdO
8tOb0wczGaNTlmbejmwmeld1Np8KfXwKwiHZun1vb1rvpCr5OtH14pzhhNlqXtKvLGfv2u54LuMU
ihpdKJv5JDgq19zqjl8G0IIiAabmbaX5b2ICqMhX4AuMyPvViS+kiKbLGD/nlj3vpq7P/SWkoWUn
oZ8udbYeW5RTLtfuuHN346AFu3qOfxW5QmHIsTe5V/8mX/Ch9JgMGAaBVoEOr6P+mHyiqvU6Onmz
boeiWUMc9RtUAPdpO6+WiujzaYCLHVozcVhVt8bocw5zc9fSDl3Z/ULqo2lujUZ/WIJm7xRpCIXE
+iS8YDtdSw7CgrQLh4b8QPhVVj5+Rm2w0JIV7L0pzI7VVL/amgpP9UFbnG+MtJQtN0N9RWnuGctR
5leUPtaKoX7spu7OSbNfmgk+sMsNsinoLa1bYxpX6gjRtXC+atWnWMthwFEBv2fEEA4kMqSW74DQ
UKMcUZ06qTsjHX9NZbq2KuFIaj2I8sirVwmyy62D7iAPiolhqtZuiTYxHswcoQB2Ms4KBjlT00AY
yO0fc6hZazqvuO7n8Xdm64whYPNgLYA0oOG39tu+zndaFnZbA/GQT4K9dSmCBgHAGPhYWi0uAXqz
9zLjWPaGRfoOrT7FYmEqjkULW6yqyfh2kXcR2U7Yj1bygGLVr3OcUV/Cy8ynGd3bYWttrxI1sWuQ
lhu5LRddX3wWoJg3D5H7oQUywRSL23PlvtumXGvoZe8SxdpLVVOhw4daj5P5HAaRvZH7wOYLYw7y
J1NfnI05Z896VBBsJ6sPY2yW7en2QE0YF8rGwVUvKoVyUXpaRJKN2OaUofbHR4pLWOCF5ROvO69L
+aiYECtGXgYyCfGkdwWQxe5dY1zJp755J7MKHS2YtQ0RmCQ91RrdNvHs23u7Fk2u/4/cO8s3L18e
EgJvTK7W8u1yCSnWCdw50yZOykq8Xz0JIGgXOD2VUHsd05nsWJMfD2zJGcB/feoiYFBDEjwwCd4R
zRBsMEj5DeyuYzQNT7GJb7+/H4I5+QLV7FwAfyrGYvjo1MsX0yC7E3VWlQHh8yyFuWoVdZts7vM9
qhVEE8akHuBbUocNhVW8afaBGj5C/tSpDOAMHJzkMTFg7drGPZHBhAHVHdBSFzRD0X/L8Ho4fWSs
7LYx/cija84AGGCSa97h5AnORfFNU93LVLmp3yUIRLl+jytC6X51g4O/ABJNYSDvCHTc7LGVZCSj
aJ+8Qo138CzuYHpHxwVMmkl74Imx7i5Q2h+tM2+W2NQ3TTHS0bLKlMtz/bEg9ANQF4btKjKhYhuV
hyExsXzqpQoWxyr05yXzHV07BF2MPH4ke6eN8D8BP+9XKfkjTTy7mJdzkuGi5Z7sj181v9+vdX9v
R33px4qxbLufqQPywo6Ruzd2kZA7OvWbvhM3LY94LRtnZ+OGW7ft+22N4p36GAwxERkaz9i4ps+z
rXE7K3RghYprrrjBtVNkPThLuB/1OfAJCGda2v9sxvyXuSyvhOh8tpSmeFQGh2aJ4iEQ4lYXjnF1
T8ssh6OHh1Dtk/Jk/ma85zGzmldlVyP7ieZsXafD93YCH+Y0PQoKh5AUMkzSFVXTU5T2XIzV49Ty
C2usFP4Hwp4BUpOyUAHMbaT79aCDw+z9Nntw4TCskIKVK2rPv+NyOOa1drKa+qdGpXE7U3ep6vt6
il5iT4c85CTRwal7jClE742x8Wz334sh1k8aDFZ0RvW0V0rlk9YTWDaYlG61GMuCZr/qef3LnmDa
VnENd3ZB4ql4Gcg7aM32dMng6qzNcrkj+JYmmdVSR0F6M6IYJhASjbPKGaDXxrZ1DDRG1n62dJBU
1KgYeKqoh31O7HubyNitGjLeNAV7Qi+3mq6f6n6YNuEcOX7bETNRMppBHvVrQYxJswyFRBIsW5Ce
30i+XHwzJPIsjD6CsPrBTxx4IEiq1Mk3TmWdFzDFKQkfMKOBNJTNk23dlcOjS4mWjJLHPIC/rDT6
9wZ2ixEV+UapcHHGbvSC3nptqyRvqsUybbzqnhC/iW+CiTTpm/kUrFOvhtaikAJDTuKDGjn89pbH
wTYe53x4Gcm3WTvuNJ1wX8AJDQUU4YGR3yGF8bNeQNgqRJUBNZ4eG83Mt3YNJBAW1G/PhY8U6qeJ
6iF3y9zb0GfYubn6baoJM4s8urdFSmqHUwMH6l1y89DjtWn8afR0bEDDYPggKMC8GNX9lKCf5vbD
zJZ5vhb2ymrC2tUd9dx9cFFUtDYqr0kBTjGnX7EwXVTT+dKkXJpILka1dqxpk3PVnh8myMsAs9yP
QdNuoOgjeBpAdYv49ybM0HMp3qMTkHgURHDLo7DfTI7FTbiZKWmU+h6N1HOi0knGj7lKDFJfBoRU
KNa2XWGWq9qIz7adH53QJ+wz3kcTOMSOuTpQgnORGf60DD15zo/6QhHW1WH6h0H1rTJSpGGm9iXp
QlSvpvHkLCc31vgWA3La1OxpTuxf7qR+nycqOsFnBUBEajZ3oKcxK5afQlCoqwD2oum5P4sxfy4r
eiRqvPdOc18SzJY7lCJDL7uj0WiqK7oS+V1W2wYQQuAz8ojcdz2sZTZjKRuHa1k91dxk9tmgv8hH
BRV+iqqnywJAvL1TGMTs6CUVK8q7yBEocG2TNC/uKPzC0p3g6EX5fKdX1qbTIULRa0HfZ6OBoFpG
F6ep+DXqS+g7NXG8ah1Q1UmbdeCqv5098rz5bIS1Ay6zeGzM4JBXrYNwS3cuo8ZIr1wI6nNIv0Rm
reNT5JYWqNV00ZSn2HH4C8U7MZF+bWyAM1xVHT4+6Gcbz0CG3iwDWArL4nP6DUCvuJ9E5sE0EY1o
DsP3MaJUpqewfKySVGFIigHVvdm4DHzfC/+WJQgjvcsvXqX/IvAtWivK9I26rZ8J2KhmBIQOTe4h
V8sHJJQ2wTMmAEqIdRAP79w8jTeqUf1WFPs+dYyJJJjwHgqKwU2vM+40MgacIMsur2oSYzZZShjW
9kEvSa4freZijho8SqpMVqarB5h6+bmacx8/RctzHSD24kvEZJdswwxNq6qXBEW2GgGx9RCsK9T9
c+MAncdmoUz2qTdr79DVVX+XtmNxN0WYxYIUeGpU77W5fo3L8GiYQXfyEhJOvWl5DPpxvjPhF+HS
oXmUp78jm/fopTujhT3m5pxZ6WIJolJ60RCDM2i0nuuC677Vqnu6cn7ZOV8hBk9rCIUVc795uNMb
9TCkKi6Waj5GbnGfpVoAkxqFp2kVYOmXmr6pRzibNs8+zMj65M3Roejc8S4TC0qEv7A7ADBVOdHt
5UvmzZh/98kYMhnqGLkgQUTaGwTdHeCtVy+cxn0coGR0yOTN6ccfAn356ZbTg+W92rHPaTGSgcRi
EAuldKgwytW2JzZ0LQ9R5XS5STGjo5t2Uz4ksqV225aH6XHRWpSrkTx+E+X8487W9PyU1IFV0Zfj
VdJyk1/cxD9SjfFuU+57Z5KVz5WPk0f/6aVcc+ZalREaKI/KF+D6bSmde/jfpSI35cjtcVf77m37
9piaCz+eXxjZ5lIJU/sfd7OjU5pf37Zv6Q3vrcCx7v31SDM6EWFjHsBcd6qTXH3Sb46DxRINPvGf
pFJddHt9aS3uqQQ37qxvGCp1KiZVbJWp7JbJVUjsB5QNn7NFZVQQJPfIdDMGnkb2bFv5Dn6Tdj8q
rbfq0rld60zxDkkIr68gJxU9qBv4dU/iZxrmD1ECKEiYGJuFs5oYo1VkE0vXmGV+mXsHdXmXt1ty
CLKLm7fNluYhNBuxOYRadokV2jZKZE3bEZrsWWuNL4lqmWS2MJXOrIAycjZalW/bPdnwjXZwXdc4
OxmMJLX55OAGisxkTxJkdk6iODtXIkdBNbiHaZG9XsZ2OLiNep+QtQqpypqb88zbW4VUz7eUwZ1u
KcFKHj8zEV/OQ6EsZ7nmNiRuKKXHnVYc0MQCIA8uqiA5tHX852EAPJcz5ugGrBa0ysLY1RXvZLG+
4hsqLuA3ccHOzAlaMtXpVwc+YQ0aAt5w3Ri2fhyyIDx3YqFRu2gTnG9JjUY2Gk3bz+5MhaBoZirH
kOSakx4+ZNzY+Ix4Qabz3F4AWp+5mk5nK8yfat1yuC7zCIyt4zlVxnFFELi+aaE0rBSnypmmZ1QY
JhF+2VSXxXUzxm6ItTyz+IFtW98GPUV2r4UyFCHpXFTrpAxoq2omeEuGNIOonHxnTzEtPxo4XRK/
wKBC+eCW6lnNXIKaxJpcGOOsnj1w6Gs9K5gvWfGW2o9i8BUMS6qXMN15aDWTbUBlhp6x61mnOi/s
k2Vo9GnQxc6a88NjOn92rAZKSthtFLHVizOF+QV1StMeuFP9tS9yKK1MmEyH8bEqGPUmS26CcuLh
cg1ebrhNLL3E3K3PDBy7c0825N6CQnYmIsvYpUnyvJDnVvk0MlJLOzvikDxuj5VxpvTfiByaSOdP
iUeEGjgaDhYablL7OlL0aL44luIw1HKDsw7l9SzXspAoj9iICzR21SXOz6jRW7rhFsm2hqUQLJLV
z0uvHxsbwaVejzPaIbIrZGKF4XRfGwMr36Rt5d6Q1ChE6zkVHuIDz87fj5QPv6Zc0GK0+ycKnem2
n5FSGEPuEcPAnTgWnzs2927tis+wEye9XKDMK9eLplXcWysmgrjjF5FWJRdKHA7I8sT2dVVRklnM
2gsc+csXeYBMpuRU0oX6lwfKQ/LV5HG56ahguIwU09+7A7f/VT74tgmt2/AxIMw0gv7ljcnHVUab
H+f+2UhgjcOKiNM3b70KbaYAprd98/5ub+X29mr5zjNQudhTMMnJIyMnl2cCnb49Tq69e3vvNuVD
3r2N2186dPGPrK8vQOpQKqHG4r4bMiuo0k9p75zdEf2CcPf5Zh4XDyUF571RGS9lZip3qMmLdUjl
Z8MoPUaFGVkXLyJh2YENDizvRJT7D7VRqvWCUWY1NRZaCCvTCDTT9TPFx4fQWuw9o/po7pb7MHlG
e0wydGRs9Cb9oTPO3QBYhGTbMdM1SzcAxCjEQ9RjK5UOMHPL6Jtb7GLQsIjgIG2O47TgNtXVXd5V
nMG6tjN79yucBRW0ZfZCBFG9o7rBdNSYYnQojn7gTUDybBkOYjJ3t4r2EC5zeFmC4hvccfd5iL5X
QM2rZtLuUTdD9W72SjN8LAaus+QKAY9k8oSLe2g25OF8jRR0BwhJxrNZU0gae+NHb7Y/MCOaB1Hp
IBke/0dHYHpnDl/bwH3ILdXeKuY6jNL2lGjPzNOsUzZnm4XvcsP1PEA1pFFSdcfyJLLHlT7yPgWW
qq/LZOZKlLs0AADRBHN4YtyP/92utkvQMnXyzFer8rp1rY6Hgp/go16mFhV02FrETqeQYksLpGR7
PwncVlF2I9Xgaa2ZbbxbeiLI9VZ9Hev2W6da2tacmVgsJnku1QtOnfBT3qY7l2iNLSfJZRwRF5dm
8jDUOqrGZrpXhuBumCno8FM2jxm9XhCcbgxnrrObj6rXbZo0rjakJxR78vrGE2HZAI3vFWjqu0RF
f+SZ9nlyyaYsSz2iAN1Xd923JLDd8zjM1VPnxceO8uWhHBJCFYsAzG9BvlpE2uVaqwiXA1WDTTg3
C+IWlu0wVNajloTbogHMgZT/MiqjdkHtu0uq3DhmRTH5WRC5pzoef+lFOAMfCo0N42yYOB3wCmpn
6M69ZdkFua7Ax+oxfVuhgtphwAJNRFrKlHijkpO0Tkil2BJaV6+okSkfqzm6690RJmAB2mMABby2
+krfl3Py24zc9F4lmmPlckZRaTMo8o27jC711iNLZAtv2dr02fjKrA8YNUH1KR6/Q417J9WwZcnG
038tm//Gsklzgwbb/9L0bdLvBUEQb92a1+f81fX1PtA9NB1H90zvX7u+nvnB1myPSq/pWJaLY/PW
9bU/WKorOnyeYVh0Q2lP/tX1NUDvUXLzMBzRFXZpkP4HZk1d0981XDWNl+PqaDmahpuUzt+/NhTr
uKY3qPfmAYasuza4G/lh3p6i2PqSmU586PU43Iy2+YOCqtOubUOzD7bXkJhbq/xSSV+ihvHJtfOv
rZdFUO7dZlWWTA8gUn72NGbwyJIOxtJPG92IbXhqme+Gl16dJ9RC+eAngSeQy85zOCfTzlMSMJNE
q4epi6TMWM34Ji/MuJNpq+R0YkAIQfHRkRbGgbGuUu2V7mGQ/D/2zmu7bSjLtl+EHsjhlQAzKcmS
bIUXDFu2kXM4AL7+ThxVF13u6h7d7/eFAwyCKJE4Ye+15lK7Cxb30Y/pCG16J7U2BWLPDV6g3yC+
7aeO0rXQzUAf0vie5fuBROMwIDyv9muPBlQ6qda+0HVKCuZEPc8GjTnHD2bp6dBDGZeK92Nbx1/r
erHPbuPOATZtLnUi2gu3Wh7SJNUCimH45b7EtugvwKjpUTkFiKAq8w5VfprXZmFSpcQyWIqfCK/2
Kz2d7q3q3iNVjUXrAEpILTRfN6kMm0U4+dFQ/Sot51foGPm+aatXb0Ycik20PIvlPC+L5ccVsh9y
ecPNnUa87rEiBtELqRe3RI8w1th6CrM1nb+JQn+CpGwEZRG/eEuTbsG/m7u5UEo+1r4lPO93mE/3
fRs+EDfFVkrN1L2JDhDVPBzZFq1zNiTmmZXgxmpU797xyKxZuppZTa83o6m9hCQUM/+rVJeycBdG
ya617WYXWuOuaJRqZ3qjukfLdbU0d+c20T713NNYsS2q19UreSnM6i0xPlrmFhsVPXlAk272I8t7
ri2oYk3btns0CZT+6vSwiPK9UjHcdu3RAV6PF5gyDmakuxAL6qbrKfsilk+OM7kietScvDQzfduO
pVzovVEOXlNHX7sUfdwS6FH5kTa9D7D/kU0Z/nk2cMB82CJM7zGLUz+3NV8UmCMLsnkEwTmzXWuH
3nZfVZYzu7zFK9p72k+lSb6ShEz35LnNXUAfoLg2huZ8N6f0zXRnmFA4r3yEnN+dMcejKiBQhy5J
iYmiOIci0q9kZmRU28LwDHQjq0ms1jOywQADECPcmG9qnfxadKrWOp3tjVGbO6GsVmC/yPM6SJd+
3KQzxGpRRN9Hnf1bFj4oaUSFuphfYV8ddFw5s94HhM6w/ugiarLFeDCUXxYAx0cgRx9jkpt7Ai8O
adn9pFYrAuryMf9Q/Usn3Kc8Ho3ttyp1a8jgirMZXDuGDCL8abAf2gxVXeVrHfhvINslrY30PJqC
Pn1aVUEYf2Rklq0wA8YPOtGNbrybqZVux1CQa0Lslla3wFQyduwWXbiG1bMoHytbEFO9jCiOh+Rb
PGDytElDnrigYz3/VqvmG6s/H7vtOcJF4dV0X9StgNPO31QREwdP+zHliutd92Il+l3YOulGt8YS
6tVa3x6HgCDudq+DdFJc5TjmzhdTQfgWCeyoyGYnEzvz1Gnw8wCdxGrxoY/EjM0FwHP6Dnhak+dI
iaEK6eIawSnaFIjaA6Tl00Ybs8EXpfhNd4owsrx5swhoZ2ezNZQ2PbmK+Y7HIr4z2/YYvjX2JCAx
UoU2Uxy4LC0PycRqQ+ut3yHyF9zgE6mxj26NPTrDb/9k6idHd37mJQvXIk3NbVLkXDp94VeRGW/V
qMl8Tx2PRZgj+G777QRhTrptmAP4mmNC2UCRtvxkcd5EOT+SAADyGiT1sY7KTUqr4pq6hCkWTUvo
EV9QY5yukd7TOK+9xGfHjzAlRiBYLAS22yOrLp2EL1h807ugoRgQH0gf3PlhJtfWan9mlohwNFGL
cNCGVl1e7NqYVTqfGrHt+a4Y0nvK9vluzsisoxbeBkWYKgd3FSZ0KmmB4EjjNV5GZORRtJOSXPqF
xEdGn0OW01bLfwKyIjlcVFAnXZLIbbaAuaoGXobFvMlxwaGYBL/uuedBRI96Xym0SJSR+oPuqxbB
x8p1VllxGlCN/IRtQlRrkKOLut/MdpfvJ3IgZyodRdhdY6if2wX+c+DmbbKbjFQhiGcmBgNZhVbH
iq/FJHflIo52fVN8CwmWYTKbqDd2CUkOwiA62bbp7qR6UCX8hrgla56V5fdJy/XDVFZMsaqrbr2+
vB+n+i1JHHetENxNTQWOsZte2W+ox2l4VfqyQ4GrVriuFZaQ5eJjQnF9S8tsgp2JpIjMM4MBgzL1
NTyHYm+FFIDxe1N3oYc/ZXvCDWgqtWzGc8P65lbRtwbnw7YZSc5JrSIKNIuI1TSsaqIV3NXkc4dw
wtiLPIsCQWD5Ro+y7+hOvqZVy17cPVBmdYMB/QRV/+1oiEPJ/u2gu/x/+hLBsT0eXFJSNlhF78tx
ybeWB+mnawJz7VPBd4wGOzmFrnFoIbWjtU4oYgvqx5r3bbRjvLDuLiLFNLE9TMY4a916vLRpwlsd
Ij5ZSuUbSMMtlXu6rCGzKvZRfquOeINI0K1ovrGlqgJ7TdWoF15Yw8b3x4wWa6ifymx+ykr93u55
jwoDCW71RDkkIwt4pW+vNp22HA3zl7mw36OGPIh2EseFiO6zFQmMj6vIALpF2HIhV2q+16BBkKZo
X5K56C+dhUYJN0JdhkkAYuo7zYYiRZ8eOuwua/O3Z5C8ps0gLuLua9y0hADDrshpfk3CQ0KaeGow
KPE9mLf8qp0BZHLxWZNxJV/3QM61fXRZNbkV/9Bk8OivErrSvxSpRWvOqujIiuyAMt4PJ4K+NHQt
W8WZH6z7YeaLl2nNu63SRVPIMtSEQiYvg1mQtjWMQlQ66GMT+lRVIMKhZWwxf7Rr0FSuDq+jUnVA
neo92248Ha+O2r/PlVlcVDa8Fau3c450d8fWLTpbmfeupU29a3SaFkyNz9AbPN9ZZ+0hCpujq6oe
ADr2XSEmVSfqwsAo4IegKtrHZn11NAJqhuiZbnq8U4tfepNB6Uf8W1FdDkX+HdF+FXQ1MykKJ5Xx
iMGqS7oU4s5yBNv/Rde9aZVso3Qw55c5wXbgdP20KRFn0UDrFCAL08RCh1owSM1j2ip8PQYtJL4L
/YQek5flNdNxERaU3z4m3K8Kj66zJH61LKyZPMYuVoHDZnSPk8GnnmHsCDD2xpuxMAJvTIYLcvwk
ICmvAMCZkWmIx3+AlO0XRj1uNCP+nmeQlMgb2uWLe8e8NG2dypgJP7R7vpF8QSlvvujmxl6G5xHh
lx92ghAAh21p6uzGMsXeE+mvltMAaLGtjbtGZMo1V6YkRFi4/KtTQP1TSAB7WgfkEGkW2Aq8wpfa
cNKjsFfW15q+tMSsLBDCsbOnnZ9iOgvUITMD0C9KGN97ggaw0c+8pUZ9XPL60JN4FCeEEFqLRoRf
twQNH0Lb9cdBM16IW5wRA9T1Li1DQrAMm6WEcAJlbBwwJ954yHu03BSGA5sPE6U2CUeI4POjbars
uF+JlOPKxoAB+L4drw5aNK1ofgxkYwZtGf1IlmGrjzRCwcSU+wk6BtEDE33cyCP8w3L8Qh9/a13k
bMi/rbYOArjNLKhtmfggWLaZLDdZaobm9DZWwrgTv7HBf59je9dUxrXQkXAkZHJs4sF4JfbnMGS9
Sbgcki6IoAxuFJZAFZyayvN7fdO1ab3rIPsfdXxMbIYGFd7n8ug0E+WHoiWNxcFH3U3PeCgGoFE4
IqzeLLft5BrsOhrPb1WKLTAAHruK4d1S0idMaVaQ9uhLPJKTdoWefk9U9b5ksbLOhlHmeH4iE65t
mjvl0fnpOtHWUsEoUH/hOmlpxwqYLPl4roqfS+wpG2usnQ1EojM7V/V5Fkc8SeSslO0uqboP1krv
rPRKQpLZ9JjDFpEvEVgqISjz0G37iR75Km+v9CiEil0RTadY9kYnknm0x2rH1zos0BCobFsgB8yI
8tVjqg32dQgJzhQi/FhsUe1m5pzBKY0txlPbh5xCS1KBGJ1XG9T88ejs6AsX/hyT9VHk/b1pgm5Y
SPJoLUptWaWcMy7AY2vo9zGtaT9K+xc3pt2Tjek7jK2Nkyr11aDBsikae4RpXI6I/8SZAEiZ03pV
Ym84Tk7P18MVb+qA8cZol0NbG79zI38aG4ZSW7u6cc4W0RvtVYgJ+0a9j7qdmhCnYIbdBdgd25jW
oE6p28eR9kNIAJuSoahyG+Nb5NRodgdR7e2cwiFz6MIubOOMZ1u/HyPWEvSKQK5ONlVXNYHqswSR
pXwgvVJhooETHU3aO0W9rfgi77D0BK3S7bNE+ZEKjfa7RTg5/tgWdgtrEjY72nZwYjKziC0ytz2b
+X6OoQivPGVYtjTD+IrpWkwXiIWYn0VZ4HZrkE6ZGexW3dRnOv0Nzv8uxh2WrqFAVVZPPp2UNzRg
Lxhf+ifPUR7VErVEWh8wwJh+GhGAxSeXJSHEfbbs5czepHk0a3bzHqHADPyhHUTYKHS1/q5legxm
KPN2dscqCxI1OswBq1GVPXvOePHIDjpUg/mseDGNrXbezTEeFvUZuN+mmyagP0NbkVkfEz2WoM8p
FjTJbvNtnhFzzHNfY3G1fiid9bVOUz52/dWzCkTmacu8xzLK0AIr1kpqyzguKSnOuyYjyobUmixD
GjF0yAIx7e0MEvH8sXrrOzTjVaKOO128iySuzhVDQQIQa5/G+hO6H/I/zPoZSdWo6sk2sW2DJcKD
2tFnGpeeOS8LJqjaWzLqYiq8H2UUv6QED10Qjl8X4mo3zJeT9ttT2neisk9ur+7MdmlQAolko3di
S6ad7ofaQNeL3GvF4hqmkccckmmwlWkPoz6mzcUUFXUPZfYu+jm/6KKjVC/SO0cVP4fyty6woFQU
sjfqMPgh/R7fEsLaTgrZ2bZZBksoxmDpnV1pT9q2iNKRrNk7xxbhl5DcvtiZ6AnrRrtpNGWjDO4V
wPSW3ZuyJYWGK9R1H/MQZTvSTOAX7CrdBl6OmAdxmDGCVnl/6U1rYUylRgUEiaah+qwLoEuusbwA
1qyUDBBKyuBShdo1K3r90LPisVMtDUahMI9GNA1at74L13VJFLJvMvLyqlmKue9dpKPtpH6rR+9r
a3Cl2f03u3GXHf3QD1FFPICpajYbEi9ZOQxdH9NEmLYWQVpFXTyPKkNU4lG1GAeuzSJ9IsFebMqY
soyf5tFTjo6Wvdh87RtKQ309C75Oqk78bfIK6KV7hIhPAngpvi/WXnRpfXQM49UGBXLtvf4pWeJn
EDGITjsGsMSsgUHiFu4GPuvPQ3k/LX5mg1sdlaRPD42ybGv6NSd5o9nu3uaa28t7EiDQaCVKeTN8
0KlPz4WjHsO49E56jm47HNT7T1pDMRy7wkSMKe2mM3Zdvk04T0Xu7ntqb/t4zSxts+EgN5NuS0sr
jya0XXY3fomhjc2N+A29JjvGGmSZSI8fOkf/NnQtCCR3LA8G2zttHGfAToP1IZQHO7aGHyKvj01O
ltDYWeWZ7rKNdtImDzIXq8sgdFG1TQxMTc7/M2o/kB4dbQVxZmoNjGiahQ9tKbdagSlW07P79XJF
FpfRJHlSnRjHtyoejNC5KgJ5N/vZISB58qj2A0UgLWFLpx6IrZofQ6WaWJwgWsj7R0RyHwxFSO8M
+2q6xYkMn3dbiLuK7nZQKUQ4ZNGd7pzbxPyKOT7bL8mgbir0QUXNV7t2SaYHLOSr6nuChZM/YiRi
N3e7zezqjzkGogBE/xvTw1lT+1OTpt2mAEMHz9y6hDXMSTSh5r6tNS9wcvcu6+035FGvtVc8NnXd
UQ0aP4bJA4BUgZAr8Djb2rBPm7VHOebk8OYMK0sdEsYYZHxp1YfBa6/aTM6XUzmklHIJ6aVWb+qm
u3Pwdx6svHxalC1Lsi+jpWT7qu8Vyqzja4FBwzFC4qCLIjsJuhlgjhAaGrsWMFXmWCgX3WYJsS9m
xHAZd6ahX+ZZaT4h+QIHIj5B2ooSkKNLXu8/UTnGP7EXVkwrRzGmEtchXmMxFeNWd5WPusj1E5q0
+46vEkIs7uFD+doV7o9kpGrSdHkXLHk5kIPHxWKvQAMoiTqDTOe7+WCfsHAYpx5MLKTm0kPbnQs3
MKbmVYYfkPBJj5E1JCZ4siKCzsTFIcn2yrSIfbKw95P8c/lWewnjdMh52yeRgVEiw/W4fGlTlvw3
Fn2Rrakft/saH5Sa2vFRvkV5M0vaxef1rB9MyunHip1RbwBwhRjSrvjl1FtpWjD/nV0btteo01OS
ZmRaBmc89u6LvBgNh4qWTpNSpkHIUyIg51P5POR3G8RfHtEDF8O54ZfkSlkgxeAvtpyBBAP5f5D3
y5Ws6+jzo2UMPzxs00NM+UR0fLrW0O7DeA2AoMGGkEuSRdmP0fDkHbEZi8TJ9PqjSLIeNhjWdflO
5Sgi71bgh31MM+hP1g9KvvXWyF8bZiumGIzZng5B0gbyRr+lP5RhtXUdht94ECwbCYTEem7uJhnc
MUn40LQaFxQPGUdTeo+SVjKSVhjXBECwBmNMKDyPLHWAROpqj5+LSYFI0RG1naTqWV2D47R2YEc2
xWLrrY5udYW79C3uhkKidSVcRf4eZJHsZXKUare0BeJa/EohzcJWTFv1KS4SeriuMOT4m8V6f/LK
7q4nJYaPEA086kBWo//MUpBH8kZ+49RE+b2s6P5PgpQeUWB21fwguVG3G92eGTBXkLOE7Q+1C41b
Zims3P+NiwI9wKs78M03YP13pb1JB8Lp3GQL8+5Yz03MDsP6VUSoPorcuqMD6e2I3B5P8sZAwbe1
ei55ZyXaGnXjkjBgTHA7iW1k6u1IrcsZbcjiSzqW6myuENvnIQazNDkjX4cb0rPrkRejvKnX77M8
ihOlPRDXGyCiB9RuecDlogYCg7xZ1q/Gx2APzLLaUBmnqJ4MIBFf1RJwkvwc9JVq8PmJUM1xdeVD
GS22gnbyoxGoZdnqLRecxcjQo7RdYaBfJ+RJgZUU97PiGld1vWlASQ6KPu+I1/ymWmzpaDr/4zkQ
EnsrtREiTpV1ISB5BP2kbhHVU5ykInGxXSpdOVJU+QKMD91ZtxFgr89p+Pg7O/wtTMJQjEbZm62Y
92qGvRid8mhuIgQFe2xiOIHrsrgbTeMw5l4H5DnfaWNbMUCFVnxtLGoQ1jR4W4GY4jLBYqF69URt
gQpuyyJJX9+02tLjqpUF0hcLjWu8OgsU3JW+Yi4/vHlgejSGS++YZ3LJD9lSXAcvp3xRauU1nH9X
gxYj9OmoIVFwQ2IzZ8eEdFg3stVd2rN7FmI28Yx1unZlyNSvYwv3SHdpKIDZv8RkLB2GRkE1MOY7
EnrjjeMqbw3eqW5IqXJWxdkNSxfVUxs2AcJVNAAd6oCpeKc5jiZYzV+HZhFbBCjosIT7kbTFQ5FV
VB26cfVas8ZWL4lbL9vYTi5gaeszrkT+mTMkRthpKdsTXDk+4q4ENKtRnG83zqTbG9g1GkiOC3g8
oqFc7wuFWxU5+9yAqMHLXw1LzxoE9PaQMNUh4gmsWddPbqfoJ3lkpvoWfJt9QEJenI3FzT9vHJci
p2exOBucXyTNJtgni23iVR2kvEg/aaaB9mU9atYbeXR7Iu5q/TSFpe5ndEyxpPESNTZZ/dVWQb74
f55AnkW+2NSSbx31daJLFPs0mrp90qu0w1myHnqOphzI/Q7QDcD1BBSwPnq7aUXlfN4t21VOZxWZ
r40GS7TJOZV9r6KoWWcS6uSnKFTdEzZ/tD2FCrVhDnJWhHPHl1M0eK/Gtv9BccXkBFoGuWLviTA+
1zNXjFcbW6YCPpeOCDcg6SoT57FmVBWrFqyA30tRXtgkvWXirAHlMFMxBV3BYlILxdHUGdd6Jat2
FqMAAcPahxWrXN7dS9Lnv6iu+JXdvxqEn0A77HdD1T0nGXvczPVeROaGPrGbG/6PB8qtA6yI+Ge+
xohPDskLhqhpvYHG6Qpb1jBJ+MnftTXjV1DHoJI22q0bYOT4mFS8Lgb/srztPjyHnrfbb73JeE69
V3OmMJ5YgBZ6c/7KlK0jECG3dRZUuiq0ofiNNi6o203bs88uHAIhzT2AkOdYzQH79S7MiMHdTlXx
knfpLjR0Ko/GwCTLiGfF1qbrav4LFuW2Mn0g1+kU5vHaYYufx+I9KUaXce3emIHruiq55LqiBnUR
4m1ZL/Zqq+JmZhysj1o5UR1qWCxAqgffga/IKes7YjAB5dhc9SHcUT3vz2tZdl31G0jpHaWm+eUc
7CZ9MGYTsIHDVLrk/Q9mBrFz9ftcAY+ipA9TNe1FGr82Mz02L3/uaZzyxaKdRTSZKJ9bB2xemGRw
kiu+AYyUe28NE2frQBAr4t+Fk41UFxGm8z/qk31XV1SM8YK0W7Uzzw6DYmRhKLJK3K3zHannNPaf
ux7+72hgYmUA5AoOty0bXF9vsIeqi3ptwvCth9mcJs0W1fFxcjGiFcn3mk6AU8S7qmzu8opujvKg
6AAv6ZPYXv6lCcE35NqGQJc7W/M2WuIc48n7OTrlHc5lWgpj8h3hxnY1mdUGuPvkC8S+DKyYsYXB
ggVGM86KB9FljjZFXPliQK5MzcAd9xolvypVNrBYtpapXygEIhd01asIwZcKlp+GuqULcaF8burT
Xf5b0cdD0vGpWu3HVC9XFwZGJqJzp0ffWlt70uwLwVc/W+MuK9CYU/97mgTFNRrIx2by0vOs2FNg
2Qb2kdHQzlztGqnE/3kzGDiLZpextIjTdxJCy83sANTMyJwCTVK86FZYYTbMSyr9MaHDaUwSHEMA
PYeGa3xQ926XfhnIy3BZvcnoHHUN0bFbTwCdXKN0us5ZgqRi1S30Huz/NEw+pNQNQLyGPRwjr4gy
4y1m7bHJ+5mRkrWase4zqVXwYX6yniiZnvRYUJaqYY8qetdusefeDaABJOlJMqA0D0dwYpcuBQWW
hfIGTPqXrljaXS0ZWckKJZpdoya3ZfphL+pKSlnpuuuOA6XYwQ0d8KB1uMoJKlDgK2xPPjndp2AG
T39jwAp17P2CUrNfNCnSkwRDacq1Usb6DHwZ55FTcg1nWjudFCILmeaYIlE5IFpbcFMUmeePeO51
6mBJgmVOLenokv0QrTcFW56T+m6s6+1+UZ7ckr+kVNYpT76oLWgYxIjKbikbbNawqUtC15TW4XFq
t1qWh9vOjV500fPnFEnLalHynKYVBTnwr0E8jypDyR1jOE8Riz19KCjFr0QztPAA1MyK/cztfqmR
jySifv8Z6nH79ZKRRWOPTvcaRM0XoMhM17dXPKBEhMnH5JG8UfTqUnHpsz7yCJ0zBucwOfE2zJc3
w8TxRyv9mzVqyZm5QKMER5GpKh2adBU22HIYXtUO340xrs1CEFb2muAhIzsix1hAP1o0gWyN2Wi9
iRYu2EiZ9kTyqQRfcmPFztYNlRQC1foXdgBzg5wlD5WAVEcvqVDG0lJS5WvjK8S9WttOOe5gPJdt
ULcq4/QwKnwBWGuz72S7kdjRtusYUTnkwXxNHxG99/T/xXr/K0KLZ6KT+5/Eegmf0Pd/1eqtP/IP
rZ62Bt6agDUs1zFZBppI4f5BaKFr9R8Iv+xVJqe7ROHqN62eA6HFVW1XdaGn/CuhRfsPEnVd1XMM
ak1ouP4vUj3NNnhrf7I/VA+XlqGtoj80e6ZprGyQP9gfReN03ZTZ4uIa+bBN5AZrvZmIhj9pK9pc
xy3ql2tQzOf19E/82ScIbb0Lau+l7EHgih7bHU0t2OIynEUekfKCyS3+9O0P60gpPfTyRo6Z8rFP
s7x8UGmyYe/p8VGdUkxw1fwcV2O0+BJHp5Za1L6q+nLRV8LhChA+3W40yWyW9wuZkISt+EUyBqQ5
X3rxY7lP57pk2LQa3CIRFJbAXLeF8oY5nfBEieczb4d67n0kmd5to27dRcqnR0nzk4dpUc6sszJ4
6+k4tKtCjg6Y/I+5c94cMkKvU2leko99Pi2agnY6y14WvUATrXlF3tlAnW93Se8C/lgqcXoCKU7K
B4moS2ap9Gg5jMTChS8P5Y3iaT0DYWPiwSoHdc27o7y/chZuNyh5+cMjzWXyAv1F/XjB1AaLxwkG
OBqneIUTOmNas//E/cjIHcE1p8TBw/IFt1eJVv9mCUPZLvBAdnPTPM7rFGysU7I80v55lODxhq/2
r09TrA/RKRkp6VaT9hyuk3rWr/mY8oXyvj6u/8g/nrqd/Y9zlsZKnZ77pgGRVWjBX7+9/nx6/e3y
LclzfP4meXh7n/IHi3qPJXMNsctW25KrfR4pZk9zzMoLg80uh/JpedMs+TucpnB7e0geFesJ5JHV
KPOhrNLPV9wev/2A1a0o6npfKFp1msq1wtJF68z5eSwfvt0463fl83n54L+9/8ep5GHSiHSXWcbz
7Ufk0ed5/j7FH7/3vxym3k+jENXx79/wx5nytWakjbrj//HTfzz/P7z5P37gj8Pbm/7jR//t8/KV
f7+1v1+Z2OjozNzYOazRfJkocPt6y6P/9rHP6+Lvp5PcKFEdMYzcziMjC+SlMzv5wLZ9vcJuN3VX
tepWWdbsWrOdsKsxpN1+5vbCv04rn7CXL3FSW8cbq1keyRhU2YiRd/96rJIrTBlS8F8O5UvlU7ef
lCe6JavKu39Avv+gQ1tysfc///bbeeWvscz4GVJ1vpOP6xmN8Vd5OKbxqG5RcGh7VTh7WS62V5Dq
LGvnMk1YPihv3FyHB/H5lHyVfLRPhEWjd2mwyDWpCMxeScezfIpluL08yUPQq0V1/8dpdBv1zlRr
WfBZU/88l8KOJj0TQ0dqRIKdZc61K71RYhzs6UfSmm9EgrGr0VoW4oXuT+3wI8vZrbc9kp4x/zmv
6E8EVrQlO1QENTUY4SZnyCww0qdV15hC/zsZToQmnmjbkikI/aEGVL/FRv/Hu/z8M+Y173tO2n/A
s2/4dMnSljf/7rEbC//zJevMIF/33979jKGVhe7bqf8XpzFca9ivSlz5U94n1H2dbT4P5aPyNDSU
0a/9o5LO8//unRRqcorhx+z/fDcE9O5qGge1nMlktV3yweVRv/5lt8f+fs3t6dtrbo/Vkjh+u//v
Tkv3g/lT/vTtFP+3XyNPe/stt9PIx1CVvxXE1pCOje/5MyV2nU3lkXxMxscygz9oqTrvbo+P8Rrp
Jl/yeSifSuW8Kn/mrzPKu4WcIeXTn6+UP7SsM6Y8+nz+dv/znLGpBLNi0fjTeqRzlXJHtdSiw/ge
T0pxjpfiUgkVHUBBdWIaKMZ0KkBUgxUpJuIuqNxMpccPNTc3iWlM4/pHNtoL+nyUv8zP/daOnWkT
Id/bYxW4dIRnHcZe23u1ir4tc98NE8lInZAV/24rLvLCujgiMsO2FiLqMJ1HhD3o6VQlpqTcfKTL
qqpkhbFNjDvXjjAINiEloIkckpY6DHkFz6pD6z6uutc8UT4oKib7WaMoTpjXXSRUF27bggD6pfNK
EG8J5kFLkDeexfgA156ESjBJXo60+udt16BJDyvSl4RN11fpfSsUeFGyXVFPtH6nXOxKxzzUWfMQ
KsnvrBTI9ZdKpQhiX9giUMsS9KpJNvo+50igLDcrzwTqVIFrUyjU1ZfCyKa7Iqkv6twBpGt6Unid
p1FU6dFqdh4Ec/KUGg++mzJtzR599SiSR1sjXcamf7r5PpYV9IkBLeasqPjvqiS9JGLBgJl8xzFO
iBBqpO5piOqHxqSV1Bzo/hbb2lnHOSveL62BWZJEK+Q2ahZYLi3gIcQs4yxYC75gmj009kA5RW/J
I+krAF1u9V4JdrUu+12GRTIQ5tj4ohs/89EziOaMx685Vgs3i+fHorcvZYKq3QonqlrhZpi/kPsC
HLs+p/X0uy40OnJrIq9VQ4yzRN3vNPp2mzyeFzj9cXLsZ57NCOnBV8femEG1UY1yR76LXwxYKtyC
NiAck48U5CFSCN29zEYReDZtUcurkmPs6G9jDHqmLUDOYJ5rTGq2dd3vNahcZkQ70fCpWrH2R7y2
GxL+LHsRR1Jn3ijMpPfjUC9fhlf3SZ2GcY8MTUDSUH4pwMWast7l5EtUxDruabpSqaTu2i3GAx11
vyopRlK9osiNqs+a1vr34I8AcAH4tqUPN6PZlLglye/qjg3U302SJnHQuC1JYc0YKIi5gzDEbmUV
zcHw+rcoG36T/jIFRtOTMZfdj2pP/2/uiD3TzlQQx8wL72qjx5MUhf7sUf+e6p+KHYU74eW7vFg1
ZJU6+P2gnbyu/l025oM1hNoOKtSerklLF9FcknrvZQ9NCiLRavUcuD9SN1r3BYaw2kNzTzhdVzFF
2zk7G9NGDE3qOBfPoj3WsAw2pmZznjChqCre+mX6YuPo3HYJ2daDTtVl/YmZ6lYQq/O1rFAZhVEN
lSQ/JNpy7h0HfaL6gloNuIyZbbqUyiGr/U3d5e7Z1rCehPiBMnUoHjzdRDc5a2c9JZ6Cv4fw2kj7
mHAWbPGO5L4VzfXDVNrHefLmQ5sjia5dhPVTPnypuaro5BQjs30Vo4VPigd4e0jEDLRoxex+XcTI
HN6qVGuHsN85BhkgjWU+68PUXJq0f2qN2D0sy6lYEjymc1vPvlbRQRxYQjdZ1F1pjhRxbO0nI3+Y
BNu/MTPnbVVZX/ECE0S2zIdR0GklXBepZ6dRSUJaUtOtWNLxu9nSIJoEWYOUpRb6x6jVYCMiZmq3
lhLuByuadvoqWOWL+pXGuIMU1DAvYUP+nje/GyxGiI0rGU/Jf1PcitGt5QQJvg6w9miyzGanuWe0
nc2R7tRmgKE/WwwJVos6JR7yF6jI9ELwyte8M2DS3ZXWKaKTkYBANabBs9Ag3Kja9Nr3Y+FbqTjU
fLgbfYx/wYT9hUnhmozLwU6nJ8I3wOHV1t7tPaQFDWFjGmiBXgGQPFX9M80JvhRh1RJInMf73jCe
KEGbwZJ4xzJxwRIo0/wgqK8i+FH2I5L0TRzn2a4vLJdcRxM1oFPvehQAu6pYkJmQatxMd6Fhv4KU
03x62ti1aBhX1fJGMpX+2Dj1N64+XEMtUAnhqVT1uNd74a4SJvvRjEJttETnVG/AQ3b6Rp3L0Z+K
6GvCZbofjO9aBROJdLGGaF+HOn2yPE2hR9zViMFi7mGLpWhDNcW+ZJH2rA2QLHpvvKjWu0d20r7W
44PXmyuZMoct2RZPBjHwGxRUwMzLDF0szgDb660n7Inj6KK0uLcbAjUFFxhXGjSPNJk3ruf4zVwP
m674f+ydyZLbSrZlf6XszZGGxh2Al9mbkAR7MhitpJjAJIWEvu/x9bVAZeW9qXx1s16Na0IpGIwg
gwQcx8/Ze211Mieiy6RDyHBgP/YzkNGo5JwcfKgmeQW6dpQ3t2uv1ZjUm8rh2BvQiUHzBczefsKl
RzsVNJ3Pcte2iwQwhmQEk1S1Sm0L/EYraZfg1xL4by2GCo9K+lAvgdDm1NxwQXhTLOJHEhmxakB3
mqdJID4K/Q0nHgIQR18Pi1ldRDHS2l0xE2zXIVJnOip2U++/zfZUrMWo3iZTn4GroHEmtGXdTv7X
upMn6Pf5ZkC4D+vF/pHVqbZxRox0nCmYxdkJrILSfM7HyMALFdVe6jB1D3U0FT60mFEZW4I8Ei82
InSctvmlciHsqRp/JoPaimm77u4nZlts4YsvdNSyw9xTEeE22SJSfh37aWsb2SuMN2ilKLrBgDpw
AlKEjWoGvS1aduvNS44cb9VZMz17K7wmbjFgFpeEBRoRWTpuvnAtA8/K44f6SW8Z5DBR3joxnM6C
c8NJEMGykAC/6L/icPMCFOabCNKw5aSkjwbYVESiHyuognhSzeOQRNM+6kSyg1jw5mcxU4hYuzqd
+Cb6EZnrHJCzFy5HBvISU8fkOdnXotbSnSBGs7Cns7+806XRX+mds1kqWflw6RllO5DaWrtMyKOP
knDCNfHRtLQhAUL+EdjyipKpp6Y0pvvlrovzF5cGUcd6TB9dbUMSki55jDfRl2bnCXBXXajbXmCV
jEJ1Yv2oHKrKrjdt296UVdUkdVpMP83yQdrmG4iqU+HvRrtDKWJhEXPistmgo8uq5LlLjDMP4mOz
HkcJUn7OgnNk9t9KLPmklLvbXAc/5UjnWPd+dTbM8EmMCEKmmAiUOPxIxjcbwtZkjj9TjCzrytHM
VR4Yh2YBVVoicXDDZZ2XIQdajz+tadF1VsiUTUe8uiokS08Pr37vIgl28X5UDtrFPI8V0AEtWkdJ
7h8qSmi9Ls5YhnNIxqLZF/06dZA7OJp16AgAXQGUd3jG9dzVpL5BPN6IytIPFUj/uWBIzRrnZYby
L3YewyJE1Qd2m4RRRlmEwLYh8aUxLFUqH7RboW0jfrNPVbnPUxLjlKVvAjIE5WCcWjXn1PPVOo2h
05uJRhRTae3YPmDQex8QmD00xrJ0ErMFRmckxbL/TuoAi0nI9Aoz8By4L2OGtbgJd0VT7iYQN2xc
sqdRMFTT8vISWPqTOWSIBPT8WXbdR9D0UBFLfVU64ec0hlnkjqF51kTl6ZFJmkc2enOFJqkIY+TY
jrwm/XEaZ20Ff/tzHYUKf05lLzF0Z66DlFu2y9tdxuuuICWcTAksUWG5sKOZn2OCMCRe5KZa3MH6
e99O7xq+48DqyKK1iqdMudEubTNs3zLYE24wbXRzoVD6MyPHKJ49vTcfYru+AcVpt6GlHbrEiS9l
3F9l9FG75rVGqf/Jyp11Gh3R1ViM0el1z/GPabYKRLg1xZGSoefKmWMULI3mCDomqVhRohEa4/oh
fm3yEyvGlYVN3KsWJVQmj4aJWRbH4ZWMWRzjbU2nG88DubWowUHKeq2R0mkYEA10enKK2i7YOcRQ
DcF08etQ3+ZB+ins5mCX1zPiZPY/8JnK1xbQqCnwaVYcYMroJAMs2h0jXoEmCb92U/SiB4WNAmb4
abZQhVRvHBCC/rSDV9rxKDya6eeA+uJNhsRbJFq5FJajRcYHQb5x0XQXexMbptoHwj9pTXAuic3x
VKcHO1e7ZGpAZ9QkFzpH20haUOxGXOlJRGzFHBwCusJ7evRfZYGRamhnueoxnIT+vHNU96N0S6Ql
vhfq0ffeTBCOC5umjYpgUCI0DdP2YxlybnHJnNxJrkAZIMm3uSiUjvpuI/gG+QO1U12k06C0srli
pi2MjuDRrZO3ArEAkoxX0fQKjd+EnMSZXlAi8al2r0Yw8st87CiOnlx7+AKs0tEaH/LRrWNym4u3
Qphfw2I4A6tbTUWfric3X5VJNF8LDeNHAulr3xMGsKsVH5lmPNYLpVSPpX8rMZLdKoIwNQwRqD+5
axj7Qz2myeXXfYYTwPgqhuzwx08Fph/C3xnBzyy/6f6Nfra+trMzbqqW4I9wfm6q5yYVw20whl3r
1Cb6O2zEw5z0q8GOY15I8KqVfaCtfKrYuOocj4zncTUyRxWcVbQIroSIBY/tcjOlPhGfazfPipMT
DPJ2v6EdOa/jaaYSLZy/35fbUwUjJuSU/8d93YwHCgewuatcbVUQ9/2QLTcdB2MJU5STwmTJhz0w
wl64zcsNrVlG7WRLru5fIrO3bnHtRPjtm193/XF/Y4tPEeXv8X6Xq1XmLS3HeZMNmLbu991vLNM3
CR3HXnp/yJ++gT/Uonz54x4YXMzPpyI/3J/4/g0/HFZUYxZ+mLrc3O+6fzNK9JzZ8/R8v0si7r46
jrYZiJJ7pFdYQEC8tYYRPQ7V+HOMKv8wwMPQpzg9j6MUt/uNS3Dlumhtuf3jvnTq8x0RJ+Q3E3Cg
YUH1rbOldcdEJvKGTkH++tkushnngAaYwpbs2twN+VBTnAqzLF2Ia8vXhPZU2xpC07q8fx2W0qQy
Gm8x0SGwEWbCUbApRFUnbkol2oOMTsHyhcX25tcNW6svYDPm4yRSfmMazA0Ee4uLwz8eNyY9GXsz
LLn7L3KgaJ6gXt4wRnRXVPebX0cUCHrwZWhKVJo1DwXVF+Z6N3g0wauWfjCe7g+739hVYSI7zAkK
XY7D+2MNlwgIWQ06ES781P0+k5icjVYkl7TDSqP0QAGjs9QN3Swpz1b3Hvi1ut3vNwEcPNj43/zY
1fk7lof53XQoHTO83B/BLvCmE99J24bjr5iidq8Fyr5VZeHcyjysPCN0kaCMs3O7f8No4+aglwvc
fXnc/RtBoosrCFZIB8miklfk1TQZFuuepAQ8qfL8x2PDqgI3nTTOLjVJ+MaEFZB45oePZS7dzShI
vSfgG+mQ01b+lqiibo0XK0JWww0q1vZATylfheOor/6/iuD/RkWAk9Nl8P9/lhF8iprvRU5P+s9C
gr//1P+m/th/QxFgSvSmaAkWvcA/lATK/JvrGraplLAQDNiSb/0960WgJHAtE+oP30HHaPEy/k79
EebfBLwfHX8WRfqSI/PfkhIs6SUFbChWrY///A/hkhnjSEs3kRAQRWP/LiQwDR2YuAztkwoKYh58
iOiifZIG6YayGqctTYPwKgFhl8ZsHXJU1utcn7zIwWDdieHyp7fv9ut5/0dOZ6YgIrb5z/8w9P/i
5TimrStBrolrG78hiND6m6VZZvJkSdNlBxJi+zW/95NTPuj5V1X65Vq6WYt0uXwYEI8d//r51X/1
9MLm3VWK3BtzeXl/klUo5kuNoq4/1aP/BVR19yxHf2+3DYwdxIbAj9qMPvTdnR/t/vq5jX/Oc7l/
FBwqHCtS2rqjL5qTPz95HYKCYDcjTkk2yK+FP1F+4yDMps7FWB+ZLzBbTjOtr8KZSZGMP2yEZkkR
Zyd43e3OaiL2TSEQES55838vBefXizOYwiE50RHI3V/8n96ZgcVq0rVanFIfUV3c0NlNF19+Rf+Q
XjvctiZk3y3IsJXLJiDK4PUFyBB78zkttOmQQ1QdMDv/9Zsmliyi345fzgZiLaRtkLOynK9/ftPG
Im0yZ4zEKURlvGMqgEK4LXWqWPVTx4b5yhZwZ5m0COJZDNDwe3lMq0weixoRabJvYmHS4u+3tDMn
otTwLGq6D5rFCeIHnUapIlZy7OpndMQmskdg3nYQGafBHj/ssLYfu+KLTUjdntw9/D9TtQmjoHi3
W/WqEbXzpCXljZMsuSgj34ArNB5tPcYRh5i0U9MjEIOfTS7qR7/QCtKMXOuAIf8LXYlPupmr81+/
W79FKi2foo1CybYhijm2I36PVMKI63cpjQS6MYW+DfxGbGxptAQcUKQ2KXCdGU3eOiroobh5/b3A
yINW/v/thRgGKw+4E4MT6rcTLYgtnUY/bSHpEowI+eaS6b71BBqMjlj7PM3JTpZTcxK+OLRthoVJ
G1/++s341yPHRuDlEsvg6NLVJTquPx85UVvWmo09+NT7IQravYD7BK9oOgilbrSmtnxG/255+9fV
lueELbl8DkDWzN+OVh0UodOaqThZutyPNRNpDBPPC42m8DNI7kqfT5mMr+y/0AfNDmB9hNiVYb3V
tfw3p475r+sNmUkmKjZ0vXwQv8d8Qf8w+lmjwimS9lwkA3Wlai8uunPyWNWT7k7fpQP9IcvpNKTR
0G/nPr+ghJgPDUwfdhilcekWokUzSXkcEExh80+f2PPLA+TCDkJXAuqiLc5Z3UzbBCc8EQAMEpq+
+1WifB//Z/Cj+C8uHOa/rty0TbiOMW7lP/8SFuaDu/N9OxGnQUzFKcfR+FDXMOPkGGa7MdZX9P7c
c6k1GswGeJtpIzvPn+x3qyirp2aBS5aMAAGB5MgaHIuud50QXBH2h26wTr00tWvaBOTVhgq8v5F5
QC0wj06Bs0UOC+/TTuDhlowdY9XU/2b5Jdrtt1WOP2qZO6BrlI6j/3a6kEpFEGpSctwkstoTJJjh
GOXlDhDKT1X/uQvGwvvr08NYjv9/XllB29kM/A2HMsT8/fwg/aUmvKeiAJZqfMqCYLqVUX0zFuIE
Xha1VZkb7sLUck/3G9dcC/sjqfLs31yUjd/EjgvxR1c6BDkqFIzcv78Swm+KtKpK7dj6ibaNDP1Z
pCrdOXaQrMMxGnfmEOvb0oU6lAWadTGRQ9PNrq29azZIElPSIfDkPee4pv7NRXthQP7pXaIIEY5L
NUbRxyktrKWG+/MqUiYz5hmSOY+VytZQjhzPkC0c/j6TXCgUu50uZvpI9qbumM3JaLvFf+E+LNeV
YEhNOMoOQXq9RUdfRuCHxmgv+8DaYtw8Jb5kgF5wGOeQ//bMJT1FVbaKgkZ5o8kPgrIROJx8Ulc7
eR5xJ11IWTUw6tkV/kKXbEjhP+oB85HAVV7eyGNbk+HXsO3ZjXjOGd5R9yVhFu2yZNzCFSQERWd+
Mc2RuYnjwjM09nMiKPUb2H6jKE5/fZzxEf7zkSYpfZeYP05cpVs46O3fju6cgEExZnSECKRP1w0t
dn0O520R2doWIOqDRcQIF21sEbGGW2/mtWPtwYL/K1D3j4DdSif8O3JRrupEWRwzbNwH2ma/DANR
i4qOsus9EzT04wTLPbmYOAXwDRL3YeGLsh/HAeRGmiS41vCibgxyN5LExPaEgWE32MO1CuJgnQU9
8RdL7ncoAgKflE+G64zPDb9aXR5/iUrvotT712NMEkmjCO3Qa2thbzGa2fqg6K25DA9a2sOaKi38
2aEVrdyoVsdh3N/THvJh3vppl51wBDI1xju4pTzgEBqSU1thhJond8+6ETFktbRdhcNoFeWf0jLp
D3MII8+VT6xrzKspi+q0f5/gLExp2DyHZgWmMdRNT1UaYA5CzR4S6dgrPRM3zEoFbH0Mbn01hzSs
y+FA/c+oKWzOWcP4tZSB4yUWKTrO1Kgzw0ESVBXsk0aa41Hknb9GXCnWzgjMDcJ4jj/AWMeVCe6J
SJwoYJwDMO5rw0X4OU3f4zz+bEnaBgYJtB2WdKePRsyZtELnQf+EjjiABiS/dthuvBLNPUZLgqkK
wy92DdTmzeiwjW+z3jounh0gJGUEx7S/0la0L42Kd4gv+lNew0FrlfM8BDP+VNvfEpSKO2H2bTRq
02ucR8N5jK09sb/omDP7BwSbfkveVMUUCWoyeJRoKwxgg07YBre+NxoYGNHeSgFOJ/n0IJgHMSPv
nxySlJrBopBvuyd7oZ/7Kf7aQPo5Xkuw1EkRvoikch5DyP1rN6DwyLJ6N4x2eyAWNgUMkv5s7CZ4
gpX809dNHzFAknl9SEbh2LYUs5iML3nwlpTIfQrWmqgDMdH6GXwUuPmfh6WBHOcXZHTOyQ9FuaNQ
pXPrOwN50ST+BNNUvzB5w9HM2GYJtHSb6cnNwp2EGn1l2MXQP5LeXOqkG3BYHwxFWkwLvBiT69Ws
mGboqZz3HGvWpmA2t8EFAVSAOCLw87nLqZQOmyroyl9HeJ3ruNx8jlTF/4zK/6miujkVc/FBSjnx
QagpboNbgLAj3xa5hNoFtE7W5JdMR9XZxqZpvmmcGq++9QU8xpNKIvM8D1QWFjvpHRli8YkcNZrM
6XaoJvqfVgC9fPDpL7abeMIqO8cIjZX9A+5K68msrrdEHjL/o0d/yIIZtoQzYDWMw609kxsxxdVX
YY3Nvm5wiDdB+tXHl8qCoXDkiurGH4hpla4kKSb+V6H86dRmxU9N9DAfO0Pf+AWhTjqfKlLRLnoJ
JEdYHh0bI5rehP9cmxFHRdc5H+0ZMlH4VJgNYxKXwls4Vv2AbJ3oniw7pnqOWqX6qQZDu6QSFHHa
Vg/C6YFGzN8CPR+OeYeYSCZgf5Ko/hzpB4j9zifEqsAl/EW1ET7YBRCDAB/bZnJVQio9LNzBsY4A
02G3FA7w74olcK5oAAAmvzLDxJSs8WnpRE0S0RUCiHK0+FxU2lvNdniHjIoWfgrTrVHF94ySYpU0
OFwAe99KRBCHnqiXrIj8ixliJzXnHDlN6G9tZR16bX4P5WR5McZAhuROeqhQeiFgeK9DvOhZs8MW
7xAhsKqDFkEJzD/MbJFr7KfGv8QkfT9aapv7rrm1WyQ2QtYxp13ReHXTsg0tTOOFWHMGtMELNDEA
Tmn2Wot4PGtG4r9VQvwgSZz5+TwlbKN5JUDCrce0LAGK2IN661RSXC0cZhs8kURrhXh5uFjn+8gR
qAagjRh+9WmkQlsZIqj3ddfBf+zVSzhVEecbDu7REA8ESHkjYKRNNQJWs3I5vQTnUe+proXerJxA
v2J+S977oFpDZCJkV7CnzkZ5aJoK9GhrMCKo+HHRnRnjuxdtvtS9O2zvm7OcnfHWbFvesromgtpw
I0RJHcOpwZxT6sXnuSFQYgQMd1CsTkSrr1B0jQsORZ6mZL7lLboTqP2wefF9eXrcvNAcc2jcuoVX
QeHzM5ux2azwrbXx4ME4gWdD2u6nXhj9toxHb9RYnKw54QphNj/mqQk2+WD1h9zH2qmxG1oNEqVX
XuwG9gybMFyUMHYycpCYj4HWgOqU7CUUgw1O3UR6sOuEV+bpi6ON6dlqyECpofSSrb5ZNWUwnboZ
wb9ZjrdmYfmIMliHjQ8LydReFfFo5Nv0AKCDAP1NV7KNT5hehLWjeWnHmoJ/dz1CyMfH4VgPJhKI
VeI0WxOBy+eqmT73aVTvx0yQt6WqL1pFmR1MCJYBVdjwU5Nsk1c6aNHZpzm2bC5cMTQfE7H3LJCR
fkrotq+6ka5RJfKfWWOFG1eT1rkKnUcobNmD2wA/Um05wjZ1zwxe6kfq8JmnU4GnfLlNy5pIWkQ6
m8Coi6Mmt6UzopoL2b9YE3y22draRQhaM8fNtyVF2RvCxD4M08jukshYAR8eMAkhrGNSrrURPK6J
svnc1zGJmHFc8zl2YKNHdEaNoH9jIEBDwKAd5TiWp6hH/1XP/XBkHQapHW+VMznsx/thYxeAQA1l
P9RFVQG3IiQhFmELBdnQT3j8r6qrPyrTmt4jhhCM8nd1OGmXsRGgJeLu2vgkPflGory6V9e4smj0
zWWxY5jQIjCk5WXSS+XiT8ZNO+YA6CaWRTAq7t4vGBb3GXIKtzHrjUYUCtFwmb/NmFNcppSGwwqF
jARCyDPGVdjtShvTZCK/pIExnKGMI0Dh4NrMZizP4dyjCspq8yzSo5WBTW7zSR7CMHc9n5yDC9qk
boGBKM53V18hN1lkIIYHEOYHnqSfYdEPh8YV731uf5RlzHYX8mDuQxwEjfeN/LiILUkWbgatv/VZ
K7eqHjn+TUV0hFV7S24P3vdrbndsVET7xdRIBhtP2sTxnRnlDyGNd0uZnF0maEZ/jHcG8Ti0Rr4X
5RB6os8+d0XCgBElp6cXyMUM+2nMxnHru9KGphi+2/ZpaYaNoRXunGIEQyt/jjkRV72ZfQOe8kki
/nEIm7CjUUF3RKkpcrkl8n4JTWqeR05ZrwGOuR7K98Ytk102kvs6Zf0qqMb2kCpkhjXkL/B+iN9D
4yLQdq77uLlopjvu9Xybd0a7dV/6AbNrzRTZ5d/J4GMDMfYuMbNto3A8uBJVYUqMKp918VXPpq+d
AXp7wtzv9QYUX/RQz/00LLCoWKxFKfZZ/aZ1kbnGIwvGUDYWcL8PM5XIMREHI/OpULYhmR35MArR
UGIr5CJFaTKhHeV16hf7dQWLZUoTubZKhAM5JDIU/OTfToVYh0H+2OvVOnLgZBhW6/mWBhmpZCQ3
AapE2BjWUeKFDqrAxUCexNgCmgHBHBHMVL8AyxqCSGG7NZBci2sRi9Zre/g5UAAg6j4jM0XhVJn9
YaMUuYy6UMa6AdW3EkN6C1qQGci49syzqXt7RDN2IL1Qlmx2iMiezISLrE98Ui8Tr9RCDucAbdxc
EuNoxG29rkZ/Y0SG5rHpwzs/UMvCOIgVVGF7fqiSq2YlX7pEf8/CzN0KG45gC7jMkvmD5tS7zocI
1isWdHZqG2pEd6uaqNsgzVh1VfSDHe9e5CGRHcLPN30t3rgw3KhFP8RMxPjAkC8OHLLTnQE/h+Y8
ushbdyaRcVaN2BmS6lOKjBApFDHphMVsqdBXAOkPWWEhSh5Z5Rx9X2rVj0kueMWCcJK2/FQj8SS5
kghuK6OsDNDeFIH5rIesFhkKYUjSSB5QgoNJTUgrbY/IUwF4lnm75oXuSO+YWMfsverKaBM3FrZ2
2OdIzZxs5ycfpNb8GBakc2jpzraZ4t00Oi+RX5HTWJFi7KPFyLLQQpAdnHUDcL3VErPeu321Zo//
mJXJNXJJeaIIZv1oBXtK9b3XWCr7mjY9Y59gCwrcBl41Qre3evlsDajx9MF/HWrrwyqZtFuMuqvM
STd1FfWbytyOKvF8A/r8XKAKCQouP01rLxScb1Z+m9NwRMioSSJMvUCDQzczKMU8RtReL3FFF99S
bcIvnwfNPjE/kn5oIBL0cpXO6drRGGtOeXMuIAEiuf4CDLle2216DigE10na73MHw7tA3MxKO4af
5l0LGMyF6r9G8h5gCGhA5vI7NUKLlxdykD5/RaNj2OwJJiDt2Z77bSLK+prZ6Pldh7ycsCEqimxZ
3UiP0v4ia4OcZVGMD1O/92PTWFkgptfxkj8wOLzHHLou739yNfsg82rsauTKkq4oMnEkgqFgqfgW
vRejWgCr49c0CrnUKypl1+Tq0lmEx68ZUFHnA3Rc6zWgWhecbJQHTwLRO8oNxPH+RGZoQ2pwXHN1
zQy5S1Lnk2WgAiMqKKiNvYks2bH7r7X8nJrth6YSyhOcnlzCzHHqkFyJU2PBbGGXY6FzNEh9xU0W
6sQmaV1yFEO4JxbiLdfLn5C4XsduJPt0UGyHpYtIPL0GXOV8MwOfxkhZa6dya6XJeqY9vXdgna1N
XT2R3LhJm7xH2uYPz4EqDI+9BQldii6RNVeIhd0cErOWxJ6xQKIMA10pOrY1cRvvdDz1Y+1b/ZZx
gb8J+y7dG4Hr0MLC4NppubZJJz9ZM52etqQBm7uxqH7AtjAutl2ce5ZhDMcU2hvlbPUeZY3JxN9z
iTcgF9ONr/f/YZaKryFRfNYUzoc/7m9aAcZonjAw2EXEjkpHBGtyXty/vN+wKUE35thccUurQfAl
gBOMTd/u+rQKUbxbiU412zNQhwrTLvfV9/sQ334QzxvuAQcE18HU9oHe6EcHCtD1fkPC7d//Z1s+
+VbBVK+gGrxag/0Zh2G/7+yRplPaDOoQBtqZmQ9fOkN1TkrJIZSQF2IwJ6gi0yujtHxPt0WJjrjR
0mxPAgnRdjFIztyBN9stQEqTPF52xePGMeZhq8p8ndh8hEbgRVn50cCwxTwRt+vG7x/dYa8wDnG1
xnZSwhcgOp0aJtSN09Rw/dYxkvAn9Xmz7SQCR1rbcPRJA+rbGKUUSOyO4nXj2NqHlPV5FiEypID+
mOQyk8juOY6Dhw4Lw04U4ZZf+0BTJlhw/xXqMJWuVkxpk20Um2pV99NLU1lfp6iBhmPEP7vFv2wL
xCJi6TGSywX6Ez2SpEtNBimfaVk79aEBEPLkGv25Ma3wRmxyYkThZRBgliM6olZj9+dlpRwgrnLl
Dihr89g6aYiLaIg0+kEm7AaLGe8dTQ/3NJZdewY0S8BXlz/AxJ6vZZAWOy5S4y6yOHn8ONKeZGfs
hTmYGzbRiH30kcysbP6YrCJ8Znpxccw2PLsukR91SaL2OPnqwe5WuWzqRx0W8r6mtEBfZDjPQO2x
IQQGjowwwfUts4dGouFNg3TYx9lEDEqCWkxHAE5uiKKiAVRthRVS28iID2MRE/3nQs0Fq4NbLox2
tdkXN51WGaChYk1Sc3P20Rs65vApCwF/M96Q5ybPn1F5I8CJk3NR44KoHPsykJsMVIeXnAcmoh7E
Oju7uuV6Q2Kv7xqPMnxKsBuh9I6CT32TXd3SCL9B5G/dkaabjaekrCRpFmbbe5wtXxCnpXu4yPMq
HStt7UwpxFznNXZalncS0y48F3mwxbZG+MPeO6qf0/iAb7M4ybD4XpP98CDSItrPvYs6buLqasrx
XfXO22yCKqpqIzvxp4fwGM3eG8fgCCL7SKGa7GqX/EgGHvZpzAG4srlNhAouw3QzZwv3cYA4mpGk
IrnD7tZRA1GdiSBQGVlPTyXlfRt01akIik/otHTiGFK5d5xEO7tV/kwwNeFYRbV1ba7/bZui387o
nwQ9Gx+iLj7Vpf9Vc83oaBfu0zSIegHivhopXhpjJDgRpBH5ubP2qk9h8WRY1oHtNmFqlSHW982n
WVQBmEb7QqcouHVNAC4BhtQ6IUB5l9E/vOB1A7EuYuPS6MiFmccqIHI68Y/3O++PGXLZX9znfKZ6
EzZ5QUIPn4chabYRM2AaVpQA6wEyzJRn7WOvRHvgUkiW2pgW1aYrhDwXPhrMzMYup8gy65EvMgmw
OlBVKkcZ6r4YpVYDWqKNMRdQzPJi8iq2P/thsF+Ub6l9VWfTxsF3YdMW3ZVDpVauyQycl85cywT8
je51I+DbraEcOstx/BTOxmd9/EwOyJKSEjUob5Nzo+s9nwGs7akctbUWoFEE+WhELFg6+1AP4a4V
cTbyalnkzGwTxHBVwRLuhxjXAVbbj8hCdedMG1PkF8b5gqBymW+XLKquflBsyIDfTOQDgbj6btmh
4c2aNh3jyCarx1b7O4xNmLB+9eCt7LvpeL/hPHqaRfwdsdgiPsStAdq6Ws932/dAz/7+v4IQunRV
xuAicvoGq7gNipPOpn+jLB9ZpGOTRNxI3pXUpaUZosmEM0CSh20cZ6OJTn2/DOXY9w/tSnbEh/Su
sZJDbzALQpYF7JLw75L+Cfmwds65obM066BmcPwZ6LdCB41Ymh6amk2IOdnPGBC/g56X69i+r6/G
CwJCueuN8nGoJ5woLNfeKMeHKMb7gMIeOCpvs9XHq6KLcraTrF8NNDMwYvExtBpqPKttQGX+yCox
HhzRnDSiCVjMZ3tjZ2QDJXSjq6D4KetEw/dC0kDGi7E6MYH03UUlW77JtoZd3tXp0S3Vazk70WPk
EMEtgx+dqACpTrziUZLfhfKaC2VD1HhaBxfDhr5aZqRdxRqQLOJPgVHhI9yziw1SIhQrVs5VGfkk
UVeYK8I6JTpwSMh5BIes04pYwf95s3rNPA2p9jzW+tIBQUQf2J5yaO67QRswJ1MPekKDSqX1e89e
8hBHNNaNlCWq5+COJ79fdcLrRlmt5kYnfRR33MqMIV0MRMvT6tlmkzkd2XauxBTPN8s4aMAbd3T5
yWkXTyUjLeIKusrTOoQl+KPAySuvi3X85sIOoUEwx5ClINJsOOiTlq4RSdPY1KwvkUEIpZbWl1bU
2SHFncPw1gcmle4YKaBqz0rbM8fvtOY0dmu09OwlHlfRJGS/g0b0Q6dJlKUOLVwcAt4wZq0Xll8d
cOjXcHyEzSj2c6LfjGBxOioTNmPuXqNMQI41MeF0ZE1oxYDUFNWkpxuxV5p14NEMgbgeYSqd9eLU
2x1/mxtS1eVcb0r7R4UJYuuo5NFin83GBySWVnyyuTBsA+x/MHP2vvS/ZAqrQGUoknAyIMIZieSr
gnVpPZdjROTsZpzYV/PLGKYkRJLLsnjsE98nE+dbQzN8b6thX4QKQrL9FIg+3bSm/1HbhFEFVkom
FNQpCr93RPpipSmKa5EySqsc9kFR6Bz1ivwrFojX0MiedYjm+Bb8L0OGPTnu3Xw71nQJhgZdQ8Ky
v6tz5jSA9/apDpktt978IPiiamtYl9ZUrnPbDaCSRMamUBGrArvVEJAUuS4MU4lKBnzTo5QZSeRk
3940lgkkOX5DqMzEI6mf4rr7Po8th+LPgViXfcXYyYyG8uTn2EOZ7rm4UKCqkhT0ea4jWvjRwkJJ
ApYhd9rOpH94gCU2DnHvJzbw5EB9V+XS4mAivRmQ88d1lYHRJdAGw6cd6/+LvTNbbhzptvOrOHyP
DowJZITtCwKcJWpWqeoGoVJJmIHEPDy9P7C7/+6/49gn7Otz0WyREksUCSR27r3Wt/ZMhLni5RPi
LGO+MWhR7JCRvTgTULixzV8dgXIZ4TC7IYeiWao62UAJq4MsFw8LuVOzPgA4tz1AlGQBz8KuttK0
iHFrCQCZQ5vFwloPb+3LSWc9aJo63wrof3ua07Q8DNDBobVn+MoaP9e/kIhxenjtLz1szWDqMBB3
OMYDszfWROo1977zpUsBvgw0MnRvV4/Li1ZUD3LxCAHUu0PbjRid1FBvlT1P94N+xrsV39L8wgiQ
JMxI6WoziJsaJGAGcDu28GesHxbauWCm9D5ZMqUmFTLzUdakAcsqYEVR2ycnaTiC6uW7G3XdCx5c
507Ew10/SKTIbXiQzpg9577HYBWXr7gZc9aEUFPp3tSYJ4/Av/3CnofzSG1nulG16wuiO4S6aes9
saov0P3fBf6LVcd+wKzl3qmq30j69LsFgupOz9lYIHYPpNHmd8kynIvemp4KRobIkrvnJdLCc4yx
5sbuY+orOxgtGaKut+VeuRRKqmhJhaMBSv+e3VGhiJ1aaYatYJw/w6hgbsDx1xsvxKhO29bOgjJT
J22woydnST57zaKVUy0lOXPTxSGGlCw4C1+OKj7KZWCLkbbtwdK8dyRbJtY6S381oyX0uwQEaZm1
B7zVPiFkNQP36b6k4DrFJZ0XW36r1mFHaEZYUatvxdjg1HfH6EBV+mFW/DXV0A++VxSMjODV7rvU
LbcAkixGs8a9Hil9X7rFFFABEmOjNLC32zzOkl1JGDjKBWy6JQZrSavJD5NKZxTMlGjgFz07Ufmr
cvsPm+RCwPTGrVMJ78ZKhkOGmuQI+Z/IRVT1eVxZe9PIx63lcIVmhuQRKABTs49VdCh5OsYjL/fL
PiLFTvdaela9sUcX85N5NKD8tIYTi2/R8nJ8caLGRNQ26A/LLoUGAIgyJ7CIRAs+HrqXiQPGfpjs
h8ggo9xi/4mj6kQnPnASVreeRPrNTPJJwGjR3EaSCEI1G3vCnB77xtEBUFrxJpo8sUWY6hO5cVs6
JDDNOOTR6pAgrK0I0bJnLMk8nBQBcyMjLrphPLs7KzG/hwOfXIw4IjcngFVTdtRZOX0vYShKQzdz
uhy3I0c73lp7IgLMoIamIxi0aYvrXYtP1hYAnp4zz0ynOn5V/WoCpBSpmNz4eBS46C8Z/QJ3IBgT
z9LRwUy3w2+IAX5BHiUXoc4yTs+Z2x3LoXlr3KLcD+ts0NZHD9RC+jUnM4kdo/VzcjL90HtEN+cz
O/Q6ioKunfd1VOc3DXAubGQ23sskjo6almlPYb33MidoktWKa6MdEa7b+OWnS7BlNCn7puomESBR
sYFzof8UjnlQ1a7kU7rTcJUaVsPFG/WMb8fNQcNjx/SMZIt4lDgrCFVsWyy5QnGExhinaIOmuJVJ
n58MtGY122uQzger8vpjirPO1dgWRSYjcQ2dkk9vfAXhx3ACCzafkWtvzSaTJ4+G8T0iqmcdVdqm
IoswH21t53VUcKkJ6cKoja14M6fC2NKfKW5s5usa+ZHssuHI2lLfhY3zRbqQAa0MyaCRHIqkiJiA
JOtlo0VJLceVsnsZ8m5vsy29c9qB+ajR3pgNSW+5iJDQ9upmEM3tUON2t6r5bA9VfqkXPIYgfVw6
B6RSdmjJN828BvgMU01R0sZcvGYjCIf6xZ05VTwtf1F6r3ZxiAXTINBraWMy7NBlBM7gLJeedw49
TXeyXX61aodms0i8FOEcMVRLeiJi1SEyO7gHtckOVzN8GhINowf2rmmTEcptJwUHNrKrVTW/gdsO
RwPqemoUFcZOF5u4o1N0hiR/e319g2qh25b2cq+Jst1a7MJ8E+LJdnG70petXVwaZcz7gQzPTWO6
U9ClHVtQywtP2fCa+qLVzTs4KSkBWHq7cycUJPGAVbAn3cC0abvPE5McNTAz8YrhMUIq+FRI85w1
vG+1kYYngJa+AgfbasO3hLfP14kXx87TBGkkz+MkX5wl/Wn0MYjJZiWyQ4X86+b62PDv37g+puV6
zRXBmjaenmlbWzGMXmmdSQTmMr1mLly/vD54vald4nnaVox+35QNuTzh8YoEvCI5NYgwOVcM6IB/
PehqoGxqrl0wTtcvrz8JYj/fxB1D9sJ12X+PrBabMGtmpvc8uyiXM1mA6T7TKxIGrr85vr6c65d6
URIqBycFK7cigPLPm/oam/DXfXemDgX59XFlitb8eafF0R8hpdc726mcvWa2++v3/voBfYWI4h32
/Cve9PpqDYxKoO/N9I9XfyWRuv1wM9RJSlkPfbMwcV5fYZwjp39eZPPhSnRlrPpUZ1axu6JQZYZ2
TwhaoSsK9voQsQbVro3sJ7tIC1bQCExfBtQhocPa0YRfij1ZbMlhCBmz1mSwisX5dX16tn5Iyvaa
vVE+t7ZF92SiONYkkoeryu6/UrufZ/X5P//7+6+CpTBpuyb56P5uxnEJxr6+U78riYP37v2/fV69
P5f3gifS7ig/P7rko/8PnvaHhcc1fluNOwA9TUtYprcqZf+AgbrWbzS00ONaLsMuVwpkyX9aeMzf
0CIblou6+urgQev9p4VH/43MbswUFmLeFSJq/L9YeDz3H/pY2yP8R5qsu6j6HR0N9L9rUB0aBZLu
+XBocv0AXTPy+6i+sRNk2/FSSt/purdO+8oa69FDgg4qY2E17CfqklSAhFhNyYnWej77o29wNO70
znv2kO2colKF56H+mvr8ZvBshCqaQKgC6UBPyMLWSqz4hAnOvT2xHEvuDvRJiAnbl0QDsXsKMeku
L4mk9zsby8WItQclccUry30HYPriEiCcG5a+0aMRtytsb/de30JbIq1vjbfE/g7zkhe5YqTGEQC6
8Z4apSJmlQTZ6SX0FnJlE/tBzo+EIzw3IxK0pXxulvgLd8ZFOOnPnnZAK+g7N+HN1IGH1JtLZhB9
AGueyXBPHoeiDFli9Qx95BFIwPc2b/azTrEMIhvkjftqr/1rN/tCgcIuy1FvND2/qohKlfFEQi6Z
+SAgaDWOcWOWvE9ZxGuO3OaNzdPatbUKcx+G7TaFfdBJBDaGTYSPfRlkSkAhkTgGaOeMXkRA3WqR
x9003jHRedvCtkoR1OG5CR0UmzLcEjxibdwcO6CYb81MY4Io+FTt7ICQmglBgWWj5jXkA2UKUv6D
zlw+Msc1P9jbKt072pP4EbrdR9jwPPAsapOnmo/B+JyUBXqQkJ6BuB4pwLcYEf8w1t2z3Sgi9Qgp
yqboKGqRrDSbh8XFMKAIkV7/4dQmiOn6aYet9stW36KZ90HlzMyZjH9LAYQA9Jm8gNibh5YQbkom
EilwnKxB4hlOx6Mzcj1Dt9PacF6Sdrz0JbozC6Vhf00aVoIPfolespbRaehSrsNT/2qthVS9tDxU
SXRJXA4d/tt3XusQD7hydSr3W9N5wxkx+EeYMyruGvmcug2rSgSuoML9AvaKBJlNq6cpTZh02THb
YBpFMaENxofZfBgZwwU2hYGR0+lH1KgHiHpqKUKK1pO90EhqXCpGCNWj18BLa3mto+MynAcPT670
9WQJAdv7ejzAO6CXvOhfyh30wJitB2j9id/o8rmeom/AeS8ZwpGMyLBCdx6GBA6XaUQPdVcmu2wO
88AuyDKtS/5MtYtQ3/hzqKbjGkkw0CtXJBUKGDcST/UmetRHkqzgE1/olmPiJry0z+VnSOsoKR6V
CS+snPe5rX8RsTdtFooglB3ZkXEyTRzHuRA3/cXomS0fnGOKpOqbMx5i+tpAmjgT9G8GoFmO0Wkz
GMRC01C3Rw4Rd0CbWRR8VlHZkLc8Rm9G1XpBVwlKoLolrrJt3uj+GhsN+SWueRqqia9x0pFYsK9V
ccNskuGF9exKWDKDyg6RsZyW7GdWRzui4YH5817DPflikPZlN0YAYACO1TO8tZ2RGfeEjSjfczlp
mkFNm7ggAqIqjrQ/Ne6E585yM7aVfF946U/LcFtGZ9LbjHX4VqIhOvR8hK7tPpuNpfkeYZZ8B+0I
EDkszhOptoL11CKn149iuF7OiA/Gbd/cjN8r2CkCIJ/2cTvfeKyemXBJYlf3pVqzWFrP2NXsV5k4
Fz81FjLkdfWRQGmexGzIB0yVm62zVREbUZOSFjG32IG8e+w9dq8ptusD+3/QHQoz87UlTMOPc7ZX
JK0l7mVKWSyrpnk3K/llwhTwtTZnh1tP1Gn4momT31e2dqZvPu27yLpfvdJNbJlbq+YPkvErOx7w
t261plZYIOaIZ8N10gZ1Sx4S6KIdBKCSi0F2a/FGbJzCu41Iqk/I15SJ9QRydzt1mk1aFwKINcRd
T7MvmvxsQ7Wy2kG1v4wan+BgOxjXIwZxQ1m6mxgAl947hwqdEDSPTX2rFw36hZ6esV70LY3JiuUN
qyR7kH6L8bHcjyHqLfznjP9LPUArxuzElveo6na2dacVfBRaWN6YKvxA1O9HDMKDWKVEGuZP1sin
lTlvYzcWKEcy/AeqkXugSj8V5n4yNB1y/XS0NxZxNHbuEXaD1M+yOVzWtYTQrYe5ydIgkt0j8pon
Nry/GOi/NIKYNa/rWCxEdO9mv65H+SQPXQbiP20GrEP7ESkARwNyIuVWd4mVsI0YWW6xBh5rC0b+
9YJF9FniLxovlCwp1FUtHYVQWmQKOslPC0vsNHfvJHV9xURI0pb+XtUcBoaR/9I1zsXCArQUmcW+
sE1nS1D1MWzhMXqoRTa5Hp/rFM/J1BLhxYihZrWfw/6oReClgCpdltGlGQ/TOQUXqIdILuo43PbI
wymOuE4t+qcuuldvIX09zueHhe4beLD6e9IDVVH0jVCBZizlk7GO81cu1NA0XJzyi9bCjVzwWFBO
FO8ETzOe008GQ7Fk4jqJq13p+ifYWRoV4fQDwhdMbTuP0EG927Y9QNa7ccbvq0+IdqTTbsJV89VM
3arzY7GRiCJlz7Pdrit3BgFHAAnoXI4EyeURi1RkdNtesfiMrvbcDgtLhYfrJuzNB6jgfg1PYLes
CyTSqHWOy5VYx8Hok4eLtmqDKQRm4cAfMfYYAtJ4bcnQl8iNi+XyueZ6t0PCY22ul0NOHtoHVBz5
Wn2lxOZOmrEfEhZELdKel7l7g+KenSbMiX4Jdqlx7AddywKcT/FO9lwpY+vW6QgMzlLKBs1RT9rI
3xJLRuoGzMQq14O41ssbZkFRpcWXtXRJlHnrwlnfuKZxmek3X48caVVEwxBE4jFFi0tNbN0JtXXP
JY4weJGRoAzFqtHau3EIvyVpcchtpibRBdI9IkDbLn1ncrsARTdz25Gg2JQ5TqyHm5SQe5p5RCQk
5ac3GvUpARtGJFH43vUOar4hZgxF197dwLt6LSpKpUyjzBLZzqH971Z00IQa0H8a9iNvOZRmIbpz
xz7t95t6rrpzMw4EeM0NECzkrERbnyyj3XudMg5U4N/jGr59RopY2xJQRHFM4lEjEW9W+bdcR4ap
teu/9ujE7jtzNrgLSpnFBk2mcYroejDhWu/rhG4F5UBajQmB4xRX+V2KaYn4ev3JW/nnarba05VH
XrmM26N0m/QGmJV1y+70pE1cc9aud683yKn6U7ibo7Y/CfvnaBB55K6OIgFWxhfzCHQ6MWO84N6d
LWZnl617VOkRq9akhiAAsT1Ls/F2WrcT3mgeGMJtUddejCKGvpwgFI0zxq/0EVOMN1kvGUrDfbI7
sm2R8vYn1NvdaSryF7x8+a6+fgOCP/LXpKF1WEfo5TojOqF5TGqUWwyDI86kcDkmSGG9vsnOcXkh
qgmtqxlB5pqN6AbN9g0x9j2GgBAkVwEFCO08WBxmXlZsCTKECVoEiEBIlz2RhtdtGrQOofMppjJ8
gp9JASaHD0ZTw03s6sPN8pDH4qJqKyN+0HNO/JYXEf9QJI+drBDSTzTkx5zAkm3dcMB4yD1O3RDS
M7p+mSH24HcRRrx+I0GLR8UPr8hY0icio8dTukauXL/Ck+OUbnRmtgejtEr6HRa776W2wGjiYIXM
Jd6QyLY7TAXWCaW1dcJgu+IE/3XfnCJzKxA+FmtEDZx8urG/f2lntj/DdFuzqV1UcER6GVqIbC+P
5RnDPmJoC/BiMnkA8Qrzpq4G7dykNpl3CFmv98wxYTslI3JcMCUpZsu5dr7etOsP/353VK+koeKu
qGg9sFFJNlXRjUC/OmNrjiQG6AjWzsTRsDd0KQKy1fEkQgbPWEBXhiUd6UWHBexJ51wXpfj9q9AG
TGqDaqSBwWPXH+nr8FS2xE2I1N5eH7HWJ4my5ORtAEX0rX5rWM5tOKYDeVzaWU168z1rEIl6ji4u
YxgW7Gh6hicIEm5nTbtJV/gs+qEnhK3aBbDjuRxXHYk15ufa7Y1nrS1lYOJP31/vOkt8sYpYbV3y
DHw16uYzoaPGTbtMDJaGHHChUUBqlYzxmFeMpBehiZjc7CFzzMxvsul7gdyTLrZ0tvlqHMtKh/Ic
1JnV827Hrnj+W3/h/j9FXDjrbt3GVst8joPFk9bqhvwbSSGXmrkgVuwPXdGWe1xd6141yWaiRkvv
uW+oanBQB8mAv82GCBD8//x+2/B0k6ASMB3/6BbI2TZn5LP9oXUneo71pXEpJtkIWkn2i2LfbPE3
9YIkMRx///ff/e+W+z/+dFfggLdRvkvvH7+a4l8DNVj2BxSFOFLZMLa9fJ7WkVpkz8ga9YMet9F/
9b5+b2H9J70vgxkt7/D/GV9z5p/pP7L57w2zP570J73G+E260jAdvK8OZJJ/Nb48+ZvjmnyUDpZn
e8UH/KvxZcnfDNuUhk5XTAjYFvTE/mh8WQJ2DYe8dAwowLqBW/p//Y9/8/i3/7j/d1jM9Uz5y6HO
4YQ0UpieI2l/CcP8Z9+LZl3ckDsQMcbapkjtQSbUiu2fmLRjpcLbUEYE1y7Nifncc6HgvS1eGR/0
6SHR8lOKouOI72lgGJuGO8Zg3SaXFUYmCIlIoTCg2RYKyk7R3c7pWcRZ+pRpnbMqLvKAWheZJfmQ
I4r9IwvYZ2PiTe8XUof+9ZH8B+uFaev/9Ed7Ju+UAzbcXE8c/Z/Ujql1ZiczPXFcqxK/crrdlGQF
07i1S79mZyUeOvmOeUjAuLw5RQaPRZWH/bZu2QZhASsN/bUMgaM5Op6pBqn1kpHAmlJOxIIlCJoU
PBLjRXRu65On+lRq+k87xgt8vcmLGEmAnPRtCBrXFlEwmeMx0QrYB6rGMJOWSNDw5Owgd4xnLa+O
86L1AFGKejuT9s4oxhzPss0iXrv9nhEVGzQoJ7e83mcP/+VJrDcSPcWpmP1OL/XT9eY6+p9B3hwX
7eGvhxH7sH8oonKbAmOD2bMcmG5C+Vpv4qSLsGlJy8fBWJ+uN0PSk1EWhg9TUhm7ELkOKeOiSOHZ
Wt+rg3LNz6ECWDcDpt/AhiGkZ67fKh1VTxqTzhv3vGclMoWAxFMd4mMEX1FImqErf3nqqUysvoaz
jif3w7CLedtVD3k2ZZgOYo95X/4oaPSdsNbQKhLIQ4gvoRJb7y6dLv92c31MI9entZEMKHLn0La2
9+xmGHdx+LXR2B/MKQZpk68e6BzXeGbOzdY1+GG29HN0zBrXD3sJHnsF3ly/mheq2fZbhmKFirqf
aGMy5otKHPcEHamItFJ4939GQLWcDkjGiVT3knUaSn9tE3b1u5n1xlZfi8PYoOKdLeOBHikqPN3c
FXnU30jhNhszHtT2eqOEDq45qtDGaeDk2PtMu0z1r9eHrjcRdMXzUJAyLx3rYdHpCmDB6LXT9UZ5
X0bFPDwv0fJHyNXxIBwBLQqHgwq/P6L9ZXFIP2KQZo8OxF9SIM1mOSeW7LcD+AooFjc5IzFfJOYP
T3zX+zbbgj5AU7lmSWs6f4ZKiACpLO210uAzK+CIx07ZmyJPsE2i8HDKJT011ClrFEbkLkSLInjC
lixfJb7oXVim+oktAg70RRwZbcbnco4ElLbkmWxhWLZO3vvTfV8YyQmvEIQ6gAu1jIJ4qr2DicqE
sIDo4KYlQXIkx7HjkPxqCAgyyKZu3mtU0TTcG4TkNTlGzTxirPzR24holpBeRAK2e3+NN7RIy8LT
GOEIqc3Sr6bqQVtDoJTMcU8R9LgV1Tee7x75uMzTIqaUHeYan13n06GbnX0XOzaZ4pyixRAbv7MU
TGQAfWrvbJqXoWjPWV0ltOi71ybpGGjl2mnqD9PiGcfQAxHWu8O5H2MkbUn9FBEzcGZ0q8hw32lj
+VIXy8rh1xd00ewuUcbSy/S2TjTKjcjVd3oxjFVJcnJrp92HUdzQK4KqGvEWcRTLvWkZrHjYwV7J
LytwN+bLcYg+KjIUTvV6A78GzdCM0H1RviTB078ulFww64NNYHxYOxAqp+IBQ7wbFDpEUdvuo23B
6CCnf9bGDrGqFbKGzFM43gEyruwabWep/E5rrflUeaZ1lNFLvPIjJuIdRJd9SaJq/Zk0lCzUtpk5
fKZglsYlYltppuzGx3in5fItdtnYG4ax06P81aoIZIqJ4yRGvA48ysfNTKOHEG6N7OZUvHcte59e
kSIaA+8GopA9jwBBvdp6KU0gz7On7bu+vlR9jdXJCz9n98mOyh9hx+KrkK+th/mclycMre1eeMWP
Uoe+DCtkOUXSHtiBuSMKM7wRbSPeNEGqJ4mi29S1O46HnhodHXbQxwwrsaSZJlsgul2v4RrQzTrx
6FqvrdFEa+xiuwMmjDVgyR9pv/GzrnNezLn2eTFbVerxtjN7CIl6eZSUwGlMkIgMdTcAfekwHtJ9
G+N4kJZ6RVhPMPHhAD1wEP8wF+1B9uSaJfxSAtVuZvNQu013tHsOr9J6zCc25KXQb/Fkfbf3Mk0h
NyTqU8zxxYbMjB0nFUEz4YE2SueWzRESxb72265XQYZrC+XvsLNAgF0MS4u3GHe6IESY5JsNSRSV
jnLANNTOm1yXSbdZ7/VZ/pzSCq12Fj4Q+94zxtLDQDrDnWIjaenEq5qZ3BGNur2OirO4Lg+tWR6a
GdujmrEQoIOE6nyXh6RtkwPyzTQIiXBkRD2OdBacfHOKh+an28Sdb+FYQ/ehKfKI0m6b5MNyzDRx
SCOy661xxt9HEkYZ43+owuV2akZaRDWQd6dGBDxAqlYtnGUESUAb8n3YIWWMJKj/XNYjMiobm2HB
y5i1Fzep1u6dpj2Idv1+Ciq8ME90P1Z9R6CJD9Ip+L9CSNeaNrYFft7o1sELbMuDW6ttnyGHyR2z
9encw3ZHGjLW5fdEpzIbHydO5o2oLOQ0HsRbYdZPQuW3tttvuzxnLODZDUJmbbcuZTjrqrvJFEDX
oV6a2TchcaiQfzhsEtMRWxqJ94jb66DKTvh5V81WdLuoNBhddFbL1D/oepPvtV5V53744XTOa5IT
/BmtdG8n4bA07EwLdMSBeHrYgUcNePN+pH/Fx0/rxsJpKfodVlpESgwzakjGGKV181te3TnxYwiP
426MvO912SK4XuCFYybKqnEHTO8tlwrLYak127617L05eyRcee4b6mqIUv1IXm2B4G1uc/O+iEcc
OeEbYxlvr9T4TPgbpsvB/spJLoJD2t5kng4qjIqMmgZ9Y8VmNTecOcCfK46pInK6/dKyzj73REcQ
zr4nRto4Rr21LcsCxXNiV+/0IBtU6uv8T6TyMFX0LZ0M+RTSFYT4GiVwH6pTE0UdJOiaS8izbRbm
QTCQMab61jN5Y5IU0vbSHunuHYwJyW/LGBf96K0NDOzVY8jiTeisu14LGtFynDpLMAjlnl1VnZD0
/MJJTNd7Kd9sBzg8MxB0p9Vtl2PeL9npI2T0YCxnmN2lG4t3FxYaGu4lOlQkf5TsVDdNVtNoqOYb
5YbZnvJvAsZBqKrDDQDt4pZpS931b0idf3rSI7ad2j1tf/GhP1XWQBuAJrzMi3ubqKGckN9du+rA
cVpAbTJe2mudF6WHPDdQLqNUzeX8c0HhtjGIDiodC7V4SB/afnAX824pXeNQlLoBNQjrTDbJuyhk
KAkenHyD1ZdF7Lhb4gcj//JzUiBQIkS36PmCvjRvNW+89UTW7KoOOEEXyx02jB9T7lFLZW8z+nXN
Td/BUeJJRc090PvD2VIGmbCZRxbtvVExmIIVBNvbY5SpK73fh9oRHE+9ysqYq6EIY3bcZ4HZVN+6
+ddcMmOOSnGZa9nsh9JcsRv1C+ad12ly35j/P1UmAwzZDT87kEfoXoqGCeerKl0aKSSFWXO4T2LN
L9MecVvFkd0cofRgxbZKRPVGEVjt1CL2piU/2iR1UOgTGdF1O2c20+1oTHqAJugyoLeM+JR36BHK
HbPwIKqR1Ic21DinPVtL/goE7EJ3ZRtGpoNXNCIbYkhu7DLC3lma5dkAzxBL77Pq38fWfOF6s6c/
h6/BITsH21u9oHlYkpFkpmVpjtScX25PllNUlGdrLHAiCnkrq+isZQ8LZfZjSzlWWQ1Q9GR5NMwE
PXcBo0unnxw7H0v5HUNaESQhZdBg4kChMI0c9RgzI0OY9VKEWBNzrzzqJpENukq/1eBDmHwCkY68
5VimtPzmtc3UFc2u15cVXECoUsRnSxYO1331EGYXwznWUZbeIDtcG8WPjQC+WuQWOzknuQ1nhOJO
Ju5NvJTbEeoNhZFlsqQQpYaBn+nEkSlgfViE7HcMONg41dm0r1XPWMlBjBwaTLxd/BIdqUvE+ckN
0acG4Z1WHVi6UTEiH7ZiYAxvRilvtU4hGXnpCyEID5YzjsfGuB8z6nH0J3STLXdvl+5FgllhgXfO
mjJ/LTX+YBTWdDOH/jQpxsYiAUXQSoYibLknC5TykhpbFTM4raK7KeXYJ4GrLihimpg/GjfjTq9Y
Czt9YcCayx82+RG3tIsWKBH4SORCeMtdOdWvJrS6zeDAtWoih5Wc1gBXTJTOh9kCbaaAg+77AbeD
6gD/6IhXSqk9xiGZGFM9e3uC2YsdwgblN439nNXrW8paKBjPE2CD0WrqArekC55lRU9Mi7irNIu4
JUQhQd82F69HrQg0NEHrb75H5TBtLcO8w7BH2ZYhkNecFzxQt3rjfUDgeSDPwiVPiVXCzs18m2Uf
KUqfYEic746tceTE4Pcl5q1ozaHEw4CEBb/kUhJdwCzLivxa6Sm2MlHt2JsBoLaHC4vjElE5Ehkb
eEl3gXFNKYinQZu+gP1/H5NsRJtqvKJFx9LTnvp4/FBdro5EnkrLRqk7OgyTIE7DCkmqcziuRYmx
akzG/KNv4xtZyBURijmILWKVV1FQ9eASR5DuWk1eDMsfrfGz26dHo/oa83Z+1jRqDt0kkqY9Wph1
MJKIZt/k1YcTOuM2E6gt6KrTAXC2Rqu1m9jBWG8sgtEbThKP9X3uYfurcBk38JTQooa4VEjPOlom
ySSxjlgglEhWaVpNvpdRwrtr6L3lZAnDLMTgXYx1eEK7KmTzQD7WS2nhJk9ltW2z7FGV6tMS/afJ
XsSGCrLVd7Y7/xgm8CNt6nLSjz/y3ntKELMPGg70dOA15KQ0WJUMMRX8wNe/0UeSJ0ugZL4Mtbcc
Hm9rs3HIXcKYmhqlYEPZlLKAtV72prfjVqFn8aHFTYHuUeR18Dx2HVrlc9V9T/KxRBsxn4xZQ9wv
JPIK1io9uhGZ60IamV2KoujSs5fz05EUoDKvVnoWV/9UkLBikSZcd+TqsbprA5tLkc8pR8lY+joV
tiPVsKFbnAbV1IOAXRRJEGW6E4W5jY3UQQvfUwOGy2X9D8/SqnzoJ4JY4lIRv+R8p4PI4UomQof/
dW0eIwlbjrCI33CYcn3VqjO+VG9D+mWuMO8RAplRMXA6UBb0my6HJqEKl9N/fSMzZX4DiKMW3gxX
MDHO2YGbYevrGYEfTos8l9Yj5h/zh71g2AuzPNnAADvJUa/5J+QXJoEnlexUnH9q9AKwzCHGB/0f
xLZz7+iy2pRD522EszDQK/Qjtf1rWrlIssIXiaxqi/7juaSI9K0mVJu4Ch+0mgvZhBHeYVvkc4bf
1Yv3i/Q/fCuPEhFcnxqncMbwW4+lAKEKQQFzBLmAGsg/OydPoTvomH/9lsYjF8ePhBygoDItd2O7
NclNmclenutENE3g/wTvWzjiJ8sqUAdtGPrjbM/03Wp25AoTzVQTFLD0SAXsFBvI6MQRQQESk3yh
b6RQP6XJHwwN5DFcz8hoaIutVOkZBLC1n8OY9onJBSl9VZH9mg9Gtp9kfaNG7YNZMtfY7kcSLyRH
uYeqG7CW235GXpsVDL325NDeRwJYPM/RnRL2FgsaCoBBrg70g9mHF/jZNOzQ60H0/pFl1K+7Bb/V
F6VFrNWPTtoj3XfI6w7rxfJDnBd1hpG81TBeSWa6y262eAOp8l8mggJXI/nG40LJVQ+HneCzA+6K
NYxFdMGXtIFOC0AlS3yPOLhgDL+oqyDqoAqs0UMe8Gtlp0LKoMYK2zftAVTZDQ5TDsdqmA7SWF6s
moSyNrnrPJvhuYg/lW3vRQXJbJydR2DXr3ZsP6QtVJT+tXLsO5AWZL8WULUkmMP8bLvZU4c5FxgS
LvzCfCTADtRetS0JJsFD7p7lxK51wbMCAcTMw+9gZHaQa2hVTWen1Pwk7j6NZmTXogNct4pjX/UH
qXV3+nquWdVn3ZTfoCF0/jKx4xq6j6VCyUbmSoecXdx3fau2g+yeMbW9hMaTJjBI2JX21XbzrRd5
+Lw05rscPVOQr6abqJk+MrT27uJG/gBy2Gi09wnHFWlWyArNwvpJweYDmADD0kZvaP6Oc4+LvAGE
gFcm+d/sncl23EiapZ8IeQyzYevz7KSTIiVtcDQCMMyAYXz6+sDIrlJFV2V37WvDE4pIJUl3h9k/
3Pvdp7aDC+j9tvr05pcpszIz+haTnBDScSZldfcK5zeMrZdy+Z2NQX/ySkWgEAe5FAnaOlBNEDY4
ohVqcisrT3UhrxAHzDEedr2jf5qYVDNexVslrmOUWNifq2NKmbooI0AOFaR5+WKMyKPxAGYlAwY/
BmfM9+lAshEU6DT3G4Q1jBAVPhKY0nZNzqprTlsrISclJpjhGBnBS0KvYNeCW1q9Gey+DhklB6me
Jk1H2K89vGTHsZnZW7XI7UQq7qhj172fe0jgyo2rwxobzbQeUQX52aL5SfFFjjlEjLDT7Q625Zdy
EoTmVmm9R+t4grYXHxIrZZqOSSL00LtQYjPCnIcfuUZL1XfpVpYu8peB3tzLCXrCEkD1KujpboNT
v6XYJsG+m9q0diJx3qRLRWP0kLPGCutGCq/NNubvJKEYWwStLJj7AigQrcSOFfIqSWpnF8zpe6tI
xjTaRx2CKvXyOHsZxYmDyNtm0Cw+pk+HuiT/U+ew1cpyF0/lTxI0qSaeM7S1ZqV4pYsm2cS6Hy8y
bn7qOAqIeHPMfTmxjGWB71/J0OFUDOZvI4rAY6gy54ZskhJVTk/57MznALCTkVskLVXk5DX4QayJ
O4QTNNfyHscpLQbI6RV7TX9fgvXaZjYIw3A2p0NzyPJR35JZM0sz7VXc+d5GanaKg3O1urTam9lv
OyY2NdCFs84mBpWa0pLf22Zoq/EEV6OinmbcHID1XQ/lqyU68q6czNuZBkKdvFdPk4EGl4CS14EF
+qY0E5c90bwFkIekkzXuqi74e9UwIOUNi/XssaofIRVuMPS+QPGKzwlWslipUwVo7EyVzPGFghrz
WvM9ycefFWOZk1+4J7/KCDAxET3OfbWrQuHCPPYAwij/O+CkbevL8K2Q9g0B3PeR2c+5LmfyGj27
3Y0DbDmQr0i3+o7jnthH2bTqit1h7Vkjp2DZflPISFe9NXbEVobzpZX5L4DCZGfaTKUsSUeAnhej
ZJU9t4bpXL2U+Rzj612qzGzPr3LQY1Y9BhSAqxGnV9LXw00Y8VuIuQrlzPhNq7q+NAUuKBlVFSR9
N9/4OlzZhhD3eJgI5lyGleQfCnMFPqndCiseVllDFWcrqESQQe5J7UNrsjClwaoeD51fU+7HAUFy
BMAiw5ke4GqNBeOlRNU9JwussrGOXBMYjsQxLhz3WDS/m8gYLrx5P4daVXtVziwzgoUnbVwQmiRn
X3622Yns25QSHxLSfO1a99Ng2eU9qG6FbaH666jD870QrBPyCKHhULJqknFbnca+4Qm91zLTpzBD
1sTi9MJoFsOgxB/eivqn302PaFKPaoqvevY+C26P1Ok+I+FGbzfwjvr0oIEe9d5LftU6d54rq8PI
nGAfkr/7mQXlCJkEVUdNAVyvRlzup8jo8DwlSNlRqjycMnpidDTsOQpXrqFhS/RGiHdFvoYBNkmr
LIfndkh+kUt30PRIm2DiiieE9G1IYgZePJJm0H4rUlvul23hJoGBtU1E8DnxyldTF/oejhXqcs31
Z0/R5yik4xCLEnyYCpYscc8SDI8YQbHvFVuCXTS9RzO84ogh6lz5XzrTfrQq3sQBwZ82UoAtEEL7
SgXRSWrDqPCndVLUz8oWAz1QvtwT/QES93Tsh4uvmWNmLnr1SuKHh3dw8tM0xvw6gdQy4+s4TAfX
jTB+VXj1knJG3OuHcmPm86FMYShq8oGbbIAIRDqUrG/uyYDVvFIhuYPMGcMVdo5LdUWoi+wMFV/g
MwL3lm4yTkfC7yq0rK4v13nc/nIMfs5YVbuSZLYNhPBrYzIN7eX8IwcXTKxmfLBDgPRB/dkZbETF
CKm63NuVRoqm1W7jg9N5Ty6cOZZLgCYsUyHBM00DzRZVeYz5nsDaOSqRuTbTipSE32EJfd5nZ2fC
ZGBel97COf9BcxXvVRLtfC/4Nla42q2qtBglAiiIEnX0m1/Z0KslWZgAdCvQPIOOfyNtrAG9fRF1
8YAQCKJnsnk8VX+XAYFJo0JlivNyMuR7nfffSkJKLinb7k2g2HZaZbqzebX6vG7Ye1QMdzSKUmZL
95S2eVsjJpWxh/QV71hv6+lYuSXQQcAAvHnjq+9+RW+8sAlAJy2pVqbr5OgnV6Ta1sAGJqKnhesh
12QtjW1vZ4CFOeoZqHRWlS+dkaDcAZTkTM6KwWK26SsOgZzxjOqWuf2MTxJmg7NLQ9b1SMzSzZeS
UfV73Dv87bbbNqIPkOrlyJ5EhU4KKqRqMMzGg8dNP9TbMIXnaA4tMbRleySkydxg4H8MODyO6avO
0nmr6hi9gJ2fQz4kOy1ikHSmgRxYBVtvCj6lQNEOI/r9TQ0+dwW4em9Zgs0NYXaUDfNGw2tdW779
nNZhu0kYN68Skwqk6oE5Kj9/pAaKUmDwwGFn9KisxYiFKNOf4D1MQGbGQ2fa53XxF4ExXmbZmwwb
lUtj+jznjnefUX+ui9l/uDm3QQA4yaEh5NDGlOv4Pk5M60cxUKiPoyw3oWVF76m+N93vkNr8ebaK
4NYa84I8QBWI6GFCEr3urI6P23Ppjy92P9UHdLlAXiO7vXfC/J5P5EEkpIi1HWBeKn6Qu1zPGFDj
a42K36shgztD/dZ489qMMms/FOa9yCADWf4l62PG28EvkgkHHxKg4GmqnNreYgrfwsQ6RAM1YGeC
cJisollx0lL8q9zfmzF2XScNsBgoif6xzc6SgPTuXc1kXjdwW3qNcrexvwRuidnGy09uvu2mpryq
2EdEb3d7fzbrfWNwvFRNRuaOuakMovZm16cpCim9h2nFKyV5AOBUoKBZG7PwNn2JhLkB3JsNw6MM
OX406uDIHRc4MjqJxI6+g4cAQtCb4K3VfE2NljH8tIC2pp4c0yjeqTG/dB00WoL26B65qzdTZByz
Cp2cmc77DtzXpRs/N0ULLYHaaK2hMaBLFhcicYHT58z1YAxAyHSkPg+9EdOS+rxTk/GVkbFzGvL5
2RtSsgmG+TvVBslwzTd0mWqth2UrVHinSAD+pO8eNhYK7NRRXH4o6Z7tpb7xMJRgck+2eA78G8yJ
dThx4anezu7jkqBpAGer8Tan3oHd2g/VaMAFjamItTQYidF+mCHwugDEhN86x8FhE8y3b3fQfh9J
Oz9BgoDBYDCkcHzeTlXP31lXXn03U79mXxzp8bjMIizZ/BYUOO1jmuKLIBW2cl3/uyLgj8skPXrQ
UG+u03H3zePSMuKPTu2dYFR05dbAID/ru+c1vH0mj3RaXxsM3Y7FWdEKieBXu6vc6sonK2Z04ieG
vc1qaEV9WB3YurM0hoHOnCfMmfO02KmLL4Eq7m6Zl5vWali+qAuEl/TFF6cZQtXl44thqPzi+iGd
RW9hQOCzACUQBb3ZspVMcRcETAg+RLoNaCvoHFbC5kiW59kHIpf5oEMr72tS+uxu49km0q7m1GSv
iGqATQSAtLMe3c+RLvA7xf0GQtW9cFX+js191WiW74UHKyjSLjqSZdNpsq+yes/6hArZnu4NK0K0
xhRcEyR3TmYwDgxNinPneZg66le7m/xti5Nvw6QO1ObJaBl6SZdwR9eDk9CXep0MRK1kmKSx14xP
qTWv7ZHEdReqoyeBtqWtAd+E6MCaMpAi7hc8WvaWzDGHruu3dsD2wKuidiU9FxOdOZP+OVGgNEyI
HHM4o0uZoYPn+8jq1S0y5CMVOVPruTcokwMGd9ph+OVp1D1jT+bosjkkALyt0mnbedYxaMP69vFF
+Mi1MTL0rp0cQcrii7EB41UjxywzOQddmGreYyoqb4ljxPxQYn7AdFTI8NaJ1n6COGJd4nE4paAH
V3Yf05+GelhJfz7Orh1c7JxWoCiapwjHMefuibzl6POo2YBM0UEWhbUz0RNMAOjRMr9FteteLKKk
9mza8VmL7Bt2wXqbE+3AbifCZT0F1obgk/eSxSbkWrGte4swSQ4mEm2OxhuGMHNVGTlZsYDiDknL
5W7ZIQ/Z3Mf7zBzZvFXhE1wq1JdDj9Mt6OeHnWm5Nmcb4GfqvwT5/EPCDrGct8qmrK2MtSgquIZe
l1+UlqcOB4MECLRPPBD1WE4JWxTrxgJCF9gYEY06Mw7uWP220+SnXy9wFxTU28pvnK2bwHzv8KJA
HCqr/cynqbTc71keILTJiQ8qkJ8Jw7+0DVKUIvKPMvW+FEnCdEkH1y6foxfF4lEV+ZqymJMx+1Sb
OAYRf5EiubXc6M4mhI6uwJkoqQfwti9rWBS3pGlwkTAsLKddiet63ebqUFm86aRx4YbpWaglDX+l
iyCrj95Oz9FTx4KM8R0hAvu2Rh5Y5Cw46oIoYG+i22zP0WztQoaFq0708aaJmaFUunEo6jbE5Fh7
Y/KznYUZrMNxW1v5dGQNyLKa8sBgs0s25yNKwnkXJIlzEACTN8ZUfPHkq22yGhJkSJQZgIiwYLrB
XD1QR9cu8q95ZtFtMwMK9PSg5Q+PWrGNMQMEDg3QtipsmocvBb1Se2TaEm1MNfCaWYQ2QZXckPP6
iR65o74V030GtbhS2XPZFnRKY3yKkfPtkewz4R7ani0oTa+H3g9X0kwoGznSYsISqb94qTQOwqV+
6BLjXrtA0EKXc3fOGZsJmCWlU8WvvUe4vKzmZ2dsk60NWO1YoF9fddi/FIT5c94l4WEZeY+VSvaJ
dn4GE719FhSHfijNPZ4ocG0Z0LfCfEtNle1o4KdTsHz5+CdHdNNJk86GylHgDhlDFqbm2G4+/PYf
Xz7UGEgT+nmNC4QldIzGqLEV4QgWKqUTHQcLn6SkYI3pp1CHFbqGnebV7IX4Tx///eNLC5Rkpw35
iR+dla/iHT0FY8Ho02yf4uVPH/8qYhxd96Ct1CJtSxyEQ5lf7mBXsaTizGAQnxLuMiwproT2GHF7
wujFUqZ2EYAoV9CH2XR8U9efmHDjJ1m+vGWaX1ou6rPCUK9+0+md6r35r38VBObwv1rq/y8ttZQ2
Cud/1+3+XxyBza/s2/Ct+fWnlPqvv/N/IALuP4SDUNn0UPLaoOv/gAi48AV8zEheYDr8B1TW/2QI
IKXGJwBggHUblAF2hP8hpZb/cBxCEwT/f5a0sX7+T6TUlPS4Dv7UUge0UabJbBtjB7AD72/S/FT1
sTLnoAYiD26M2SBAw37BZ8oTm4XwlORuu40cDIpk6wTJwo/ytkOCnMnsB2Zbta+J3KoVnU8Oh4XF
3aQ4SAk4R8iV+vWZBiBbobIGE161Ojr3RbwVsuxxvlIEDaWlz20OiCaNL11bMhiPEGtS0GlXe+vW
87pzIiP2MTSYG7OOv4nAk4zMcJG4U35c2pvEc9xzyq4+ZmvCwAOq7lT+wuo77512cXbxK0I1Doj4
aD8zibqxMQJ7hNevy77CHpCbkLAHFoMa4hvx8kHsv022iLZpHN4kssot/MaUQYPwgcPH1XoOmeYW
7j7EH/1SquwsIhyqRgcWikzB+cwND6SVVBo/obA03XA7SZxTOZR7dv0HX2ggJm36ZEXRVy/MzBdA
cMwMJEDYvDnlUJHXYnrtAHyi+2AdpOOGZRgEQMicPngagtxZ8Yovs+ASLrADzpYLPNSqiBpJ0xdW
Dl+SCrPwFQVDdRw0pJ7GMX8hUhnWyq9uZmax/oZSwqnSbriOCDdok6+Mk5KIRaNKAc+WOYUC4cea
qIhtjm9kl+eUpARR8Rn6nQ64B+0K03ej9MuHx9Mzee+JJdFvuYVAbB5xsLhzdI49b93L6KdrpNyc
YR5TfFvPFMDPbtq1a/KmCUjoYgRdfbna3ePUujUwHDckbfyeHLpZ/4Swi6A95MDXjiqdtvY1DFnh
+K2HiK+ZzszFuDtV/dMsXRca0+SjjPGQj6j8KeYbeTZ7psTXV13WFG+W9VywXJ9s/xL23dVkPkZ6
cvHSY11eJ6GQa2Tg63Go2KyngFUnsmxSsqYtCUx2ooIX35sqfyIP7wT9GElESPw2KK9lhhJ9hQpw
nCqcawagdnz0Nt39lH6tXSRXfsnsgrQUXxbZW4pZf7kjNSlcdhyjOBTw633j0C1UrSQpuL/vUVff
R5u5s8/4n2HGKz8xC2xXW+u2W5iaiEnzfll81NAcOhF16wnSd7RIBZetU4cLv4dmuuKWQufIzqsc
BlYKtX/osDmzr8cM0WPsjWCwclfaxd4u0D/4rJww6kxH+KKvXPYoJbSuqUfz30o+AnTO7UCtRxVx
Dx0C+iIavK7xMXPJF/Zsw91r8ksuPDrq6sUzJv0wwmwXoLUszCZ+Q027HYfkNx1QmBMvlQ0ufRU7
FvYYNdCO4KCmF0bA7ZYuSpMcgkEqvvqZ12xZ6aFtbpI9igWUTgGDH2o4rGwL935BgqucEYVf18Q1
koPQphw1adMnx+p7kzH1cm92FuOotI0bLI14R9XPhiqZEfyEkSKa5B0Acsmip3/kCVHu1sKdxJ68
6iZLrvSphSZswq/ahF7JYNsAeT949XMNFf9izyMbPjx3q1pP0Ta2i2ZbJJWzpz/HdjBxOvXZQ9YB
4RXsjwXZJmxKsT76oLF2TizulOIBVEMYBF0J2i5+KeN6BlJQvBA3X9NX5r8zFZp7ytJiN8XmDz85
GTkC/4Elpjr05AaLZdFjoO80n/zazJjzDrd+erZsddakLaxsO/aAB4YbGYofKlmiiCwXbHPxAgic
iALLAXHahd7ZQ81zVmNvHgs2473Mo10EyYpZdNmdK2vOdwM/gF3r5px0VkNWnUq32ph/9oxL43BC
Uju+KRPll2cq1l+u3KP80Ac2ic8+cUj7wCRqrwwl94bfeGeLwv1YMb/wc2ZDHPyWOXZnYSKXKzNi
hHPG74cZR4GTZAjtQrUQbur04mZQVqMpPmayB2s1uPtO0kf3knN0GXktoBBYcCxEVrnd/rZ8ACPI
SIwzlErjnJAIuo9668koXFyHfQINAPg94PE6J+CyE5it+XYG+IYDsXw3DYbmYDA0ssdJnKWZuxte
is0QseuK6yC9+IX9HnQz6cOOH5ynvq7gmXnXUiEBU8WktnEDAJvy1vvrp2iWH+Xj56nn3wyi/NPH
H3Bvjgc+aH/9lAUj6DMbsGSPEjufcZEyeMOZ8tc/1ol3lPrNDUqU3Z79WjLoIGggPkz4qHaNYz2P
9KEn8D39h3vVb+3Txz8Vi4PVMSZQBopSs5z73zlBLDsktYi+FFlI/FskCXtSGGfaOwf/++Q8RYUD
+SyYr9lid43I7ziauPIx2I77gYSqeoRY8VFW/S/I6v9l5mP1RLbof1+BHqg/k+TP+tP866/8swBl
cr4k0ZuuZTv2gpD6J8IKH94/LMdzcOSRhbwUmf9eflrWPyzb9HGfCN9xcNr9h5PPlP/AwOlKYbFo
/R8jrMwlz/6P8hNTIDmzToDF0BMSSpHk5/vTFCu8IJuVu6S3VMrAHpp1B7rOiQfFvAKLN96zBZFe
DWg8ded8ktiEVlbQTKc0rwJw2DOYEhT+WVgMWycR5kbMDj5wkW90ysMtBIWVF5k08Ax81qNmg1Jp
fRw6bCRF7UaPQRrFxU7b16SSO6GTAyof4zRR+p0Ifh8QvAMRCrhOfQtmTmdGxiHscQREQ8vTBU9J
BgiJM5O6DLU3ND452IdEi4qt+OAfoMMU26BfRpsjN6rAnr0hYpFNquye66gnP1Roa9cN+NM14axX
jRllbr1PKM5Jwmpf6nI8OF5Yod7X7jlK3e3YYYZR9nzA9wfEC8TGSIaoSTrGjg9GsxZJiLi88VNy
d1DEx86AZqUffjBNYQXBZdSoqtvnSAt4Vr3v2p3eJa31bYj8ZwvW071HhLzCYQbuJs2fp4UMKluf
ml4FzqrUifugNNo4VP7vrURxw4B65aUBdhzbM1ZwPSoWK966ZnqeQrTH5dSBgV/oG6NKaFOHjtFs
dM3HsD8qVulm5jmnshx/s6JM70NnfEZc9dSW1vwgWGJadylQxSJpdtpH5xYDA7z2TWRCZCAPDcfI
74HfkRBVbjMdeNiaM4qpUVWbSHDb1PMMVwmdS6XjYl+Vfv3EBjf5qz/+Tx7VPz2pSxv39w+yRzAe
D4fA4GxKnqY/P8iIGBxlhK33UpCjnpIkf3DtjoUEJuctITnh0TUrveX7xnmmvgq3AIDNsh0Emzq5
sdXeeww05Baa/sYbyv2Q9uazX4wunoLefkLF7QXRq1kCj54nGZ38qn9OUtHv51hNFEndzjKLZA+G
5JaZaXWsHJfaThNyN43raKiRuDWkfpm1T363Uc0XRhIoiIjxNNoWh0e7JzMNh1iG4M/T2Q+/Sr/5
YFvfW66cYPbf+qxzH4ysgbwOX7Fo4fpp+ahCJcDuz6ZcmRNLU4lXBVE+pqLBwlBVUu7ZgnpV58HL
H4fcf2WPFX+LMQ/oWRe1h4liSOBEdhbT+R9++ooWNQpFVbz40Cs28aT9k46n7dADSbGjZTDvvqMQ
j+7ZhRS8/qwm42ms+q9aGMYmTapxU0+0FVXX/HA7Nkl+1hcHJuLNZaKcwVl5RaindgoHF1puvkQ1
yBgKDcSb1WCe1EhaSUNcAoR9+8lU5bGLW3lKxu/L9XjKqv69TQ15UFnyVDNhQzfnx5tZUtyAU6Ve
SD6xqTXPvErFxbDsvewiDGxkFZIkMT65aDwiZyQ/ryY11KsY6aTFgGJqUSbNfvVlEO0ly6piTwyo
sXfkpa1mOlg8rNs6WPa3ssJz08onb3BONM35gdzAn4TNXYbGMg8+hxsFdrLPiVdb1yD536ZouIDw
3rg5na52DL2xAaR1EqQ4q25cRIr0KicqqWqmfN0NtA1JDLYAlzC+Qcs8cg/dMjGzuJ/cgN2vu4+x
C1NGr82+BF9VgRNpVfDZd7sf5Zxc0tgOL5XziZV58uI65NNoCK0ZAtk1pfw+LuOHloZcM5IAdzOw
VhVdJA550O0VbLtWF82FFBRQqplxI0wKP6ya3XPlYWgu5nvHlnEnWqrRaUQ6krWoxIJYpockwepH
m0+o7jydxbwQ1hKIclVVH+osdW5LEYpV8mzEkpuk55Ge+2o614lYoT1HpeNVGzlE3dExKNMDOax7
xom72jckKVCkSEcmatzZddyFEsM+l8HkNEXXvnfzPQ/6T1LjLWBqy/jTAh8UyvRHEYPbzrPGOoEo
yrQWVz5XKA6wbFgzpiO32cToXPAxhUfsWAVQpokegAYQIUa0q9s5hQP1bMdMzxnEFlS8BGCiFmfH
6VZ7L/Cr68cXnwVLVWOLnvjNkF2k1QH6X0G4u74S9jFt5kF+ZVMW7QSwF4RmGHiklR66AgXVhDET
lhYiZ/gcB8XIi7C/CNB6664HK7L3zkza3TT7XE9pdEE2wIUtK2J42x9dEw+Hf30MmH+HAQghLSAA
BIibNkwNK7D/8zFgRT2GtN43Hipr2ELHJsreAitD4KtgA3X4OAdOw4JdnqZxkJvG75iXMPI2fDSN
JemnJEtM5zFBZD6TVgCTun+LiOFYm1zvmEvHn4xaXFSCJwTvVUfKa4s6PnNrZq2Gt4fo4m7zqtIn
Q3eMk219q2X1eQzArWM76Y6DyyfZiCYYURTLlyDKkq3n72Ngm2i4rYjRF4/jBewM0R1tq7e5Be+f
qfsvL7S7cxx1chVbpl5BNujxVGI3Ia8VS0BxqTER71gDjStnAYQNY6IIB7U2RbiGyf19zO3okAsn
PzetQ2bMyGAgkCeR+da17jn7yaVM1oAeMFHx7VeuZvjD9I56qDJB2IoQcQyZ3Nw9mbPXEMY33ajz
nbZTVE6FASdmEm99Hn/tq+S7Z0T4c3u2u8KLzjmT86qPzG0Hw+DcMniKETbCb6/l1ndcax0k5BY3
7bxWlUK2xwN8ZncHZr5HMoyxZkAJoZ3rUNhIyCZy/vJgoi5z0wgZHW+vHhVhpGOmOADSfQtkPEae
gb63Sq/I561NQ8+4LqMhvcgoBQlvevt6eiRGEO8c32WfZSN7xPLVXbLae7WLNWJOLG5kVwNPYxO/
aCo+vhzGvvv9rz+13vKh/GPqyoeWma702X0w5XXlx1T2j7trYF1lRHMTPtqQ2M2ghwQdelVwnlHC
QUaz3nCwHQxjHh+9+0PNwXR1XJSIFkO3ZK6/idDeGygmoChkVMEWKw4M69aO4dl4yQdA2cb8oKtT
pxFh6T5t5LPhZtMXWbRI2MlyfiC6L9ZJQOKzg/4xqdGIu9ICjeouQyHZAKIv8vFal5xltt/MZBaw
xbYi0hWBJ4UY7ubvXjKYZ+0ihBnbeYtb+dqPz0Xoy8uIU3xN5guKAO2Ihxtii9EBb5rXiLcAIcWM
0OIw2LNeUwl6MNy2JGfoJ5WPOQOBDIeZC2gw6Yzdv37hnaWf+NsL7yy9DX0v7F7L/dtpURBT3Jhx
5D8+2I2jMsdbXXF6fna6OXwqRjygwonxs0gXo67GwRCfSxyhlwq0CZAIQz3y8lbErrGtdTbtpoTB
MxLTN4FKE2JuZKwbpw9uBlpU7hV4b9J0b0UjDEJKsrNJZXAMywhYOkcGKpIWlb2F3bh0++qcTXb6
agr3nqXyS1PEJZPPZaFswS5kxwaRQbQvjNrQJIks2lElHw2nDU//+jVCsv9fvEhwLU3QKnB48cv8
5yN1yBtWoEAVHtSI3Jgqte6J+dzO0MyauCc4rg0/e9YSpUzm1El080i7ovp13ZvOMe856ozALVj0
d0SmuiPO+DCnrHXQ31VgQ7ZFyvKROcrZi5ghiADZlR1C5wT/zRyjSvpTqtFp1Oy4O+EcyvYS5/1F
YB7dtVVsHgcLYp+Mup328mAPNPv7FOdIGoppfvXBRTSjHRwrW5xn2SYELOcbk1CVVSNgu5JoXzDT
I1zClGq6ZQ6HXJqQLGIkqMwYbqzKoHROtSZ4IxeLbACY/XEqJnb66Q1FXfzZMF2XmL/33uiaS4JA
e+pShpOeHW26KXZehTkRS5/O4LJa4IcUEhwkpyhK4DUmOf2VRcRH3A/D3hp3Dqr7dU0i9BqPBvPF
2v3sDTyWA73OdiQmbNXIGIBm2UYHwmwWi7xnnssj/B3y3APPOOD4bZ9MZ0i22NeIRcYZCvJ4Wltx
nGza0ruUXdY9klnsDB36TCZrmI5l6G8U/mfSz5LPHTqPS96OS8Lqd2sc9TeZslbRcl7VbigPOTXh
QCn+FPb2zx5N0whuRC8kWjb17srsGmf/cQM5cfEkOaAupahv5Hbcs8GU9wbzxU6CjN2y8p+LrL05
7nCshYEYAgVV6ZfmielR6RoMT5VvnKqYFK+iid7sNCd0hlCI56SO8eHFuJYn8Y4k3PwEOf+YZk27
KUZjousE/DZZRPX0SzIie9nirKT/pKtPuZWre13T5Vg63oE8QmLTcvJE+T6xevvcjsUqr/vuPDgJ
tvls+OWbmKMIs4x2aOzFarLy9NVOwMsYMd5vol6qFuPRxx9JK9z7ufoB1xT0zUgVxyNF24v5vZdM
3GXKy46570K1BA1/0C+2PeWo6NGD+prQ2WmMxJUXV/41L/tvG1IOs78/xSwPaUdN6bofA5u/daSy
QNzTpj2mG4/iAOG9QiTV+Qyw5+LGpfSYPY5+tymcO+l5LyREAVCpcZJkAzmnMCnYB5BPsSVClhWE
25xtBQI3CZ+MvHh2LFW8usnKs/T8LCyFn2HBFsRObH0KZOusE+khDOqBs5ZW9aqVdPei5d7+OGft
RuOwIF/zyJiYdyLqhrtMw5+97B8is4GqMt2GXydvJEShXjFVswsZoKy5M8GFVCw1rF6OeypcsWE6
s+RamdmuHdp04xsEcYQwKNdgr2cO8AXvNPi7xpgkkWdS3sK6jA5djnSqQsXBN45QbnU2udtJSOuE
A57kku6LX81HpdKZ9UdN/EwELKBGOrEuque+AMczG2X8iZjV+pAmfN+MXI7XPHzxguV/LWYyz4ms
OgboEI/EuODwDTndhB8992YuYFQJVMjCJpXcw8QmGyYfrv3eepAIYpKdLx7sxWMfO2TlTUJtg87/
sWwRHlGHyYNASXiFNg6NqjwUiKnOkCvaR4ScislNQNxjj8/RpWR6aHNea2YIe7jZGlwMN1dSELWR
0tAR5U01nxj1Lsv6PUZujagxD29WXQb4DEE8xEJplLwoKrQ2ihvoduYag/HGsq7HgFiJfTOxSfW9
jjaDoqNEyXMurFchYla/JUL+MGRyHJbKRXuFX9NmizHnOLH7Lojg5yQyXw3egqOqa410u0sPZIqz
kIvUe6yA2Syz5E3WYbolTobQkyygh23DC0zO6ZnXYeO26Y/BZYtaejrdu6UdgXss2ruXEVsBSxRx
Y52DZrpz45L9WLZoqDRPZGQO2TEtlzCjIDyHTr6kNienMkNOBFbhOwMb81ovf9J1cA6i+VHXmX3K
GGa+EtCUbiMssTsvectbw8IVhhosjDHkVU2a7WQLZygUueQtDNKHXLDaaUn7Da46bIbvXi29Z/Vm
2UZ0iltsb+NBK7sEUPYzIXIdf0oj2T64uALZJ+wnlicbU5TykzNnBAiVmgQ6tYjpBvouroE3o8Xv
DggXSkRke5sQDrIdc/+OLTReFhTJazZZ1VqPhTpClvxURWW37wS4rUq89jYUl7K0ky+yJ6uMiLp/
Y+/M2ptmtiz8i3QelVSabj07thOHjHCjJyRE8yyVhl/fr8zp/iDQ0Oe+b4xjILZluVR777XehfD8
OAWWu2kLvFhm7B7GzKg3TjsCUyOIKRBhdK0TuHDbB+3eQhSwCaSWs7yW4yMQHITJ4yYM2+m5GkZO
nkTlq8wSOcIkOzxmaZ6QHP65HDJnKYnq2RmxdUR/U5wdglrRkQ7puZT1XQdRFYhjpW0Ky0tPU0fq
mufTnlTRwJ5Ma8aroIufcmAgs2FKLTsXm0aW94irApTEliHCZ/Jc0U/3yjnHVknPoX6jT2GQSlwi
uJlV8Tla9I3HdHEr1ZyhFolNFBCFQAyUZX5it7LHiCSOrgwfYr/VYOvs0ritd9WIZw8ocHawy5Ft
IPXTotOkv8s08qIg49QrMxbqE+yYDHkUwsQmBGgVRtMiq/3zYNE4lSpP8fiqdtVJE0JYgnswsxDh
OgILf94QMVwNvVq1FRHPRZqeDHcctsiur7IsJYFp3jaP1gvD0HpP8X43kQC8HEcv3ubaaFxH0Qpw
xbbs4tc07lNSx1z9aMAUnzRigHqH4NICSFJgj/5R66vpulfgWbySObmSks0supEdpqrPTu7sRNN8
JsHY2OnZOADTYZOQtBiNk8jpr0VcfZloFq/12Yeq3P4TMwSPg+ad+bIQv6J3/TV+tIZek/meVnig
k0GMT3LMb4KagDFZVqxpkvC8pLY3nveIHSV/dumdr1rGUKQYdM3OZu/+/5Ol/5O0SdA0Yc/wv0+W
NmlRR28vP42Wvv+ff4+WXP1fjI1cbPmWYNX7Z7bkOv8iMMW2EJqxD/UuY6f/ljaJf8GHRGtEAWbr
lpyTU/5NiTTkvxhS2R4NXdthIuRZ/4m0yfh5tMRUieR4aUo244xXwVXM+6MfauygH/TJRQ+/Q1nd
riqKmhstLuIDgvyblqn2Cqc1hL1MS46IPgSuhqrALp+s4vIsyyk8GF1HHZegsSlpyjrslI6z7gJB
Os72Lm/2rVCnxoLjVut5tfVCvlE/HO/fNLk5Fj9Wq/RqYF2i6DR01+EAfwRAVnxJEAQM7ZYcYSLZ
OvIfMEnCskdSlRuU6xNtzc5z3oioSv/y3OJDFfj9yT2AvPMQkI/kQ38dUaQSTLdbGtCkT6tiy9UP
uPoYrpEP9VCCZgt4qS2Sit6Jicr6z+/9t8/Px4btnh6/Lc25///D5zcJuvajlC2xbM3ZlH2yEpSj
yya32aTMdTaQrQidUJQ1a9ci7/Avz//h/Lm8f5N3Lzm9DdNyP7z/QbVdklocfMsCoRDXpHtRk0Pn
AjZIj8BFSNHSJnaj1xoEMy59asdMbl2w2MgM6BPX2l8Oye9fEbKB+cslmJr+fERaWOu+yfiS2E/E
AyIewnUuZHX8yxv/0CPhjVsAVg2HgaxtmCgUf36aJnDNhig4JHETDJjRLUilGWx4AT4jCLsNroBE
+NdTAz/eUGLX9Vp/dup6WKYYNI+lKVGZD7Z9iCPp/mcg4ctLmwc+tHAMTkk5H6EfzgkLqbsZMglG
h/3mkIm4gB76Kk3KqNG/j6SuL22fduKfD8ivh90yaCyDwXYZlv8ikfThv85RX8wcCH6iq+7BCsMV
sf7zs/zuqBvS8Dzagh77ivnvf3hrJEwasUgS3hoxj4yJeBt1gco+NRnP/Pmp5jP3hybY5Sj++FQf
PmBbEoENr7TbuuMM9EjVik3UW4nxkF4fAUIj6TZROJ7+/KzmB6np5WldB9eGieKVE/jDgoxnB2B9
zxfacHSMdlqb77wMx0rkAN0pcY4q74ZpZocHvL9vHYlDolI7lgYPOwPjbMQo5rqPta0GNW6XYO7k
dRsbZbPuuh1sJepvxiQDu4/OA/WoRVh/zYlxhYG5e1CQA4L3RtjTbkzOtTtjdRL4IIK2wZGBd9De
ik77Iisr+suQ4rJUfTjgpi4dqMX0eo1fTlsX1IFBvGm7TY2WgcoQ3ZptjlE94F1poYJvC5QDw9ba
Ud59k4JEoJA797kiNXmwYDDld5BMq4WueYJcI+wdbtGvzDGGlUX9Qj4BwC0yyBdNjUg0tYpr/Ce4
X3DfV6hmJ8M8WoaMT0PzGmVomwK313f+82hD/DZmgx5AkD9/2EL8eu2y6FpcctAg8ZmXy/MP53Ps
pTYR0KROEvKAza6bDtivvw0F5Nqmf5jiImEM42rwS6xhl48cDs16H73mGhEGVpVYOwbFW57wp65/
NvAgr+pSfA4xS62JiiehxhIbu7PoiLfUHmbq3Hsdsb3611hzwweAAIQwAPlCGNkx3WM1axWAYenr
DGLb7JB5Tctmnb+TcXY7KPeWsdxD2x0Fww2Zj7RuTOdktDrqN2sph0M8gTUgqN2AOVJd9Z26Dcr+
wVUHYG/1ssC8sCrkna5bD66V3tUxPUK6cwQB5YANFfi3AgFWghO7ltDUGOCauF5w2ncyeiT9yRXM
OVrSRtzgwYyjMyDVG9S7izRCN+qO/etYUr5pZT6uRVBlHLsFXMArwz07q9EmVVSV3b3UkSD3gEOC
PjokjUSSUT5UEbEHoySFpFDpldQrAlynFv6YVTMTVdonUTgeXc/XsLZeC6c+W/Ie/gkGuMr6Ygj7
noneM8SKAPDOsM8QuhO/BYandfklteoeQJphNbOQZBYZ/U7WKwqXur1Jw/EvZ9WvCxfNLHatLMVs
75xLy+uHc2rA3tfhLmm3nWw3ZTZsXUXYqoiGe39Axk0W0NJPwTL/+Vz+7bNaXHUt3XLmC8HPK7NX
c3bAyuCyqz82Zn/bFel7R8bcMGkPtUyeEs9+/vMz/mbvg5OcK4HwhOfZ0vigym8CT+Va2rH3kqql
PiUceIjvaq1t1vWLhTBj7ekHvZ37P9Z0/vOT//rFdRn1zNtzz2Osan+4xgYdSuXZyLfVnOK5BG4e
j4a2B7ikYaEn3KLdOdqb1jvZXw6zmMcKP6+SPLG0Xfa5pmlyqH8+zljcNUSPHGfZQZHjG7Y2s0wt
04Bik7iKl4yaYWkppjIp3vGGxZMpZPpiq8fY6sTfXs2vV31ejYs1AhsGWjjrw6sh8m0SjOQajAHs
goDew3gtEwQvqAwyd+Sb2TfiuoEgAU0U27vvQ6Fz4zUcz/vCJnLFIoznz5+M8buPhv0wkln4+0LI
D6dFVRXkmymn2RrEVS7TlFYEAr+NitRjGYzvqqGv1lT40Bh/BVz30qfMLD6NZKwfm1R8pt4OFgDJ
YHi79MyTDtwmSgaCIVtj1eroi2Lj1EY6WXG0LbawpvzWz07VnKko/WEml/t/OcyXbc3HD92DjEZF
aHrUah/2IjSNNI22GV10OXnbfNUG3bVwSM3OFYNvtEwF+oKoWipTYnVN6T9OjayYv89ffDK0V+CY
XtBH4Bml8b9MmlVPn29lexCxpsxcOX1K18OiHZYEvrnvpHuvGwVScRvI1SBHljDv6A1Ou7MK3nAg
94HJZXVI013AMSqiMPvL7kvOjfdf3rInhGk62Hsuwssfd3q+qL1sdPtmS+w9sM9wFzp0KkPoeyQD
HlVbwdEIJWhoLV12eT4QOf0eR9rKCtnwq05qO7bn8IB9Eq0pABH1mnJaTApoQh8Xz9kAVCyei9kW
qGabfoUu+lCHqXsFU6ZZd/28/7HNVVYynjTAh9MlK01mecmVG/TBuvQbgqai8WVqmL6ghkGh4Ddg
JRg+9oX99udz+rLr+9PR+PA961sir4NibLZBJ+hcpWMNvgH1AJCkflUmbrZmXSiXPXx2W6CX9IzG
WDqO9aDi9ubPr8X63UrPBpyLNKuQcD4ufe6oJNCvrtl6maO2vXTHgwQ63PnwHCoxHiMLBkkZdT6W
8oAFIRU3GUS7G8crafSnM6O8PvoF7iCr9FpK1fHgeHP+4ATSO5v3OPA4l5h0vlrA0hi7Fy8Q+RU4
cVkSvmy7Kw7GPb/2vga6zpTcZxigCqwDZKFhvIzeaTyPS98xbmiJQXfJ7OeMkf3CxQFKVqY/bBNC
lzEv7UODJQr1bQYJx/U2gwfLJNKfTOm/CKd4sLuYa3vprZ22eupaIBtVGB0jEPOyDt5czJV/mSr/
Wt7QJ9LpiLMHJgHkIuP54dKNl40QpJjl1JXJS+C3BXGtaHkLTNJ/KaR+s0jalLCY7oBXzBqLny8j
TZrYJE6SBVYG+XtcVsvMKXcsnWe3DzPADrN/l8xMmcv7P58+v9ny8h5RSxseqmkHROHPz1z5QQeN
GIGUkTPtUPCd0M7JWdT2apgMACbXXzkGQxY7T+yFBWthnY1U8j77egaPoBsd901aXbSdygELe1jH
azg6vi3Cvyy7vznRbWQktmMSUkwX7sMxaoOoMsjza7bAFGazCRqH+EXp6XnQrGUWRe+NU/ytmXXZ
tHz4ptPxM1DHGrTmsC/+fHg8pTW02/l2CdVd66a+Yu1fkZu6mmznGLg+eggbxJrmmTu6DJ8M390b
DWGmPeFjC7OQ54G54YqhgtoAZzThWY/3EUAALCd/2QLNH9Svr5RLp8PnIn8JVo46AEmhYk3qXfTa
eunYrIMOsBcdAa8Vxu9/PnF+e8ZSIhEITbuNTt/PB8ZGYREA72iwXp361jhJybMasJlZnGd1pUOU
wTQAXf/bCftrRe7aBHERlTh/INKVPz9x3IigELJsttnUPoEhuhUO1SGhYMkyHGpkKDl6V+rPhNAR
WNfwu2J0OaECh9H7SGzdrLEB9aiNTmb0NGG5+/OBEb9bNYRD8ajzZXatj6tGP3YEfTUJ3yhNvrCq
YMaTbUyQSHOibvwWRuyOlXQ3UORBLox3pQwwc06o9WuDrLcY7tvIIfzzq5K/+7zYIfNJmY6NeeLD
idwiOTTw7xMV3ZHwwDAkZEBk7aG9xrjk2bw2iJ3QegT6JlB6gJURQTbiA1ChbnYeM5hmVnRnDsO3
jsjIu04Et+CsmusAbIdmgi11w+uJleZYeXDebR8tTcRG8zrnuuDF4oT8gYRML/RA3XOZyBVbuEgf
bfLuPETH1SkvqRAQbHVb8HbtCzjE56kjm0czY+fRqAKwzDBxlQhB74TDKRVzREA9lUck6E3FHuDP
B+w3x4vY81kerzvspcWH8zvU3Gi0crvaqsBamhMqxU5OMNRywOFFZ91HYXdra/U7A6rVn59Z/Gav
RYI7RiuE4jhMPjaxiYSj3V871RapoINctZO7SPN94tew3ruFjZiorq+QCPVXqU9/0zQrQmVG8y8L
ym+OALWUhct7nkb8cmWALTy1pSvBP0ZQVggiAXuq6+uoz4ulE4qXAbXG9Vjkx1gazV9O198Vkzw5
3VyKGIde/odvuUFSVkykaLVtnRE8ThBuDbf4GiN7O2ZBZazRRELFmFA7KBQvIbqPP38Iv1llPJSO
niQATkjL+/Dxs1PKWy+0qm3aTcD1vb3pL2O3gX4YZ+g09b++Y0qh39SS7LB1jxQzB63lx1rSTeCf
BTPMKVWZ97UwLtnLrX0eaNpsora+S3OVriARe/cabidOQ//NdMLw4AxzFsLge+dYe4GvEK67bAwW
fRRBoOxNNKFGS6BLJRcM0LVl66BASFFiPLhwissRCTL75OSoJYODNamdkZ0l2pr0qRnVuHSaOn5p
B29jkvlw26Rg/5DYW1wBdcreHEtA3pb9Gu4qyl1jMJ8SKb8qGxQS+qGcb3pHyLKYf5EU/kviaFtk
d8LQ9U90c7R76bONdHrrMfKSeE/7i8SNCLJwQdLz2dJVfTsZPlTP3rxlsFE9tOQxux3hk8p+cs3H
bhLxN0Vfv4arDmP73qGCuC16S0NQBgqVlClqbjf0vU8xjLZFEIwHCNHnCcf6Y5OLCBSo6T1jRMVF
7BS0iAwpb3IvfWQn0+1ruNfXg6Hj1+7EVdt6XyiCklMphvjoTuTLc4XMH4cxvtfroFtlPVZYT7Tj
55B9Wza2w4ssgFR2bMlX7YRYLNFTtIUjqWVx5LwaZEG96om4JUfgc5tF2iY3ZHQanS46oVt+K8c5
PgGn1bRws6JDtM0cPpCpuoqKnAqsTYmSihJge7HIAKBGikjK1ITHQSD0kZHbU6vF3RYPTn28POSE
E9YEhCMrtHHRNVf26LotihZdvXF1eUi4pXXVAoBJ57TNeL4pdKm+37s85mNOaFRNksLgbkBUWUda
j/bxcu+fmx6BANAtenIuriFEp0AXMH2TAdCP0QmXCL1OYsvWAdC6QzjoBPli/gEL6tRfBrugepng
t0Xkh11d7k1oB9agavVFooLpRitqzBLJAqhZdXN5hMnfeBOlsdy5U7IravvYorU6/3NTkccSsVe5
djI0DUhwEGPRft81Yz6wxy3lw5CY4a51sm3fdtOi7X0JU56S6goT+OPIJ7AJHSdYo7Tx76RbbMSY
iyctLIpDE1LLaGyT9bJESFIK7dNQVLcqxcFfEJR1FjW9Yy9qt/6g4VYJLP8+CJMKIQ2hAJcfM7b4
p5Ho3q4Z9rXSMm0xOEl/ZptQ9yMwLMD23XlWi+nxwWhC/7ZKPWsB/Djdq5JgD1GB1I91O76VEB5v
aTCp9TDiJZ5Gm/a7rUJSfiJ18AmbWbam4z1CVk+xl5U4ZxDsPtpxQzSGbFGjTPAqgNg/jlLQwgjU
dMo1f3o0kgwApfBuM72uH7Mv6fygbMJ0P3TAgczS2cIrrR4C3xvv7DZf1I6oHqqxJtMHyRo9cjNe
28XM2aAkviGux7y53GPr2lNrLBzUrxvRt+yR4tGsj041EeNRJV8uebqO29pXAH9tzm/0pa1fXKsB
hAfjtXpriXCV8V7Q8jFtMBKXXHYrUJs4N8WdngGn1NQZtkCz9pDubz3lew8qzO2VPrjOFjtlRFOq
I8dJ9OUJHcp0GMqGhJWDqAEoMj33b1ulOjiT8ll1qNdAZN3YvWFeFw3nSWG4w0qrs/bU9ISh2mX4
FtqzjgnyMD0IHddDALtPNTi547zN7sjduQXra3/OYjdfN6oc9sQlNc/W8AgXLiMaV67NUqNxjE4Z
bkflfu7Cq8oY7S/MfwfY0VO7Q5KfPFtA4Zr5cducoW9lOy3VwLJqukXzYGOVBnJpjLuOOJWyhhid
j9EXFpL0C4hE/nlyFxtFfXZFYj+G8cYMouxx6Pru1nSjUzg+lrIS94Q5FzdIkB+CrvYfrGhCWNxq
r5efUhlFp7whaSPzC/gohAdtLXqvt1xkCLy3/Tssd/7d2EoYHeEkDykjUJCCRo3XtGtXE80lgFZi
fPB8W8KULE3mbcX4QHz3DETVvw7EWBIsHDd33RCKkyejT3WjEJbPN/C3kamScYYoM2lJu7NoO+de
f9XnYO2q+UdUgvFdlJf4FPUvXlarbUUy1q63vefBzBPqNZvvogFlD87oTuC1/Np844Pud0rrOy4+
Lv4k26Eet8CxNrM6HplfPiTu1kVTby76Gt5ZoLAFaC5xiW0UItMKxpvArcabyz0VspEpknRpTVq8
GQeTed7QJOchK0N0f4/ebIjKlOXRGguMg65MAbCAjo1TOdPK1mzjyhYzcrfysNGOmXMw6a8lZXjt
jE5xCHBQHmSJ6aTBrbbtxxgPqpUj6jOaWyPC9mYO0jlU+JoOmS05S50pvLlc7ArJ34ZxT6Hv69P1
5cZibiAST0cAWwdH6VVrNxDGXvr+yxS1B5sQGEiH3wpNvdq+4JpDn403cMA2vO/SsN5QUXsraJvr
SALQETp53NaMhyYw8soYp11NGbGwJAJw5W1Ns3yLyLNIEh/WCSq8YIq+aSNZG7iTLa2X67yRvAr2
fWRbrAsHfRfBxAvlE1QXNk8tLB/fqN9idZRcxylgsE3LzyqyP+ka0Wy0v27ZziO7RpLiJOAREScG
q4o9pJbJo9u1T8bYnic0a7RDblKsoFx1mSz5OI8rUrec5Mk1/J2crFfDCLcSC+JgXBEiwLKmvQNg
uAa08Ta1A8wRsv+0AF1y52Cxq8EwDHpbLhmFohQPUKA63QTDcayuKIbiK1FMj91onytbTbiK4cXX
094cU/S66I4pmSCGEIkj80U8iI2ZT9smAo+ujC1Q15WVMnJ0xm9UnLcl4XyrEVjdMislHchsJEOr
Yctq8bbKnL2ynhxUC5bYLh/AR4KJj61PsdQBxzVSXwjlsyuw6Nf6mb5qIvfVFaj1ogj8zZS2t7nn
f7LHqVppwyi2TczORNOzuclIoAPduKpwb9K4c9dE3LTE3mX7tsmvMtNGMJhrN5A0X6LJ3ljFhOO9
HnlDpviSl/o1rRK1dN1tjg3Mmag9vWZ6C3tQn4Uy9uSjiyXXJKwaGqGVNSLTzahVJyPR4xWKEOiG
pXnWa+K+G5CbS2iyy9R4Njr3egQzvFYWp2oCixDEZ9ysq7C67h1Un/og6g2jKrXwNQVLpjCuLY06
Iq+hnzXKwDBqsyRI55vWQkUvXPNdwxiMuRH3aDJ514lCRd54M9jVMogIstfSwFmZ5G2wS4irgzkC
XjAIIU4rsgyIlmVoYU8nJ5xThTA6LCeTZPCecAcRPZDd1qLhtq7oBEJ+XSCbJnqky765cfxuNgXR
DlNeQX0Hk+KA704yPmOpmkdbmV8qUSIwqOuF9UneRBrD6MBTrHXArgYydwGzahzgEmO9housjNuD
526KpClXet+lJ+UHm8mwX1BxBLObI9nUNireivQ5MxX2CgIfJNWxPaKmJ5BMH55BBgOu7Psb7LHm
KmLyiU27JzGV61KpnD0Q0HoL+o80VX3aN1X3mnMBjMsxum3H+kbFEKK6KHRWeVXCCOnH4XC512Aj
rQOv26uGS8+AR4NAyvJQzrSAyKHMpc+IxhnbkSs1pCDhwcvJy6l0p14T9JKvCp2esRvnK5UF9QF3
MgABowkUTg1a8JcHcahWh7INjibeyi2zm+ogNMTcPYzFle4l1cGgvoGf35cGauPu5MxPWMmxPDi2
w+opBotvKbLuoaYxXkh3eXntYTbkAKbjV0YDpBXjlT7Y1O6LPCJ4QtXKYLkKcMnqSXOwqlgi75tl
H/UwrVXkXhdJssNZqa0bP/uqgjJfO0FSLTLVEQM4H4QkZrjgzcRHzdcwWVrOuCtIQA0ZtsNN6veZ
Cwto4Jq50GbInlvbgHPsRltBx96NJbKRvvf1Ja4MciXmG+aCG6cxvF2tgWhosmhftxZmrwqt8zIl
6nBZ1XhSIkt7wv7db5r5p8tDlODHKIdEOtXZIcIMDnc4zA/uMH3B/AuNt0NYRiOKYEWbUByA/W2x
iOejXDVNgbVpyg+8vHw/+Xzn28yEecmFH3TojF5PD8l8T/QhVPew3SV5h6bWL2Aag7i43BST024A
Sj/mKbkLem3BGJj/Mk49lsrL3d6K17TpnF1FvO1hhLt+uNzzwmmnkQE1+UClGinAjZZq69SVBPZd
V08huZOb7z9qoZceOKW6pTQtmLAhVZ6LJEKL4sPlZpxzgoeCYMUg+/6w20p3kdtxveqnkmy4VpoN
tYaPALADplhXyVdBYbpmmOGSwqxS1nF1DZV0uAqdhsiDrUtYCDM0vWfiyXVNOJw+oBO1neATh54V
kUZEBbc2eqBHU6qtIld3Tykdq1M6kEQRe3q5qbTS4EueINhonHoThN8mV/gHmnwzjaqGH5mTOVDp
G5KsKK5NnMbEKC77xHXBGJc7raJWBdT6CtoCHmXLwjrq3ttokOfthsM6wYLW922+rD24xMsGptiV
m9H1ph7h7kRsY3PgS5xf2ZdHvUADb67mSOLLo938r6xKxGvTp1WhjXMqsx7uLo+bYS74Usz/W7c7
F9bU5eHLzeXXX+7NsVXL2MNjePnx+/N8v738V+Jm8mXWEUP8/cHLvyovL/dy9/vPNbkbQKDgZf3P
ayP0mxd/+evvr8Qa0yfLmJzvL+mffxj6oU0cnHwqDBWx555fcKJZu4awICRx+KtzY4C+Nd9L53v/
/Hi5d3nsw79DypFuui5/uDx+uemDGqzuP/+X9FtrA+z05vLQFKXTus6Kr5AFKJVdH26aR0jx5cd/
bqaYQrqYZhj75S5rendFQLK1cjGIFIK9eFjhy/D6yseHXB2VrhEQgCZyVU5Ws0E0n22HTPircnBc
oPzMAod4lEvEce94UoHPBcJaRpn9yoUIIymLMybecA/EaYKt0ZnndhQky/j5cLJdKvGSIXeW0Zyp
G09sJWlu5GIlSyPpv8El0KGEZIxP8fPFFlwopr2R/tWldLkJaXVQZ99lzmd2bLBrWcgXVTYRLJYR
HaLPgH07Sb81ENxry7hFsILsc4jSlR/6TwUde7ITifDWJ+eL55wtoW+KofrqD0FKKFbVrR1DUP37
7UMaU9J1cBJjZQOdKKJ9WE/2FtjQXU5kzAJY8Y7S6jyN5iby1Eg+kA8mg+aJKdpjWqdz+JY+Lj3U
fqbtA3Ujvs/sGQJHgFNrBeKLTJ56iSvia3TXq+o2kr6xKE2T/VNwNovhDBz4vZXY9TPwf1w/vykl
/G3YUni4ZouTA4rFBO3VipkiDCgsKOxoFtFjoSNWs0NqKUo1tRZFgTnULD8PHcT7/JOfVP22Dlx3
RTPSOzuq+KryOFwnbvVWBt291laQp/W+XEb5cCBK8YX8eS2rHT7ZWZbYQQquw3qdVRDoi9w7BDXa
hIi9kch7eIDGNzv3xS5UDyHyrU+BYDtTRhg2Zsu4GPcjcI3rwdSPnteW68SLwRh2RBJCB89XXRQJ
Ls/XcflWyGBYN5TAG2ERlJhYRUoqJsAEpStn6wU1jDU4JekYFEsBIcNo6oS2lkiuNa0Odo0/fUPj
SOITRp0riUEpI/oNHZnqb02EZ3hbn7S0bDBxkDLfxR27HVkVpzQqd5aS0NuTaEfr6VHjJRwsWh8A
0BRjQJLD1xNJaZvCif1dY5QvVLcKAodRbAPHUDeRvdA7tny5xli+7IheIWKvXinGmwjSKyaK2cwn
KqjdaYFla9IfM/4iuqegGQkphXkeM5c9+OoWHZPHzoS9AVKDg13bD8oA3p+MpMKnSFx0EiQybU/A
VrqMhhw/s52XRyB+XImykn0w4Ymmb5KxSCcRVVT4GTIjV/jJBKwT1/WxpT/UuCizSDav8dMHqNN7
93kQJfDmr0nR1TeVv439GqaIZUAaocPQDFq0S/TiWheoP5RFimEThmT6jSrb2FaDxz8FqBIm8kuf
krPRSJL2woj9fscAl7ICQkr0ZA6IS/H2Wau4oHAKCzapdZCTeVCBStbShu5HVK4cCJC0sfKRHKXu
bBlpvQ75JR59rn3XNQupNz1nDeGzYw79BfTNdWowFk50kBYBWFrcfCzMqU5AA+ehBu1e4+hQ19HR
T6f3nFGyVkSftaJ87/pBXnUCuCI7eXub2ci1QNZtAsvL+Brx/zElGmtNhK9h5G+GnCwcttzFKow8
53SBh6RmVBGtdLGqMpOm73dE5wSrBcE2l07pb2Q9EAJVFNM2biOoV0b/FkFwvmUFRAijum5RV/jU
oySuNiP+JrLYMnsP92ghUHwfMmr3wK5AaCk2YKZuPEot83FseeYejC1glEnzdqPyD1UHcyLw4vCu
Hcw33zoV5XUTM8fRAMjPneCYMGrhnWDiLLMJHraoM77a87eoJ3xsXw3ixglqijhPZcwona1tjsgy
2SifqvkGPGsoyX/KZ5aR48mtVtXHC9Li+43B2tia3jveXDZYDCHWugcog3qTXurWqcJjkSNTsch6
chgHOowAaQ6CKLX6pDs0COcPFJQD/nfmF1ng18Rj5hHNdVaqeTdpbK06IKCdzooREWVQajmW9KBf
51j07DHXNnVU7Vu/qxdD/iJFLJalWWJWd0Nj9dionCg2RFi0tnyyI91wExSzsdBgtSbTgcaQ1++k
3r2M+RTuHV/xu7Kl5nvNmuuKseZRHKBRuS47stTcxouWutOm5OSRMIdtDrNl0Lz2mXo1dJIUoa0u
cj2ijh1ywT5x/Eao4n60sUsmo00v1F0MtVYeUTlvFTvYszBIVaGWWXRINxdGZ6KuqafnyAjkJo7y
p6mNT6HPUCMAQ79llqNxumH0yLpiF9D12qC8qsf7xmeVhSFqrRk3f6bZSFJW6KHdIYdBGyY87gSM
HvJk69XGNm+NGTTMN9Pjd5osjzcVh28Mb9im9psSZOsCN1S8zBLhbJr4gZY35iNv0+XmjTeRjRhb
TkpLPYJCXhJeFBQNOwbPXffZXGPNPHQv1ZaO1g3nsDm0YH0xurs3CTvAINXq29osX6PE46STKjkN
SfOcVPDVR5ovm6JTG4uu2Zp9ckBwH8K4egSEVyXihJc7PxQgr3qwbAeHYTqh7lKsgkBOm75WECQH
eDF06pcW6ucb/MXrxsTtOAXo5+ZsnHK2xMCGEevxM5aO7JNigLSKE0LYnDyHzkLLa1NIBGxuuzkO
aMTh7SRvvQjgJwhbQndNGPCk5lcg8EQa9cTMmfS6dqImFKJ1elySTb2nLzPuLVBFh6Z2oN2W/h4k
6oQqaviqWZ55qNrYOw4efmMCxlkTJ4Nh20AYqIPu75pWAAkqabUUnR+fK0kN64/GjfCKgVijrojP
t3o0TADBLGMXWLEKWW0JLrHswdjh3KrPpv9J1WZ2V6YB4TuBcUajkN+hjU82Ltjcleg+14Sq31tx
3J2GMPrM1626b12SA9CZAF7yCVKMs+eoU9VBJ3Fmqc8/oowDPmUbyZWpimEfpvQYKvJc+qEX71pE
vA1EuZqAOVVZznM2QgZFBEiXxKFWHYnbgA1NGsDYUhPQSrL8ON4ZBhFOWEunG5PDvLBiSaxrzhZy
5BdtPS3djFX4xRrUntREdVvit7xmZnrdDmV2H0FnpAUlkKOl7/C5FbC3OtjIDCB0ewPbFCRR/5WG
RHNKwFQwUUNaGebeVZwRP4nFHrZ0NOx10ZBFVOvYNzSybWKGWZBjg22GqIfZFtvOsQJu4ZFS88ju
cZ0HfrQzS5ulnW0K4eGIkI3XyO3W1qjg3aZghv6LvTPdjRRpt/UVsQUEo3R0pJPznE7Prj+oRsZg
nq9+P+De7Sp/rd03cKQWSgLIcjvTEPG+az3LCD0WuGSX6iK7WDqMFlOjXOhBV96b1bjvItKTQ8xK
8TBuFAATd21kbo2BAECatru27u6BddWXISoBnupauyEhAhqR5OnqmTYAEBFshaq60IKYw3bpa6kH
JGVSvERV6e5krn+za5Ukj0ice0EZQfQCdDbREeqE7k/oNy1I/WIR7xgn2fs/sdZRELVtso+jkbjF
tNsmMCf2ZHGnGz8BJjU2pDTZPiQ/zxsS6gm9sRPZxoYxTmBnF11b7rpaqJk3MkzIRQeyspB5ZGz0
lIqIQgsMocmwtkJDLNWuanZjmXh7pDx7oh500kQSZFXcKTrstoJS1crM1HxfxuawsLzhOSg08yhw
LJCEg5Q56KVLRHuZLPsqzB+0RK4ri5Jyhrplm1tEYtCoAnyG3vHqUh6fWBKAAGm8aWq1544EXmS0
WgofbXCPlXqhIquuTPenZsCBbEnDNSthghUJmfR10Bt1VtnL3IBk7js8RlVpKGvdgNcdK8NGNniY
p/XncZwQ3JHu0SQwwy86Jda94bhf/M5rzyVZ0kEUkHWCWYTwZuZJFmjQILSpqOSs7ljRljsVsbbo
gfB1wwHhNAu/iPRX8odKMEfhFhEminOL2MoYTlxR2cOmS0kT7+K7KCrsS1lYS8Qn/ZNaLb2oVF60
nq6MXd6iofA2iui/D8wVTymcn6m4dnIiD+szcpwtH4y3K40XLwMRr4Se8sXqfnh2ar1o0fd8kN7a
NfvhZDitsy/TkT6c7/FQBzYTpDhgNCN9kmlfnb061u7b7jGPdQwQyBLOQQSsRtbcSSjlE+Mk25sM
GspDSWid2+RiEtlz8x1U01CdgYjKqr55zGB+DUlpX5RwoIJtIl61wKSGjsL3N6e80JoemERJSIw5
bSrDrzelTe4T00b34qo32l4naPI7n4yyHSkqj3lAEBItiuG+NEbClpSJ+xDRfjKNV4B1zm3eULbb
ARn6mWeC5h18MkSoNqTMasAM5A+Poxf1Z54H7b3RqgcSmb50lImpWrd0aAJUabbiVsABSGMCBlOu
UAPxaxXpLRMx5Ga76SgNN/TYx0QQV4722ck7Z6Ja51TlvPKOQMDG3LhoF9dGKoa1banppgnAioug
WtexMx5TCsXrUFcF4YvUPFWlpZ1j0m4uzGCrDV4HYo7vLU3KIuqdE97R/gDHol+EefczLLqCntFo
rIs87Q8mC9YMBuGqDQpstdLXVk2g+xuIRAuQWnHi5w+pGfJbWgpMS6eBdMRBpMGmNHNSCkOT+bsX
QGhTPP8UOukdHMVwF9BgoAI6LC2Rv9J85y5ipOGmjyK5ssJ6uIoM1gr9kWhDCHGzTpuoXAYDzSDN
/IYWVdmbQe5sey08oDcoj/NGKTt3mff8YkDEyZuECkuahfbY8hd/iNqqwUWgtochdN5Sz/+pYN68
A3mPVDLN94ipSIzzRMeUMYVgG0u5GjrRrLKSwE+3sPy9rH1yUGThA4pvip2ZAz3wLCp3w9BTew2m
Hj+oHdPc1JFXbWsiiddF6LyOFfDpBlTEKLry2NthTlMkfcUYW/OVcMN1oGjfBkNl/jsk3aFmTbyN
NKdYRZa86WTpXSQIiatHROMwQKEfpDA3KXehLWl46qq1SFggbeKFzJ8pnzSp1gRQBHAaI6ZCUQd0
l4rE1fS/uvqvwm4hfmcduj4recsU/KG90Udv1NXzpcdXrDOsPQtri7s3hr8uEOTDCVESFt09Stg2
Z9D7oynDbWPVFmArz91jgaE6sI3rNtzhsX9MgyBfea5OxpbdMfeoHWsTxnWzj+IC6QpBYBdQ6dL+
6TQ64s3Cg0puDo+GJY19U5Mpp1aIFSYKiUxTPtG6ntBk6AQaBG9IbWpzESqWT7t2/GEZqHAzmuOs
HnPyYMGkbzOlXs74zhIzSO1n+caDt4hhwUayzqoorskQrBHhUdcisoh6BYkVZZMCWtW+Ft660nRm
+gptvxpuc5Lr/cJzs11uDBlCg6BZ5uhMt8TM79qUvNg+R/Qe56sO/IfrAK80MuNXp+7xjyxiKv2m
F4o7RdPag1cou0xN1nFC4YrMvKW0vOZcSuWtl/13X6cWIhtSEdJxIJRpNLR9ppB11NruOVfi8qRl
tbNCTSVpaNJELcBpkvgaknhIEBTc6WVMkvNG9K9RpjNNsSGDSe73RrEqraLgUW8Tte1GMN6ZToVT
TlmXwnIROOQtT0dySUmGuQT6urxb1hndXEk8IZzS4LVoFCq11PhZpKLnyUGMoQK6JOU4AGWJt7E3
2Ecf7p9GDNuoVOnKTil+QbCqd4ob6os6Aw3jlZ6kG0L6bGaCaulKdeuIoiLyi1TXjiZbEmdfaZNZ
28EXlLUUrDXMgta+TpBZaKlHacbpoheNd19QXIJH1S0b3AtHwvwIikzr+yKGztGAlVkn0E0e6vSr
rRsJmQ/0+2pJJF8R5CZAJdb1CoW1tg7FbsDeu1TIml2blMLx3EaU0QtmjtJ+CRTXobwIuZZYTCi8
+RgjdujtDXdDQqD8Hl9DydpELcS1TbUD9rtkQVe1Yy6LSLzUHWo9mBKXQVCJE/EN41528s616+yU
piQ1lFVZXmybOadV9yduwiNRULF7TULqIKDtVmFUmIu+qh+ZQZV8WclntYNqT1QXXGu8/DQ//bVf
l+52JKsXI+3CKTJ7pZB2emns8VGjUzZVpOyDpidyZUzIY93hF9flA8t/C75v7WmPRTzWB+5wB2Ow
Ykw33dem0zXSuDJlWQnKe8Ha8NxgrRdM3/xM+xYkdUKXI/1RsWjf9jkgTyX7mcZVcEJi52xsM/rR
mVOpi4iVXYTl3nS6bKXjItwYjvdN19OrF811WwrZg06frAow/zZ8q114TnsNcuGyd+m/yCwB+1Ln
pCCYERNZrIWkzaYG91n5kz4viyzJ9MUbI57bLcUiR4koLOT9WdRfqGEQ2RDGL3a3H+rSPsQa8eOa
GfHpOAVd0UAWawz8B3cUX0s7Ujeg5khLyS3SZzONAPa22YMMbFigcythHgk38pdml9lNNcwBNYRD
cEYeRVvY7QRHu/2CmiOoP1YbuYttxBfTg1VOBLjurU7K8OjXwy1P7aVfFvkpwVmwjKyMDuHIetip
kGFB1+J3zHwghJYN4N347mmUaIy45lPuzF1md2DMTShtRAWJg+ko3xKMxCqe1g0lR54HLQCxXvC/
Z/SOhX+EvCDpGeXKp+V4dQcCf20kXVRo/ZVRQOi0abbEAZma0snI+tSyvaMQpQChGNO68aaSrXss
+trFwNqFe9u4ZBRZhMIdR1FuvmbClIBMtVT0ij/kpHwRttcdMPZl23yEAZbRfuoN8PSGKHJUJDn3
faN2j/OGQJUfObU1an9hsaF4Ee7pydx5Tm6cglJ8Y06pfk9K42Z6anAJhsLZQHQ6220X8XxttTUl
IQIEPdY/OM74gCsvYa1p7ai3hC+Rm13GjrjRhCJYlE/tsdonE1d2TJiS6KCncl/EVUKcqF/uoZjf
RGr3W73gpjXGBe29JY+MwG8XCTqP70S1l03pvIAJZXLewcvtYyNeSlfpmQeIp8hOd7KpvoLLjB9z
SkJb2mUoPFpRXGRTPjKpGva9Sqg2dMHnlDnSENRi37olPLMeBqUds0zLg4o7Umcs25iC6eBgsC+8
YRHUOmhBladoQ4bpRilMDOZVzFJgxIWh+dGhAGhwSgCCTkL2ddr7DtyxrF0qfa5uQC19sRGuLaHe
Yhzv8R5g3WqWSQZ6Xs/EsR98c+GyFqsjym8xWAQKDZ22KQVrmjFTzy4o1Jw+4Vb69GKGWCEniIUu
rGa4tpnLUgd/OZ+xd39JPALpI2IZ1wb5hosq16nQBKl3lmq/U3vDPSTMpfdtgsvcyiv0TnpyCVqi
GHt/w8/BuhyA6ZDZKXqbIbhMOctBhH9C97VkK+lT0oLqq/2YGyyVlXOUVWJpqqQwEUSY78kA7zak
OGgrRyXetmbdVvTWa8Lfyp3USEXVq2CfoqC6yly5yKFs940VVxfX90Ef5EFy7vi7DESvHUxJgFTR
e4AQ0MIF8SWoDXI6ExMouJfz8bQ15PM04W6VqhEsZm78DpRnpvo5QOJa1/c8Oy7hwFRRLfK7zI+u
QqfoOxotKL6oPU6BtHyFam7kea7u8rg5U5UvlmVRWg+eRXMiKPWHLGWO4nWIj9qYzlAbat/SKE/v
QhuSZFYYbw6FliVWIH4k/B3rtJDiWW13dfuzzmvjsRBqfedE9WNaoZ9iPQwSS/jJs5kEPzPLan9m
JDlbJmhEYLDBzlRYCofjcGoVS+wrvY/Pjm4QgdnnbzwGUzSIBIPGVhYcGgF0j+QE+xLEaEo8PyO5
sW1WvlYke4VWuhfqj1Xo3gdy5EuksjofMkHoVYtDECWnuNQlzw8vqs1rS/TnMgBEMCcsFNTzroMq
E9yyZX9n9J1OfUA1nkZU44uge8Yn505rXLAaXXI35KLfVUR5yjwuiFq2C4tFP4IiY+jvOlfzL6Wq
StoN96nHypfSjX00qXOuHMwM4EsIX9NVQt8UH6omS2tzX5AhjAkAb9uYM+8v0dJGTGrRwWUwFGoW
dXqn4OP14y+aqV1xJytbbJvAO0tEbtzuv0AhM5mRZ/U+zDp/VYdlvB712MJBFVQ7A6/TQyzHXznf
79Bp00fDbcSuYB29IN7+NKqteu16bj+RDb5XHTv8j2GcnWU5CVsMp6G1OnpHWeZ0WeDUY2iML0C6
/ZLmdlYLiYDEvdWJn107KysPccu3DsdQdXQsTz23Rlpd9CrZq0X2IEyF8jPOnL1TlkxoatLTbWZc
muuLp35w7yn214fWCVYGFoHFkPneAxrhZ6NziLeKi/hYkBF30yv+4DPhhitbEII2UM07u1FG8U/H
oNsHujzRo2WNlbc76WrDpolq/Zb1synYXBVNYp16y6+IrVXPGveMVdVk+jqZniJKQunW8glYHdA2
dTSwzGTMqAs29b2vZOrNDQ6VtcVslXyPKU8trV6t7qr2LquT5JRgLmDhGWuvCBMxcGslUeG0GV5Y
L7bd2csN501EdUb3h4eiRvmH2aFNd4lUP2qWzdeUWJA1vUzjILXqCysC9aiXPBPcUKwJNLvY3ZAd
a/TkfCrcnGIiwu+6npQjh7meoQVUSKaNQ4MK5EZzi3h+32GDuGmEK5MjZR6MqEJFFGnhsQWOuawL
/EaV2RFH53d8a9n4NettZey6XdI027aNtX3hmtG9hzDOIi/W5r64lKIdjxYFjN1g+R0lGXnoFGyB
uSv85zKk7OpLyJR86ikOxoICtBGnXxKCwmiq2uFNpo1OdKHRPNPbRqZ3o7JnGfFVlwjuZH3IHTt/
ls20eoYuULY7gjpA8vvqk0dD81cmCh6BtnlnNVT62krlXT1HXOgK3eKOyZBTe8N6gBK1yhp5Icwp
ZP7EEj2Lc/WsUutf+HHzUCNQ5vcKwDgoKO8UDn6xbig3hjYIVrTaksCXTSvb/JzD111JVJn0oVxu
whHxaaW0vjq+lW0Dq33QFf9aBghumzjtt0C/WbR5/DOlkdzMwXGO9OkzOsFdRJ0k8XZpAvinNYb2
1uEu6fAdvFolhc84Dm8abkMaJbq14G8Sl4e3x/23sSrd+tHgU7C8dZxRm5o3kanZF8M31DM0ppW/
UugHvSZGUR4tKJdLLU7V17psybiXgXMUHfK+pgrsbaK08pyHEdpt02yeAr7cFHvjZ8RU0ZbyIUuq
kbjhvPK1hdu5+beBFtEQauopiEAf5I5rHnRBekCdWeg7K1r1QorvBGTETxUlHGYDZrG0bYec9Lzr
CSe3siPU5Z895aD70Jv40ylCBXeuV6VoTNM8EPRuKF9ZZSVPzvDLthVy0oVA2QlURltCuGu2RT25
DsJIPJljFywnbvGhgsb8VGhEcsy7Vs7zDlrcQPBj2+wIiJ9Yk73cD1NMBIaiL0Mjwqckv3dzN3tu
dc+/70SH5iKKbm4XKFfAB9s88B6p6gynSrgB8jzXvsWpFzxrcy+i6fND66VLF9/nY5CMp9o1CQ0a
4+Exzqi0YTI7lgkiDJY54ghdkiWGWxavo0cLC3NBfsCb2W7LkpqDi5oNsEDjbuKGJbSJCDud5OWj
WfbbSnYO/pIEUPGAD5JIjWYxIDVft4AFN3R3UVSaVXbRM/mLUoOzLQjn3Lp6J/bMyPmTYLKx6CUN
fm9QuM0w012qdT9uGpe1LHPr4Wwx4V/mWdcyv1O0nasZ9bUdWfLmBAU/D/Qe6sZp7vnBfg1l6a5G
5CFrQN8dVFDa/2Udeydk3/WariYNVq+0rjGKYide1m3jHVufCa+sml98nBQI/QpsdtiITSrj6VGs
iTtWusYdy8oGy495lIrZr+s+i9fGy2ACnAYlXz4yf/MXqpIEWzNnftSlrLG7sR4vJumJ1Mrtl0ao
zRMSW5a4thxutHa0y+hlMOnt6IyFw6QDOXwprVo7zxul1Wj24IGkfsEYbbJdWbjtFmz3kc8qOaDW
0+498xA2TXzLK08cPdlzT9NY1li2eBy1B4jL+ov2Pamai9O7/nOg6P4VoshLb7n5KjHJNxZD0F2b
kiBI6YwnHLCeewB5ExmLkbrBJh2Yoo4YX2kTp+qmKspqJhoc1XjkqSyIKSDUU79rjORr5KK9JM5J
vKCTChDZPdQtK5LI0sipE215Dqr0ahutcmXBgAgoILAwG6PyqPnKocr55IGmvFij1uyM1gahaLdv
rCy0PcYxcaRk5+/6XpMbt8czUyYjeV3oQCmcxAYIdh1l7Vr3vYJwPN3DbVY+B1TFlzS7vyaGHjyN
zZ1VB2R6eqQYjFXzs83r+yHXnFVvZN0ZUsWhzYQJPM5/8t1CPTayJqZ2UMYVzwln2+lG+264/P9Z
ef+WlYdX5zdr6n+ENf+/5GsV/8kzna/4n6Q83f0vF2SEhakJXJs1ER/fw/I0Wyd1WdVUNCWIBt0J
WvoXz9TW/ksYzkR3I7xu5qD+zTM1OWTC8ptoRhNFgPC7//t//gC4V5/2f08YE/ZE9/mgEkw/D5Ve
OuzErfJjO+KTj9ax20FKAhF+jlX9i0K/fwpGM7y0TULIZ6mNX8MpI1arox+486jBBpq4lVEV7Qmn
IxizzJgmdv3NDzCHN43s6S6Z2UNZttWt4dEHrTx/mDeUC8xlk0j00P6QP/hFbpwbE9IYIgAQ0i35
phXZY4f3kxVnODSsGhfjOOdaJPlGhK2PN33hVUl2/tjYeZudnaCmccodyF1WXSFXH4fnV/M586uW
5d7Jq97fZB6efHWlLZuN4SvdqqJB+ZrY2sUsyuanFvfHQWuatwE1yKrtTZKo/Dg5xOCItz4mogdD
bckzQE62tkea06malWepe8UZ71u+8zLv6WNoHp83H2OFk6yrwnQP8ziq5+qEr0sRmeVRZUF6/666
j/3+OO/yTUt2LpKiz+NkKRXIM3P6NRj5+uO8ed/Peswki/mC0GGGmXTNzp7PB9k1XQUOCB6daBY2
ni0AkVV18zsm0sagBEgfyfpRWqB4iyBuWaQMTNT+46UXSom7SYFNj36dXOvU6c7WlPYyvxqRTQ0L
7NkRwvYY9CAHaoj525Smw0aNlGBRxmXxFk5yc69tqW66vvNK9cmXbv7merm/7ZkM2G7TX2gaD5S+
7PxN00IXP4jBEilqjGeNKBu7y4u3XrfSnQ1/fDOf1oXqDbeyuEdV1/12OVGJxlIReNdzuzHxOii0
qRynuHvf9UJCuyxPQePvWe3WSlVQ3IZzJX7H4w8kb/lGFMqqIJDyamuZezWnDblS+Jc11qx/j/M4
8g627t/moXnTjKN7NRIEiaFkWTqPBeDgsZX0clOlUXdCz9gh8jXb0yjbZK30fL8+HZhP+RirQjku
aC5m65zE12M1QVORXL7Me81o1MQnTQc+7wdKwqEmqe1jAhhkgXZUgI35nzPTUurYcVv9ryvnI/T+
1kSEIRmvw/p+3qhwGUtbsS8sSep7jDD1sUzDW0FIxI9Wqy6DGsivKLu0RZK7/tOAGBh1ENghJlbj
1uJxefSiDhNH6Pcg993m6KNb6Z6CuvHKtceC5hJUEPCVYtDITxrCu/cN3PdTmkwl/b+HpleKQ6sT
r4O7/jgQtm5490Pv++Cva6cTZVR56yhNEKsz9VsUNXFSkeY+gq7h/2zaGDqfc2MFxvpjLPTGkxsp
4iybvqYTnTQn1VHeL/IIuN7bUDFZeevGieDe9BTL7bwTRtDW3sffX87d0sHNnbVfTiyS6Ypu2kQ6
GM8phatHEKXZdCCoqjqDL9VFYZyjhvtekxTBpZ7GWWMx7jkG8jXq0Nv388gf+uu4rNQfQmqHoaX9
qUwBSlWZDPf0H6bX7xvC3rd+NdjLAqnW+xi0qOcy9soTDGvtvvdleqrt+PXjImLkTQprf7wptpTp
7Mxvr4XPnJ2UCyJcEgoJqNLP3sje+xBZ7Rv6nu1y3k1I87yjeig/zv0YNwcSWKSiIA/ib5o8e9jM
lOW8cxfpLmAZU353wD8pyfhNrS08cI2kDDYknGD+9VT49xPMaMXk1v9XVsbnhyyJKULXJvyXBT1c
//yQzSqLjmA1mj8t1252Nb/xE9gh7UTXjYwDm/QHGvb1k6JrLGWlARGwDkcq8tNvEZwpSYO6SWo7
HxQKimyvDkTlldPBeSzwCXKz+zQ4jF1onjUZ7aVRxmgRouhbgtUGG2BJed//Gut8Q5O26G85y7d5
b950KLNY/z++7+ThSQ3G8K4GFvdo1hgSQGI0p/kgS75uyWqz3M+7KjKZysrchY1F+pokpnIQ4wBB
MFGjlzEp7nz0Dj80NXwFQqw9ZVbIYiWMbRIGEbsHLZnhXaTehZFhb0tEuQevarWzQddvTc0rfdLo
2y4CAkK2QxI2qKjRreldWpN01Br3CL2Me9vRqPhL2yMpJ5p2UaLI0T/Ne/NpTpUUqyTnnx6ok9CM
nE7bNxohDfSx5F3mVMYWFjX1QLDBT6atEjTvt988PybNVHeJ2S3K8di4PvHmoNm+eRgUtWatycpe
jdg/+1sdW5ffJpF37zOw32dmIEA/zcwAGMIutA1kMxYkQ+3TzMyO9F5mmHt/dOjjVwnFsHuy78ab
8BF36SiOi5YW1lgXdxZZdpvBI+ZPRL18VHNZExjOArjzo/4oCpZFymh4R+4nypG5qLvwJPnGRYb8
+OPA/Goem8+bdz+NfVz76cA/nfwxxgwTb11v75NQT9d5aJjn3IiVPUhKbzuVOe+kUjg0mhTjdbCb
B6JnjF8lQsy8Ev53JDMaKcc+GIsuiGmiTUHjdKQdMl6m/YApglzY0+j7y3nUqk0AT+Dn3k+fTpzH
Wc4TmgJG4NSRQ0Q3BR1Z7hGghcYuWckY1Ah4riuNNe9nqKRgxYp8L11LLjW3UxGtk0nToVFhrSbZ
rSdhwvyyT4prhJ7wMJ83Dw0U6damjHjMxbbk0WB+64vYPdWCv7Uxk8G6ylqxhpkW3/yYjZpPdeqM
WUFpZPFNtEp8Q9UmIfyQNjKPzecZuL920qHBP+/Om44e6aGJhtePIRAe8myPYg+pAOkGABb8AHDH
qUaIp5g6NEQS6zhvaAV1ay8BkYhp0H4f+zg6jxFYh4H1nw6jktUXvR4oq49L5le17le0wivxdaT0
eCJt+KeR9Nqldxrz2U5cAln98BFtb/cQIAKSkYlOGdDIaSp+LrU60L5ZtrHzfEd/sUdJs6z1k30H
kveBh8v3+QQdIxGFt+qB0LFij7VI3eSKwBDZOFsj77RvLqSipdDd7krcXX7i6TOu5gPJlpjSrT8i
IqH6Qu/TG/1zPKTBeYCsjSkw0PddpfsXpsbBQ+HVd2EWqOcCn8SDhiJnF9nIdueD86ZVyruh1NTz
vPdxRiFCLp+u+vs95jNIpvPe36OOfGPR6ZJYFq8gmpzYKufw/jLKNOegCIfR3172WOEHDL6UddeF
2SjPXgt5lGWcuRNgWJ9VIXCnOzwN5qNWiU3KdpSHIE6V+042W3M6q8Uetf2329afdy1b5UEHJhHe
pam51n9wjeHa96ESJ+nPWHep5ettvugQWX3LcXe2cHCCRXzRQqQYi9ZvT1Ft609OQzZeDZMbnCgs
p1D0qGXzJKPDzBPPibG/4RNPDmGb0rmM6m6AdB0nWMjIZ//ff3zxJ9rLsFVTWI4JCBdxpT2xtfjf
+40oqVDesTOoGN99QXYocZ8OFdK43cXSAQY777thENxVBUj7ngbE7n3QIZ/13I/l2q4HDI9BIIK7
UR0tlGLcaedL0FN6yzJDYsJfIuFx6CdXaakPK6FY0XUemzdW4lowBAh7nw+Y01FcS/62dcjh6f5l
cjInTvxWAOADE/x/Qr42NcidfG5//h8jA4RXYfXeD6KQzwAXMmBJKQt1R7xWIm/2aec7K0sI4zVS
WaO3bcESihLBY5FJ3MG58SochIIYywALTLtek/2AcISC3UFyYJv+w/vVCCk2BmTa7fzehZvdKvVs
hM0h7b4gha+QNGDzUvmN5LQ8ePm+X9t/vYrNAkyRCXHpWCNHXWcDGMcsy6L2Gri0ec3AWkSko2OZ
afaxY7b4SdrYOYaJbb9vor7q8NpP+12EbG8EabJoJfiV+XlvEHEf1rXzSuen2vQ68njw7eUDd40f
8wkl97OFrSqk3I2JTeQmQcZV71ZvNKuX5PzFX6sqiDdxz03dHGud3qeqbtIqp+XUWr/vot3BNSIU
LJKE1tNDCs7zq3kT5CywHYeG4acD4YiJ+X//ws/02U8fP6t8IlFM0POW+5lOqwmC4Nw+sn60FX70
i4mi3G+t8txL9VqF4XAv3JoNviEUzpg70ImRyT4dSJR6HenW8H6aX3XePvCTZmF1yOw1dQ8lv9ad
W6TE3g2fqXvE+f/cZo6HXa7zboOWE6zmk9XYJlj0lmraCZJAJknldMV84uj7lH8t8zhfMY9bC3d6
13kg9Q1nftd5b75iflepBfry412CoRTLyKSpP59HT/ZQYKxHSGoeNDSGxvL95bQ/v5o32I/MQ2ex
4lnML5toxMYu0KTFcbr53z8F7VOuEPcdinkO5sQZLysoGP75V6iHBO/moan/oMddLkOviK+yTO5d
J6R4Ts/6Om/aQYuvEWaGZZY7+WYem8+dX5W1DUJTc8mbnq74ONAXXb0Hb/P6aXzoMZHl3cOn4Xj6
13U/OtUZ/IaPt5lPq5QIwHMilPd/fR5734g2XlfElb3/6x8HKnLOdnqN6OdjbH6VVn589lnRfYx/
/GMKxAwn1ZTjfHAeD4GMYLkvEZWkRctiJ2BTx26C/HTa//xyPsGzNE74/PK3cwORFdryP95sevNa
yZUVaUTuqil7tDPknJ3nV7ZcYhroz2bUPIS9/yD80jkVGe5Wp2uyjRnUNN31LHBO8xGLwutp3h2o
yG3QGxdoNbHbEwTcPVW69jK6lX9Pza2/2JmNwkYZ1bdEuhUR97FGZp6TPuaJfpzHKR9Em6528p0M
Qu1Nt+7R5NHzpC63z7US+u109T+8q5YW47+gMPWZdfnn/cPVBIYkyLs8Q7if/fnFjbJMi7tWlz8o
8/AJWx66yKbRnXPclZvawz8172WRHmD30EHEUWNGMT6d8tuRLtr1XlK8D9WDCmbEAG3LpNvAN/r3
yT15Ge/nVHksT0OEJjIghkPtuG/p5NyEGp5ybexI3iAX5krcw9K1U/c2D6V1Wh0gVk1ZHI5z06dN
PlqoZyMFweW0O58X46JCemU10BMZ6xKix5mBoLVIyaHUOvM4v/rYzGNWgDqeW7S/mA/YepHQrJ8u
mTefrvvtsAleBe0ty/fQMz6//6fL/umtsMRUsHBW/3SqW+P6TPgdHUe1V06ItBSUKrwKw+q5jU0F
Meof4/20+zEmwPng4jWmyRiV84/rP50Hbj3Hz26Z8Gz+eIMsKzBqzm9Y+Wmzcvhp8ej9PTi/o0VR
cOdSOYTpZBw9iH5HinLRccS1XsUlGco14/NBp4/DciFFaL6f93EF9cab56nD9mPo47L5PQNjG3oP
1LPVk8PPslaVunuudfNNTMX+GPJ9TWWF7Af4l5RNiq1HXfau9xEpWk7xxRmccQVKnjVVU9inoLLh
Hhie9eZSmpoLHVYS5PgL1OQB3Eu8s4uo3uHZX3VJ4V11dOizGAOTMClnSf0GjK14jvw4PzUFbIJ5
d4LuoOvHFPR+rkTdUTYj+q3p5K7cK/ZJAnSZlFfdneijcj+o1rjNTQVAQUYRH+yk/UN13yKHWMSk
0GjCKOF47xQjuaERZM4yFtMTvRnvUQjaC1Aoym4eM6NqvMN18X7BPER7o9mkAcRg34/G+/mdPF/c
3DwLzvMZbZ/xP0hRD1Bk0S3hTlMXH6aYyvc7Xo/vD+0hda9BKyhecKecN/PRjzvjx4GYZ4sJcenw
MdTNb/JxQ/34lz7G5rO1v9/e20HhnR7hMGh5jtcuQpD5uf6+Px0ZNJMujuadP4Y+Hv/aP8wG5vM+
Jgef3u7jWn4FoPbmfeg1wb9MFmY+9R+3XNix4O75D1E6ncVPnHUB3w5pSVx9N/BV61aINDn39E0z
JSGVLpHcZlHlp/eXvvuCHNs+cKdUv/uK95hxF3/WAqGuvd50j5UL04YJrrGSJWTA/ybsPJYdR5Zs
+0UwgxZTai2PnsBSQmuNr++FYFWxbr7b/SYwhACYeUiCEe6+1y6jAlptA71Brcz2OOJ5/mIm6grw
j/2RKmm6aS0dpIrlOx/UVn7D1sG8wNaJr57jfRLWv/7fC6MpB/rv9CT7MVsxHDDdLI5kxfwzcqpA
j1F7Kv1+mGGvz8uwNwFjuNT7IrYULVkG5pESuZjHINvgyZgZZc5sxsRoggswZBds4F2QKys0ygB3
pyq8HhndXpzlWndu5ZFA1NRPxtMsqTfiVByMoVqY4yDvOoCgJCVMd1dIbbmvo1pet9hvnf2g5yeX
KMSLDUls3ji5Pmvw9ENpZoMxcLFdPXhozLF5NKS9OBN9I27X28Zy18+u5zQxt4GaWs1Ep1RO9wqC
9uQNQfHKIsxYYRKYrsawkN7qIUGRobtQZaemrinvkuQYZ9GC2Vb0Y/3mIDG7NMV4ZT0Wbv7vt0n5
M43M++TwgWR5ILO2VZU/g5WuhFYxR9v+PZCMHCSEBJisTa/i4FL/ToImvPDPdAjrBDhVB3K6QTWW
XgMjTK9l4yXnyEioYcLvYF67nnkJ7DkWNAGMk+ab0UnuWdxLme5qYxk+ynp5er6GEfCe2iy4xP1E
P6KMV6gmizpSx2sDMoW333X2jWtgdR/WI4V/pnqLw4Rap67tvnW1skmoO/xtx906jU37m0oVzgyq
hHcfwrFetUrqUkti1csWxt1CN4GbPlNE44Rj0ZTo3ymi0rw5jqEdRIpocNIGKnrxXy/CHUCGDcIF
1nSBuK9k981xepXajzHwzgEQ/OsVDKm4INqj3KjI6lsC5uVYBuUpiOT6Jrr4UgzQ9LRoKZpK62Qr
wiheny2KwTIPuluiAsEdudMC59pr9r3jW/VRmhUVTT2/fqnbmB+F3xzb1gnvPVjXc9nZKXwV+tuk
D5b6gBl56g7QjaMYNIwEaFcf4pVZd9LxefBl868mcuNXN2qJsd99ys32xLH/Oqiuru3jxnCKmetV
+jY24oXoE1OGOtH2fuUraxRv3qwEPf6u/ignjZwMB+eYFDgmiaYk5T1l8IO5MstAey/5gZx1bUo9
8eOazCv0m+L55hoQSHFC1aTPY/4bPyrzOMq5/AWiYtaZUntoyya7mwObfTlMv4rBGBZGIOk7q6uH
V4ofNgk5ly+N7MtS0qJkmwHF+QgpQxDzEx/ywhjm1GFPl8MBni7+TDWeoQRy/7/GpvC3/4xd8a2z
4EETzXFsDF7/XIobXpeXKBey73bFjkbLbfOsTAeslvp5nciQY6dm1+RAgkpZ3ZQ2vxPPeT4C1r0b
u4ei0+q9TSgERGavrL2hcd5bgB0hFWFUTiXYIck20NHMHXbakG49SS0vqWHyg4QbPfDy6iK6ah3Q
aWtUCkKov/vEgIE2fZTj9uiiJL4UJRLvMsmUlSGrbI0SjbIL0gXdXvGBzhktdSSi6Xl5WBCFG7r9
41T0mmZFDdW/JojTPCfnE4b9VrTq6W6P2dPVTllCrXIjc9/qEoFSCZy6DkNhUyFQ2RAClrFlRVaU
ArED3IQ4O6wy/yAOLhMPQ47lDomMdPHsE2f2NPq/9mkR0AvXfHnOElPJkQ1zW0Yv4KOvIAXZWEtJ
KpAo6Lifzho0f1tj2om401bGzOtV5SqUqExdgxVnZ8gUC21qiS6qyBDSJbA4A/xYLqrV8bPPtkzD
pf6zKClN0z2tWDW5OXz6AZbELKdeXDyZSPuhIhXTeGOMWWpHwalLXe3WlvpN9FMN00HzsLytaCJ0
s8Mx+TRQH1ZZM6N4PNqHBhQclCD+Sz0d0P30VPfcHz1+gmIKDN7ON0uD4sYkB5RY79W+KXkLOEg6
703sd+FuVMzyXvmevCtDBYTQNOqPLdUN8pBvJRYOiyH0ghNlKuWu6tG+12nU3NRRdmZsWN3vXQE/
qtbdXyAO30lJl+9d1RkLebqo8KUK9xF0y7EXgHFVy4iNkji1JlLO4yCRhwcrQluTMXjIw7IHAUWJ
M4JJqONd6Ww8vY7kNbZAWDpLCSJNcjvYABSkDzwwUVPiB7Z1t6UAZmdTlfPOIgIt7+jER9e3xzsB
zRMYGuXTczH4iWqpX+gYte5A1FmXSXaFkhoV9dQq8gwa2nRmy9ncAexwsuOArITdryJ5cMeZeOZi
jIGWRA0+xXPXoJr5rwHRTsYeUBPqqj+ez4Gh3VBf4dAYBjm/UYACfPTHVysLs4VXqlT5OiR66yjx
P/XM/GlFcv6jzwZUBokL6am7SpRZwjSmYcKEPYmDXZjJIXTNpWyBM3oMSJLhnrJU+QhGjWS2GJAa
Rz3lRbt2Ukc+uMPIwU6Ug2jaUPQbahtol5VZbQorvzzmTV2PUdHm6wGvbDqIeXzELuJWfRWfgxIv
JMAN+nwM5fYuDgqhecq+bmZGBsoNi3jCTJdrMeZlfoaNQIurKNMbN23vRRl+R4Mjz4GwUP1sG+5Z
HJwCczebMpTlsw+NknTuXGdF9b55ePZbkTXt4dpfvJJ0VuWCHRjP8mSONF1ZiU4xWcZ/FXOD9BRZ
CFIoBIk/sEHY1EZC7osQ66Vpwu+iG0dkZL1J3axEs+WDDorYD87ope0Xp5YmN9j4o7atbEcWPVqo
kFY+cN9R5rDT0F5RRzxezEz5yqQczk/OgyBFQ3LJ04TiMMUpv7kRaXjKd7wrtU+ULWgdRat9262o
ug8WvSvVKKM4RHg05chi/2730ogJCNzpRTv1JWLYC/NJsqbWeyW34m0DB2xZhFJ6sRyJEthSCn5C
L7N6NHzkeHvcVYPmDFncJLPa8BuGR+8bMuyrmAk84S3sHPvVUIZhJaFl2zm+/Me9PCQThJbzCyp3
Zd/FilWsxKneR1oxE6e9HqzzvPG28oTvMtsfCHGtWeWY7RZAevFaJID6zLgLNi1pnlfZDSjS5hdk
xbK1fM2w3lvZfqUsxaiTdPzuu3DfxCil+9G2MiEUiWaV8EjTlR6X8+lav5XTA8ZebDumZsobZsW6
efNGaEd62vq/HAjBjduB4pExXSQzYH2FburNA8VO72NVSWB4FJfPfJvt8Kn1Np0yV5s54gfrVAy5
v+ycTH3R01qZ1VY+fKtqCoZLTfqKVH1LaNp7MSvfvoxAKohUh9U8k6JPhBfJUZVC/yXDk2BpNLqH
26yeQlOCcZdhQZEMyUEcFPJ9jzPRbBQrOXTT4TlFcil7VoyUUBDwjZWShkuZ8s69OBAHrvc6Ls35
DAQB6Z3ERh1S6oCB2D6fxSFzoN+2af3t2SXORqlUVnqQKRspSWpIx9rwlajOmUKcCL/noNiLfm/q
D2XpLEXDvQestO8o2VmUXuSCq/CzE+HVDMkqZzKK4VOM8eFjFGD3X31i1IkphelcCF+4KuRzdZCN
k2bCS0FF5mClWxXfWzzaR1AWn4PXlKtKTdqtkRfqPde8b+rICphy0Y3v1OUpgwx0Emcq0a8Fm2xz
TuSI90myGRYjtonws/IMgHrTJc8BcfFQGTARrCFdiwHR97iDoQZ3iyXaWlerg8PPGBW6wZn6OnLW
ha09mkilUH5MTZfA9cwEbNaVvQuHtBz2dd5BH1Gs6IK+oiMeC47GYrs8M5sen4vaCheREhgPCUlq
GwUROswdy0lR8mxKpdmt3IEgV/LNtTM+xKgdX7DLDD6xmET/hGzhqtdoUPui1vdZLMM9bga0tbac
XynXAIJXmISDAz9b882Nz62jv6VBKm+1qSW6gtSLocI34dwEQLJKDVLh/FkYTvwINL4y/WHL4mjD
nropXTuua7z2VpQ0N59+ElNOZjYvCi6oh1yOs7maFO1nbWHp0TdBfwxUc0ThpB+dxG4+VQj5YJ9U
ikemy6nfwbciDa8FkjyRuCdAYe9Esl4cLAGrmtL4YgA7FHL5zzl6DGUoBVGooHS5Y6i9auO2fo/5
fu4Tyq3mru7X76HWIdJAK/wY5a0ECFl01kGMyvDxUi2xX/S6cC9pQV1fOMjHTHZDSrEy90KSMjxm
JtncqSW6xCFNP4fe1M46hYKXUcJxMoqdi4wx7qJQk2zrwu97U4FKwWQorb1oAsX9Vg+dcRKt1FU3
slwgapum2tISiUpzlxMzmIcFfJrcNA/V0Jm4gNk5DlXTqWiLQ9D17gydRoyRxt8TxcAfzcbKNGrD
8n/d73mTP+b+t3vWBRlBUOo+65DYOEMCBP5VBvUsILCCgwXr5nmAZ/dSjt4HZLw/65avla4F0MwK
4HpBLH1WjlFChNdQOE2f1raTh/0Q58ShM5TXyiBHG7cn6ttDUsWNiOQ0mqnhC7jbufSk/EX0T9jQ
R3+qgHphnXRT228YC/kXQI7mLM/78nttFCcr7L03w61YrKfswSqk5W9Ib/diAor/6emv9+dgCJWD
OTY53w+v+g7gZ9ZTm/aVSKa+LEM72yl+3N1MgD2Pe9th+NNTk/zee5U2EWHiVcVn/HNEey7urUES
n/f1mJOa061TjgB6nk7/qi7WN34WQCptyaCghk72oiBcHET9tygVF2fPgT/m/dEUk4vAxzbN7D1Y
pNz0eYM/7vd8DZUFPZV5Y76ANRKtjGxATAz//tMuV1nbRF+VqVECG0/CdlxOvwjyzFvXGoiFaiMV
DUWxFNOSrD44BFFeXDMOdqkmybMA/P2+76xyjyVHtX8226kvsgEdz8SwaD8m/nPJsy/PIMdkUeku
/ttkvy6DTWkEFJVl2SyIYP1RH6i8NFX4A+xJetSnVjnYAFI7Y9zAZMLJPuAnC3PTOkGCPtUc8+cB
r2YG7r9CTlCU90Vg+o8gk+0QeUOm+v6IID0veLRDydtX02R5zGUgSoa/k3DmIN/VwKlRoY2Ls6lP
0sPit44SnMy/c9BMi23JdBDN5yHzKHyvlV/Pnj9mjXpvzMc67ihzazC7ySo8RdgiDdQSUc5XNzvR
VGpJZ3EJVddBnfBiAnWn7kr6xMwPowNtdOZBFitHSQGrJGVO+glAb4ek3fw5YJGmIaR9Sz3TWOol
9kBhYsnHJijwzIBCjI1AIu1UK6FC21UwlddM6WxOSi9x6HXw8B27lrWpxN5F9NVSV59ldKPTrCHU
XWtmDSWWbw3scDSsYGjLyUgh+qWgt/Wd+Hcb+L8C2c7fJCliV+CPIwxQediVY5esR7vLb5QmIlbj
B/p73MfM4CLWSBdARuaHXAFHcFJjODcmheRary+VALITTNOFL43196JdiYrnoLCteZ8UwcmcqvoU
ZDlDNmZXXYrhFump+h1Ls7OPqvBVqQN9bcg669dIKV8Bu9yq1My/est4hUeT3ayoTW+yZbNQKLR4
LZpiQCqrTYIm4yS6JCshl01arNbe2S1TBaDkP5Woei8TF7GLVdUrzfH6nTxG45mtIbxhGFo/9GyP
6VfxM2kLUraOEl1jVyq2/NPxRSZ9/ALTLZiJKdWA4r5Wuk+kHObCKyz3MDqqfej4uVs0qCk/jTbZ
iNclIM4HlTXqLTdKc1mlbnfqzfGvQ0ax0x7PH+QUf/c7dh8STAqp8C/YNs2fk59zho50QTYoLngi
KIiItddhX/hvLPVk2Op+snk07Qq3dJ//hGiOSpjOQzced6JpRBrWEZXs7Amm+W9GTba/UKLyKEaD
2v0gIG2deJQGb2yDTzDbm8vjRqSdvcSLbuJCRcPJt6uTazP088fvdkLRWRdBEBM/2qKv6UJyiKV5
fHaJforkuoJocg0UjQ1fiJKhbPw15ZrflLqlfLQY4mKbxeMPCofHTSNXyTkr+KIUyMLfmgE7oCiq
cBUg5aoOGSUchYbYn0jyV5Aa6Vwei+bmutNGUKLU1nQ7zEYJXqxzJa2vRNXluUzBKcAcTIpRzVLZ
UlBrnU8ieHFwGngG1AWdHq2gIk5rSltzjKPHBFsyxrUGb3kOiGnmNepOMqL+KA6uWsc4lk/twflo
oUGNSODfMtfy912FqEyPRuctUAcHeKUF6GFqOp2LLWmtQEObmqUW/8xT3T6JS424nTUy4TICH/lN
i43HJNPO1UOuReNMXJN5ZrxJk9RbAhJcujpLk7HTS0Qbg6Oshtwqlj1Pp5kWVrbCrjCoDnKYoUoT
Q5mTKTMxXxNvQYKsc+HFiToXglWlsdtdqCVX0coMrz7/Z7+sdgOmcpO4VY2h0E1zNV+tHtOoWa3O
/9xD9IuuHorYgVDVa4YjkNgMkcVSl21DRtlSk+C9H+NHP9QXFQe4rNw6U/9/zhf9LVjsFxjga3Aj
7r6ZhMniTE0oL4cCCPshIljeo0bdZMXIg+mfRSc4VO0wYg0tuuwJbC8+sqW7q8nwbYu8kErSK937
/7q8EwNqbfzKK6xmn9PE2XMp2ESdQuy5AfJlfhA0geiUgFhxjdBZWlPTD7oz8VEWQnGoHr2KVI/o
x+mDD3Y58tsmm+lLyzq/ZL/hqdqr5CcBIjcwbVIiS5+RKn3hYAmHyNGiU+DgOCP6TZuFHFvznICW
0y7VrDV3ney4Oz56BLr/0W1UigVGPRpqONAUurLekC4uZoKiJbQfeSiXq7FTe1yvmAGPXl2OYQPZ
umiXlGaol7IvjXsYW/nCQBO/5s9r3Amay/A9tGjm5aDVxJR/LugpbmSrHFKwCN7lpYeZOKpgJNSp
FZU8E7MkfAkl0ClVZe1aEy91OOu9e0qsxEVmlFx6Q812ZP13aRzXaNLh6I95fQR5CAFmOqjTxisy
rA+3a6ut6AqnDZo/HUyCWvOJXUaChhSeNLrSbJS8wVmkGQ6emtsfH00RP9Sj/Bjkk7XaFFIsR1yf
ChuuOHnCNYsg9y4OFDgCqjcLZAWOex8j+L4s3sFOT83GZcWi59KXHtUWLP88X7G6Gi5ibhY4mCqP
jfS4mxZMcWcrNNCSFtJdA3Z2H3/0nYwJgARDZGbqQbvr6w6wJ+CqrR6+pVSr/JZdtCqOUX94fu5B
1DN/mkEFpR1HILKLUU0SQzcB8YfVtUz18qr4zaMrTVv249OMuq/Bvk6DYtrUZbvKDm1HvmEHSEEZ
cmD7YIHxwVFUCe5yKWcbFjRo27ElYmQafswslBGvB02r5v+6UkzCouFnhGXMvCesdisr7Zro+vAx
ymz1CR+1K9FEL/AV8/C6VIBqxCylJqZmTw5sARvF6cCahg/j2FJG+09f6qX+lgxpgYyxBuAiY4uK
VzXhyJBlaQcvxe1Nfy+a4jDiokVaKcYhKstZCotOJZZ8fyVOMQQbocJNl4sra/iUcr6pK7PYxH5b
3bzCR3+rW+1PCoU4UdvvcixTDFBqiP/dptvhbEv8oTMptGulL1IT7U81xBouUq5JLMs7AFmNt25a
gxR6QLYfdx//SKyOBVXbjBetk7ulWqbaa4uCIYkN+WKksvba04qmlhjrUNyIMXmaOY3lsGseY//v
dWJMmSqC/7lOd+ABt37kzyt8yOdan5JRG9xmS811t+ZnIL/D6alm2VTcYwJE1IkJhma9bJJA/95R
JTQbmkS9SGOZ7buoyJYKFexfBWuzfNS+A6vkLYc4Ti43iE4UXQI0mQYUzZ+bCjumsuNLU1a+tguM
mg8o/NGZuHccdufek4I3XyFsonZKtlHqSDpQ0hOx6MVZICwSY1fF7V9neMNuXKmDXJdhU/WY8hwV
Z8/LfD2X0ZO54Ynl+qwvNPPDs9RhnUeYv/ZO7H70iTLzUz35xs9UvVSVJNqZPJ5f+DNdTB58M8/H
fbgIx/bFLX1KtWDHrpxBal+kMOqJnFfpXIy2coUekSgD2DjAX4VdzbtGi24G8toXdPIEgmV93D/v
VFlUb2fTjZkPxEEr96UbNYfEcbS514YgCUWzsnjzp0NrmxpwuOn0MXE6A472pvBJgtvx9zxxVoze
ldozpPZ5+cZjv/pdTjEHlA0/WfK2WNI58UtugmY3/CaHwxTIez0Iwzko91NUWv0VZ5rh2sclSyIK
BUSXOBh9MVf9qjmLFhHs/voYFRcAKKsoeKnnz3uUDo/vuOh3z3sEuj3sHb98E10Jj5KTkncUCU1S
YMq1rX07yYXr6fBsYoHzHsh1sPaEolgMUOUu4wQ2qYdFWxyqyI0QK4GsnW7w513/1cbv/laouo0g
3Ug2CiW1C8XC+lJXKcOANYLvqlcrb61SFJTe9MauGJV4O0zBdU+lUslPgwz7CD959S1nxCzcVBa+
mcavYVqoW9MvIah0cvzaGpF/gNmJiYJo+qiUVCd7Fa0C676VU5Q1BsERMJoQVrM4ex6kwCZFItoh
uSz7MRMQVbEPaziPQd4oS1NqXlwHF5nEq7vXoAqrXdnDdhHN0DTifaqmxqyQcXHNfFAMrq6jB50m
W71kH9o+joGGG91rF9jGEaTEj3RqpYQ7TmE4vImxuoiBpQf5RVwI3Vu7DJ6PpSszMYI1roUlrcRY
lufWzfUgDUxj4EclOKy/xFCv+9GrwtPIC4NhHkab1Er0FzEvHTBAKYmIiteGYbUgzW4v/AbAr9aY
6Sv+0VtsgKwLtfPZKzSbdzlzqpMYswH8ztSwjw5ikK95Ak+vDHFa40rJwqVFZ0W9Ec2sJU6Q9r28
0kOFvH9u71M4fsf8Pw/DsGjlTjmIbijMORFq6CyPaaFC4BWEw6LxArVaiDnwBpgD8WbcxCq/t4+m
uFCMi6vDBsKo6+vJjIiMs8vNTt6xHCDmxE82JT1GrB20BgC9RDJ9Ubuaw1s1dXbQv6nCFJPsgLpi
eSS42Knj8XkYe08+qiHAWyr8tsrUEoOiPxqIf6MDd8p1N8K0F52pgop99pxE/DxYVmUzLWik321O
dRspX+pWOyVaZL0ZH8TB9yiTbh9qJXHESjV5DCVFegsGa+Jx/DNHnEpSmBws/tiZNfTnyBpajFvA
LBV6WL0FBb/uwF494jE0S7W4jRh9XkRLx5151NrhzuqFrUZ2iLwCVENZTEQsEuTBKGnTE0u/+kU0
rIYg8RYh1jfhnKVOutDaLFtFOp+5eWKRafdk8maPtlI6Z3+i/iS6ql/FfeycH/BUu4zT/bIwqME6
uRRg8xKiC/nRCJK1/i26Hv1jDLPE16u5+EeIvtbOkPW2XrOE8YNjuAPMU592URGWI2dvRC2quxq0
irI6l9NB9EsgKHxF1o5iql50nTHjL/Xoe04TV/0zV/Qn9lAcFHy6ASIHw5frAjRQMvmjx3990zdO
vQrR9ol+zzXHD7vERdqQi2bl6DjUslDxD3oRwn0uCn3dJG17G6yku/l4edm1fhU9rFDUDXFO0Jaj
48bzMIXrJtlGtZU8C+I9RXwXhf3/Y5SCIKQ4AfB3cbGfRL8wgvcXZjNEb01fbPs0Ua9aE0cIC0Gp
sUm7K0lgv/rfRGeFbca9bC2SL1yQ9oQrMrPeizGT9f7ZAeMkxjzCtUdVBekGPFa92a3x5o3lT9XN
2pew8Mx7bq4qqXZA/rbWq+S40lGfxsy4suZ2BP5UTG1tbVwDK6l4WDCajK5z+Oc+6lCJ+4QR69Uu
QDoMJ/ysTTujYtot5al2x1xPO4qWJ9fEguq+W0oZmyUncMvTNF8MYiBq3CHy/zmf+C1M7mnQ1Uao
0IN+thKfoqXYBelr9/bOzCFw512u3/iR0m/gCgz80p1sW5e+cUsxDToPeQDQj0ExzcfgYVF5hOOf
VxndHfMh+SquUXOtWQNFM+BP/30RDrk321XDo7jGlTJ7Z08vrE8z/nhh0fTC8BCVwatptsq5NMpq
IUe++wYu5bdTauMvHwCipIEHA2N+VWx1/KwDOOf9qFF8xM/MqiiNcR9lLoE1iU1QRoXkNbCwAOgs
23hz82TjpRgBF31yr6ZD6XUoMCQqZNIsTu6OzUICrwGMK2iJGVZRWTPH0eutuAoTq/BQDs53S7eM
jNtmbJmjoqFSCy40amDsYiPQrq3dq9vEas9URMBuL8UxcB3vqMifYsajCyEilM3pioIsE5Vx8l6Z
ukS/ObI5ScOiX0wgw3OmVWxB4qj4HCutXBSyMuyqSnPfu/LFTtQcN0PZ3XRtjUlMEBXEIGMkItFY
8QiV5Hnh5Pktmw66W2PlO/o5vEeamqIQ8GUb1NjeDXFbdnMJwlLdkbUzMSZm5YAekCkUR6NrNZx0
OGA33M47A5Mo0VcpkXYGJqGdLd+6snFRd8+uQmv0U6Bc1Yp1AR6GXJ5TKs4XHoxqEiEw+TmakXEQ
B8l2CHWJ06wtOMXFb1gk7I7mz0lV3/w1nXyvwQr076bvNduezCxu4+EPnhu/4LWR8ezH8aC4OGpV
UtbeEfxapPNl91tqWmtF1aTfRuusJE8uvg+mObEpE+M++JGzHCXLPIRapewCeEpTWbV3BbmwCw2P
Oi0Dk4vK+vTjBJx0aPRrZWpKJO+gJBnvtuZa27BVvGUWkWTPfJAU8ehqG6y3cVDw0lfV1oyL2qfh
y0h2VXRXkR/uJT+FdT7N8jSIj0mb6P/nRVoepZjDT2Y1BKdzxf9u+oa6mGwP+DYM3tlLcWeutfyD
feWnLlNV0+qGcSsK9yC6SwUlMdy/aokTXvGRRibuAX1nkmDugzcyMY+re1UljGglzSW2k11PMuaT
UAwED+qEVnE+eJ+A8C5uR02exGP0TBi/AKlDP7QbMMoYaxC39PzPAkut0Mg/IAOaLDTGcOFnmKhB
PVKW1FseZJcASsuO8dgqKqTSKbtddoSAhlYLj1TORi/8vGDKS5q7DPx2Ndq1sRbJcdRe844sz1tN
1ft+yHFkE9M0tDCowMr0rEPyuIKu/BC3LTIcFEEgUco0vUoDz9otPqsYHpVl1uFSZNbb0f0ks90R
+6wqnqjj5NHHa4+5FCwMqgO21fDdaOUQJxltuIc4lGxycpNwQ1Xb36QogA6jQR4hauCvy7WvI2uo
2/pUt0gY+hD/a7tVFD55oi8LjrU3oXdpGXqLa1ieR1vJHKR9mWdwtLrEeQmKQTobTnwQrUjTx5eJ
eTIN2W3X7LMsqaewBdoaBGuHrCRPHzSo+Vxcwfh0Zf5HYjs/8taQfrqgK0lWBD4mC9nK7srhB5wR
2PBBZ2BKZQZTgVFBaW7fLrugL+8jTu6gtAqQE1OzRad7cWR/MShKTXhbo1oTI152OZrrnnLVbu8e
pVU8yG9B39HokmIRaUAOxJjk5z0GbAWSRQb9KmJGpPyMnCE6REgKVrwuSa1Iq+d5y/5iLBL9nDey
8igCU/vidyoPCfwAkmq4RrQLURymtP0qZdP/rpRVvtF0g5q3XjM/y4yQa1V941vcL2Ms8JY8Wn/j
qTSgZIeMDsuh1BaVNvAEjgIWQb21EwfkGxRkilMmcpoNJhYZ0+HP8X9NfV6v1U371/WiU1z+GC5r
4gVFql7thrhRn0ftN0umLMSSswlMYBewJSjU9s+BI/nfVC9VZ0WrOy/QLHU2npF8JjyurB30oxDY
ymovhZU/02Qz3pWJ4V5BTrVr3/FZMfe1exV9HWoInBsLbdWmMoHhuOVzGMPfSfOxWDeUPH8MJfxb
CEuXEgnDPU20tc8Dgt1qM86j0aQSmeeeuWx6gkRUMTQHV8Wt8jjklDE4frcwBhKQKbUft5oiiY3s
q9mGuhvp5nd8h3LWTa+YFtl8a6qE3Jpbvo95jz+DaURHY2pKjgSzNwteQf5QYtpaN9Fdpz1uCHni
L1zWCu/8xrsU5WvtRowCrv2NSNU5iUHRJZp11u119O+vfd+NGwfL6qXeNconEbFj07rGXU0V74g3
xkvU2xbY7zacihx4cVUJV03WO0t1alJjB0fUTSOkmTQRJkg7ySUTDuAqeNWC3DspPnF9yfhMM/9d
NgbjpapSdUWtWLas+AO8aHjrAIwpfbyfJeMFc7LypOfha9xVzkytu34lldqhMazmDoK2vacAaijw
xY9nmKo+oUl52xFDeKoHGBXzsAOdlywAr6LVYQi5MBNKLu3CuVIkDI02rc2LTykAn9uq/6E0BduL
NPnCydNfsrZneaPa8qnJDXUuZuRQ5aQs/FETtZpXNvl4DDKUg1VauD46YJuqxpp10njCwujgllX6
YYWKT7VY1OwMzU0+OhzuO36GXhvLbE9d7pND4A/xgb8rPua8zlorh3Lme8RHgH7h6KdQ4pK1/jIu
+JgHKmAKS9ekU0hlJ4Ya/Mzw/TdeAPjjFF/k+VWP/XCTaJJ0dDrlr4McFzcDJsf22V9TeRnrfY2z
Hfh3jc/YpzRm54Ya599uEkGHleMfaUBEzywpdkKDGK3ahn2i3MvdHpqqvJLVxLzVuYolFeCW71au
rkJMh35rnrsbiMZ8VWpWzuXBcw4GlsozKSobiOZd+RZoabgDzTPMRROEtLmmZoUs3TSqwmhf+olr
rKhPK99I3GYLS7HsDQ4q5ZupEjAy9YLgzjTKYggVb807IRGceBupec2KPLqKO+UNGoSs6l4o0xle
Bi2bKt54AU1NN26emeem779R0NX8du2tLtfVL5LByayPlPzVRE6zrAY9PWLUjWGBn6RrTHNdYv5o
ygffyL5FdrlBo1f/Tgpj2xFo+Qp9r5ynWMxcIzVA4ixB9QbxPBx1OcrAXTTqqzalam2km7/MZs76
r/7NI+BnYkbyGzR1i2ICzDXQQJnbGCnquodjcDEcKoDV0Fr9D2fnsSQ3DqzrJ2IEvdmW91Xt1dow
ZFr0nqB7+vMRpVHP1Z2zORsGkQBRprtIIPM3VsP3CIy/Oyj5M6BRLdpXTlsfUatpyGmNTkyJxEzq
ozzIrs+mjZbtWnXRLfvXNXkKq0KrPGXH46O41POhAXOywmGwW6E5WVzILwFhk91a4yb/6sFhGw3m
eYzshdXy4rGTaId94fIsvh+sImB11LebqsdyRsYw3gCYkTf6O4JZ/l7IJjrULiqEAFbna1VrMpHH
9DuKL+i2UxHHrFaejoE2n055sy387nLvqTo/OnYdxrgbefqv8aF7xQzTfvDMZhORHXmbVCM/U1ME
UjY3ozZodobBzUHzu+BNFbqxImky7WQvT+pqMRWiP8teiuoodynqkzVW1dM85dBqyqucMhJTu5BN
OWVP9WslmwHLm/uUsolWwtYyK2fHb1A9NC3ZKoTIKQNkKprOf2LyDA3t6WD19ZDde2TwrzH/FWPB
smu89kyFx4Ra/9JilnMbjM69icBxby5crtQuEPD+EzeHQV9kKZgJOYL9LU5uMyqxJRNLheqfS/Wa
r0a3Z+uwechwMA2Kstyfk20fCvdcz2c42f0+kzG2Sr97/xr3X72AEtz7fEUanH3UXJNEdw7tAJ8Q
JSIYsq5nmti4zKemObHqkKf3AXIsxTx9Ebpdc79Uxmp5vTz910WUS5xDqVntagydDKKAUu+iDqBu
ltbBbcqCAM6GxrKyBqZT5R7Fxz8dY+IEF8jkSznsM+4laMxyvwBuT6raXcju1tTPoIr74+c4Jdaj
QxONXwbLcrDI89SN06jDQccZ+NBZJi7vsj25ePxGauGb689+EyH5jP01Q2XwPv7e1s1ABxcICBTV
p0WsXnM3n74FhV2v1TRvD2EU9U+61n6Rcb8ukaMeB6wvwpxlXqoHwUPWaMotd1FQ45+9XdWNrbDs
CI1mR+lRRa1uQHR2Qpb+CMryPlpewuLSuybls2xQ++Oq3lI2uISgvjnPKQ9GCrYYCC93FTX0F53b
zMnTmSW76Jscl0T0Qfhl5cqh6xOoqcH44htZ+1CqevWQlsmrWZbjFxQEUCfc4D6mvrQvte90L1IT
v33BGbJ7kXL5v89tA+HJLJiu0LTd2RlK3/RGqbO/QjYJyNJHbQjnhMfy8BzVIDRDld1TFPvDM0vd
YCdYga9kr9IU6bmZvO+yM60MjSXSEVxCKpbRVG80I7gaYwei0ay8szxkgiI3AvFju+0UL8ZNem5/
9sszp0Ky30z1A6rrqti2uIGuypzsqheX3dHqyFUsfF8RR9l25qA8+yvmpjriV2QmWYgZCGroJngf
14hObecEV+H2vw+Wg1zwEE/V5q8OCAOoPlWuuvjsIL8XXDMzj8/8vyz/iss5/bB4GlGu2MvWYOs9
VTUSyTM3SHJ8Jq0v9pZZwNX6h/Yj4xabNKhon0QixuwNxn2G7mcu7KHP6WRMzvlnrAz9NbseBkfN
rjCEGaZEgc2MdIXli52XZHEJE0GMlOn6oth3bjKf0pZnOUqpCyONTnpYcvdxfOOCoJV5MfUpQFFn
XGmdUl7sEWNg/HdzbRUrcQ7ofu41WT/0nbdoJv5RwCrz6eoxeht1/o1ys8vWspn7WI8hZVLtwQ3H
b4YWf+gztEl2JtYjvxLnhTH+jQLjrdKU6A0so3ewO+QM5aBgqGpuV5UOuoH5+VmnS/CQzVEOxgPk
XFOOfnBtm3oa/xMy3GRWjSytHd3flG6yl1O+3qEPZf5eJXZyk5AG1ijNAxEYPOntE+kABv2vSKG9
x0mX3AALN3e8xP8+z/11GuvL5xz9AFkMuvJB5COYAhLN4RFj6NFeAqAHGjYfYDa2q3zCrBhrSAFd
URHxKYOwepJnrQxOk83mXG9Ddm7zINkfNXr7e/x9lLwgyaioI/wFNPevSWT3/aLYCZOTOOCU5B4T
TzTbTnjPJHgV7NUGqz7L06jPAxhWBEd+kNw0IDWA9nM6MHYQHfk/iHyyIbGvHCOyI4sivwzez9b1
49WcRiwXsugoK5H/XZSUXQACqqMcqRjhpu3r/GB6A3IhEFQrfUaT1uzP76Jk9/af7kbtlf7ypzlE
6FQvpFKZhhpQs0qTYdlXVnIctLgNtp+6Zq0x3l8ApxWvv/xp3mdAz2dAPCbrIXVO2Oy825ZlPMhD
beviHJshcPuQu1cXNso+cnCy6nJhPORNauKTG8AYUXx1+RnzuAevmsSh8DpPJTsKp8bITafC+BlT
VfuLh6viUc4k49xXVw34cWhEXGloRXxTnPr+ejJUu2ZOeVY8ymtiB8Jt1+r7iD0W5P1yOBkt96vO
9zpWqFW8yBHswG1E72OOam1R7JoHjD4+M2U8HIL5wlIOkqd+QOFRi12Mgue1mzzUf84+Y3Kh99mU
Z3/F/mp+DmmSpl0A6BKbAYv4egLfEIigvvrAmVEbng92fwtGazgIHvO4Sc4xzEVeycCae9lykrq+
5oZWXR2v+jlYFajqPyE5YtQNXPBQ9N2NFlLESVcqZ1RWceQNu/EtnaBTDsJvH4c+w7C8VPyz13ba
ztRw+tMRcD417hRsjaKtb4qJSXGcRdnLNFVsmjvLfU3F0B0VoYKPokDiAtPkgOdddiqro5ZH3glP
GjqRCv7dKUfo+hifcNpYqGyM1dSKb8VcWIyj2Lm4dreWLXlQuAscUqP92Y1BEi+dNuq3pVc1MBZ8
e9XYqXloAsjmQRQqW3Oc3OdOqdm05vqxtcAUUtK+edHFsawEMUQOyeyB0iLdm7lOe5WtezzwDuwF
lRMFiGnm2jVffTuyDnKEmqbpg4v48oLStbUzHUwQlxA0gCQ0dbj9nF3NEALtcwrnn7GiSZX1ZGAq
KqeRE4pKjFvK6nyi+U1Z82HIk3ZfhmGxuL8FTzVYG9jas9lMY7C0UaY4h223/XzPwjZyDLsu8vL7
p5g/XT+MCMhkgObnty2Ho8N+/3SfoT+f8PMdxKZLSSQO7N39JXO2GwBVWD58vmbsOGhm5lTgPl+1
w3tmDRXu9yeUE9YRBqPyE96/rSh0kfqdP919bt0KWO/w6T7ft/yEDTJin2+ynz9h1t7/fvevpce6
tU6G359OXq1iyKIELqio+XuUVxdZ/jXWa+vwOb1D2RFzUiVeAcOrnsAdzXxXFU8sW7iPlMqeGt3x
3iHfoDiHQdIh1/zqrdDyZWkreG/pnrn2JqwEWtwQuTFZT7lORi6cfO4yUULVE/OYk6IZ32SnPFSA
MQzLG+/j6w7SfEsCdCProX0cipNbJj8/x3sa+UOe+Sw4XXUlDIW1XjXLtGcYSDWxqz2GQaE/oih1
cocWN8e5NVZOfwhjvlrZKYfZPpL1rLZDVCEZ4rchchQuksfzHPKgt+Wwzjqn/FfMT5qNZzvN9f4q
Y9yQ8/f1hXwZeVVrRriC2GV2kM1BGxscG/t7S141tMgZVXaFOOef9xvq+CBPmnuToRjBhx1iEsXy
8/2iGf4Lz+fmKEekbRyeHb25v1MZQtudPOiQhFT7+EAyZrwnQSfuXwlg/3KrxhkwfuPr4J0NP88v
OH1DYB2D6CrPrDSDOtXX5U42HStFyb3SQSBEZhuv/hrtJeqwr2E7fk4gR8gDr+Dn4+9X+AzbSRlD
xv/nFT470kr8fpUCEgr68ayH1A6NZBWfIaDMpLZZdGx0SzGg1AfJnuU8Yta4SB6pOruU2+vq4nlY
JQxq2OK9ivs89Rz7WQndYNkZ+fDFavpwoQ3G+D0u2nPtdv4vb6JWk4fYrSsdVWWWZsEidXXgU2r4
A4fsj9YJlC9YQ7roZYn8RYfXs8pQG32AusTW1DBUTGEzbWuHnXN0lM7de7lb7weF/1ycz6UNCysv
zf/Bj2s8AdUqxaKRR40lf2t02V72DIY3M45yaskLvcvG0z3qGN5i4EGwBlGR8ydo+Svny6hpyfcr
WroRGsuTZZXPxWrtAddk87FCf2gbNeU+qrWInKkXXFUPPAj4YgU5xg4LTD1rz1Njq4+x2rzIuBsk
xiqesDHk7q7BqTSwaXOUd/Cs2Cjrvk0hmcuH/lzoAgna3gz3/DS0tQyzQzz21aA+xw/WFLqzmV+K
q7vnwbPcsEwkCUnFNz32g5kem6Zs4SjPp7hL+VvX0g69FhTkF8MVzpXlehrz7MWzKZ+JAXME17HT
l1LBVsEuwHfIZiegXMWF+ku2JqV1UUj3zvJKNF+sR1TSlygF8yyeD26+A1nSPstGn5RblNvbB3lt
Fk8vZhCpF9nik6DL64cx5tNcl/aAAAWp+j3pA+U5Y/+556dQqguzbCJy9Rywdo2WqpMb6ynCTlLG
pgw+FwrXDUBhi7SfDMaD/k/3PNAWU3nwsXn8V7y05kRDpybcSKfXBLcVYNVV+tYpo478P09+2TRK
cp5GbAaHAJDWG2uAV9Wq4ht09elVWCs5SMu99GqUHf/HzODqMXwmW2MlMF+CtS/lfMUHJTD3jho3
x96Z3LPsnah/g0MKXkbQVQ+W0V5qjI7fTM2NjhPGo6TjuajopmJjg7HYyIusEoPUUURsHnBYOaLe
72+CmTEpD7H05fEifHjS2bJHBg2whGRHkYKZgrp+iklrjYnQH0Ri1GgPR8m64BveyM5+dP0rdcZ7
S4Zq0QfLPB35Cc2Xe5S0j1prUfEaSgqQyIK+KCLAEm6eiUSwt48hF4Bg/qVZzXeUHYD9RDNNHCfi
W2JW1tb2cS9vvAERQIVHNn59zcys9hZIe5ffGgf6lDaX0TWBWRTQpR+2X5WLJCvUlzK0KbWYuk4i
2/R2PQpRe0+ZZjxJGa1RVi1empStGf+U/Q/ya6v7TFWe7Mu+M78lJkwFG2L4k2jJerVplJ0NtaBy
lwzBLlId/xo6RrFytSR7i2zlZ+Y41kc6PNznwfTqAT9z9V1YfQv4qlMePFQfVv404dI0pC8TtlbP
EX4Qz12DE1Ti5I8yFDfmtIC1AbJ67qxEVm0K0ulr2cu9MTl1Zg9EdO4tURd+bo+fc1GPm7NaSXuS
/Y6XYTvp8E+mvOee6J7HLltVyBm/CcvVgF9ExkI2jdJyNnYoKoSs2+aNnRhWTskAfWIebGT+hsJH
96T5Wf0IteoeHuwsPObFjI6eR6UFvznoIxhmq8I69kqbLkxL6c+zPsVKbcJ+adrTcJYxeQCKMJzT
+TDFrb3C0okh8xU9QrYj2FV6ZFtXESz97JYx2YscHOip3D6qTRovRT/5l8YOnHNbOMNyNCb3Gym4
Q4AR82s5YeBQ+E21hZMZfQnMCW+J1P2mQGhe5fpknqJOi2855RtovbrzLY/HNw3ziYDKxiL08x5c
Yx/dPg9O658bFjpHyIyVu0hcL9lPih0u5JA0cn4PDiI0iE01P2MqioWnTapuUVltw+9fttldbKqM
ryey8vHWIGh2wA2+g1Y08wjG9Ec9oawkmQMtLSA9IWpOsApGL/qh2iK6SHbA3NfOI/8P18lZTGvY
u1odXdUJqoDSUIj3rQR3Z6v3Ht0G+IhrP8jIqJL0QSanXck+GbPddjN47XSVrdRKkl3To1wWYgKH
Xa/f3BCtHc7xPFnh6+5mwkUq0i37McRjBdH7jI2J0dqPejG5D6kDzIU+GWlsS1n78NlXadGg2hgn
8dqAAHLWQGW7dR0v4zipX7Ui/30mY9CsxNM4lEswFNFXr/9l2Ji9OqWd7x0IbmsZ9oPo6DnCpNjL
3QrrGKQMsj76Gk/qDyj73UOYiOIyGqOzkOOb3EAqAt/Oi2eo2YOvmx8ybnmlzzqgspGt4XfmudVJ
xrm3Yv4+ZGIfW1nwJTYpzs9vR+mVdJsiwbaVTd6d9efd9b07rIv5XaAwc6yE8/vddSyllr3ubxqk
VOKqLz4qR7uSkS2+THFhrexkUM9+61XHqkDsse+j5GXqgCiQpyk+YIMvk3Ywr8LQs5UwDR+pS+wp
5dnnIRPKuLW75OTZwv9XpxxrquZrYLrhS9eZRy219S/+UKFDlifhudIE9HjVL9Z65jtvg55e/cjV
fsZG8QgqLnszAj5WXxfKMTam/ow6BcxRM2zewcrvA9bePzW//Io1l/mi1kq+cUuS70bUqpc+mPCc
1hP/a6LgpT4PRQ4JRyevbJ4L2N+bzhTBQYXKfkU9aljq2siPeMQRW9SjD6ptMp29EXs7NhjJchYL
epvyul3005h+tcroe4lp8ncyCZcCgY6PSp/WKrf9cOF1Z0RPinghbORvYIwsoH5szCKrP7xQvWGm
Jr4bXfQxdaG1U2yv36g4jzz5gPeK8gm5iOKpqys2oKOvbWSsm8z6CnFsh/VucR+BXGGw9FKTNAYO
c2MRPYZ57F3LyALFPJ/BxG9WIi2idesiJ7IOURjjL+Ada52iNI9X9o1WlTzee3Fgblax20brxEG8
iHK3YJ5/LrnH+Fbvl8j5Q63Q1vEQtZvU7ZRFrKTK1Xd7/ZiOAOWSoKi/dfEr+GPne1oLDN3RCT7z
V7DPJrLDy3ruEOOPDB7yt9ju43VQsw+wRyAqpdojr5bEzvfJLGFkiPBL2SfdJnJjda+UFo4dMT65
csTQ2c8GHMyXKDeDHfqgLuA9u34RmfYkByBJlC0Q9QNy1jT1Vlcina+AehFQTOB1zRcHTPZOSbNy
U2ME42CV+4r+vb5PTa9fu4NqfbVHscIle3zz68HcuTq+ITJeq9/bIUrfBXZuWwH8aKt5kf01zTLr
q+GSURhS1dlWok/fx/S77EvgOG/YVuPqbkTT22g0KxnXLDaqcZPp5LyG8JWE8k6+BPkdZxUp0daw
U2VZWyFWZ+wljvKsnJufMdlhhvX/N6Q3PRM+hTBXf107gLQ/oOqOoyUSf/JQx+CUq6g0/hXLs764
8ibiLZUCvIj+DE7nDtT6XVSnrZ9/xfUWym0YtOe/4n5Q5GcB4r9L7HHZwFpe9n3/lltN/VDN5EQX
DZ/jnxCs9+YBc5p7iCpbTRIJVqzCtjY0R21V4qj3EBSWsW7NAcGTzvM2pWGWZ4+d3g5W7HBUW/6e
lMX9fWB75TErwm7XoPJ5tnwUddqkpIKh4OKXoIV8C+MGTQC/Dp4yrUMhNmYxGuvqBRhAca1tQ93Y
Wucv8tzy2Vjfvwt13KGRwM7UtvOrjMkzP/WsA8ygi2wZXhwgZZSF1bmhIBWlfX69x+I6w0IwU9NV
OI7qE2Tw4NBONQBW3xwr9nrhEgB0/yB7rbStVk6EPahsGonbn8qx+F7UmfrUwL6/ILZ4SgMf1V4d
h3ortJKdbJqm1i/yMvbvvVE/bU0v8R+pngbPrS5WcpQ7sX6pTdbxKmxFgF9ozYwW5uFR78ensDbb
18isl8loIMfskCmczE6sZVO0yU+48ePNzbrkIWfvabUpIFHPNNalXbXoXnJRhltVQcUEr2/8XR3b
ah5rlyywmUZnMavdJq0VnTse/rJPHoK+rddCD+u1bWtTChBa3EzLVrcBCJJ9HvnZVR40s0pWamVj
aGcU+T0WtVMGWykIcQG1gTPOg2VMnsHgrHeqoMD5GfMVvOhRe9EWIA/Lad2lA7WRWYMn80R2iCE1
bVPaN65Dzq4TghuU9+Lphv8rSg88MNyPuPJ/6WJQX7May2SQZeG1LRp3hz56hNaibV56Df5uaZTV
qxaXEfWNqvsAy2sZhvfLqOPn+DmvVZMn1GjfD23moFDXZQ9VUmBp+v/Gu7nzrxi5DQtm0iK1wl+V
FTT6xQPPDCVDndYmwIJzMRka2Mj4A0uiEVWXcTzKs8+DY2nZVksELGrs3bz5ELIOgfU4n8ZG/dzp
VIg/jd5kXFfg6cvYffCfcbL3c/BQa9U6VU1/p8BG22K2OoI2sqM3XVMUtANVax83QfQWJtm3yPaa
Kw/u6M2cq+Bp8xr4zkBqOHuSl0xVox8oGfZLOShlBwvyC7YHWVieKSOPjamHWWQNjvFix6a2ypKx
uaaanu40tcrALxj2qYrTdBPWg/boQBJb9tBJ3vvJeSTJPgP5WX5RtFr4MNkjn2VIaBr1Erpj+2g2
PEGySlNPGlq1h9xVgt1UqdO1DPNxNWJk+tr37JLLL9xzspNplZQA4qZfkOBSkxXw1vQUzDQpT0CF
XMi2PADJi0E4iAmPxuSfHjmHHC7H3K+RbV1BsbXv3sfGzB7CWfpaG/riNOTVVYbiOQQCwTrHfbuV
IXnoTV1cyRUs5DWfcXmmz5rY9xgj7kP/zI802PY+oZqRp8uS5uqGeXGS49UpUja+NTUAsQxva5HY
Ok5VXB3aovdIwYvw7DaGsQHfltxwsnJXbFzGp2K0WgrGRjU/c0usioxg5Qp4Z2ZiakcUWxAxyGa1
EK1uk40MxlruVvdTN0Ch2SebNh7VUQeCprGfLgLRPHV9ChLc9ElWZ2q2VUWPMOJQmvsxq6t9Pmcm
YxQZN5NXp7dSkalsPXg21SJb2mpTfcFHOEQnlNRihzApbM6cpfK49edN1AJg4brrK6TG/MLZOu64
sGbAR1cp0YENOH5vc9MJhb+AL6Gc4jTrXv8MEw7oQneAMVOExu9hfmP7mJYxzGM2GZez2fMwcC3/
HsYqxAYnMKWnpG3rrZK6FPeTUX+KbLt+CLmDY/huVUtfhxTQoUhwqL1Uf3LsXN8VgQWTfx7sYvXy
lEPtmYeaZVYsNbBuOzlUU9v0IBTg2rJpOi2Gl16l73qHkhCyQepTFqKsaXlW8loG7HrEpNtf2pjF
MH9+7VsyISURttpPJe9Yc6UIbZOrWLikueJFUG/ZZmC6Cp5m3SRZ9aAojblsBFTzOu7QaBIZqUOK
AN8gkZ+LUJC3iN1dUBfuL+pzL/4QV+9lZpVLR6nMRwOU3KZFR/Vsx4mxF2Nm7DBN6y5yRqR+ckS5
fFSzuyH8VhesTnl2zbnj+4xVBnpnntHsvHI5ziKFJrCovdzj/Ncu6K8YFbHqEGaktidrF0JSjAtz
yPGbGbN1hv4QKt2KUWYPUVsWL5WoXore0C+j3+UvvMsCcKNFRmbunJQCqTvXqA+y1xFNjH6n1e1k
L1WPCnUn38afk2tJw1qbhlz30IgLGJoK/LuRvruRerJmDxLbYXsS+N6X3LRnudFIXLy4AZjZaT7b
8xZCWFJ1i8Zw2o9p4wdK+VGn6QBABEkstezfoXZ4J1+pfx9a0YzrtEiNxV8dfzXtumG3BTlSxqeo
QDvEw0Iwm0zvFLakoRFfZ9MaW+zwq2j4yYoMQeah/4Xy4SuG4uEXL0MnGF5Rf43Twdo18HLgurjl
NaMgvEJm297a5ugtebzxtc8HAcHgaGsuOnKDgb24DBa4omIsPSZUpi2f59cULSIzME990/jPftDP
PxS9xZiRZtZ59boWFpYX82BcAuztZJjIbczNUHjoOGOGfJ/KKT1xCRXxIi+d2BU/Ini0dOahdiv6
JUufaJOyn4AXGUzJqkzZeBaGMhhvIuP206zYNwzhAkjygPNDhOiAtSqTsf9QS+0pp8r4ze/sZqE7
tveKn9e4xHM3e1KFGq0Rnj56mYNOYDii2RpPxX4AiYPyiaYUy7buDiw1XPDs9GqOmW4Vy01XReLn
T9l8GKksUGl4kBHVD06eM+1Vus5haHtnXSusCd9u6NOq7WcrIEK9upL99UhGuOjQK26Ef47Jyy8r
c3AXeag+Jw7sKxtJhu1I+Wlj+3m9lMpCUjgongmwbVHO1vHAWtWpwREx1V8dk4/nJvpVtlRS6CCv
n/FUbW4amsOHusjrVZA71vvYFT+dzMoeSq9RLshDU/S2en5H+DzM2cgHqsnN9ywUPy2+s3ceLgLv
S2ABsSGiJYrNN9zm+0sBiWkduS5IYs/BMlPrm30dQLf20Zsc8c7BbkedTvxavmoTN0h8QPB/a7tg
Y3sgLNF7i356/GGMWtF2iRYrOxKA38caYfPMRIC8Qg/9N5cFhchcL503czT9LVYn+dauSvEQ2uU5
9UcdUy6DrX+d/VBblF1IOoc3J64eeiWM98MQ2UdEvFGEnA9Weg3Kb0UVtsEi6OGLFlH3q9c3qqFu
h6jyvoSF369bQ62PLhuIa8BbXMaCRZaBgsMG123zWk8iWPbkImELVTFK0V6YLFqRONA+1auhiemb
NlusIp6CpqhTlvxHjZtCdd9CtHa/u26EskoP4YwHSry1a5RRfNXq3zwbuFZtht2PwBq3dVBRuBPG
c5ebHiw95SGw811rIrYwOoiOjIm+bFtMpvssdLcJmuTHYmiGne0qB38q8rU2escpbbqFStKDRIwY
Nl1k2JvCF19CJ29xeHejRZOP0Xd0mW6uVTkfJT8epJzxgEUGfeMpbXtA+vXgwW++MGA2M4ehcMlH
cOkJMJAhCOMHeUCgTDsqCar0cyhRFGTFMtdaU9vRzr0zame1L78Mbnmr7JxsfFE/Qx9Prwg7qy+F
or2iUuhc9LhszqNV3/oYKE+ZxfEx8j5iVeQnFdEJLx7GfeCgrgK8vzBPysUXMBVDO3vvQWVswaYj
zTQ3ldG+zpmtR1vv+ouwW4jrCqA2U4mjVa2K8Kh74qy1wkWzfkYczsDE0OOMJcLPpAzBSI3IF8i4
PEDGAk8vh8i2FzZfWfTnq84fXwa8ha5VGr+0WtFcSLTyS5p6Knx9072qbh4vIFlk2zrqfrpUQh6w
CTbOw+BAbTTDaMlqozhx9iA7EY3vH/BFAK48Jd9J6zOi16xx70VJubi3I90ZFmOjp4Dq8m5dDm71
WhmxWGMKWW5l0zZsHj+ehr5sMMF/88px2bfQQMmyGfnxfuqwaz36Jky/5QyqOCaB+UgpWFmGPSaE
oXfIm/FWjbF1dTNQrX27Nj3jJ/u6aqHG7ffetLrb1GaUnQpkPuvofar5HcaKvhxF3PzqzafedVD5
SULvVFFmWqBC1a2GBPKMiLEijxTh7zCKI+HEz/mWoeR5y+czytC3TE8rSJyEZGdXQJTqe+6Vsqnq
ZnZRtPp7AqqnwPfruU7UjmcQslCy6UTBdB5dkmU8557BfPaPmSiW0CDs57JQs0UETIDC+fBvb7Vp
bqaJwVM3tL/9l7WaHCE7PB4Pe2Pk1f84uDkoZY9R+qvyS/cwVGg/ugJ/G1g32S4yYVjBz4SZXKNN
xpZ73BilUV0nt3YgW6qCHE5w89qq2BUs1Y+5S10u5Oe/4xlCca5ASgHBw+mKKHOx9qNIfRRT4uAy
1KvPZfpQ1yxAZ7veh66L411n4ggfB157HaO5+OKl9bvu52e14peepANu68CZyHIZS9sxspshLHMn
/EndgZXGybzQ07VmOdVes5kNcPf8yOgrKtOsS2Etr3W1tj/cMnvSRmyCmkJVsa1R1r0Vl7/Y5V1C
7oXvQcc77MOkQKIpErt6bC8uP6Vtorv9drDc8aY6brBCA1p/UylQ6nYW/8rtM5UsoOP8mG/20Drv
TojOadVpzSMFJrGp0rYA61KDjSaNxZqruRWNKZZ54yTfq2JYhkWdfqhhjQlCHqUvNtDATYf0yXGa
DFRaLLC8oddr1PTHs96a7rPreRq37A1ZrupbFFrQO121Ovhm74An7D+0IOFG6TpA8a3GBggv4iNS
xPGazM14yTy7XHSW9T3WyuAZKuK40xBO3SJ66r2wR0cqMg9+IGMBgDDPxscxM3toP7W6qfNOvKGL
epAjIrsFMV6Rn9P7ptiKodmpTpDu0YSw9xr1hxN/y4TSX2tfkZ7wVhFC/msxkHQf9Wg85aR9F0Pk
+c+WaZIOqofDjD3pDRSCqwG04NCm5wigHoyaul3XFjbVAd/lysb/cs/DRXkV8RQu3M6l/D33NsLF
ccYyn1V11iL1CxZFLQ/SGkiFYXb9Xgiy15Or5e9e6nz0IE1vlRebt8IIf2LWnkOA9hYlOOolPD4U
FjzV3mMiNW6HLskfA33OXBei+WEjnpVFQvtgl/NRqZHzUiH9tNa05N0d63JF3dO7ZfMBzDJKqtSO
dr6t6Ar6Ho22mmowS6Ffezc50PNsoPkxRezPWKkMNtlfbizzLHJYSl7p5t7nvk+W2pjriOvQ9SSb
lSBcu0WZn5WgwYBgShF+6oz0BOriqwNg8hwZ1roImyckqKOlPumnqfGOZkYe1/Fc7Vxi6r6cxlBb
WW077Ly00ff4kIzXcj5Eu3wk5QLKINqVgRetTFvob/aInn49DL8gw01hz44dWauXmnz7omm9Yt0j
kMTtMg2mAxWEZWgqFkZRpbFTR0BsaWVr5GoCZ+cnSr7kX57fq5Z+CT0dGRgXExhDLcfTBFl1mRmU
o2PbGFa9lZChV0cHSp0Q3SJpxRNiQf/D2nktyY0rYfqJGEFvbsvb9i0zNwxpjobeez79fkBJzZ7e
0TGxqwsEkJkAqeoqEkjz/9lBypaGqrBfJo2rD9vBGYwVu5GrSajgs9sMuGEcM/ok0Cg3fWYZD4kX
eruQ4mw/s/ZEpOYLBUb5IbBgvBn0CsSfqL0OtZE9g6jAvhqWPXKvzPEoZVpG6gvosqSDKu4DRwHn
h6bjhpoFHZn7FBjskmGb+KYqynQKzWI+kY/Np+MTwYgo6r905B6xEUy+KA1hh4Ei3G0PAPMhq0b3
UYXeU3X0nkMPTPPUveIrjTjjhFG3ToMsupAznB+jGYeFS5rHpnJmfWOEng+4y/AU4A33LJsQ/hwr
9rUlQ9GnXu1RKYLikb20qHaGNmK22TUFZO++2hABQEcesslL2/oVli+c6In5wvfHJkdnDcJ7/uB2
gle4e3UoRn7A85ndmoq49KYCIWw7CSupiKvGv2vLP+UAolN1S8A02ThOPT+AMOWtDK0dibIY88NN
plr2Xk9dk/xXTKSC04J5b5EiKSTlECdr1YLAvVW6+jJ6TnXpuvRnLwVqAYRuYBgBvSZJWdrcujyJ
+F6lar9LeRNeawt2X0W1yn2meT5VlTR8Dbxj1zr47/P5atU2L4AsfmwrJeHnz2ORHawD0ysI3RCb
UEJSW86jlLVugaOxAbY0dnWOSY1PkA6vLll/+1nN801RTXcdcEAPKsgGa8MPg8eQu97jmkuJFg6g
5gfzg0sy0YUfXTNoG3AFTV7Tvnn2Sj3bt7H5tQ/75Br2/8IJXt+l3VTuPNcHLSaCgajxAd2UPTCV
gcmR3aVpnbuxGidcp9CPjLZqQzThgFetpF99ME7+sKC3WFmm0n7iea+t29gPniu3hqktrv17W+VL
ESWA9kTJ2e7g5tU7i1eLGMpmANSDKkivGIuVVOkjfut82ChDqj8YzVMkwZlUO4Wehw/4ht2k4o47
UhVG+GKmqIRTry5cfRC4SYAl2VShxrYgtLudFqjGDcCpbjvISEcdfCEB4STtBnitwIu2L0kBjkAZ
B+mmczTz1EbU63skc71ood08cZxeqWNWvID8uCVNUnkUG3W/a7TPRupVlzqL/NvQKrNsHU9DvAPA
BY6VvB+VLeSlyj4lTfepMYs/KZ0gRywfhhO/tWg1EKl6tIqEfDkvnfeW55NwVSufQritnoYpW5td
3bwE01S/FJn7UAImfFcGSv3iGYO17qep4wnL0HU1f0+IIt74rX9nFeVw7cvJv8shWwefM/4cZHF9
jNSwpHAjSD7bCb5J/JDRQWoT6qjJkSdUJrW+AnFVnijPqmuqT7w/DlI8On1+ScOCzCYOmiRIziHg
DUQwLaNJN9RD2K9WmgDgrYMdTkWV/Zo1+L5JNFM3rhhak6rty4LXu5I41mtGlRIpoVq6lXN1rw/2
IHx329vcjsxh3vYGCL8Ys8NrdsXsB+CksVTSjxGg7dR/yaEOSeUWZH51J43zgZx0E9jRm1YNkhzX
TVjub3PH0d8A+KPupbFBMcWmDl3/pk3tpts4lNkfpLEaDSQ99SIMK687h8rabNtkT97owXK8/r4P
JmeXRXN5cZNzgYfuBbavXlOHF1FJ85LV4yfic961AFngAMID6PrGONx3bXqkpN07O4YCGouUtdq3
aqYy6ybqjSG5M8lU8NVSj4Auzc0z0ZGTO8A2Le3zOko3nJ8j6MthN3HygS1eRJxYjVNo64hdZNr4
Z15a/beyDHVowg3rnrr0+BCBG9USDnvorOS1U6EKs71cP+FT79exNwafa1zHOwOcg53Uag20H22V
eiepLUxS+pqifwgi1/jUfWuqLDjoYQFo+YDbLs7setMoVb0nc5n3lhvM08mDpsLaxpbzq5uKrqll
lb5+Z/Cua2ZauUtEtVdgPfnTEHyy+e9RtDxtFGCAPhl82x79FCIiMVKswbyPg+lJjuI5L+4qsvPk
iBwr62LA0LOKBLz6XAPy5I4jeOdiVQg6jZ1A19rEtmLcT776szGVo6NQcriI2fCXp9QnmVIYLfLU
BHMxnCJ7/UFRBLG6qvxs2i/G0gR/BGcdG6z5t8v5PQdGq9a0V4gJdtR3T1/d2fY3c+sNl0nL1auq
4+7qdBIHY87I4QTYRCR4hGRTCVoh2UsNS+BgQAw7OzAKSZn21ksLEWTuoaf9oJDGUgtqL6QfYmU5
Dc7fABwFgCy2M0nUt1UbfMukPRGU6lZkMm+Sac5PRRP9bKgNzE94vvOT7C2KxW5RfLD7L0yW5Uk3
A/Berr/Mk8PFZrnSf2HyYall7m/v8rdXW+5gMfmwfBMov27/t1dalllMPiyzmPxvn8dvl/n3V5LT
5Oeh9RP8jmH0JEXLbSzD317ityaL4sNH/r8vtfw3Piz1T3f6weSfrvZB9v/xTn+71L+/UzcIa3aH
RgFp78TWLhI/Q9n8m/E7VdKEzMqJEd5m3cadmRTvx7cJ76b94xWkUC51W+U/2S9XXe5aHWCh2S6a
9yv9p/X+0/U5zHD0HsyY3flyxduqHz+H99L/1+vervj+fyKv3k7zg1UN/W753y539UG2DD/e6G+n
SMW7W1+WkJpU/Mk/yKTiv5D9Fyb/+1KuVwOdWxvfJsWKzp3SC4REks3O6VsjNck0VSfdeJBiKZG9
Rk5YbG2/js9SXRNAOnoptGzGEDwVRmeug8aitqq1lMciSgFQa8cXTsEA2YpRWlJJ2JPfIvRyzhyZ
9ono+19SL+U+OFG7uQYRS8pk04ygZdgmSWAtYPsX4KLvAfVI7ytXSY+D60H4PFDn69rJrQGhMr2W
OQikwspIEpjkpDZyFNLZAvVyk0m1npg/ehKo8Jx1QMvIpcpwpM651NXtzdAHVXLTWJELTrJFfUkx
Q7HDyZ48TMhUd2ECl6sL3o1F/fxQ3Zs4DYjbx1T3iOEUOdV9paXVvaZ1xj4wK1LX5ezeaKaDX5HZ
8G62M3okJufdV8AFWVFObOwSWiKrfVzWkkuHg9Hg1AzOt/WirOoucZ4Cy/vrktIsH4fxqrOxuJmZ
M0c0Rz94aj1SxAxfUCDY7W9k9cAjU6L+jri+U6m/mqdhb/F3O5OUG1zCRnDZ+xaTpFBOX9QVeSKe
4pmnbOjIqnDLiqLTHKSPwjmWlRPeBp4WeWTDCHlJOi4AVzivbjOkcJmmOHOyJujRbt/NuVk2U70d
0iw/f5w4a1N47GLl8cNacmgV9hVPt3XUGguu+hSitVkdgruoy4I72SPZK4C3tQ72PimzxLXRLgpp
N3hzcp2pLBWmy8zbQkb/5LpJit80Mk+ymXGdnWBGNk+yB2HadMyUbCWV2ZuZHPqmGeQUnDCjoDga
slll1Xsq6WWwjYUAj3WVftcrinYnpT1kcltyao21VNy0wlz2hlnF5a0HF2m7WBBxsndKCaQH+Ro/
bRdtooXPkAzpOGz/pjTmwjyYuvttkdvkE+rgaeUFUR5f3UvNcjEPDkOy6gYgTMRdv93XbZhTqkep
obuVN2E5gc4nUmcgbLn+STZWUcBYf2sX6ZDYSAtqQvAWCtuMzBaIryeY7+Z0UN4tYFYlDoN0SJXb
grdJ7xasR7BeFRAaNjrI6GdTNHFcdmc5lL2l+SCjTg/YWA5i60XxPy2wTLtdQx+9XQG0Xc7Bpx4v
GUdEGJD17CFUw/whtnJOVzGEElKBvy2BgxqSWkFOCS6te6IUAHJKOSb39KfQscIXiBbUnZSTPead
lhmLbS2JLeUycu5i82FYBiPVGF57nNXkq9LlRDJKCyQ3M06eIxLUjq6D00DlG/a56o2DtKCAy+PM
7YUPjkhjzwuq60o7rUmpcoDwF+kkvUgn6SaSesq5tAk9iq4UtkIje4uNnNKMO2eEvmkxleJ/GkYy
RWVZKVXnO79vp8fZsx7MNhteKg7cp9LU6+1Up/m3wLQIKZFghetsAuRNhKDUxP9SWSSuJhXwa3Hb
+iulnY4y2VhmIcumbVx/bVletl1kMm05p6pum5G/tZaKW3qy7/nx3nD56r9Leg7aPjmCvPj9ZthR
xd1EIOZCcOWfvMrzTpxczXwlu7IBi90ihaCB0/4mrSnTHivd2hmLJWCnPjScwoa4ETSxopHT3aqN
SLDELVDazQhiaA6gujoHLbQ5UXNXl+A+y55syimj2jY3yerwm5+K5K2XBiQ5gORs7qWxahjQQSch
mKit09yPefop9j0H8OGUlFMlhQ3rTRYTyrqXilD0fifPxvxT+rZG0r/gtiwvrVcmV7D/k2tXO5vG
w/UJqNdPkVTO1TCTT9Jo5REQ2os6u9OwkjbNQAY1cU+Y4XMvoT5QrJX1bRPtZTftrB9upBf7dzJ5
qfivElzwi+wruEzH0cgAujO9Uyaa0dZApFzGsgdPMLwkdnP4KFd67/RPstEK/ZMC6ROc7sLmtqqU
yrGcI5t+ovRkLTVVNakHosq9ZWsPphmWn1r8zaFKIrudhuYrXo/W7spPQZCrMKgP5PWrxScNCvl7
a7Cf5Yy4dNNrXbJpLE28tXbHg8ak5Poc5qF/lr1sKP+YAtfeydEwVf45aEhJ5uX+yyR+6y2ygTRT
2HB82CeEdlHcJst15IofLtdSrbPJ20xg4v9t3mL8c26kwkLhRDs1jIp9NZvBo6LWoNBXXvoF791X
azS1vyDX9iyT0K8bxM+pk7RfvT4hpBP34VMYuzwzrVg5262dnj+s0wH6dQ6HGrwbvsQXTW2c46CU
+J+AHVi1kOdcIuglpmsHKuCuj0m9JBfBrj/HieJtU9C6Vg6OcgKmWbIFd6y7dKIhWPe+WWTSRFO1
bVK7ynGRywnLUJpJWV4a9mFOPLja/rakVc7vr7DMN2LCEW2WPfiWRSFUCrmDAyr5Xg5TtczuvCy9
I8E2KdddDptFEMK2FRotOF8jDFyaEY0rQLUGAud/awr4euF7tcD2XklVPGjgWMtuGWSwwFa41d4J
/aqwt8YQk+XmNd0u0hJNlByEz7LpTAAk4Lp/lKOgAgBnsRiE2YBF5My/LNg1kf+oQe+tVXmzIewY
XGsJklS1Kdt2vxi3Ugh0ZnidJCBSKoyk8Pc2y5zFphGwS1IRx0ZwUMnVA0GoNF7BCkl8rXztG5jo
fg1+aSqlUnY51VEUw4jnnhEU2xgoh7V8DC5PxWICGTcUikV2e44KhTn5ONLFY1U2y1KLYpm2LLUY
FxA24a/Ncp7r7fxMrf+4com4n+YEvhg9cwJirZQUpY7fVesGrJKw059GoQQYw113GpnZ0nZUbOsc
NYLvtjD6irBKdHZrPbqX2qjkL5JnwJjLoUNk/s4MRkEkpD7X07anPqYhk46UBUF37hbGxu/s8JhD
dHHJHFC4OBOVyUZ2ARafmpVbkNlJGWq9a6d8bFaVof40vemXqbI3RAKDYeKsIod42almGknCS5Ti
yaXa+M5vDe1lIui5NhLHPJI1pb2EteOCdh/4ME6XQIWp5rC2RfTVgvL1aBnVn9WsuhxXhYycxoAk
sK4+ziIOKxsz0Mxj1LZ/ylEnYrbSNqJ05x9txZrLdNmT62qFUh9B6UrPYzJU1K+zn9L4HO7NmoQZ
Kes1qjVbz/f2c1UodyV1utup7WGbG4NyPTaZdpplkzYkOBWCTnAlBe9UQl+A9XEKsv5nT5q8szaS
6EteqPWB7J36pKsAS76xDUrKQTksouJMWCQ8S1ErWQmbjNCZreYCgv8XP6E0rm0q55RRJ/UYysJ3
M0atPFu2E5xvC0jNssqcA3e9ebuNqW8IlM9Burai8geh1PKZCFT1rCjpH8T6+4spRppqjQdSJqGy
EhZlpVfPRdRtgD6fH6S9Vs0QEY+USEmlYtnNo97iuhfT5STfTzUSjuD6vl3ATbNrllvU9htluR5w
lazsxCvO0pgsgvmoT1QKyevDEKEeJ5ewJMDVTm987prauDoK6bFy6ASAKs8tVTlyWHlOs1LNxLnm
gaJ+/jmn7zXjqmTgjPuVZ3xe5rCJjR90Hba/EEzLyEm/Z+Tg3BeiIYSp3Yd6Zm1HwV66yKQiMwt4
EhJYfuRQNtIkNKPnkezE0yKSPWpGRxvnzLIOsUP35OdA/r5d7mapU2vujx65ruIWZDM6Jgjqebgf
fKU9W5w9S9AG9Pasj/XBHoLp4GptCzwtolS3DapW5Fh2pfQ2R063G4KIpOJWzTacyX/u2uIfJhQq
NZ9JpBy0jiOEbNI+8Mm6EuNGVfSbkHKXn+rF8INsFjM6u/N+TpZq00j1vUZe/selrdRzM7g9/7Zs
SenLwZjAbwQXJN0kMM580Tpv4E1rQtJpB8UXzX0FFNn5BNBZfW1iKAOdMc2/5P5Ubt2A8nKO2AA9
1+rKKVRt44nMfKig87MlMjdlT8pmEtFJKxYa2RRvPTkEJg21Z6XA8gzixVsMR5U98wVc6u5BC7P+
QdcsfzMMMN4sMlutgmtT+nspGii6BGVWQLoakzsepVA2McAQe5uEDoFz3T0sjf0ct37xQHamw1HR
ooizaGqPhHsuWMW2es0sstkoMd3EwGseSqLVn7qGT6iJLSiHBRMz9b9UV/tdezbFcGjJYKVC2L9I
re2G34bJm+7kVDJg77Narx6kzjXLfWfa6ZPURUq7IgMnfdE8zXsdoB8G4cWzlZcIpLwHEjabc+GT
kSpGGdAGt17npZAQaH1zlIrRCuoHr3a7A0ha7EeE8aLoQuWoamYH4QVm0pY8tmDXBSSmLLZydUjk
qiQMb7NvurAmHUMxtK0SBP7OG0JwCNKguJeNakENNbcQ6MohhMY/FU3ZAE2jqsFuMc6FFsqJYRMm
JdBzb6sko1bcB6HubYeuhCDoTSFnWANeu1hxAGMylZ0N0vaR69jHXIM1RoBTqoJqD1ouuIIlrOUy
XtQQFwJ4KcdT21aHxqR4OUzmfUH8H5SnoH/wDZ3vm+gZyTWGA/CemPJPSewXg/D68AeSBkLRl21N
BQPJpHiLt76SUqcfe+AEAkB7HLzWeZhEQ1UuLMA13rFUi5yHMLOcB0vznX07Js5qkZmaol2ocDpL
kZwqbYGxWbW5HpKjyGpSqQVBdLvMIlsu4/VUHPdg05y90OmPFGZTnJ6W82ebLfcmMzv8kWLogkZF
2b75OPZK85yYzj5Q9Zlckz44p2SYriM5NJ1km3ZBc5DaqBq/xb4I1ZOd81rx7ZVWYKsAfM+BENIK
lq4aLd8ByxHt5XCOK7IotdC7yqFWk/Gp5J9zI+zueFOlt0nws4A8DFLDVlqVhqWs6pp8fjnMHQA7
dQi3zYqvrV0WMC0AB3RsSiff89A1ngk28CQHSOBfkQ38NoD438EIHNcOVN/3H2xNcALgYsE2T2F5
Z/u4oXjX27TqbJx70ciebCKoqM5OFfoVGOhoFNKtVr2RtABuMkzq5snw2vjzkLRe/FLmXfu5VLsf
WhftXKeqHstB1V8oSyc9sm7YKUah8TKS7bEJrMHfS21kct6HtcQgAQPjCebvc+KTJpUI4xof4gMl
4CeplPPj6s/U5TQkJWEZfw1qBYRrYa2UAPvPAMurlqVuUn5qT7Kh+Eq1wqfB6ssnijlnfEkqYJez
n6RrN+W4mpsmwKhv9m1f7I3Qsu50R//hZxCSjYOW3g8FT0q2k6Djk41434lGKsY8t4/BmL22dvVL
JCbkuVteazte3+w7OzjF4XztJESpAJ+XvaVp/0E2ZdZ/slumxTHf/0Jpx42ZBgm50j6IO5NJxbCo
OdWbUAcxiEb2+pI4yUqOP6jJBY0OYeRfpPy2gpzywW6RvbMpwerY8Xv4oamVziaDC7+70jJF9j7e
TW7iGxrZ1q1+ayhXXNaWdkaoWNuKpwpI3XAErAcXVGm+tUm5swS2tBwDbRKRPExC4yIbRgMOo3dj
MbGTQjlnaWrXiU9lOSiPJA5az32T/6kU1nCRI1yu+o6zmbXp+d48QxxyiJJivOSdq8GSQ6XGZMc6
/Ka5fi9lsulzC5BLVy+2clgqM7m7VT8f8dny/e/q8BPZ0BEValoHV2CR70xv6q5J0njUqUTBSRHI
ryyK45oEoXCuA3LQg/Be9iydt02hdaAj/10ByxjeY9/6LOX2nMXAUAgTLf2rGQgkyTWywg0Bhxh1
HnOKDYMstaG3haVtPREw8P9MISY5Z21anJ0xfoxMK9vHbyIpr+w6LFcfuyMV7Uj5oG+zpf6d0dtq
Uvb7JUvf+7V6WwZ7kpzcrTZ4+bVJox6gBSoNSmpMVpHdhz9y0jwpIvqLv8wXA2ysz7NWtBtfc9P7
ogBJEHA//TDZlXZvs0fb2H1Xrind9wg+tPMlNEnP3tUhpURO44ybd0LZlY0RkKDet4ZPuhY52+R2
6/NlUU9A3Herzudjgjf526KIgIeFYw3OSzUrnnjb8jgGjlSOqJQwz00xf5Uj2QylKb40Q73Vm6l4
kjI1Agimnl1+3Ih8SLMJ1UZbqTOFCPgTfT8rRrdeZFnWuqupJ1l9WWhMvvsa3OW3VSkHO1EmF6/k
GlKWe2DL+ukY76SMzVG0rvSoPYAzcl+UExQf0Cw99Z49XsHNvMZiRJl89TSBwr8DNG3eyKFs8OH/
IFE+xjuJWdpY3r1PxFtOkqKWaus9yAb9ugYYmjrhcSKTzIeacSz1+5TseLOco7tWjKRcD23zzN7h
JEeuOptkKepTtXeg3FpJ4a1pVP3e16EKMzqQ5qQsHFTjzpziVZPV8db2lOouKi2is0DzHlJHM+74
f7skPDvaa28TQFF7M/zXVGrrDDAUirl785SbUfEtrChcdUGlAuxIUbbJXDkXE4SSk9eo5t7BKfLQ
Uw+5AYJF/WwV0XciXPVfTryHUSPY8Zyp9w7Vcw+dp9vrogqQ2V3nrQr25peu9U5SaysJiPfpxFcc
rlH7oJILeUyhuNkYem1fKJv/AaRCSAGFBqW3EC3NIrPBaD8Uake9ORZSroxT2YNl/WsatZv/L8v9
01WlTNwh5y59G5ApX4vwZSuaTkReZUOx0SYm4feyiKRFoE/artNV/qDCVsrkfDmkEPSJfHfrKEfL
ulTJ5GCB7AvKpU4daeWCZjl7qfqUYlHnD6DsvfuGCNvU5NWh0NXoLh9aqn8tw37EGwTzlOcDrgQP
6QpaDOuP0eqeh4RvsDI2a2sgxskp/3zDV30HtSq7k5fp27oyKZURyKq6YdHInmikySzQWTvhtY7m
7K9ZL6d7nmjAXI9h/51ilVNFWeXnAHCjPfXl/aGK/BgaG/W7xXfskLsO8DuFU3waKUDae+48beWw
Gdt+C1FTvpdDfx7ijWoZ8VEOPV2AX0F0cZ54VH4KQLKi3AjorUpVlSv8z+Q158CvVaqrv45a/nNY
C3+rHHqJ5wNF1v/UymH2UJrbKVB/9PPsgfxqq7AOpSa5vm2ekB09cIKxNRhL+M9sMqVXr3IkmyzM
BJCF/iMejDzbjs5Rt3H04zYwKIdRjVtPbNYpjKkGgkAUmkmFCZXDTctPzaRESVintaVvS30Ae/ZN
7VWWUW7kirdlqaxdTbmvbFuoYtZ92hcnK8ngCYQudjOTf/5dtQBh0L0/lHmwtrMWRqeudvNnIzG+
Q+KZ7csgIE+nC4qrbFx/bC+Dey8HU1NV3WZRGkqgra0aiqWxq4YDgIaf/LyimNCr9ZWnO8pdKwhD
iAYE93kK2pKlGe/kZZUH5mpwAZ+M2g6/AWZyFgi0/XHuYbokfBF/7XQwKm3L/dYOAS+6pAQnvqcu
oxvaHsyIwvsGTNA3rezrZ9OYkhNbJW0LxPPwLWF7nBreNxNPHZHaUiUXVteezNn9IedxDuD1TdnJ
40jFI/GIzuS9G1k3SDJ1fDY1W/uDilK4O0kROcqjo2wyjkKhU/KaEqdJ2UQVZZ9qW0EQnjsuSMPl
7FxLz97IQ6gbC7q2PFhrfqveN0ms3heND9VmoB3lSDZSGSf+aqA27rrIDV03L11pzBVUlWrjfbJn
Y77afjStehVSwRmQua2nj+5eDjPFeu31Yg0bK5wYArbG1OKQT00PL7KXzGHWrGQ3CNykWS0q1W05
tNQameFMeWf4swvt38psbQ80x3m8xKIJ8MLkm9oYvjiF3e2lAvYtH+qTqPhsmzkVh2UdNvytB7KH
ZDcUsDuxILUQL5zLrRFIPrfxzagj5KbB9QUglsiZllnRDXhuGsfP0IFjFFxqBVcxfK6zfmj93nht
SJfnrR4bhzbT9Ve1939qgb6LT9MAMxz7BHdFLV3wfXaSfR2b5l8g7B+buMPJB0gDx0f/aDdO8SAd
+alezSs1yMOzHAZaGG4rFWgyN3Fem3GGHymZ/7B9t9yl7Yjz0XPqL0JeVPr0ByWzwLLyFSa8s67I
kDoV6hh9Md0EMGOveekmUCCzqP8hxW42hPvSGFdWdrA5o51A7gapWfTMvw8nZRwEfSHqW/dmHpJu
BXU44Llvcz6sc7PWoBfIV8uagec8OtRB7OvcGS5KUAwQ3kNlZQ3afQeXuQmZLzKpTdRxuMimqPMX
ZQycfdLEtn+VMqBByKHRy3olZ5BkEuGeFqtW+ZwcNOI/JeSvcH1Tk1Smwy55K+biD+jMK6m1ovhr
0ajdYW41naoGMSMKWyJBpR1RpfdmKKvAgPSxSTD7xjE2SYC27NnQlGxC6pYgxl6pE3tXgmcG2rWu
qZsgaP8qS1z5SlrBE0jdC5UVv8je+b9C+94NPxWSAP4mEwgZHxRu7lD8uiwjrSVL/I04/u/r/9My
i+xGH/82I7dAVuG3y91E4m4iQQ8trZd7tUL9KTBzY6UpTbXBx1A8wDCWPziiR34BBUz2vZTIZg5h
kasH23ln6qXtxHnocJvytsJYTRmPMb/byplyadNV+7sJX5YUmVkfwnhhmbiRozDezbEVeCuN9+q1
dIetJodyXlamBeFM1dypAWXjlPn13SUiI3S5M3l16n0dHvhzv18UXtv15wan4+02TFWQgCkbiJyd
xwy3U+fhKNWtyn1MG8+8kvdykjpViIrBAajDmNgdiaFUtGU3bGvN8zZ6zD58zQnOXzXoBRu0c7Ph
j3pvA95zkavwVOgeYbNZ9OT+tUdQXa6OmxzcqLPuWqtIeb9mhEC1RiVFB2SDu3g2rTvZc4PaOAZt
+3yzk1OCIf1X7ufzIeOfgeObGQ4/iUPbGNHKFqtKu2UpkRc6OWVxul1SAysjoiprM4ho49B3ASV4
ZXmQQ7jOIQK2KEWSQzcD6qPuniEMcM/wSzi35sNQKqSs9+JoV05hDPIguX9GPKQr+G3qRzjm6sco
JuZlljoVX8NU8zHTUGfyXiaNeQu2m3QArUMOpZ2c28bsPUwczLe5H9ZrmrDdlw212Bqs52ez6H82
XuecBzYNlMCDtEQx1S+FoCyvIEIAjtOKm6LegV0O5gQwg5VWBRu5wruuXFZaS40Pggg/NKiRZhXy
KMg3ocQsMzjh29i7UDKNk22wYEsvh0zd3MZUobqXm9XkBSBY2OH3dxpLTirEfFDPOX5TJ8g2PGW/
Yta+cp6pKmR/RWMlpQINM1E/AH107ZSMZXSJqHMFfd44xVm6C/BxHmKHsqq5rKwTMVv7EJjDk2IM
VFmDirwy5r7dcYCa/kjwIlB/On3RAzAR+Ia0uzrtb/LcruebfMj0d3JpP5NOcrM30065wqoIJMsI
fNJQVXe1YNdNE47HbTlFp1lw7w4O1AIaBHq7RpDtGhxcDvyiwo3UBkCzXnw74QUl5lb5ZD+oSnTo
hC3UB+7JDfxPQJjOj43dG6umBrUHLLgViN3GN0ProMcI+gg4c5MSV73RV2nsJXd9VKbPMC7dV6CJ
fyXNKt/ZQaMAsOaVXz0qmfEflRT7wdFOwB/WxOxKiWZ9BboaAqEKEqDBrW+iwA4BKCKSX1+1WsGX
lpGeLY2ljVTIoWxKhzp2P4CRJwgF5stiKHuKgHQuhj+X5aVYLrLIhjD6o3O+pmMx72qjCbRdNdsU
LSoc1zYQkVZrnqMN2yihsuKkuoydwVM88+J0hwMpW/1fs8ilik+GZ2xui8j1bkZm0n/WFKM+xEYc
3S2NXZBFPUzrRQI8UnQHjiVcCXNkveCSDI5StpjIXlO689rXNGWzKLTJZRpe02Bv9Rl1h+JiN6Hs
FjWZHaA3bYzUfH8XhoMrriu7b26dDKfAn/qTpzo/GymTQ6lYhu9M4kpJV+/Gb8sos2+ufWi11lK7
TP7tWo64sNKW4QHO5iPQHvM+Gp1wVQsIrRZkf6AA3HJTKp5xzkMP6C0JtZUAGnVNiO+sJyvC2evX
kwrLJXPUgj/KNOtnaQL8QASyEgRMQVBahzF1HHaPtfJ1GLQjlXOgcavhSPBLYJcLeTVXP4wEpI4o
DvW7sjVPTdjtBqU/xY1VfA8zt+EtaSivUWxWm7FRhgdbtaK9A7bG2YV6Yt2lUwm1nQ74fdt+yxon
fjVKxXkoKCTOgXt79YnHvBTBSapkA/QDKc1qA28g1uwrHpvGXMG5+2cFV/BLArktzBXKWo4syIxe
nJEfmZt0m4m99sYxVrYSJc9B2PXPyZjFGzfz232a2f2zWhTxlSfgJ6mUzRj4f7jsFi9yBByHs29M
ajdjFbfQmsVcsZjnhD8Xm5u02+MIvk5dS8BvLtjDCBCfHoRsck7EEOSTrdPq+yoFDSiKlIGX8C8m
HkmMo6UNwM4W+aWLomrKb9C8OEAs4wVQspAo05g8yEwrsgzvqzZLHmQSltA1YiR1QRzfN2qqrqaW
XYdjtSXhwkRdkatfPjmFWTyxl6ZYIp/zvRxKhVFQJxzHzp0UNVZfX/TWebnZi0mBIuhSAw496dTH
6Xow2++xF3RnaUIkw71vZ3u9TNDUdq3ykLw0mrlKHDbBSRn1FlDBqX/0MuU+rgOFwxKJn3dQlvV3
2dAQ/1dTilZ8oDz3hkPNAhxF9d73NYMP0W/WlRUSIhMv01RPwDaOof0RI9lIZSEsFrN/L5t6WPjG
huLeRNkWtgs6IWdqF7iR7RRn7nkcw+oejpJq/X8IO6/lyHFtTb/KiX09jCFBPzFnLtJnKpXyKqlu
GOWa3pOgefr5iOwuVfXp2PuGRSwATFUaEljrN7i05t/+84ica4y/X6M3ajxJzDI81GnWPbWT9hbw
N57LpdUUfXSYh9FYa5rVPpnl2D2l2ZuwsvRRRWw8RnAytIed6osn371YIzpJYds9ZIkA1lxbF/am
OHPnUn4deGRHtpa8da5v7lrfjI9lqjuXnpuBM3jBTcNjroGuy+k4+9rWqwBA4vruIYc5Y7Y0d+Jl
Qnrp2hTSES+9DNxfmh+9avA/zS3I/R3QvM1n0Z3VwddRPuChWyLl+FdMnek9ihekggOqIMUC8Jxy
bHV1lCU312C/oEmT3j3kjjmf5gp1bCXK3uOAxDPJfZbGrB0m2QPVL0T8rtfmGtHP6CvASeBgsfci
3ASLxAoMTioRdjXjiz1o4pKiIAO5iZ/JOQ+r7bXTSTr36IT6pwhKA6We4LVsuUX4ztzvJQY2m9Kf
zec6stobyh9ypZoCcfD7uE0x6Wm0fm2anwxR9U+qr0FgIdXq6KJaRjVVa+8yx9zK79HA8W6mVEvX
AACwF5mc6VbWs7nGbin66prujpWS/Ul2FaoiAoUsZ9Ki12oxBFsGqJnpYkzSjCg6qZksreOvc23v
ism1Pw3DUO1luo1CpL9nEMPN97jG53DqDO3VkcPXxm7SO9XSxWvbd/oLkLr+geLabZaVOH/3AZVM
kYVr1RTFkO+BAjtbcHpvOfz4Y904xQzKXpsPFahrkZEa0peDHY1oTv08G3OUMtgMDDvVoQ5GlTnX
cS6CHzeIhq0/5mctRRTsj/oWBYgg2rkFLlqj17Mzbqb04ve64I6ZGY8oNQ/rtGo93vQ5XLVuYyHH
ZY7rygvLG6eva+96mgdVeWN4Nilot0KRUfvWm6hzk3ArsRoagYFPPKVKc8AWp++GJxEsnuG5lXzL
gmBN6rH/I0/kvYUY1fs88YOxzLq67/y0OsjBIUdo5OJiJrW+iQwK9mh2f1GTJu9YoUL0w7WHfBXp
RfNSSIzWGzeQqybEAZz6oERRlN9cO1nNoUud/pmcxOI1BrZd9TZlFFLksb6pTrcM/SfeGNWlDtid
v+Lf7d+qlum03tr0BhBny6WRLv7Ha6nOWpu9368VY3himYZ/ay2T1bUS8RxmubVRaTdp9xnuRnH3
Z77ul7YcNW+d9ygOtcvauhNof8zowRzQirCfMyNxd7Us0m23rLVl0iB9q3EHlktTH835Qtaaui8t
zajE05g+qInqYq5dHXHwGHjm0Y9BUA1bK/dv1LV0c/znVwpfqjDm0WOGwfUQis4GOhql8a6Xbb9S
Pb6s/+xWzesYPW+NIziP48fkpGJnEaIftDImk9toA8btRjh4mwFjpRaYcX9dQsEie65HxhRjy8Tp
dXQeA67VjOQ0I5Gne8a7rUfAjLs+2A1hOX02Z7Sn/gr3NUq7Kqy7/xj+bbS6SLHk9H4brcJRknz3
S7SNR92TB3ZO9j5Fjf7ZmsJv0mmmb4iEPGoIEL1aIrEhV9k6zM2G7U8/zys1ApnF3SB92JxBVAFo
7z+ZiTGuTSrwt6wmUV7Vta68Ve0e3Piw6EL5wzeW1th2ldYfRVhd8JXx3gfR4HZUk9V2yafuG3R2
Tm7ba2cpfbGdy6F9Rth8QFeuHb+VjbnceKw/SAztUR1e9YU/P0uALeiT6GC8lnfNboB7/EMcD7Xb
zqr059BDC3aw7T/HxxhFfYz/iC/j5TI+cBmvrq/e0N/Hf7xuyHX+Nl79Pb+P/4frq7+/Wf5+dyq3
IwWUZ9O3f0RmP3zrUYGe0wx/GG8Fky5G8N8uDqQMxDf807+PieWeELmVLDht+4B6ULILvGD6jF4b
UmyN9skVaB7XSxzz4ukzijxr62e8gGh3jS/jZ8+SB7In3SrHcOWmtdKmWWW55tzUg+li4CHFRvWo
g+r4aKqzpjWZ8rfuMulPfTSOh4/4ZAw2mbJIf8LWGV2mPBXvlWxfPKqqf6C3m2suemP9PBxGPGrW
IzIsu6zyG6T9OOCn1ZxVU52pgzZQLg+trkUJhUeSBkWrmrtbdUgrv7uNl4NqBvZor5F46TYfscbq
yWOrdqjNyc60wnml5qkpqmOqUJWF09kg7+/q73I2sXprwpfSs+OzHFzjGp8SJE7GzMFOU8eRhL2B
dZED8i9plp9qt8dFPQPNtfcLjLvRbtfOJHrhzblQkWdz0b8r5qcxZnvjl2y33OkJd5D5ycO7AEqp
xHxxiUG7mTB2ZcERO9D8HHEPuW166kYfCVxgGSgf+029DkcPRkEmLqrXiReeFSixrWFG81OPENey
G2Yx2a1N3fTfkmj6ZKBL+EeW3rsoGYYrxwEfMS88QWT1t33GukWUwA6k3n8WMNyGPc5z0QUJqGWL
aQ5Y+aLENR50NwIZYCDsptfVSbVGUiN36qy+a2U9Xs81nrEbW2S8ZyNAIDj8sIbyEOp5DTPxtimq
sdw3cmLJjKDemuLkeGtD2yrQgkLpx5Rfg7Zcj9VkoXdbadtQz+NTagzzY2snSM4iLHcYddvfel3U
7rwRx1hDC8fXLl0EH7siOoqkH18nLzFWbAALfBjoneuUJwoGeFYej7iU1Dwxfh4wgfyzyf4oOWl+
jR49WkAXaFDypXX7NWsRqiaJwW0jDfHEWZrw7BG9k8UmGU3+S6a7qGuWYIlJwW+dqhVvlbZ4iLep
f0fBrbmxQJfgDaVJ+JJRtOPi3aruYEcUnice1IHF/Z2pG0gZhmiXXePIDlhadd+C3H4oM4gpsZiR
3f5rihXXA3nD6O0jNCPSedBNEtofl6FOirENT8br1BZhynU298XGCDBCbgDj3KazMD8hxV+Hevep
tEV48RDzXKmwngocNCznzUDVknq/t8OCHdxUSkJxo4kFrqwXxyZtfG3TJw17pLKwdrM08jsvDYvr
IcfqBGNoJLAdoCiXEmTlXjfxYbPbfrrLQ+nAvjHcz0g07yorLH+UQ/dWNsb4arn6sNVE0p5xeBvO
ZVfWm0H03bOs82BDiTw+tEY8v5JfAEYTNpAvBmN6jbz+swbWBJogLT20Wd/kw5NVdNazDnaKj3d+
LXDmuY9m/1ENqpevDJwHY+XGKC2Lot9r+pjuagv9Prgv44sp/bPGc/eL46GDaY6Ac+IY10komejS
jUP3pZ6g0JVu5j2MKIvdDAY4gAmk9pea5Jvpu9UnlPezQ+iG8b7t7O59KRmpAbj0ooE7FfLUSCGe
RFy/9uRd9yG5gEOzCL92vmE8L4ijXdq48QnTX0iQiFmtMfsSX0ftj1po03cApdz94Is/Rr4bH8wq
Ng9eG+gPXYi2N8Jj83fwQwhoad+a0MvA3bTiPnSxrW6li+UsUIeibJMbf1GQVodgmvUz2J98Ny3Q
io/Y9cxDZNrr+EJde+xlYGTwFrumRdD9eR3eGwcjVOzV6qoYT+Hsklr8+6lqq4OwrPGkQyP5n4P0
TtMpO4fDeLKTmqsAYIzACCGVoAMyM2NDXsImth+qZpT3if8lsUxs1bM8Ks7hFDyqPtfv7Ieokvqh
KcCkDlAKknVqR9ZWlo5BDWtph6jMrrk1l8i+Mdy30HisvH1eo/I3VcI4zA0lacjsLutgg4pPO4P/
xsBS9vdtGwP714eLaiF4299XjkeGuUjFVsXUYdFTwKvAuGBkwqVUrAvEW25o3ek6wn4TeXgiQzGj
JSrhbpVgLfCOWfCPtXAfqN4nd5nuYzITeQ+5WbsPRW53Jzy145Vqhu4o7nBTJIUnvflLawynUYB0
0fx0PnSaZe1YdOjvABCRP9WO7ag9kHmSD6NbpyfPFv4qDMI/rCpdlnyLh7X95NSsTTrqZqsRBeUX
kSbZpg3qltfPMAIAJXjrtixYXBfKup433k0f6S0V21LeBYtdARKx01PfgxKcLC1/C0Nsm10XoTrH
QV0AnvdDFbTpV1z8wpXMLYw9BiTVUq8VmEEkQDNcmT8jF4sXVp+4Dz2Jv+00Aj+ENm7surqFjQHw
4OAUwryRLHqPoeRt9PTlHqE73cGah/QW+je3ImdM77Ba5LHILuBhWsxM6rCan7A300mPYMg2up6N
9spovOGfkMI45EftImTbRW793dKnY1UsIvyBDWO4n7E4yKNp5UjDfZkd7HHjvmFTHTYwpEW68duw
eQOBhDOEWSI+bLrNW5Wt2AuFb5PulGekRLK1GpW5cL7NzMN2ZJmE5MvGywpkUUUrL3YbNPymnQYr
1Fp79SIfUqRPdqIU8skOtbU+nSP7IrMqxrNmLE4CC6VvZlV8t3U7edcN4Itx4uErazjUXbNsBijr
IHWRh81F2fUIRPtdx6src6UPrbzzFhqZYtIqxi1YTIkcvnz0FjquCg1piDpLJsXJ97LqaYa7eMJk
Wq7qJpWHEUzcDnsk/S7t4hj9CuOiWiBlAaYsB5QLu32KPjFPyNBKtrU5iJVW5c4jcixiNY1O8Fn2
9R0uEF644lHrLIK2vOptXKQwR+oi3hVmyZNyMFMNcFSGp6tIXIgZnXtLmsqcNyGEK9aJ/fnarGUg
dp2NIJNHWZqPIUl2Xmro+klPW3y2kBldZSKob9UhX4o3De/8eA2mxQH1GuusOvXcQn2EHNm2tjHz
yDxQIZ0VJpfMzHeOhvT9BA6Mn3Fp3SfSN++jUtYXCIaouv4VapezDoXJYJzcm4/4mGrW2mlltTPi
NEQnGsPOw/Vy3BHB7kz29VLqwliO9ue2Gf4w2hlt/TEqf+SXdvC6H1pq9yvLq6cnr5l9/qfWcGJn
62+GrvzKCsDBRYMSstSLiEoYFDvV/Oi4NilepX5b3P4tPlq9vknQ1d6oYR+HsiSFYRX3KmJ5eeVt
xsno18Lyi+0YnHQRykd1iDze2kBI/aiaKJUbKP6ixDO28lHjW/iIzGWxDz0Pd/llloqhpgl73Uj8
kxo3dBBf0jnYXScsw0oRFbt2DqaNmjU0lnxsGv0VS9LyrEKjh9esbJOLmgR2r8RtJDpUVCguxkAi
bjJwrjSbgWQssvzcPcW7FubhznLM8ERa2Xg0ZuRd1YjRbb+S3dKfWt1rjo3dDrugwytYL5NjW1a2
icmLCC51B9+/9+0zqiRIuOIlsLGtRaQKa8INMrDNkbyl9+bwcIkr13qNYiM5D2DQ1lXgeG9m1HIr
1JuEXXZpv9oB9ie5F627EsS8YXjpsc1N4ww+Ld4nSTLclV1XbVEb1R/J1jtrq22T17qODfRlcnTp
nemzhiHEt1Ymxyo1TZ5t3rSPgzmAV8Khj7g5+8Uk2N2QjXcChPWz6T2wM2/dzf58U6fSfYkzZxtV
M3H0V/bGjG6qXZjjeyHISktkXQMyEbiQm5RAlulTCSwsqsbqrq/m5iGIhi9qeuUJZ5PbyLILqtdp
nN+SbDaPvg/UvK9GeTFdt9hGuO0+27VhQ2Et4i+tg3u02vI0wzGWg/MHIgcvtpOW73FZ1mu9NcRj
MU7hTl1xYOtxvaKLbutFywfMp0anfK7H0Qbab8Rf7EjeilSwieKKBaiK7wYVr+nb4j1jish7d2KT
z2NwzLOZR9ZTNADDGDL3fTCBsmioDxwtVKSf9DBjF4lAwVzpBYZexRVFFxZWf8Odo18rFB2o1n49
FV8Dr44xoAq8dWM04hD6NAeZIZY0DLgmk68BQ91Z+1jDIlz1jik7tAhI9lr1mjWkdhdqId5+9o3m
C2+DZnH4NYu2PPyNr3VvdJh25frZjtvsbtKsYqGqjc8LwqwqxbFpnemFvX51CkUSbRWw7Pd4vMQV
EO33eMV64Z/iarw2Vg0Vydw+6FkS7nLfiLCgN5OXSJravk/RP3CDJH0ZhFadHIH5peotjUxj3zHx
RFp6fV/gpj5mt7OxFHG69quCe1iazE7DgEzBB/pDxah3Uo7/if7QRis7qZgCiKiO1qYu0AIOdU2E
jn0c2m692aSMrCXivfa4s7fCwfKkeu9wvH5tFgF9koAonC1Dsx92uutLUI0qU2BNvXVRZ2I5Q9D/
btTm7KRCH/GycLr98HOW6qAg/ufUoLN/mSWi+Xszt9ZBGEZy1+epuymh+2zsCpV1FVOHEGrDQVQ+
rlaQeO7aRvYscOH+wfOy1nJOJf/Dn1NwB9v7de/dXMepawUBpMluIa78EtT0wNm4M3iH3m5jbSOt
sjk0CN2uMr+NMNxcXiHlFdS11XWus5dXsCrpbvLAIO9k9v6DMxsw7Yyx+e6bP6oyGb/aVWGueRvy
O0rL9inCIGwnsNu9i4zUxiOtdbda7rOzNGTx6ugSdk4t+sO4NAu7QXo59ZqT6kXMQQJliobzpMfF
q93nn/1kcC5wuotXK2Erz6/q1EV8bfSMV21nvXoHw4e8UWQll0Tz8yeYQ3cqbntlCUID0vCMo9K7
O1SbyXeKV2zfrZtqiP+cHuRIjMWoqF9MJ/vH6SGglndnLq/TEWG3bkLXF2s3N0FjmHGwTn2yPak5
sRfw+uRT27/5iBq9dE2r3YcZhfTcSz71ZuSdSPF0eNpU6aeRXetOd1vQUnwmK19z2r2YAhzmzCa6
jB3u7CP60Id2wiJJCye56aLKfp1j548qw52izh6gJrPEXkgY8DVWiVNePNMaz8ppV/nxLiG+79hx
2H9Z9P4MNTWehUOeBEBYm/7YZPVjgjq1vocT0P3SxDumP2IV9Vj3enmJ0gaGYeDnG9OyUEBcDnne
f86QSzlOssY4cOqS/M5AcXyduG6/U001Tl868klQRGzM4nqBZmw2vpmBwpPm9DwGZBESs33DgbCm
Qj7ZG9BIS0IBwW00ubPbkYfaq91lq9ROuzfLdPRTMHraWs0KQ9GvcxubaNWrv03I+72RaInPeYaT
GhzvjtV7km+mNqhObaw7G9Ka0U5mPMHRGJAOPEZ2YK51PS0R6m4B5J7BD5ElkVT/06jNj+Yik7Nh
7e2tuqHh+Y5G2ZrsY/LidSnILLxSf+QtSL3A+Z4AQyBt7M5PZoEN7Tha4Y1lw2dDKiLeai6ce7sp
8SuaSTdTTUcf0f46cBemNBgibYltwn4MKvcId9u5tLFfb/wpE2+NsO/UC1lxdEjhQmINx4O00meg
BmWQ3Kkzp62/a1rkUgj8LV43nY+BPe7iOanPw6ix4ZS6Lc/SaYezOuuL5M8zd7C1Gz0GKs6Aj/Df
huKOPlx7e7noqjgVicmUslnaR/nBx8rqWjYb+IBua5G8qc5qgYuU8WrKvOxZFb9czfrCUqm4VV34
BxQbgb/FXnWyBMmu16pjXzvlI+XkKBXhPSZ29gajJqBNMWx2FQuWM/LuW00XlItxKbzG60C0B0n1
dqVGfEzIYqSlfHesQWn+dZE450/xYkR+lpdRcTUrlZ618VPsyFXHL1fnBa27ONGrB7YS/UtbeLfx
JEGCLC3PyF80PfYvquW25fcgXzQ5ply+uDi64zVZzWd7aVbgmVe15Q1AJ5ipI1qzFqEvT307y5dU
RtM6xyfvqOaS8cZaMrHmg5o76tywpyGy9te/wUBhJJC4Jqi5HkWuXW/q2U71DmlgA31c/PVqLDib
3MFCUQ7Va+Akh1kX7mfH0pxNBvgB8lBUPcMfvL/GUeXYpOznz/pYdI+eJb6ouLpOPLWoc/rdfO8U
cK9lN3ufx94yuNt2zV0Up/7FEbZDGsJAQ7DLx007YitZe9FwDwtzuNcWen7DY3LWfSBnP+O2sKMN
hUubFRojVEdoG5hVFCiwLKGw0jUfYdfprsCs5EbFcitNVtwx7U197BLA3war+G3ti+mYUth8Hsr5
oWsGfII6coGT28pnx4WMiEPAeVha11CEmkmD5qxqJfDV8DLPhhvVnIKk2IZZNO2CFAyi1/fOrlDM
HT0K+lW1nGIev7MaGS1LGGL9wu4xwPVWmy6JAOEsOFxjTve5P5+KytXeO26pds6KnK31AZFRvl0g
It+73D9gola+8JBob1CIXRx2iaMR9G3C9UY3nuyhKKPNdB/VtXETs8y+MeHJeD0ZcsFNe2UPY/NY
aIV/iKZk3I9JNj3nYvxG6t/5ljjcR9BL+FRWVrbzQF6cSKbH90jgIifjpM43r3h09LH/2gksft3A
yS6+ASigbUG9am5u3aCN0K4C1j3c5miqQ5AO1s2SmAHuvwR/OfVV1OzrfEd9GM3Hpb+zjXTtL1tN
lvdrDAmCM/lry9sMrh5vYk1zN33euRccvHv2PAm/lqiqD9I0XfA1dIR2C2BU2iMkRW7WBxWkouVd
u+0ogmziO3I1otS16Q30TnTTmR/xzrX3i7EUFl5Tl3M3Hn9g7tJg05DMj6HPhhORlYtqqQlUD/XN
uGxVda3qcxa2/brO2uZeDQl4hh3n0nBWJmrAj/ZyCAXiG2GR+kfVNGWYXSL9AOP5Hso9af3m1UZ9
IVxBnH/U+ZPfozBNsUuKyycd7spWz7EYqFBlObrBHB3ZLYWXzI/xQyL38hSFtbbih999lnX25xUF
NZC/rtiim7X350LfYhUqDpaRomnRNMEbQsw/Gsds7iOYBNg9+q8qPJk66ZV89vfeMqpyzb0tYuOZ
3faM6buw+ayJS/RxNyNY7hPOVO1bkW/Uv3F2HkbHZMsLnc4tK7jY2fhrE3dLbUURylnn04zR0mA1
50SDcLqbllO5WAGpQ2vULt4hjKkQQOlWKvgxxkS5d29Xub6OC9KOyhnYENOh6ChUJfwmVzYYzZfJ
zQR1oBkecFiG26HpvNfOWb5B5SeMxfxLOMR/XFuANg8tq71NZPXlp6nOO26tQXEMAy3eeEEgd1oN
7lr4OHXlkidVMMg9X9nyrUD0pF8StxYUmE1apdh/IkT7YIduusLabP7SgyTlCZZnDyJNM8qnIWzF
n1KN6kwJLl5VGa89bLRZ5Qa7j3EyGfJ17OTmusCbb+iL4X5aDlntkUcPqx99jgaIaqm4GcawSOuJ
tSj6y9dhftbUd5X9pkZ9hLuJBY4tyvzw0VFXJLASFwCjupp6vVaXBnhXs0i/VEO4tbg1XLJ2xOeq
n+LHAizPWjigUKcGAMMQlfVnw+heMb2MfxQm1VDRc9f1jX3RGxVbQCs8Ca/FVEqzf5hTZL759RSR
wcnHZzGk46aoauteIgGzE23S3vYCRokYrIXQOcjNB15eRmO/9iofih4FMyosQ9Tequ4WPijOMMOP
lg3iviYdjBRPmWITVz7MvYOPjgGMq9Aqcu+pwPwNo0k+7bg79eDx3mDmqeEJeZZjKtto3bRDeeAu
hexim1ibaLnhqkPXJVV0bad2UzQrs4VJ/q//+t//7/9+G/9P+KO8J5USlsV/FX1+X8ZF1/73vxzv
X/9VXcPH7//9L8s1WG1SH/ZN3ReubVg6/d++PMaADv/7X8b/8lgZDwGOtl8zg9XNWHB/UgfbQ1pR
aO0xLJvxVrNNa9gYpTHeGmVyaf2iO36MVXG9Ei98UcndewGfi13rEM9G9xlPlOxAATnbqGZv2OKm
wXyHt5xekAnBnRkkZ9Ua2sB9hvYO3ujaa7KyRPLyTnWUYoRaVZfomnkIdVky2/adWb2FXuwdvTnr
NqqJ1mCxbrw8OY9WVb31GxDV+VtqUgzKZiNbq0F6KuXGJxV6tIr4pfCKy9yNzb1hBdXBD0u5MswS
+rgKFrUHXS0KzqpFSrW5bwxt2hatn268Om/uS1d++fefi3rf//65eMh8ep5lCM91xe+fy1ShhkJq
tvvaoZwDpq58qKZGPgxa+aJM4c0CTFEx285OWcwnUn9Vo9hNZGym2RGERvGjWjgz6mBLo8fTJ/0B
NK954CMnnqT96ecoe8mU/AzpoWOhyqv36ypMxtcM3Yo5oFygWmCDIaPEr1GX9Y/F7EHmZUyoBe0l
sS2yIvf/4c0w//4lNU2hG5Zv6KZlwMOzfn8zxibIu3Bw7S9jEGzNRQ3bWA7sn3oWb5zZSBQFIAz+
CtbeGG0aihy/xNTonhr/TVpqFpzxZbZqq7NoRBxYn3NSiLOJQFTX78hhZCwEnPTSRFl2PcixSFA9
VwHIsbqOnAKjVDtsfLDhobxRc1T8OoRC8AuqJCG6CK2hr0q7gJVgYlf6798nx/37+8RezRPCNz1D
GJ6pLz/2X37MAnDoLNlSf52bttsZVp/vLNbQR9K92UsylHeelehfCi+nENXbMXn/KLmL/ExbqY7K
s17QIA6eoGUnJ5n70zYda+wIm+4Jk1asPecsepRdkh2vzWgpsag6i07iet9rCQY9UdbDVf3Zo2ox
E7r36YCl20dlRp0JzXRvP+aqWR8X/WUw89XrqhEf8WAE9ovEIvcFIC83VTGFNy6M/PLajkzsPnm3
9qrXWYZ8jENIMLrO8NWMj+4syQtnPZgi/A93WyGW2+nvP2vfdA3TFu6SZPBM5/dPqNWNFt13SPBS
i+vdkOs+LkvoJHk+xFPSMezfsZC7JEEjz1XnI2Ygy+7NbUV8Y2ayeIjtpHgwMlxSs8G3jip2PUgY
MmFUYdy6jFMxRIBzcjyy36tmPznFw1AJj2Rz1u0m9eJBUFH8Lmu5hToTIBcCnTu1zKJbjY2GfrWZ
clrDPCCV7LXr1DWqs59V8IV+Oe0QZj4kc3Af6C2sgKTgHR8y+8A9zDnPY53ux8GM78okE1vgtcND
wp1jg2Fl+hxKUnlkM4JXrRqg4o2z9p5F0VdNB6SvCe+MLvf8DGftsbGM7jADICMd3Kf3gpzwvTqD
U/SdC6Bg+TNUdohBJl3+avnz6F0nVHUIgzUHP/sxv5PQLwPSlbHGXatchPFmp6zTL6SfIHC7iFGF
eu2uLXvAD1nY0KOXs9SdkbRXp+0c+9egagLIt07dH3ZKjTxcg2lPl7RptvW7CKi3OoTpwfIm7UgR
OEXpW2vNteFFWCUgNnDGKiA4Z1onb8jLIxRAS8WdsGGv8csp4O8tqvXz6WNM6bO43ai2I5yviRW2
+6DsjrFeRS+R3lcbmxrFuZwt7+JTR1+bS1Ggzxfjzcx+41Fc7qiyWkeMy6kjBz113caZrnQGxWAY
gxArQw/K60J4mKRPProFlqU6ASknd0ODLoIdzNXaavJpNekJNmHLYLPzKUcX8WfXdLvz7A/6BVTp
n4eiwKiHnIC7Zz8/i1Urc/2SGMAXkbffqXGO8UOfuujO7VLvdiqwsB8DJ/rsD7Bj0slmWyZb+94d
0bvzSzP+3MgSglbgZeCILO2JctzFkkHwQu5KrvzkRC1tumhBo4dbiccm5V/gdn5d3Zka/Aqke7EY
z+f6RsUKMK9oghrVHRmdl6FCY6Nhpx5u2QqTAAMDe5gQcw63lc3iVivAj6h5aoo686MEwlHG/+bj
WrOHcH7Gj2WbRRlvbAIGb2vNQbRx2VZsjU6wwkFd/wIbpLyxg8a5a13h3E0JqMN//+RQy4nf7kum
45q+ZzuebwjLU8vEX54cdp3gbqw51RfNSoq1S1ZoX9YV3qIAmd6ljYIdunavpef1N+ST0S9Y4l6C
UqJe2fNdNmvBfWhb34fKmfCpZf/CcqI92WLUPyV1tVLxKDDjA9nQaqeaRoFFKAiOZ7J25tmKxuZ6
2dqoWJB3en6Z7SjfZcIYMF7I4p3wQo97Sup+GpA3ShdQ7N/iebi2qr78HE6ptx0wBjpm6C5+ivXy
CjBO0Cq9xnEz7z9l5JMV0Pdv4wviCjDsx1qCjsNN3Hjl01KX3FRFbO1UU5u68g5W6iEl31UhvCxg
eEeyPCZ9WT1hkE2FpWt/TJNmbP/9p+X9j+c8zxCXQpjN52ULyhi/P0WaujU9qpjRFxn1OEEb5afZ
aYOHJK/dy1A2w6qz++F97CPwA6HvwFb2jBc0cnZYYg/vthyzvdeLeG9bebdtI5AuJviSG2M5eFTW
blRTnalYZAtqNa57SkRa3PMcR9JFZ8FV44V8j1ggdrEjP5qh1qtzYEzDucIs46Wb7LuoSeY7RInK
F1/YP6h3dLeqFS1Jyq6K2hvVzPt4WDe+OxybZWYdslULZ9Pdq94Y3PjWzJt2F/oiP0UL5AwMZH+W
C5/IWbTj+3XXDu0Z1B5QSxVRfR+j6kEgI+6xWyhalKb6ZPjOzcxZ6nu5cKiPkdt85P5cHdKkJZmS
6aQwUp2hZiqXoW0XHtwAcmbrT+6ti5TbvLKt0r0tG+vSlPZ0rJcO1aviRue4/+GDVx/srz9TQY7S
NnTX1C02a8bfF3gDUtRy8EPz8yTCZlM6FYhaWxuuh5QvPGok/mvZJM6OLUVy69Se85DPCO+6CCyq
FnXw7M6WFnBQtsCLqZTcloEVr4oWXM00IGWmDv+fs/NaklPJ1vATEQGJvy3vq73RDaGWwXvP05+P
bM30VmtCO+LogkgH1aqCJHOt36AVlV0cmznNbwyFRRae4w6qU4RahkvHUm//95va+LzIF6aucjvr
KkxYXde1T0uj2DBLR9ci7Yutec81pOZzwyzzj8PQo84H31FjgTLZixRx6TOokX5lZJ57U6Yi38Rs
7zFSQoPUzHLvUDqhdVCB0Oy6ZJrOXjdUmwJr5hvoZ/2i18fmWIQasXijqHeArkEJJdPa8VJvb4Df
O8hSoUbdeyn7b+l/9X60fYwjsRb/y1T9x8MvTNcSjmY4uunOm/dPmyEWJhN79rH6EqXpjyy7Ep73
zkMUWZdwxvJIfI4p0niF4pG5+miTpbh1xEnDYOv9hBKNmoUsRtMMItbLcSMvIAfLDpRs5uiHdxxJ
Wo+/oN4dCgNlMAZorTj9+R3+LYvqUM9STWOy7omBgjuAMCoA9MANE/XVljomc5sdttr5fQior/eq
Pg/x0VxZoDU7IgNbZzdVnT4IxzQO0mwIJ+LsxlfNZmciogsBi6o8yLF5Gr+PTcH7OwuzDNqdrwyb
PhI1dF+n1RbtUJ5ByjtfAjXBnt4BjEeExGYTa74Yje9+sXq7WcJcQF1E652bKkGMVcwdiA0RDs6D
7Aqyxr8Wk4fo5tyRjaxdGm/EDNwM8nM7qHN4iI5oKp4NAJF/f0xs+Rz8NgdY7IZdgK227QBC1D9H
BpCsTDS0bL9YA8jxsg4JfuEusI6U3n4qDa9fmXVt7YK5qvRguFW9yc6yl1c37r1EhcfCNB8ylk6y
ebTATvFye0MN1H5qNfAfTm6oS9npCmxYPB4VDnOvk98Gff+AO1F5MUvTPpt+KJYtyspvwNxhVOnj
y1QXoP5wTdlnoV88VEr1LAd0SlYvrHZsbpF7jI+BPyXrxBuUr024kANykbmrwg3Go1dkLj7xHq/+
+dL46T2wvrUeWMXou0FXcCOTxEsntQj7+T2/LzJHW1WL6ttxPkD/+dVWZUZ1Kw9IpfyzTQ7+OFeJ
uvp93EebiFBKYk3x27U+X7+0QQWxTRJkz+9tW70EcEJeEx17obgcsn1eK/ZLH6EbX9uvXQOHLunU
CrUmz3q1S+zAoSyyMO3AlWAwgsgZ7dAroSbUmXXTZQOa1wnUUNct911B4g+hkITHRPexi4buH0Gf
q8b+yMKjD57cvLl3BNgXkddPLgSB82Q0zj1wNn3du4i7hbgR349+1WFzh+9RhHTFkoULCPOhvcqx
w4SDV1IpHqxVxvoaybAqn5KF7H0/5M3ScKPpNmFDdDIHTd+K/wqlSL2TT/InHyIrGGlPW6yYbz6a
5Amfzv9U/XS5FkbfqjSFtZDnSpmVj+ulWI4d1AJLo9xu1l2f6zdmoTUkOPhYfS4Nc5vsVQtXvJf+
Pi5HM3zjquTYvBnjbkm4uyz6ufeot5bx3kFsWju5EiEve515tCwVgw84hXExOaJJhwQxsRYDRa1G
t/KQew1iBl6YLmc0zXtbYxrT3s5muPA8rp0PatPCb4nF9ePUyG6Vi5jaZR+NYo260aPhuOOtrU71
Uuu7eiur8jBkWrvoOyfdd00x3co2LQUerEB6kjXZXozuPneK8fzR1JoR+vltdJPpZnNjZj88jVRx
neBoRKh1fMHW6wf5Rv/GVTTjbtCCSzPaw4tZWjpoGtSbcEj556g+ZqaBWnkZ0wJcPozBZTTqablM
/IuHtNmdqyrDfe1H7KJJGW79bhruRTnqp5l/6LhdVhKfxAMKnAtIQcZ2ueJARuHlpMX3gncEuvzj
LdvA4l4d0nZtab1Yy+roxuFtNpZLWXsfMZba0vCFsoWxTOjMZ4+MsJddbXTP0I+h6Fj99dkOm0h7
ZxpWX+9lhzwkPbDPjWvqs5ZVXy3kaNnT2Oo5SIryTnMRzy4bsz/HtqNdvBZAEiDS8i1BgCxF1vE5
T9Nsm6GnuDPVvHjE+utWDvgSCt8+BHathKjRwetwG+M8OM5ATGUcrlBg0wtkgMX7CI2VzFGJjdPH
CDnMLzJc1KwGZLKhOiyWK4fdcYA1+WAO83eWVEfNR0Q+SKkmVuPts6zX16g1lChrEqiwBy990xHQ
KWNr+I5REcBiLDXvuslHHidtrJ0XqSNzr2O/D0l45lzL/maRVJbsipssS8c97+MUxYrnFqYXJn0D
AoB1/uvgztWPtiI1+BlnouUGhJu7CMjlvmDVt5TKAWllo7unAsSMyty+BiqvZakYMI3JnZ2W4lT0
fMtT0aP4jGrjl8mZKUuaMlxSlVCVgZmIMNikgvxeFo1WfoE3BPoocHO4NG37CjXXSrLyywTIf+vV
U7GV1UQcisEDHjaM5W4ajXojT0YScpnDc3vuFQV5Jy8e17I9qMNdE2nmYzGp3SHpDXMlL6NV9kVN
CIN5WY90QIvuZGJaBmxBb3g1sDFelLY0KJrGW4zcv8h2zQe7Db5bGhsML/FwDObholHUnYth31qO
KlTzatQWKV8Q0GfdKhQUO/vhdTQbJADKRYzf2rKPHfPRUlt7MTT19NL4dYzbUzh+NSMf3nolvutR
tiNN4gPCVH7mcCMjAhXXkh17sCDNvenztPoR++mtMnT67eSHGYxpc7jJgM0vIUx4mzgWs7av0nq7
UTQ5a70hqNdelCwq9BOvrqlk3kLXYAhWfKWbOPNRyY9eRaC67LDKSjl7vaacBxsdsFiUR9n00S5L
au/1/KdYcH7qMAJdWU982LYaLBy6pvjqJCGyPYbiPY6ZnoBodpUbNy/8W3Y4zkKHwkEmljbL77OL
KYJbUpSnSNX7oz5oxlVtfPOKX0g8y7KtZZM8pABtsGkZ2gOpSCKzLUsGV9WCxz4GcAv0JQZF0oaP
KHXY17grma/otLx4uPf1H3kZho+FKqqVM6Z4HrlDcx7mQyEi5B2yaqd6WXNWHZvDXJKdclhp6MXS
hMS3lm2fxpXJgO2l9QBpRztVQp2OvZuWGOjU0cM0kAb3AV/8CPHNaAzvR2cG4cJDeop8qz+tfRBj
7ydB4Cs3UaItTKDSR1sgHKvBSOsQrNS7nWI0N+9VVOWN01ijDrOw1wZ8u8cmw8CgKnhMIjOtHkuI
gmuMwYKt41vlY6YjZ8msbuMWQ1WUBkaiTo7o5VwNbdveBWhJL2XVabvywAIzeq+iqOge4SWCP5oH
p5OlnkXhf0/EgxdP6leg4N8iIJqvQ116C78y7YekEvUqd6zgFvZfvon6QT0PSjkQvB7VQzLyIyVW
gcQKfj5LSxXtDQzbeKfyb29pY3OBlGeu/GrU2GR33zUt6H/yaChVkvyMWNktYqwRnspwDNZVAUT4
p5OJdBVbCU+AGlnuqS/FDptFHoDCsJ6yMtMPhTeON3OtbAq+KT/IHkEBJwtF0ydETNX00fYNING+
Uh1kr6tlaC6iaw8knl7RDT0qd+60kVWyxtG2J6C3nsYsfUSPylikrRKf3LwOrkJoP5kMu+cwSPNd
Ac9mbSFM+eznrkbYr1BRZaHX7YKTCJr8rsmYQUwfYZu52S6N6gibWU6o3XOD3u26GGp1K3u5WVC5
T6oEfBaX7PtVBUzpyUBG72r3xj8+F1Jgupbn6O2wEdgzWmpX3+E4lgNNLrHsiq3w4iO1uHKqtH5G
Lv0ZZhL3Z9QvyXi7b87kAdSaTzLhnmyHwMQqfD4pcEBq6dgaP09B8n6S5fRLpyqcN79PEaiwo/rO
nz8pFcE/PwkQXP2cVf6zpfjKj7Ts/vFJsHp3k2ItmEtNUKJzMl6m6OWhSpvNv2zy5lhHLpP171l5
0kPCUC0CZwCQ/ozztJlXBIoKn8KOAh3hzzY+iioTT6mIXic/qq8I/4mnQI9BsNbVw1Cy9OlHbyUH
wcXG1hio9fspQTMeIgNUkazOgMktKnQ6PxyXcAalX6FNou/kFZGIBGVRxCSf5t4xjK4xFjQ3Grvy
A9Gf8JLnXrYLEnwWWK0h/GFO4cl3k3wRRGwp83CAXZoOOGMl1oMc4Q/PaL5197I/wHaEz24ushZq
vIrSUU0Ooxs8ObVrIZiisxtXra1X6coMJHROcEuhB83VWsmiXRxHEXgjqm5SDshruvZOVo3Gghla
NOIYOOM9E/GTcKzszo677C5mywESkwh9V/AsLP2IhzfM0qPsBTHSnv/+C2r6H+EsMnyuq5rEaixY
QuancFZkM5uUtdOzwxvGLQHCSScrOTExeiniWA1m2tG5NVXjaFUZNxX/V4h2HglUazRvvOxNqE50
V1R5fFdiYr13YrMhPRZBLHfRElURJt7Waqisx7zoXtSOF3Ob6s3Vrx3UVoppnyiie5m6ftpNJjDO
AHG4l1JHeWMiBHaxDBxywIe/nw49pNk7NY9OP1+taGHIuo5VnnvsSZ5G4Nny9LqY8kNBdhgDLoaV
M5wiM9LqlII+fXZ+fabr1vHRcTNjKUf5JoJ+GrPjUV4DTSSSdeNKcaJhORAJvBEozN0UmC/4TG+X
jybXBBOjD4i2yTZ58LDi2Rio676fipyzdjJK61nFRPfk46+4y/UUvbe59NH2v0p/H2dH7q/ruf8t
fbpKHLrmFug0OUT1tu4UbxsFYbhkgzbNu7TpVkuDZGO2Xb76aPO1dlp1raav5WmyozNEuTRSu9t+
tNmmg2DaKMqN2U/fwYEjj1lrJk+er+5NnTDWZPYoVdehc4f+e760sqB9FZ35AH4sAISjrGmAwKQ6
5UUvu/rL3+/vPxLZus4eAUCGBQudsK3s/0fCKLPY5ISiCV4Rqgnjg2Xvaj17gODV/LCcdmuOtfZF
9R1zGQhbv5Zo6u+rYLK2kP3zU476/SIHOLgAYcVNPh8UZP1XVgwSVFZF3Vz+/ifrn7Mmuu2atk5w
09IdwzHMT4EzS1P9MCAr9WUah1XkTjXQBw5GUuD5bNvNjm1yvOhV71ebOthYfONntxCp0b3aWX2E
2gfcXINiRRoB8lSa9q8+eP1FaqbquUcz7F4Z06uVqv1rUfEDCSxldmmwgjZd+Jk4j01FaHMw8NfO
E17yluto2CbSI0vyIAeSge/xrQrzf4Eg6M6niYn/uGNbiChbtgGeBoTK78kjWPQgDLLZfsBiwjST
Mj+Rn/FnI2+K9nxIhZ+fvALOOQHs/ad2WZUjPsbKtsTM0WpNDLz+5ot8GvdR/Tg3dyHuwGqK0IQ1
+jsdcfNjYLqvEAeIgdTGiEGD7Zsbx6jpnYfABF0OMOdvZBNorWHPTDqhTUunvEivYuNUO6GxQ45u
uFOLskdM48aMci6pdNybftWi2jKfIC+ieGWwABbgH+VFYJiNlxjrONlp1m289orekImSY0KMkCUn
6fl4PshSUxv5Apnldv2pI0vRal/IgRaPylJoCMlWbWEjpxdPy0APuwc7scYLX8hdm3aoe82HcniF
MRXfv/dbhEZZJNcn2Qc4Q2RZc8oTPG+sskHL1Q80PBt09ZRo5a+SbJOHeO79NFi2yd66Mey96aNO
009+cVTdluDDmNyaWlEQF//PQXZODoL3m9wYi6Osf3SrEZLGJA0GkrQufrvKpGz0+c2rzQcVXEak
tenFmd/DwEPi89Rk1/79NQxIfoNZa0v+fe6d3XyQ4MzIJIIWkBfpylS9NduN7JOjwnSq9qiujixU
5nf5//pUrRv3oWf8+tQoHdSlM5hAEdJpQkEXg8YEyb3XGiQLrLTCvULcdK6y2otReRU9UXwdAYZT
N4jsmmbNV/yF9Quq8sZFlizPYAeIS4ZVFgbbxAlwieyI2OdjI1GXa1n9OMgzKnRdP5pUkg+LVouR
SWl65QzABTE2kTmbQLWUs2z7OASWHyz9IkwORI/jIxpeOADOJXmoFW/MF7JI1irZoI16jdogOUV+
hgKWU2Rrh59hVUVFtU6R2UBVAj1oglwDxLf2p1/m6Gf0XXZfN8St+1Go6/dq3ba3LrZBQje8fGlm
FaGXsujwo2Nw4PbtJYumE8Gf5OyTw0P21HQWXmPoz8MgrHVr1tNWVnPMARfGNMbXMqj9p4oVi+Ym
xnMyjR2E5d/OsrqbFJIMy80mIi4g6jee5sMIaO3Zs/Jqm/dsf/I8KFC0DO/kAJTexoUdeNbNELrd
0SxyJIQHt3gDDTpfwCkUZ5UBCDoiLCRu2tGYFrIDCNQtkZLmsfP8AnUZBGXjDPR66IiDHGCWaFIr
BF06Bz/VYhmnntE99C6bVg+NNnbO1WYm4XwdVggnAh6KIbCxZNZ3XiiMJ6MGcjR3R04Mmttiv5L2
lbV2AnM4zOBieF9IzymBciyl4tygrjIb8SxJzPCLeB/URQov122OQ+7/ImyIoftOPqG4xQNtvFRl
SXoKCOZrbUxrLWyUK3oL493oElcqwJDu4kwMdwKVxdvWOMk+2VJpdgHqJrCWskrs4tYwDOuAp2Kw
r0Nd38Sqlr+MWb2R34U1tN0yaKb6kiYlKbzRNN+/XoSYV1mWZ6+azkONK4+6H4KhvDcxfJJnZlqM
BFphwkmoAeAohu+u3WEMvsDVeP8hhIfIXu+g0anj1XFVkzJbWhXCCEqH5GVmoG1al/DkILeW7nth
lAWchN4L/+0a1f/PmD8/gutkdVvNy4KPj1B8Yf7La1n8+VbGmUpXAW8atm65n9/Kpuk3bmq1w6Nh
TM41Ttor9h3lq9bij9mh0bKV1QzZDqsSBMwqMoPLviUEOfYrL/eVLubrsYtlhiAeJEElAhL/n5Ji
2C6rjDHaytJ7b2n9S2oSmZLft63zyoq0pGVjkAuESP+852HvUJcFGOoHo+oR3kR1V610bWcbiHHK
0keb+z/a5Dg3v+IauhiVlKwUmjHJPiQ4feimkshj4nqHThT7MZsifasNnr0ZW94873XcaTboGaOJ
MiSvXdskK72u7EPpIihq1veRrSSsyqxsHwZhyvRMNRq777gvajdQmXRIf+F3OYoIQLrWHZzMZLXy
HmwgLc8FcMFNVzuVdUmGrERrLiyeRcv6ow4a/B/naljkK1/3qgc/nYxbnj/WfDNAZ7RxXspdHDcD
dnpO7CXbACWna0+W92R7w0bWxrh1r7JUtY6Kyhh+erGN/PRCNipW+oqClrf/GCzPJ0q1UedT38fK
c5OWt7Fs7AZcx0NfhyWra97WD9WStUpfPBMCtkECFMlB/k8i170jc2kQvA27x67JiPDyP7LwK1jC
KR9Q3Mps87VIw69BNKXfwil6NarcYNk/eNygDshGzCEf5gEh74nH0CyZ6noXsPW8XHovyjWUGGN+
WW1s66Wh80d8LKwqrS285cdSCoVSPBdgx22n1kg3TjiVe9bjzgNp4ltdD/WvhenFKCb6+kXXg+Li
lzUvobmjDaZLwYP16KqZv7fDqtuUPRNOHX2T/aSeg/WUYElvNOrszeD1a53l/yVJWFf0mlt8FW70
DMurQ9ZPmAcSucpKtvOtLyPsgV9mLdVt39r11i5c5SVAvEYOSPCPWoterw7oq0cPWUiAZr6g6hvV
0hkn5wx7WL/WRUdKZu5oPRK+KFkpt8KrveOUpuXKSk33JuphuKBL+lRXeY18WeE/muwNCl8bnzvb
Lk5jZaCfNGbjMzSPcNOEegYin96wQFhVwfrpInsrOE+2kT2jsjRcKmwT2JIwKg6naTv6CmJIbTg9
N1EbL1Xsb47yJNv11y3SbQ9K3Ss3doaTrPxgeC972w26lTwJ08Vk1XiOtUfSrD5XEdos0zgB7Kjn
XVMY6Y8fVXyiflXLwquOhJb+WZW9YUXIQZ7bzO5KYekT0k3JPboGiX8z8A6h35m/irz6utmfuvQO
GjRuZf1HnzxD8cy1HlsqmJB9nHme+VIOdYVkB4JzADAJ2cckaDph7ZN8lqbzChVfKTs6FqNn3seT
c/fenrgWUTcQsk4zeLespn/I9polyTKtEQSAtJTcpE3RLIIZaqKM2LWkgWNcransL+A/8YOIkNXt
WoA1iPOu7ayxD+9F/Grsg6x7JGO22G6ikcNLFjEc45yNyFjWJVY9721laZ1DdVIO/wDXzG2+djsC
1faYLFi+gnLrovCt6v07O/LCH11fbnEqzoNFkb6lGIRHi6K9sjM2g0UeRyha+NOPevSuVuX0b7jv
fJ+qXHsVkzGgCobA3UDYe4FKPDK7nm0jKZiwg4DA5vIeUj30NDuHINdclINkqdYbvKIcJ13KNqWC
MrNQAq6RymuQQQi36Hf+lN0f5zk91mNBMOXrzkuHhYvMOVzT2F8rVmlc2OOqsFk1bZ+5UXsGt4VM
nBnU90rAWtmZqu4LSnFXzwetuFBWftZ17+ymcCY1SWaTZDH5fqodgwnkz8x/akasKSw9zRddNdgA
0DgQ7IP+UOBZ5/oRCxHIrILL36Cg1h38oH7RZn82eXBnJnHrp2cM4pWjbJJDrQBRSA+d09XHWDvA
eVAzg10SVeZKiNG/irSZcK+yRpzpEuPcRGq3Fm6ePeCLJeDe6v6bPgCBqVlDL7q4WMXI+nzLh3hW
4NOMRzdE/FBeqfK1X1fKZ4NW3VLE1lIq80xoKzfD4OzMlYRl6DntpwRht74MN7WtzL4I9NiJEcFD
xJ9zCRKSqEnU7Cikp2EuRVqZnvyianY5DoTvpeC/bZ96c7/u1ypUftAB6sElNgqrZC4GlqoeFJOD
rMqDqTuZtX4fhLKhKTDaYKgTW9oy14rwpkN6M3H05BnIjzg4RluvhAXVGb0MlMECogPQ1dIbJ9Hx
YZ070EMrVr3bOofSD9ynKmmXiWUMeKQA/c/6btzIKrivPU5y5gPePhHpYghgCerbLX6ufNWsvvOw
9r5g2h4u03wWKFP0apMlYXZClhcsM7K723Lyu1vNncZlEMBeVxOSD/ocYfLnWFPTh8beyarnjyZZ
csreWIWzm6GK4Y8Wp84JR3KHTT+8OZTmzKWYq7JNHqaClcsCziEWkQ7ifCgG3VYEwJYa+TCEdAuk
FGR9mutD7YNiknXe4v+p+2n1bKgZml+Z+qKCH04rNfvJBhHRzsxkvwTQIIgN6w6ssLUJnCI8Wnbq
n1tnTjgpTfXY5hnqFyj7/mjfkiTOf2YCDGlVCedRYdoDOJA0Z7+vxCG303iblG15x64TiY+0TN46
DDflWVpXXP2R2Qrgnrdkat3+PfInzN9pN2QJDdcWKmFh1zR1ldvp95gXMcqgc9TC+2bms/zBpPvH
lFgf3I6fovbrtzSe1i9mi8x1hMH6Mg7Po8AaT6uhFSumFl5bMexxQsLyr/R0VmT5JYyqet+6K90u
wm1a5MFdkN0lcXPNdd84qIqpH4gWYOiSF8ky7FoQMAZkA3ZNxipXR1S/hkRl6uByMGjR+Ny0z5qh
GKtmRL+NuF2zhVZBOFmvoIo0AbYW2sGawTe2CisIQekXoSGulekv0Q+Qs/rNlD9iRueC9EHBWJDf
xDnKyU6q5mnbtGofFXfCqMgngQnX3tyRTU2XECuVox3dE/RA1Vv09dUcceLyOmg2ISrSR0W1Sbmj
kLrI8GndpCBTV72HP5UTJEvP1PINFC5103uJvpnMb60hsn1HqGVtEx9fmgiZboiAD0u7Klh7m+3e
m8JkBxcXrMwEbig28wUSvRA68VBTQv7kOifHE5toOKflYlDD6b5HNDpScG8cA9750HvRFBGxvQbH
pKwB3hWbUXfEIg56UvdxU65UBNlwfkBLRunF1zhHsq+zsnKd+V62UJQyXaW+KO4i0IBACsQZEWtx
buA4xVrY4sgQLFG4GQ4Ajt0jDoYIn9cQpMgZBvcxpMllMghCjvi6AUIsqz06fCv0MEnmR81+Qsce
sYZiYQ1EDKKp/ZaqpX4CPvPmB/rWDlgzWWUeZQuvG8sD0XC/8dNTqhtPQ2TpB79R7VVsIt/LqsVf
Rprb4B1p1eRYHtjVpSfI/OmpZJIeA0RfWxgZVeQV94FRPJhmkx7MkFS1ZxwJX1+RxbJemHv3gYO5
O77jTpCdc92Knisl2Wp232NqFdbLnHTkrQGYrquMRRLYoB+KAAM4HPRgykaLruuac2sdJmAQ61nN
c4Op77lNnOkc5ABUFJusONSsU+HhMqvCyNrYg2EeijJ6ylOvP3sjQdkYzQxHq7xdO4pbh/3oginZ
2SNbiii0GO61qGov8iBslBOHMsOCL6gAXZWqftTHGqicbp8KsrHXHiTKarQC5PttbGgB2y57b1o0
6tkvHfMJ+uHCCYJjSRT7oKTKsB/d7jWFP342xAA2Wudn1AG4LoWOsTA7esCN4CdXXYVAgjc5Yjuw
kl2lwl6Giv5N7cu1CAWvl3EYzmqW3jRw8nCnB18LSR55jFFvVnHWYoSeBmsCFu428e18hYjyyhr8
r5bQu3+Z1rTft9vMaqZm2iZ0T6IGWMB8RgKjRJbZbuVm34Edied8BE+Fd4zdKRByGlth0wVpGQ2p
deFFUOs7s/iJb4a9DXij4ZMSY58ex4eYLHsbdiOsYZ7tf5l5f09k8yfaBtEA4MqaIBNhG5+YKpoq
kioti+jHgDMUkt54DvZqflsmWo5n7djvhI2LSkEcaFmwd9wkWr3Qe5BWUka4mFDliEZExfVko2tW
vSHhwrYlbNLbXM3ctToFYjPNc20W9+HStRJ9baQmHkB58NyM6r99479HaeQ3DvBaM4HfQwr5g75J
LNPNY5ht31MEzQ5oLlpHEDsrfOQjTJkS9LAwa/EWGXzXBeFaD+fzBEtz4cA8NJ3l379cV/st3CL/
GnzZkch1XY1k82fu/gDIX3RMKN9ddiHonrQVBt75j84JZtLS2Kwmw40XVoRSizM4P3Ul/tY2zXBq
e3fa54azLVWbPQthwx1rw+HgKQGAsya0N1pQois/oSbZdsELGDD1Uk/BJa5tDXBHF57TViTbFicO
cy3DH1hVPit56C1EET2EbXnPW8xd+0Wf4miWmNtK1Z/DBKPHyEC1zbBiVOPmBEPUui1fFyJEbWmp
a83v9mlai2Vgqt1y9LUKry4bGtFcrSwrWde9ffShfuH7kC7SATdIhDp/uk0YbM2weRXZhLRikd/l
juEehK8d+lC5Rxsseop5ahea476lOWKB+tiqR3A5xi7zeYHkShJtTU9UR56UasY1t+1PczSuzAew
4KpkPfbox1Ze3J6E2jRgal1MG9Ti2JRtc05S7JgtP2+X6BXHi1h1QuJE2g3mCQr5mxCn0nqcfv79
99f+WNVwJ5LCM3nyDWHbzqdVTY5Sql2afvY9s9XhpqvcAnstz+iX5HXu60CwLSqIqov57izKPLg1
mQv+/jeIP+7BOfcLRoUbUSel+jkPrCl2PUBnnb5refINV7fmBHojQV0u9UGpohQjk9Mirs4APbbs
wPx9MGrDmpA28Oc+dzahKd4wJmjPA2a5SMOMyjFBUyAaM3XV9504TT22oH//s7VPoUo5MWEzYLiO
0Nw5F/oJnqHFbCfBNdnfw4qbT43Nr27bixXGg4iEeH65z2wLiMzUPJnBmuD9HvF0/UvuDHte3ZBV
8SFkEVL0F6UrFkRf3UNtj8kicvAmwMxgqfGbsRR2tIew1NT1GOQ79KHUVVP7R81Be8LDwtCq0xX+
KdZ+8Kd6ReTU2fYOsb6+SdBZSfELxZxplvlOnj1lyDZ2jxpzQK76WAIfXZeehxKLH3Yn2xrJ55BG
hoqLJWmbR/WijMa3zCC3GcCIXMbK2K5Hf7A3uekE7EPzblVHXQkbcnQ3fqtvgtysbvW+SeHOJ/Z6
wLdr4xlGxIrEZbVq+j3RvamB76aXq8rwm6VXsHB1o68QA4O6fFMMwzwzs5srRcG+V3MwDi2hqS/s
KByJhXkPUOXcfW+EP1vWfbCW5Np5GPdI8Ba7om5AExN12bJi0A5o6IaIBn9TdWx9EQjRqw5frbwJ
9tacazPYbuN+GeIwGRj7uveHdY+EGa8AM7t3UWXfuV37w0RKMWVRI7SdBiHupqhZqV4BILG/U8HN
Hrzx5Ioi3gVlry3GzggnoiXZ0iyT5Yj1+Y1uK9jKlmhZ9qobZAsyF8ptmL1kBgAGnCi09IjfJmvD
TFv5/U/ExtP7OjesndHV07IhBK2a2g0C97PNEWzCfGrqf3kNfCIEvd/KBrIPNuF3F9m9T4SwVvVc
nkvb+25VYcBqqssWsa24mxgE0kZTw5akc9ddLMvsLoav4e8Z+cc8gdrO4mEzGN19NxsOwlx8SPlR
/v6k/TlBsAJwTRfAgWYJ+w+BGV300xQPffyjD9srsGHtXnOBu1cgjJce8/ZqbKvkpkENDZxEt9TE
CCNNc7RlY7KEUXRcvetay78MTguCNrZ1QJBRd2/3D27uvI3+WDz45Pz/DSzifn63slbRBZkYXXdc
gyfv9x2jpYV1WmNZ8EPxEb6ZkFTsc/uxSSJeXP/H2Jntxo2l2fpVGnnPag6bE3CqL0hGMGZJIVmW
dUPItsx5njb59Oejs7pxKrtRp4EqIQ3bsqRg7P0Pa30LfOnekrr0EiWqj3h2WA8hi32GNvxoF+6p
0izz+LuZmlTjqvQSvV511GfSsuqRfkcjn8KLUVfaw9xfDa05ZgwOQ82JNxAHxhqIae6pm1fVM6I+
JBrox4JS7JuROwhXhu6alVEXMhvOX8qpY2zG6TOM8uu/fuX+omD7/Vw5gubNUU0drav7F73MWo4Q
AWSefTql3u/c3Iq5TyJs373zZKRNfrakZu3wSn0uCkFRozwpS2+eS9ntcC8BIJ6TqyHV7mKWSQPf
WnuzCa5/NBzlSGLhpAziFbMvaZCYNQLUi6nX9sXkM1SB6ZHF7W2tovdRHTnUIpoqfK5fInw9526E
Rf6vv1een//2eqP/4QrVHR5SS7P+8ibq5tLsnbiqPgvTVAOUtPMNN7BL0PYU28eUouehTPMAnUx1
ddf4WQzJr6hddT9XdXNfCDe+/v5Qu4x2IfcAMTBRVmK3ysYxf+Koio6N038jglleFMa9zlDuUqW7
EagsATAwHsXdeBN8bY8C4FDKs3VwRUymfaGIR8m675ZX31L7SKRGQZolOQ7wcCrX8MzGwe6qGl9a
a9xF7OiNXGhnQsnR8g+TCmmXlLAR3UyFPb6xuUuYex2iOEv8kdAQr4+rbflBi7XezbLyFmEphJqU
IEAw6DyAM6guw0Y9iku3JcIeIDhaGr4wc1RelaVoA1YUD+gX65suX4ZhTQ+0nDFzegtTd1k1pAxP
hY8QXPdX4wsFChLPfv4crfHsth1ZPpzWwMA9lor5Q0FR560IWncZiSdeuXH4LbMjqritblSQ7tmx
6vTMEqv2hlyYBy2J5Glxll8yHXW2DpV2irZE10ivPpOxBeHAHNMjNEBeGlI6opZcygG2n+Qo3JuU
KVjkGHioQGu2UagwtwncNNke0TNnOXVAxbLi1RIdmZZbAq/uMHNDM4Q3Rjv3ydJfxfSLBf3wUFA9
eOAxjrDe5lBEXf6K0P8UdcyI6+W7Uyjxhaan3csYqneHtM7LFqhDzMbVs7l9wCHtkdDaXOKo+Q57
57PDB37QavMG2FncxTjKgw1NdYZL+6CnSCqlWf6oxu4qLKj0gxM/zuRsPQJL9XutvJMcUf+yY+5C
68Zs3/5aaavlLawezpWq36Sp6c+LloSL0+SPMx0PzLNlOHAsMd+ek5kIoQQnLXq9g5Uy+gdPymXc
lO4u4yo/o3hfrvHIqGp13P4xJv/s/1Nf2v+txrUtzTRM+kfb1dAb/uUcnkim5KkT46dFfIyfJwtl
T4kvy3FHzlBKhgfHaXkg+71OlnvjZTEgD0uLg4RgxtBK1x+lTM2wyAHOZybg8XemHrYHJss95tk2
oaKO5/67kBCJGQQUHkdcfMWb4eVWNZP+ElmebmCTjufFCbR4Ad9fzstF7d/zojoYiD7vIAJqAgSr
8Qq9ytxntfbrNw0G10hIdolxNCU7IPBl+beyn4oA6xi3yJjQmPNvzWVq7vHE6CHmAbyhcVqfZ6Ba
+Zb3WfXd+Dxmuuav00vJ5gvumsx2agUaKFmrT+mgNLLkNIRxxEIp3x7hqEtvUzYt19QyH4e16f7s
6v/9n6hx/W+K3I8arBhisOEvv/yPl7rkf/9n+zv/9Wf++W/8xzX9wUay/jX8yz8Vfta3j/Kz/+sf
+qfPzL/+j68u+Bg+/ukXu2pIh+Vp/OyW+2c/FsN/0u+2P/m//c1/+/z9WV6W5vPvf3z8LNMqSPuh
S38Mf/zjtzZdPuWAxr3xX3y97V/4x29v38Lf/7jV3ZD8m//R1Qz9P/6Hv/r50Q9//4Np2N/oldik
O0j8dd3ahBIAA7ffcsTfDJ3rR6U54f0mDB74avu0f//DsP5mOo6G7MBRGfnoFn+rJ750+y3jb/xR
mledeEFVw2X4x3/+GP4BAfzz9fufoYAGyNp/ug5NUGtCNwioMpGv02La2yDk/5H32hv3qyv67JCq
pggt2XwxnYUdf0ZcVKOPT5lhJ09xNp+qUitCPFFaYDSqca9Glh55uY4ns0QoNVfWvVFad7f2erVP
V6W6zAucxnkV5uOEKyxupkdrjPdxXGXPBG86XpHO5aUfm+ar0V1dKK45K873aKxAsrhze9OHqjnn
Kz0YPojFG1LNfmrZC5KPHpXPdj4GeWzF/qJFxt0hIWs/6Jp+NhFSnK2Jk15rLXwSCbm6DRo5opUI
pxxc5Zo4msJXbhVnUVnFYcXpGMIknd/UrguiPpXfiGf3FOybO2zTQ5iVFlDPhSoQBuQEiYtI2zIe
vxCpy5VCoN11HNbhS186o1dDBg0aB1aZtZm+qrgISrMIi3Itz72sb8v6hHtTHCen/WDSR9BcTopG
K4s9RwMILGtNQqqe/TzvmnrQ0DmkX90mkTvbSoJ2LaeLW14mfB/nPqKH5Yf1qg5dUDSWcUTo/FJz
ru0UcyKB1hKfyuzskM6JI1mUPbEtrY0ZUM5eS2JcQj59tc53cOLspfXnmTs7jdFdVJDL9uRa1yFc
46wf3Vf1jBEZjf5jPMq3aC5ZDsiCTqjEo7N0Y31ww3yOpz1clsrDs3SQcqK2kdO96ibtVo4ZN36J
rsPlW9Cti+IUcMjzdjfUSuUPnVoelgEJXm/j+hxFl71GoxPQoVWPitMR7dBqOJjET95HLdCWUhzs
xVIfUjcqWEQbL30O3mln9ztSXvoHRy9B75tRc3SbyaV20WXY6IPcI1oe9oObhEJdpj3KrO5Y4KfB
IpJDPSmRICtZO2JMYWGusCM/azNGyF793oAoOywxFl1VOcVTZBw16AUXtkjNUfJJiT5PkfmrVnwy
9DH1nLQtgslIFcpZtjSD5VT+7+Qe8pkcz52A8kVG8Y6UN7802wd7Hc5RPqXQm0fUuXnBc5/4qtsb
pzLK65Pt3tfC1qGMS/2KMKsMqHTyIBXZc542+5QnC24JlxaWcLakUfaYGor/JwTGIF5GSyp+2bcp
RRomOr4MOGUqEDgUNLPXiEXCgC3ZlSg0+Mqk8vITVMKUzw6SVRmDoV5eCYYBcM+P3LcR5oQZcTRW
OY9eFmVrqJdYXozFmvb2iDKcAGjvZWZkdyYsDxfxUBy7dq090xr8yiFOrFY7CpBWCVe76w7Lep+p
cNq2sVl5lZVfatu3vzCEJ++JQBGlXclacoZw2B7WJqKXJFxDBL3W5DvI6c45nfOvaiI6/J36sxWD
JoP1dtVj53Xr3M7FnLAKW0HqMrp7K2tkmh2qfuTWrMWRe+GUTTm5NOahoC9XyfqCYSQPd5qdN4fW
3lCMZJdUdRGYMBvCkezwIMsS2xvVafVUvFZBVMAYVdk5UB80VjCzOroZaQqGxEjCrKvehWB0WCN6
PKmt30u2dMVuEIzDap1cy6XrSAIbs52iGsMJc9sSmO76WsmqebAFDluNwLJ+RiCnru4bCtE0XCsb
pYxZftOiCESQiPatoxCFk7ExUm3wvUZzjcuhulmulPcm1Uq/YOV1sRdKQ6DocB2YQWEoMUkLUsrx
YcAH/CRy9UFvUW4z1XmiowcBVhPRjfNyurXQWEuntb/PU7JDR3wESfEazxhIt9inXRXUuJOOhCeY
HmLn9IhqiVVOabu7oktTWh1Mp6muZIesUb4j1J+fs0h/wB+xx747Xi1MKH4GyIs6p6kvVkde5jJ+
VRdOfqhwW1xpw9O/S9SUMTVeEq9yGB3EEvAhW3fdj0fCANJJRKeO0bJo7Y+Y2LRXfOzRTXTaqcuN
OZBNNB/GDNrqjF78YpWKvl9U0PcWobLlNmBdE6d+z8xZPNgbkJh+qeys8Utt73odPgCLKCfQMTrt
wTP8ylJ33Cs4SL18c7abFXAhHH3poczFcm6d/K1Itec4lcrZgfg25UX+Qn5zAw53TNifZ4ryVsIq
bVjpkrttJaec7Sxh13gXdJMfbVna3LRr2930pDwBQOAXANFWtXpfIBN4U1kC6+9a9xiblUvmOZIg
4l/Tg8sTj1YLACzJf4YwfsY1mog2bokrVuPHFFYCaRJO8pwtue7PUJiB8LVh1fH/KlOuZWIEpTSi
AN38dCYhJzmkbfUWYcHET15iEMuZ40CvLkNgjlk4Rc24t7oM8UmiH/rVrF/GYgQ53ZcytLTafXCw
EKvM5/Z2B33HnEz1Aolv8GplACS5WvPOliVxfhWsJychCaBbqvg2K6645rX1ztofSY2lf5m1WiK3
0x7XlE63E5Z5FzxD8TwTN6RNxMBoEWoO3Qy5qRtIVgoZaK3+S1+Wj3LMtddFO6tT5b4uxXynMPqg
aaz8dundncj7L/HkJjTK6thf6E93Te58JGIhS02Z35oefIrhstltah+6QX7V6cH/vEjsJWP/ig4E
cJ+2E20H6qLnThzHQacGGLQgB9iwS0RfPrpbDuuqf+itakJMVbVjsW2P9RxhX9ZyUyeCyFpBOMSh
G0bV67SkxnWZrTvX4Vof9c7wynrpDoXR1+dON7JjXcaYDPLlpEaFc+Dt7lXR/MMq7sWW79VKrEiD
xoaga3Ptnhcw+YeJFXZbh9PcMdY25+6EhSsehXofhpvsG5JItPTUERdAZNhgeGOtnCekaqyNrN77
DRLu3egM1j+61JEx+uAp8rDveusyVcnJalVGXE1JF1YUn+3aUhUoFcOI+aktebKbuJf3WB2fh14x
Xzpt8IrBUv1KAyntDHGoYFa8lNl7YRBE6wzLz041613lkgeZDMzHUye7ypW54dB3DV8PqbThotaj
NxHqTtyUhmwqLt9nYTl7DPHkeMWOb+W6eksLnv266XC4LlLd80ob+NIBjcQ9RyOr3J0xKPFxXrF4
0PEGU+2MD5M1Ujxm8yUCH3KI5o0V15kiEE7rEL+pJxfLrD/HDrZBLbW9BTXZ64WoGFozUzEU5etc
J2QGszOzlfoZPdhWRuRqzX5Eu4Oi1QjZaFlZ52P1xsB+RIZHsNSjZuY/EPQZR4GnvRWNfUUEkgYN
mqwwWZn72+63yrwriZgfRCQ+EOKPYbkecAT2vrohkjQW/nIYbKC4RHrQ/FyQyQ2iqLCULL/YOyWX
IQILVsVI44RN9JGbknmZVWV+HrSGrXEEBRvuOtVaNjyWlFpSAHGPs/GRmhVRAz9F37Ll6gkRFwf8
ykhLFYIyJyPW9oVtvTJZJD4Lt/6hxCHr6zbCDzmpAybrwp+MzQRBAOmB8c4XQZBJaOhIsZUOmkar
wi/M5oeE2s3b0j6rZoz8deA9D1fQt3TlJRtPeuR0b3bb8BmCZsrah0ZUOyOen1wSd4/gZ7Qxqw9q
LqLA1UAAmEiVtgob7Z4WUMisQdc1SDWsSd5L0bwmSG3z0WyOzlRydzbrPdcqT02Zg9Rpx0xJykf2
MP5IKO2RzZhxVCQ2B4uNj6FQhHdz3e+wGar7pGBvV3HlRsy4Lzm+Ky9dGnzUgy1ugzPBqpHWGtJ1
sZBRjJY2Q7H3PfA3P9tulD6fvpZdJo6/iyG+Xq+pJczaoXnuU1ivdAH6A7YuP5pX92LnwHVHdHBh
pzfPYFxiP9XSbA/z5SkvRXbl90+FhQCA2LzCV3KdYABz7XawgwwcF3Byfhdlsz3LS5bENT8SgnCa
gXmcOpeASdgbdUpVXNoxg1JVkXBpk212gfuyI3tv0/MRkYGleNkhFzAOI3A5Vi35Lmtj/ilZmM+d
4bBErRfW+tyWO3OJdvj0apx/7qLdOpvuafvNlP02X1bjrWWzhFWkwL0wS6I1FN67HMdICodjHbu1
v2D29lqK7T2Ch5USoy2oKl2EXBS+Y0pNrXSG76SQEOQW39oqIg0TQz8wjb0Swj77fGbkmigwncWp
GN6/TzoVlkkf4FmmusuE/GU7JFtCX8iDYsh/CF3lDWk04C8awr2yPFEwrljQ2HtySBEyEZ3hOugT
inzyW6U8Fe501HFmkKo06Le60TAT1G0SHQxF5xFI9DYo4uwty514F/UEOP8+Bnjpdj3sLqtdSS3D
jUJITncc2hx3QZzRQc3zAU2gQAga39y5ql60piJdjAq4ntxDTMEY6JKzPlpkchZSPsPQmcJ6UB34
U8ZEc8VNJ2lY1AK/InjOl7XPMRHkXb3HAdJ6oyudwH5urB6wQLNyiuYgk+zOYl5KEEhoK8oUFhma
9KwFdTTYhU9a1szek8ey01mCzMZ0KvP82iyYJhLX4vGrQHlURrpRub/15bT6k1jqMzgba+/0Ev/H
SvRNm+ZvWBvI2nKhEOTj2u/xZV1NXalOJiRrXvHaRtCZxSch83Oli/aoteZPzekmgkeryK9jCzlb
WigHGUcz92rPEmKqwQIg+Nka7tRZcj8ayudlyfmJT9ovBKFEUqDk3yXx9GMxG17uwvXMVjiXgebT
T3oCEiCrOIfRSt2LOvNWS0sV0NaixPuutdWgyasMO+jkBHVSGvsF7ICfdM6h75vqIDQ3CVIbO1ne
6BR2mnVFjFZfFWGcLJtqBTq3uiHdUXr05o/UkH6ktjVr1VgPl2joDlboasSsg0thCM25zfK2/bDM
5Ue/Hpl3p4e1l+61mXBx1BXOoDZSjo3ERtfJzAhG25B3TZeAQzeU3NL0tOVgSPymLxBnQSeX0URU
6EYWLeAWr87w1bEn69jooMC6+rFK0ZKRifwQcR+FglFOAEDYTxhaIRQJjLVw2eRPtj9YvBdRqhV7
tcu1QI2lyzBu/XQyOKWylQDwGpqwbHGI2FU04F7QnVJnLcLUblo/pzfl9qjuSYQw0tQZuxcOUu0h
TkLLIWsZuj0ynJusdXHRZxv/UBXhCLErpaBE7x0PJUa/07BjMTUuESiwiccXVUgq9XL2FpOMYhVJ
iOLKYCiT6DXR+nBUm3wfZyzCCYZQznXVm767wrEuw5R8lhsdwRCObqF7DQ79HS6Vxh8Wp/MtQ1d9
bbsCZafDgXORCXZocBqNe27JYUd1j0s5LOeymP01i/oXC/QlcnnfZjJ9pe+AzFM5j4NU702hbPOc
11xSdKlsS47wVWpqopJDNdGKwM3y9iuomUaLJp/rcg3byBx3dT9zvnT6dGB1eSqrZD4qqwOfAIVK
7bxPgItGda4fGxYiWj+4u3otWeJzHRzhXvjdKM5irZQDFpPZh5Yr4awypLIFYVnanB4XpIC0w1c8
RW/FoPSvrbMyMKi+D4qSPosifYuyqTzHUfL++8bKiHCP+sreaVpb7etV+TIxiCEXr3tOcs4Xg2Sz
XGf7mYzDFHLI6UeOFUr2JyMeCrAnBvFUbOQNl++tW0jCicsQy5L+wCJ49us+isOah3zYz2rSnqy6
P4C9JnGIIG8aEShZCg81d/VN375bqRgQbJC5H0mNHEJjs7YARLIl9V48a8thhseD4IByrs10Zk1a
/Mta7eWxKKyDaij9XVIC6su9NMfmW6bUgTOg/6qMPN47smA2JcB3V9kvEpfUq5mYOxairYeiRsca
jefQlTpDjF5NbtZOIIk8QgzxelxiLKvCMpkJaE/X/JwSc4YS3x32sWzta1XXyqF1xucajnq4drl6
nMruAKq5CnFtQDvOszoQS5Jei9nUw6bYgoIWlHauFOL7OMVeC+vdnDEvsNITGlNNj5P8QZRyMyRE
lPi9HThbjrNa/3SI6ZayXfyuZ1cJnOsbhNEhdJjP+BR7MfuRtXvsS+0OIpFI5JFuhspmfmzfHbHW
e6xQyEaM6iRYUV6g3Zn3JEkCYMtfk2kw3mPlLYoUQj0M8wT3NjqiJojPmUNoKybjB6sXRwa5XSgy
Rz0UKec8t7iC1ERhGINHXMnwrzSpPd1mbTpmxcw013Dy52pst7SqmlOzkbhIeGbrbVhrzP3dTDuG
mc6EbqdK7N2a6RVSWKCCNnG9fU5c0sJW0LR+6EYynybFrh6EqJlGzi8p2qsHMR9jZugXks9x98/R
wewl3AJrobX57VSyNvVJyb6mdJyIeePIFAselk8SwniSEfLTeM6lr8RI8FKF2roaiSmucjKAm2lG
TYdcaG9uHrHfE4tpxRtfznYZKmktPIhCwC2xKu7brsv3TYro1OatvtbMyu0yeayV5V6DId3cDjeI
ONPr4lIpcz/fZuH8mMzaRdCsuc+NYEIgmU04gjWgsviaprjbyDnb96V1VEYk5wq5Ps8JEBqF4g7W
Rf61x9dw4rjEDsGc4Yn5iF/LOt/NqyyPklqPsT5mp3oxDsgzA4UFwWnRFqw4pCZ7aVuSEqF/05ma
e9mIU7wY0q+W3cCb615b88c0AWlmwuEEk6r+snIXv/g2/mBN/5Ntrnu0rRwBdUMIujVT2PYV2aay
frbWwQ6pvuSxWMSNUic+xmqeHNwE/SGA9v4SkUnoF7XOxLXF7zUpuuuPo3YysQQxC0YDHU1Zd1Dw
Njl2RX3EXcEKLvdxs32fmpRwkEbhzlm0R1kS9O4o1YejEHC75nGY6vWJG2ehHOZI1gunOg3SXg6w
x/y84D6yLIYKsT2HWWzfbLXtT1PnS0x2HgvMgT9zV2ANG7krT9r2Qf0pU0aDZb6glp2a05Cazyoj
lP0QRe/Ay0j2qzkmR40dJKUYlmkmrgQWPoNLwjYzJoeldFS/a9Gr95MKfM4x9rPoxpPdCzapo4LT
lkzAgzmyShy4vmwS/IiWVUm4zVj5r9b4MMZU1TJx2OW7C2OjdCeNej6NcTyfJIwKhx8bs1uc0na3
pWcWQdeaSmiUuLRil5xI+NS4KfJwXtsnsQktaeyAnJVxvfv9deaTtfL9mvTYxVD4SPgPiktM4Vhf
M1RLqMGJkpwceaCk5nCtddPXUhOvrWok/o+BQ/tk9Qjqs2UFIbfkx7Zd+9PvDzHlel7bKnt5hoNk
RfcoilHIDtHenEgq7IqfTV2nnEXxpQQEcKpSWkfDLH6xpF13Y4zIm0EzsvyuGoJkyKEnLnY4y/YH
ieHcosglAKxlnfttjd6SLCpP+mqLQw2JxEQgebK3D3EOoCFOSFI3qqrBIeL0HiOwMRDbI/L7AyPf
gbD1lfeKu0wnYdbAZsfpkutZd1qkPu/qZP4+JG5HbFz+TMQILPQYyfSybHsJQey46vhxVc40DRMd
oabxSlf5vVq6iIRksk5Jr4XAbJ2YDhJzzPN+wml6WRxphJS6hox5eIn9ocmCRJHPu3SlwiDr8Xvc
Fj9rAbi3sV/WrPiMVGWv1lPM8oZFBrekxbNyXJSkP2lGnOz1RH2FjjCddCzCSOuWdzNhSNm4AVVg
EfZSeeyJ8Dwuzewht9cY3JTKaQHzijNM9ozdeCHa6osKlSUYVbX3UkuAZJePPLlcgbV5HZW2Olki
A9WKY7aex8TXsmYNmU/w8MTx6yQm/QuSOw0fE8RWDoGj3cJmiJs62q/N8sUtDJJftx3JiueLLKnt
37pdtHRRbwqCs29OPQSZQvVhwl49NZr5kihSJ6oRHZpaLa864YQ7NR0U4khNfCJOHObKzJk9xuJt
42rTPZKxFYnAyJlyM7FaVL9hfUIvYzm+IOeUh6CJd5opyx3WS8MD5LCgoEa4zAdQit2eVvP+53OJ
hIAT1HA9RVhfRDpdu8VGtPfTHF7R/t2VJYm8dWw/0FJA3+s2bXVlPTigTv11zH9JdQmEO4COURRO
YRe1CWEgR8bCCiK7Ad1uHg3sdYRxaFDrnBT+cqJjWBU9r7G12VS5jH2CJCmKeCgL9JprtLdG+vYf
lCmuZexc1HoEbAo0KuLOxNEvxqKF9uB+OHrzrqYTb97qjHFR86xn2T/Cvn5nHc1RYDc0OPP0plTN
1/6Hk9xKDUGTEiG12Px349ZU6186tX8WtnVSZsYyy3RvnDEodRkkXAkIChOe7jFQNcJr2tL9kndo
XRXnS8IfPdmJtpuNLD+Ybtpw/TbzYV4Vv5R4xlvjyHZjPJWJzo/YqgRDupGN0EjFuzIha1vs+ky0
WTL71pD2HtTcgXaw1ZbWM5f6CV2X5utsksoA+r4b0LCqXpnvE7SDzO6SnOl7fAdgyjQC4xJW4fwm
SK5cucKX9Dlm/ET5gteIwCYvNuY1SAwEHfXq/sMlaeN9anDJ7fpR/syw/p2qQ5OQLdh1jAyUiu8e
g2UDP/nYreKQdKYbxjREGgiZg7EQfJfE4qBtZ08Rc0epmTiNbSOZounKAdenjwlmb2UuZqmZe7tp
W9okw/1ZJkq/01EoF6ixZpp8Rl/MB3zFymgqXReZif1GQRwHEHEfIDPWpxGcGxW2qR3iLlbDVDP6
UxEt39hM0GJkTuqbS8x7A5j1mR1KvCPvoaVSmsXJbQhyhcZ5mSLhSepJZngjynGivNbN+F22lNXS
Ftiapfxaau4EbWh5bba/9qdPtOXV6ZUnKoSRCXP0oHL+/L7ufn9otrNdpCTuZqbz2KrJWergOPWo
JrBRNO2pN4rn1jQ5YiODgrhGnDiJeMdZ19KrIEZ0C+RcbKi3r7aN+LnDseetXZUPqBZatGEUffUY
31SVT+HGp0aMD80AN9zKeaPn9fLhzM0uTtmjDVVH07zd0pvD9fd/zcXHlEY67nep+7JW3lhg1j7e
hVf5ZFSFb/GDbeBs7BcK34ZyhvGsQ0hm1eOv7HDRTF5W2nfuq3nXDe3drTOxpyldT6Y6sgTQNKz5
pX11pSaxEU5fdbv8GGNL+ukyr74C7JgeTxd0yMZ3d6tOzJ1rcDwbFUs1XBWBQnl6ymvNQWc3VUcw
Z77Q4b+P2vxqmtwZHOe1t0Y583iSrhEwCqwaTSt2heNkvllkcQDIg6urWGDJbOpVwid/tcI8CpM5
plyN8Pe9zQBrPCr9h6EqLyKVD8n2pDhGRJaudWghjPfocEK7tyO/GXBwwrFMsD8tD2NfyDDK9lK1
WE42UOeM9nWZspjHG8XlIM8GE6GzUBNMfZ24kw/aspHAolZa8sIrOSAEmF/iaX6gsn2iW3MCx+wA
J7mW4ou0+mVqHBD0yoGrCtO3V7zIvJPasVk2W991Fs1h+JqjXT2uPYoxKNq8cvFU7YT62WOz3km8
xD4nXRSmE8O8OYqeO1pABFx998BEtItSWpbeOSBjLD23aORpHmWInYhTcBvMEd4V7/OXNlNGv0qS
J86JiLEiYwyTzbbDZLvROBm1GJdqN0e7Pt9ClUjqYXhLXGipqryBlRAxfxSaeV8cYi2Fw5EtwtcV
BfeBqR5Vp98TFMq4oHS+pQV2IFWjiLGXh4mVyLlLHaYJKG5I73kYYkQAFCZFN36QZ/1d5SVG0bks
vqnhgUO/YQCdb98rS39XyJ0xBhOjjqHAxf1eaUhYiEtGLeAo81Ga+aYY0Xq/orP2qwIf53Sv9flI
x6NxS3qZq4KBTA0oCmxryFOXCpeBTTzMary6syAFb/ypasqh1/ToaKCAK1D0V8B7H7OMH95g512o
lXbmxW32YrOwPfTLeMgnjAez+RnVkcKmLT6a9JJ+ZxWD79a/ujoq3lzYO01fHvU+yd/dsHULPJpU
kIdZVGK/GlvIUW/tsr5HQEoAGkyCc5pkEDxW6fhT2hwN1Ow7voF4r1oMyISZewyX9YAFaO4Prk2w
nFQhnkIE5iHwxcpAKOkbnf4IYUCcBea2mY/c8iGdi/igD3cVg0KgdJW/5CkFnkAZyNRZjT8MCtZt
nfLDcnM3UPnFnJHyksYLyCcAk1M0MmpUO4uwDmzqVXl00eyyIdIifpxzzKTpucMtQIQchnaUDP1t
zKbH2AZ3nute6Wo/Gd+bj85ol7RS12HVhmCKGyWcU8Z1hMZ7rNQeNBpss7SsoI/jkAMqOzh1Y/q0
0m/leGwK9WfUYfGJDWAIKfTQgOUXViazCiMGQ5xWVClqFhTr1UGWGbn2tLPXBQ10RwECB07pyBCU
AtWWIZCN6QLbZRdVgelYeDBMyI66YX9O13UnU+Z/XUl2xiLIEaqtjGX5GsidygJtH2XiXe9eDBvL
9TijUUglcn/2Vyh/UH/s1B5gosaQqzaQueTVE+IKZ2/nRcdCGQlD6RxyscHv0Plv7h/XJI+BrQxt
PNkz07DM7Btn1l2VINhu69ZQ6NRpCCs2hoBcv9nSCoBAuR6nIFgvFiTAY+g6dIOZBYeGIlg29Xn5
3Z1JV1a3L8xsSKhpl+UCFEoc0r4FCZjoPx3mwS0J9qYkWT75v+yd2XLcSJqlX2VeAG3Y3OG4DSB2
RgT37QYmURL2fcfT9wdVdldlVXXnzP1YldGUmaQkBhG+nP+c76TP1A8Y57kUnlVr3O+GlHyQxiGZ
bc7BMoMdrNmQpiV83/R+EdaP3PLYpEFweVUMUMye/YyU6dGGMLeDRLoVePCjtVs9XvKHHKHAB2f4
3WnE09I1g4fM71dVcoQioqwc0ZSxEbqjl7n9UW8iiI5TA07H3MoZUmsHqQqnjLmj74Xpoag2mW21
uwm8AXzy8VFrQICvqIwqFScGo5lHrnef2JqxD4wCdy2sdXyWqR865owr2Phi9Gt5snIsQk5Y2hdz
uteTJPenR244DRnpxcNjQm2FWj7reBg2ZVB3iF7TuywpkGopmazs79lI1EmN5Nv7mPd5Xg4fmH/y
dUYXrDCaM4NgyiKafIv9maVPTY9NQXE0GGRsSOvvMkrd3tVlhdSGy6krCVbl6phYWvUg8+I+yTr3
xPxG+nYw/yr1aDpYhbwQSYGk3TOO4K7qW2bExpuW9s4Mo1tKkwG5L/vQY8/LswESqTIANQ01oQnb
q+pq9HWtZNDM3IISNfZfhJQNScxtqIUfjflQdMXyQv/CwhNljxytR9M0dnFSVl7rsBeJXEfrdSCe
Tbp7h2/M8pmJT9u1mXEo5HuRzXRjtz1GF9j1ecLlHky+N8G+8fR8fRpahyl8ZnoCSHdDb+xW15Pn
XhpvivFRbnfoK9hElVFGvOdeMnyIOywaXNN5PjCRWe2DFanozJjqMmI83NTwpneuaWD9D96oZgj8
vnN2CejCs7SbU4ovmuKJGA1VYozpQ4sqBWwUWuMvBhOjnOoq1ocohWQ0EMbKboEztTvDWFt9bPLo
3Oi1XZ3Hp7wZoyuw+o/kOvX2l0ULHFHG4qXqaqa8g/sZ2665i9waoE82Y4MzVhkyJ7DI1aIYOt4T
uMGGDZwPqpUtktc1AVG0LpN92WUUxnk+fg2ETDh4mCE9J+ic9FmdxmJ9J06coVn7IkbB6wm91nuo
yZV8oR+6O+rryd1ZT9e/P/ztH6l120gCG76Iq5L8TZ0icmSbMc/DbGOtwsLvD8Z//+r/9t/lqBib
jovnAqLRjxTCbVAOxWkgj+sBnw5YLnpjR5vGk86VMC2DGbdRB7c7HU9J0o3EHvhV9N+/+v2P/+7f
/f6Uv3/Fv/sU26bOGbWn91vbSFlpanMD9zwC4EtNK5ibydPLDmfeHCy+1iLPREsCALl5sUf7R9iH
zS1OYsgFMnU2pGvOxBpQRyTwExs7sif5LHvAZtqt+fRgi4eoOilzQBCcGbv2HWrhOCQg9DmutbW5
m2bOJL0bTbdRqzf0pdh+IWAF4ihlUrmSWRjVbuyenAr/fV4TJvhYvH45ILYFn59GargXO/vFmjl5
VN3BTm1nsZV1txe2O25M41uYWD3Jzzb0ixEVyUhYJS2iodwJEd+NUxmYH4ql4xhIv5isz8qkuC8M
nL3DFX4dYmv9+N2spHEO4s43Ooag0kEXmseZl+dGxtlCM7QwPw44ikxJTng9UcpAe+3zX3rr5gDL
Pjpj/om4GvmLHryEdScR1ee91XYVta4pyPEJX83SmDaN6/u06u1dMHKzH6fyB7ygC2cXtkG9JSZU
oUsvLAWzyq4cF7aKGxHsVSfdxkb/mAeeGrRHXESWzzf1MjZyzy095jP0xjPN+KtFoCAuE0+7yR3y
g9mo50IDjt+N4+wbfUwS1hpu1pJ/qH58mnIODroAWzLmboanh2iLHYZnFQFiAXgmTpZVi9PQK3Gy
S/WcaUbPmZcb3ZTTJo1cNPnONKvd1DTXrO81KIJO7wU9yY2g+0HqOmDczm9IK452KqcEIeshRIGt
na45l1TyMKvesGj2DQ1nZuzHOaHzuXSLbTTlD8vcg05VLeN1c/CbwVmoe5ickyQtvVFzXm9bUdjH
hHFLGiOnjm62T1kF+duhpef5vHcbnQXFNY+K/u7z7JbbLs1J6K53vKGsgH4OXeCFDV4JCsGIsYW5
ebad5Y2L4mbpXGMbumN0AMB2qsi/FstkHH5//0Zzs6SDhDLpV6blKJkz3A+Rvzlpei8mCx4dvrfo
1Q5wAcHU0bElICwjSj9CAsAMgPz0+zdyxZ0l+Z60Eck5ktquQzMYokYe8G3Mm2xBi6WWMsTNp4JT
B5wqn9zxUEcDdY2z2BMKmhlamUzVy3Ma01GaXZMigeHb8+cOaPrgXkNnBfQEJwcgCsIiNbozSmGb
ujsOeR9NxF3QdlrcqSM4gYrjW5ZOdEJdlDDeOjA1nuUG39rKuLMSue8y52MpsvepGfA0TuXBGYMP
K4gCpthJ/zRQeaPDQjz1Uc6thpGZbdlYnuETtn3wbtS9vnNgJXh1PH+kVTUz8UePGhINhHQS8IPV
I/2pFPVPPXf2TZQmjz1Gho1eSy8Zs/2Y2vFjAaJk0y/ZK1hI9wKVwAEskWwdJlKMplVyy9PkoGtg
0rXSji5JJ10SQbG+d3NUl9G+KydXO/Rxw8SxcZGEaoHHO7oBEuU6802aWXpXLN8K/EVz7TxOSDkh
E8cKU8eunaOHbL1FjU5ZokzhW1BMHpg7Jj4DtWeVoXNAIHK8dp06UIj2PSF9gJurL7aGyuaTuT5+
nUCqd1te9rCgfYzx8jky6S8LU9QtnROpF3DOAPHRXqNQMreqkrekImHljknhk6aoT4vTsYvlc7iw
+pmsf4bMvSTEB9xLpg7ztM0Ir3jLDAlsTASl6XhmmO2MH4MbTyern8a/fXCrBcXfRDeo4uZSkOvb
G0wilIUpKCPkny1UQXemzhihehgMcezWgcbvD32FQUXomo5vMHidUvqDyB1AWQNxubWG6QcNR2TB
XKzOdb+cOTKV6bqDpJ1vm7Qn5RwUSU6M5AcZtUiCrCd7/bCUAxIhfAzW/Lg4GWb8ulR8LskwdjVp
9mezWC899HfEaYG4ytfgAOBita5pBHV/uUp1HiSxV7uZNnTkMNAGgXhMhuai8Dd9VBUTvAqjWRFM
b806wS5Vmvr6mP7ALhUdB1Xpt6HF/e70NmJgrL3iV8yXIL7HZAwFT7NHbhepvYNNALNOwvuK9aT0
KgVvAzkuOi/arxm9npsE/RVtLG8UnHMAXYzmp6q2hZeJgY6l0WBXsd7HnkGxrmPGEqOKb6ldk4C1
sj2OjIJzWX/J+dvDsSkfA0d8n1rricKb5UMry7PrjNPP3IovLpnGJfpocmbaAF9iJjgV7mSVtD5T
u1czmr1kgYI6JCj4M5GBJWKISrY/fjd798MaRfNjbt+cqPSyQr8POzL6cTsK3y6sX4GDGTUBortJ
GkW7yGByNywwbFlkUXxjhQlacfAzXWx81B3o9hkbYFguxWV2sIg2xuI+OasF3KVC/tMYj13V3ne6
eJQ1bHPRhOmxVWqn8voFjYrBVbamBfJlhzOOqq17e4qj56IxkNGp4IgZ6vPOYGVz6uQbAJ2Q8m/c
lF1nreg2JAQRYioBsvRU4pGrAr3FX9zqXGdrUuq49l1r+FKdGtlK3Oa5iqpTwsl2I4pHCS6XiuZl
W89GcUpicLBDhLFrrquQBIxBKIqfo4ycCuAFGqw5/3St7K4I6StI6fAxyb2qBss3l3cJZ44Xyu0t
ceuVYRxZCvu9jcPiicwX91wyTT9FCNtfqw4LJ1zfCaGzhJEgMdMb9yAAmJ82jBUdKe/MvtzP5Vhf
hgjuAtngaJ+a4J0m5LaLkvpDh10a+3JbQHhKma4miKlDoyvW9N74aM0l3v2dnvkboZlzJzylb2PU
VZciTapL3sRgtyvU1b/9I0L+Hgj+DLM8ucADH+9VF71HMxmvXDHh6SvzMVEBhULugJ+qjqttptVr
TMTVyKJCwNCEw3o3pVsxdc2K3OyOndO+O86S3oVifc0rlBs7Ney7OtVeRG+6W3SAYkt8nIrvdYuc
XxkHwWxYVvSEjVtaMA7uA8ZNHFmrTVulmFyz5dRGIrgO+AGsbDzF0Zzeq6dRpliIRFF4quwxSLhT
5jWFASUHOybhDY7Epo2WVBGaKVmMD1pO3bwKtOwvIBTizzldDqWGLcgzmsQGV8rDP1eS91GQxVUX
JwdpgkxUS2tehk4/0XvgPvBy7Xq0qVNqU2tBhXCzlfZM1bjO5H8pCKVwlMLMns2g4WqVvIJY5oCb
U7IXp7F2wL6S556SOZyFyvojCmVlkemVjZP5IeXNcoqT08wRHscAzUNdRhds6PbG2Vqz8KVh6ggJ
+rJFT4oOZhV8ZIU1UtZdJ0ezt26/c7h//6DyoiWH2z+HRs1cy+acNOCA02dHLszXqO+pdOOxd9zg
L15GW/xr7lJZxvpqOgr8xD+zPMaIQMRCrzARbOcHuGnjo28Suu6tRG0I3UgUjiF+X96reW3dcjLy
6MZkPeJ2FNhBsvLY25n1yPy1vTn2ssOzQIDFzom/IHY/8cYljNM7z/rcAsF1mw3+kvAexoP0ee3b
bSnlV2Y07QlzcPRgEkPEchF90umFp2ha8lcjngrfLgnUs0Q7HvbP4OoY/VHRg3jGEnrf0VcHJLY+
dsydOZ+1xqsC0PkXvAbrz7iG34+bC1BM6GC4pO04/8SmKKw+KCN8AYeeWnfABsNWQsqoxpJvNzFn
jpIi8XAcdedBx8oaDbuEZ2A/Wn0MgGa+/uaLRUwonDlrDr8DbIno6oMIhbvNmTd6PwQIo5va1tMy
v5Ahv056PvnwnywfHMWHliTDkzbaUC7+4hngz/3Xh4BvDvSIktiF/wWZAkIMqz+VmodZZtkReyny
KUWLVvwZVS0RSHL2vJX4QTC9sncW5TqbSou176o22LtKDsFNVh3sRGTbQjFsZX46rJAt/aVxgVI4
TY7UzWO1aZcS8woT21toOdk//CoV0dUxre4KmQtiopl2XwNLpNTn4k12QbNTtL4ykiCVa1yXsi38
MNSdD8gAR9DcxAIn/VXvkg9KUOMXTjf9PiMBc7Cd3nzMMIJv8CJhxBxniUVde0P1kU9EJdJNn8T2
tuHO4ZVrI13N3OQA3/YoLd8glnY2o/tGAV+sQ0M9semdsJbTeVtnEWQFGV25zLIg0LDlNckUAA4s
3oZWDj8Hhl2wdz/Lfp7xuGMFNcVjByz+Z+qIGjhbZz9VaPn7CvzESXGh9jWDIGleY+dz+kECiy5v
RrOInyyt1I+PdNbJiUAtHORN16vwOQnsbNsbQl6J2ZG40PIDocuYfQINMtqxbzeg6oiojDtqRNsP
Ym8Yx9sj713yu6Pb3ZkJKRd7YDsam+odAJW7cTEp4MWyT0kEj7SzmnkvOqyYQ2I6OKs6a5txzIiC
0vj4h+D6H5nw/0Ma+76Mi64lQf6vK5FwHPiClmvqumP88zuMAQ/cQzK5BxfB9KBjXbaQNi/O8JYN
5n3s0FRmh7RYICaa58xISyS/NKQKMubGr8Zu26wzx1g3v+cCnddmdrd3QP8pHZr1kM+zv7jEO8yW
pEC/uuqXTm2cDvBEPqNBto3aWqWLfh9EHxjbMG2gjlKTtVzArxETV6M45Mwq/+LbXnkSTI0oDVwT
/uvCgpuC1JuEOm8ZYCf+HHzXRK0tPfjJw+KUt5gmvRv9VqEnM41CQtGfcwodQcYVzyUdhxt70Ptn
bjQ3ita5YDZtf9/aZCwHhxbdWYQXLcjkKlZa2GTILFcD7u8wH3AOrkbIZfpmkP7bWBoJwDBJXngT
Vb7LTCxt2qu0opNZigNydLrLpoD5tFMLPzNzsavFvmX+5S+Ms/7iJeAb/jevgbSFK8l7oD7+Bk79
Y/h/0CsSwXV0AHA23OYsVJe+sZiXme/S6TpaXmUESTn+cmy8G3ZcvY1x4DdOCBYJnNAWTkz1kaW3
bjCe6NnBxZyb9P5RY7mpAQYrNpGzqBtqJuOPAJvCPcjw7/Wk6weznsm5abb+aiWOjyOFd1qbkFeZ
y1tnBdj3GWNHZUZzppvdlrh508Iu9uIgTU6t1vRPrnMKgqJ67lGE/DqfqkPfl/cZOJ9bwwj5bgrn
T6W3VDdh22ureW2XkK/tnIhbZ9r2jfXyPbPhtEmTarcB9MQj/iHrDtbA1ax7wdUwJx5CWU9Pqshb
aLzZxuNS3VpGNX43m5ff3hLW7GObceUfaEXAHlIvj5UwAClX5bmvm0fL6tTdhCHqMecyWLkLjmP8
kntmrWeNFg30uiLeq16QpoCF1y/uudNrRgWjHrPkqQdh9Olek51OF0tob0cNQyoxxbCycaA7lboz
RathWsL+MmEt26F//HBmV9+Spk43RMAKb+yz4D7LjRuKQ7aH0NNsK4WTuC3CZhtzfd/qBh0Ea3Es
lVtauovNtLgHJ3bAcop9L+ZeHiyI3QIO4WaJxuSMp7vdSA3RXEQq2Bq1AdOkS1kKXjlccf7LUPS0
iOBz+10YFcrXAqIsXIYP3YHWskSYUEhGcvbrCThWBSSFIeHe0CzRrzoz7/FtXgwsW7cxRxy1SZgC
fyHwwbXrHqi3u5WOsLbTjOASz0bKaL3AC+jgtphj/ZmcefmQRVPsjZKvpCmIs/qiXnGKbSyHex8O
U3mX9zMDnirQXv73lcUw/4wU+720OCukzVC2YUuIaH9eWiJDQxgaHG3PNHWicisxblRBBR6ObnMz
L/YPEOPRY1ElgT8bbbatKGs4jZHxORQgfKYJ4U5L4EqUrjvdt5oZgZ9mW8sj91m4Kj7ARUt3gzMa
B8r73rqCjsRqzi+iFIDHZw3rXj1AV42y7uoGmucKVXLBu5+iNLpfx30PHEjJVkDi2cYFrt+A4TzA
rGSvhq7b5N3A14XIKZNTUCGK0HGRJeaHQYw9+C5dXISdMzYvgSDlbvmNsTlKtSovfRRVuPt5HmNh
OFczo7bMknG7i0YwfLNBdDufu7d8NJ37MY23FmmzNae3y6NTrvXtlzO3x9jFfWto96b5HfliOGgl
0/Iy2S0cIq4OJ1x2knE8AA/BfyITf2RB3o4Df0poSsFcKlgOlgzvuyLBcsMVjNHcfIR7QRP3moMX
ztkCFQ+0oVoOOYoNRcCj+0qM9pLOAKo1+6FY8Fxx8LZOkXCJA3ZOfSA+T3lc6IKdJYYNt6qwbmnB
0Rxj0h0+TM/Q4J9icz01Gc6YkWjSWRahvsPGvpraVicE5mr8LuI5IXmD8qVyfwjwYiZpuRxcldbX
GD/IArZia4eE8XBJJmGSfwFkA6CcAFpsAvNsOmQVfz+xf4B0/sSF+Sr/P+bnNwFoPQRwINfBv/3P
mB+QRU0Y/4nv88fX/MH3UTo4Ht2gykk3OZb+hvj8F99H/IfUXdvUHUeioxvqH/g+7MP/xfPR/8Pi
Oi3B1bO8CmX+v+B8TOf37ftPpxrHlfxP6NKwbcbJ647/Dzu6a5aFCkoOc3hNf5ZJzZPao2XXv/B7
nCbN7MjzpS9xXt/pVrifATJ4Khr6U7YYlxmgrRNBdgkVjRP5lOq8SVbHt6mHh1FLKhxvDo28Lk9i
60bQKIwHPOVXNbZAs0oLv6uyfjWzXvmcuX4usj7pUnPPiTXAe44oKsChdiUumDLdYxJvTEaDwU+j
KzGiuzSl8TbLswq8J8Q83FTR1uoVnYnvo5Hg7oBj2SZUcshS3FeaVsIuEIkved9qOfObRlu4PXX5
4IkkQTAMrGM2rMtUav4ArhpCaMcjAABUj4HVpea1KO1PA8AAvyF5tGSRuznRv9lZxO6Db4Tt6ZS7
+RGXOVb9pFcQedRtgOoZp9KBx0HP3jyC9wLevY+Be/hJFD0N+fBALDHaKBd5H9/Ul5vrvinoH9Ip
NvG7ltbMoSYBLRLxSIqLvy7Vdt0w3hH8QblZjvY4+DlDMJThmVN/ZYMPnOmldMN+ZCuMHjQ5/7Qz
jcI/6ccCO3ce7sAh72NC52NCb06UVeMRqX7D/82Z3K+kSpaTR50bi89rda+XyyvjJBRxfPSyXxrP
CMthdRGu1O6u8oC7en3DMRzukNxAd/Hmjv46kHg/8iG+Nqn2yxwCv2Mipid7fAt7sYgv1wwOWVG8
4VPkeZD7sBdfqYPhSOuq28y3FRAccvruLchtbnFYSkgvkkNGs0pww3k1rhj4wA8LrEE/ydXj2Nkf
RFI8jOV7i5Bf1/+AkrFJu/6thxQ7mxQPFY46yNYiTeCaXOjtO5vLOqcfxLCZDWCOf3bZvFMOCmOU
po8Q3n4EA90JBBuonFz50Av9gjnKO1rHtEZlZ7K059GdtzC6XL/LIm7BQ3tkeop5J2ufBI5GGEJf
WMDmHgzTxJh2azExMUJb36ZAmRg+dfHOMbpLW9nVERHZ3ARjdqkUG5nZB8YuL4S5awUXP1XOj8RN
czA+QXTp9eRopwwNs5ZwWVofWFjyhxFzAY7wcxdPz6RcsgPHA89qtQ5ytgiOEHbfly7TPDULEyst
Aw+agRXH67Myp8swWLQmacwiyD34i0NxmhUiFpZxzL4fmaSje1gG/DDrYO2aZla11XseX4bSz63q
o2MU1bNf9OOn4c1BWGypXqAVq55YLnDREHL/LLSQTMBsvCSTZTCqkLvGSk41SFgKHeK7suTZnajJ
2BvD8hENLhCXobkrkGR3bTB5UhtnYNb2rUyJUtJWkJKV6w9BQMlTwCq16532YVCxfjB+MGF20UpC
4a8p1k0fY5Qso2Drzqk8F936TVfTvSqScWfMw0D+uz6EeR0cNKn2Iovc/chF24f5oDwzGplepBzw
C8Nanjky8RhF32Otbb1qqp84gac3qTOAZPh6ahxRPTjGgFVqsloAQJRzdoJZAp4iLkTvqeYaV1H1
Pjf9neXG4q4R4VcLtWgflObriCh9KNfg8kqrRNnoab+j3dOzbMPERj6qXW7V3pyXatMP6OpdqEow
lFyxege8iWb356zyp6YErzl9cSqOuZKmWF+aZIsJKN9MRqcf7EnWW8D2DO9y524k+Y4lUeP7CdOO
vP9Zc84Dgd1dvvwIHKyutSGHLagsRoyDw1ebySYAwnMgYumlg06dTCpfO/ixPl6T3VBjvGrNdDd1
UfNYhsaRoCK2uiprGevJtX3IWdUY0AKUklEtZRzAjr5YbRTsZtfZMykuz7DYjnYUf7KB5lt7CR45
zWGFcKYHvcbTsFjuNkVzuRttzJXLEjOQW/BFd0XxjZzsJQE+cYOtTfOTG3zlCQhREsY+dTvRxYi+
a0mxDiOXagtOVHgMLF7MNnnNG83atUV8JrExbdsYEK+rj9k21ytYR6FnwoM+osd4roWdXVCUAFqy
wHgqlLszZ2bR0Dx3PZasnVbTIhdHH5oyzfs5Uadoxv3lDnXPqF7l3O6mj4hA09VwyKbMuH7c2NmE
DV2+FexRTxgq9jtTexRLC48l1G+GWz9GeInAWrfjO8Hq5Wo3zuNQ0mU7dSszOAowfzmM8oi3L3hL
4+Wl1PR7xd33PAGb9cmK5ntumH6ZLJHfYTh5jyoD80nUYqKw4tNc3RflAuAepfyg1UF7ltDAwfoQ
iF4QVamYoSm7PJoB/GJSCy7MhfKaJeJbD9bsmCtUL6trPgSneS8qgPFYMz8/ssJ3ONjW9q35aobV
su3EgIFHlN/Za+QbAamX2XzOumE6g4GCEmG6TwO80o2pmrd0yb4GCwoyVWCOz7N0WNSCpc13odkj
MOVrpYDzg9AOdlkp35PIJItcJdfR1avTeJLdMoBycHHg2kSzwtbGAzIv54rR7YiZuBigz5kZ7KGI
a6jl4i10jTqHl5b7GSygq0rsS5Rz5WapNjmJzFf6JpSPfUd71nlD4zXqPhIsuzu71ot9UzL21SkB
4YUl72EvQvhu5ujbkEut56RWs+kJb2xFhdMxlw0mgiRq2bKOSA/mZWrGvSy1fcBTRXqDPXCgl+WK
/Huoh+ZY06VQlWwnJtXe5ymmxUZ+5GVE3UBZfehu1l/N9cOs199UAocn2EHKqnwUVTgavGmrnGEp
VrnIM0klenQcJh7M127XlDmvjGtO3lLlEAmN5DPVBhYSWa77UrbmmuhAqlx8OiSYmlMiJZGchdVS
13Ua79voLWxe++hX233OLvB7+HTDHqHqOXRM9zHpzm5kNdupcfJ9WXKQMCODhoUUY8A4Z92hAstG
4ng/S0dB1EUikpNVUR+3vJL5uvYkFBAEJ+1k5uXFsIk3NqvDhjjfN0gXvWdE6894ZePVyVPcZOeA
ijKy1XICq8Gj6eiVsZUVOi+3NNSb2vb1VAWbtOHF4ArOprmYb41ZDNvOEh2UFq3fwTCOGOKToOpM
r6vEsSpj4l718Mu0C4zah6Etondy0sZe5rGNrLdwxipljDNz0Dh9DdCLFys4xDbnbBNL1K43MaGn
RfuVKCs8WJWoDmaPqp/P3FmdDdLSSEz7iiA3n/UgVw/rI1OlmXiYhscRUsi2psrLR/LBM1ssNaDn
+eTysHm4zOTJNRs25iF77C1J7ILT7a4Jw8vkcNQ3KeccK0yzvYH4MKclrirl7Kq5KO6bIvGJHDzo
KK/3udkgsynEHKNHXF2sZ2X1z6mMV49O1YIjwl3M2Gc6IMI4G0FNBkMnEvSGg9u24++2l7JEwukl
/han+t6FZXqepEv+JubTBCyE7WrDrArTvLnyM8dI6zOczA5OjiIVtdN7WFJomZsfwmIl6Eb4W8mQ
wjbrGADqcJq0mU166BfDU0Fhb0nCONhU85OhpluZUxkxzM7nMFOEVsGcWpbkBjLAHwy8FaKBOuYW
x4mji5bjD4zdx7QYvsEHOFJFmNAkHly0qsCeYx/q+rU2XAzNtNkX/b4nq5+O6nswlj8jbBgi/nBh
P83xfFgGrhuvTFYGr/w2xOKIJLmfQgtl0b1wNr1pun0MAukNQXebpvHQRNhNHFA/XapdLA4RvbVs
cEl7zdzu5mjcd7Hyaq3dawtpZLgSnVxexYT6UyamT9wVK6rrAqVfDrYlHi0oARscot8FCoAKuzsI
XU98IjPeIdoBE3lQuXxmp+02cfxz4ODNoLWlBdSiF4AZdtQH57Qe92aniCyM6RpCNy4Ul4n6df0k
6hFelHAPaLCnLhkfazu4U/Rs+oVtPJVGc25Xr3tsuIJINzut5Z6zWT6Us6LT0vnVM1ALw1h4FFBV
FdZWoNEesjmZJIDvi42FtHrqyvBtbB5CGkx4Yp+78F4k8CYNtV2W8Fxb9k9p37cWbsX1D6yt9mAM
3Dvo8p7472KYm01iZ6+1nR7WP5cL9SY12svosMdrc+iX9lNDw5k30KY8ahGE9kk6GyAt+caxAnw9
wTYfZeMVtb6+QS7SpRoNt6Sc47MTx0eGUVyI4TrNVQyV1CTOUh5DC6dgrZewwGwXQUxiM6cZx267
L8L5sVICm4H7OpAc6ArjY2rb97Fp7yZMHEb9rW2GFyhEbfroBIZ5rTRazMT0RfD3uKhPRp5vQYTL
tsqfix5bWNp+tvZ0Je5NzmC5i5pqjyn2ULXld2vW7wcKzGTDgQXfs5Lk3E1nfiom9SznwtpTb/Xu
hOh1JPETprX58ARyBDd0deNAv1WlIJtj4RkynK0osmcxAOu6VQ2b6xJAQsmtec2XoGMBXGubzAuh
LnC+rdJNXCneDUm3C5p7zczhq/OkYDfwGh3+UbcO18DO3Kgl40xJnJq3U9+dCXS7nvRKAaUB12e1
viHN+7o3T9JgUr86tcv0Es3A4DA463X4CJqFF6MDVKTmZ9iCd04bnyRdhklnkrYV17HoTjZCvF7P
t4ZMG/l+7dCp+lo7zPe4hsk4ZvAn7pAG3gbhbDRJYH8UBU+OdaJ/4aNP9Qemnc5s5L5D+DgR9qPU
+vc2Hc4sQt4wtD8ZHZ2B1V1AD+E3mq58p3c2uzRa/ga5/HN2rKs2q6uw65/p9NwYORHDHNXAPIXL
S6e3exzmHue7ja3Ujyqsfcsy7l0ZvhARP8awHt3cXeVv4FVAH6Z6R9cDrwB7apbn982kDqFl02Sa
KuaZ88cQJb+XzCKzd23WfrSa/ihV9E3vfBnkh0T0XyUQU11aT3nZnjHCf9ctQXawx3XaPisTXlB2
cxVhJCINNj3RXZ4flR0/lAVDpzp64e/6yxDBg+yDTzKarpo+Mee9hixwYCm3ZSefm0z+6CLYcQvg
yiG3X2AF/3A77XvYzSea7P2SwkBU67vEAPY/foVmDkmadNT6sIQi+SiT6lunOLxF9jXvLLxw0bsI
novWSDeW3uybwT5OdXixy+oMF0PzphHvwiJ42895+1BaKtwY8y9z5C3n1PpbsRIJUrGegEu/cox3
JoYveSq2reZeJw4T9CK9r9kO1jQvrIZrn1rbKvsgxvKN8IsfuOlTX0ZrSutuBq5A5qjY99q00XBI
QXn5T/bOa7d5NduyT8QCc7hlUJasYFu2bwhH5pz59D2oqj6nUEA3Tt83NqAt6XeQRerjt9aac8wb
CwbAE0GCaTF6VpnvBH0860ntYKtfN0q1EdtpHVNYKLFky5Z/gwq7jVVpHcjTsdM4tfXR07rziM8j
n3mJMyE5lESysCyLGwPMX5hU9BCEZi+oHwsmQgZhzG6E5hgTl2hATBy9RlVpAhzqWph04U8tB6uq
V5la4pyl4HU1utv2xG6pSvuNZOY6ivTkWrG6krEFaNOSnUlAx5jGr2VYx7iFSSRIYtSH/nCZcvKi
0Sw911w2F7/GcarlXSUqK9KRUSxyVhPytEZ6uqqncFtI+qm1LmVcXRJNQYJb5u+NQgxgXFO0zedZ
VW05McFhidfBoumkVKtIr+/WSBocQg0aXzmVqToh80VkqU5RbAs09AGj0JGbqYhZOOhOQCDv7bFE
UCi0zYdU6BewHDMqBHheT1mbbRk/raV2eMp74SnTMkDguJgTSqOxcrUEQ0DxkuvlHpnroUPXOkn4
9xrYaNP8HGfSTS0Z2FXTsZxx8Q5wKmylwr2XxZREheZN8BqyZaNX+fO6oAxERojDjJA1oOJ6saad
gxTCQSN1qLL2jcBH1E7UYOpVU4ZzbeRvYfYkRPk+VrniUv2JAD6mIdnU4DM65U1CQVcU6r7hHCEM
gjmvz+i/fhP7+BkZS62uA9aIfjSOtB5PRGnysS+aV/yMXh01H6YeHNkAs9MijLrR3LzXL1oNGHP5
Wbk4HUK6FPmE2beNCBrHbWYUP3XQebHyOPGNAblemXFU0todNPUX1Sahz91fIxu7HExaQhKzbE33
RBouCPXWHRcKKcdCDSJPrH6DBADoJONS0+Z7XeXHUZm9FCV8p/RnXTd434RyYouPmpdwS2McD8vx
qrrivdf7V0tuP0i8PbWMt8uUgLnCY7p8JVMuYxJFT02fEPFOP6ka/EXEm7Ri+ukbi6G5BnxtKd3V
TyiF1TmOQLbLw7JHBAmhAAfgq5HGeiAk2NEr/lMgGLd88GFgtjszRmUdjxUifDSVbX2bfQeBrmSD
ieFC2uWuPDZY+/J0IxGQTCebzBQyVrVuQMJZ0p6s0YDzBJLQakVDJXIqjThqaRA9K0djSoF+w1sI
SvWJypUNU4oY3Jgu6UyGen4rGoBJST+/1RAvbQPvoxgEnqbnT6Kgv7dyQd5Y27uTkv0kzbQbu9+g
Qohb969pj3lPSUHPVBMCcmSKNHvomyJIfnDL97VPX6Ezc5i5VPUIMC3CJ+RTh8BXavviXDT9seBc
3qUaBTrUf8eIenNHegUzq0g80nVmV1dM3lDpG2Omu10U7LFi9keKaf6lbU4PDF0mAMTe6wRfPMys
n7rEzkjLm5WqhNa5VUX6dhZLXQOYl2mtPAMQC3z8kSgxO1i+rGrTlgrABvWDA5bKGYWH1DQ3IG61
N5hBiCAErZeOVqIJg2cqgq85VJNV1cRYNXta5kGqkDEbyjiIAV4hB0a5VqnPsW6dfamS14OqnLH5
PDVkN9iWIrwiINA4jMHzLIAU8XNcWUbJYV8Md2MngHmpVIDUyeK5LgI7lSX2zbkFEQcMkWGFni5B
K0+G5rVLUsy1k3GXgd2uonzc1ly3alV/0xZuZ0OpF7GXs/06ANVTXTVB7Jy6jFtX7voadlm9ygIR
4WZDPWXKoKqysmY2CDgPBAPvUDStaLO3J3SchuVaYbWt/V55IXCPIcNnPZzUbnbwObzUJZx50gY3
ucEhzHxPxMrtqKxoU7JWUDocoFWxE1pmOIFFMZ5bkUPTIAE2F8CyKuLPsCQoZcKWq5Fgx/6tVBmS
SpoTZxUZB/jgA/yjrV9Mh3jqyA4KcWNbDVJjHA4f2sD2NIjKyBFA4K5DoI/dyKmECJO4NNSt7KGQ
H2gjhqNez0hlSG7gQX7jft6USDZXls7Lq3WwC6l+DuvxD24Wl7t7VhRUAMWMbfxFiNXXIkQAHWnC
rVnOZOy/AHpMhEeTpBZ2WpiYpU2EpoFOcyMn2ac2VmHCyVbPg2b7XJ6yLnSpVPHieENaYwpXnkep
eA0nL1DP9VzujTJ/gsvvJRKnLEhqcCD+8D5J5s+srnUz2+gpQulC8Cd2/9u5SH/R6WNRxhIlWbyD
iNLtZMxfy0ELbEGbtp2s7rERfnGJO4qkyDqErxa2Wg/YJJr6iESVLfi3tLZk9Tyb5RdkXLczhcql
scxpgQA78Zsr9TV+izZ97YyldVhKs22FlhtIyk8KO5T3B8pMKShexCZB28AB8PLMcMVQWKuwZVoO
AfGXmwzj0MjQQRWwao/GM6Ccd79B9wB0YC6TLejsrR5IL36k048TpC2XbM3mjDkNJlZmBob4zmHA
DuMPZRWjqy79xBBN7OrAqCiVMhRM+Ttsjq0JzAiM9XWIox9xyJxgqm5Y277kejrGfsJeKx+/xVHb
JObwqpAT2BmGR3foRRy4+lj1t1DclV4Ntz5X3qaFpKrySaYlLdgtDbsVZyMKGPqyGoGDVBcVSiCN
qyJg5IXZJXwZgbiDq3XV8MfTBEEKOp4Yct11uoX2rI+/YVhfIrp+g3llhuJWog/ep464XNS3YEyf
ZRD4kKzZeYSXokv3WuuXsF/ELR3mnioxqriIZzmElNYpBX03FXiuE72GsZj/IJbcJCMMEJLblhDt
2hrgmuvyserTz4D9vaP62mVIhvUIXiQQMfeK0nbUh99UT941v30TRaRJSJu8MEvhxTuJHv9M+W/A
4F/L2TeqLe10Q9sbmXQULN2TFcFWFHh849SdagmDzDQv8DGkZipYAWgUoi3hSijFGCRFb0ILDh3V
KD+VkVLLEmf2MSkn3TwuJ+cxGNAjZnWzt0RpJOe8/BWihUUlrepZPqmEikat8W711ouvp+tZSxP4
4xHB9wObkRoitJCdTYHwrKxuMcowUoz7dfUSZONTbPQ4NOpwo89pujgJf2GPbKUxP/cgqCKpZSoL
5sVoAVzRVVSYUiAfUvUmdH0RsNTjBqYtVtP/eigsD//juf94+B/f9viOf/6AqFknk8LoKTPZipLn
F2OjFiHc2HUFuNSXsnxnLSbYnFkBI+b5mi8uWfRV2OT+C+L1ePg/fW58GHV92iLGECVwWuFvTeGs
u8gCAIwslt8HUOdx83hoGXiBjfmlfpiD48UnnD4sw+biHtbCTLZFv0xnJ1o8u8LyctUxM2fvcRfq
OsLNx925lWC1muPKNyMWZSsbs93jRoj8/32vIbFS9/WNkpJCLpbV1sSVnrKM8DL/eTdZfsvjMcFh
S8POxzlfA7KotHr38NqDhal3j5vHc497j38wzAAwxH//c7N8oQGlcgmwA+OpmmRbPP65zF/VsW+Z
aMJtYoIGA0+VubCJAwqDBMQn49QKwBr3/vvm8RxRYWCpui8kQ2dwiz9pKpbARAsXd1ByMAPacYYS
fc2Mb06KgRFGa8MWRV+Ayn2TWEjBSHp+TcXFBNbQq5KH3wRjDVUqNyZ1T9qQEldKyFktS/CmmWVS
0XKfhIQaP0gi+fho8ie4H9OuVsGS1CKL69SfknosPUMzRgeq1vuolUSLcRGkWraLUbuL/QT4kiIA
U1NxMpDEom/qJ28urGQdQGRMkz8Ro5wymurO6tBAmeN8hUKfwFvzyYUrgp04VV91HFabPvcTamss
00N+aqqyO7UquRD+qO+ZMhQ2zXmv0PotyAkfG7/Er5GLgo8bB7PIsngVMLlkT4q4LzCF5lRMGSnn
TUbnQxa3+DsvyiA1p16rj1KBamQuFizwXGzZh9svup+mR5FY+CBvlVMvK8ppagM+/cqSOI0AXCn/
jAzdF9/SnTItcbNcPdZRpK85sc9RO5pbQ1J8KHhQSUrFJQr3Q8K8Slad/NvIbQYKlf37zPAFbGFr
8P/YHH26BRPvamLR/g1BUgxW8zmMKM4GpUCw28w5AtI/AjnRedZz75p0F+NeTLxW56hoDaAvRcSw
nCRZfgoNIzuBIWK6NB61OajdEGuqo9Nuw/Q2rnoJrw/1uXGEiWkc6ZFugyi/ykFl0MqqpoOOlEv8
A8jizIzYbL0iuBGsMjl1ddkSZA+ClKbj7OLyZcso0++XSspNnKYnaWQgnFvTIVpeCbMngekc2xtJ
hBXjG2a3HvWAo9KNYGrKrOZKZKXkSspvXO/EDW26ZzYgnrgcRCZKKE0YqGTM5PiqkKhyJ6ngtj2e
++c/P/5Fy4zQHTtigs39HG3yUsGQOWR3Imh/On0+FFnF3jUubosJMVbrkx/qu1jwX8bRaYTxU6+U
X7GLn6csOCYZNnCl2g8jccgoaO1WlV4LBY6iYJUfBgxrOnR0ZZHJDjPZhBm+FlUQD1rLTlHSh0PB
AGYjGE5VpbsSXH6Ts8+Lq1UXprSelRpcR0ACu9hrToFCXS3kTZ+0jZuKMhxzn/TSMIQH4rNPJRn3
WgUptvsoXIB9i09R6p8trlXCaF4G4Dg0G6ZzJTUg5uUd5a2tjAVbsFZ7HfwBi2XyjieIbSqFp6g3
ZylDOiPVuxQcW8W2BOC/r2FHHeJGtTWlfIK2BSgXvYXbWzKzlCS6lQimU1wDdm9ULcr6pLVpfn8P
FZswIxM/urJEuErOIrYP2D6QL0yYSP6s/GnUdnYlEcmlBePVJ3XenrAqY4JtHNLFcPmffSJLkXdG
K0Euxv2QzKYzZv1bpytXdb7OIadNWAfnTpDTA3xPEH0jADHcF2Vf7IUoWuwkJxG3KQuhSnelKpyq
F+5+yeQVBxGz3aTY1Nr86ft8nJK+vpoSGuT4qmknzALPFiJLOzbyl6nOXGFSDlUlATfU9Av8nm3Z
xt+qdB56iPuRycyiMNsPEgZWZLlMqwn2PnuB37wsrG3NhOQsjKHhlh0jNVGW91KxQsaJnzDwE0B7
IdQJI36aZxED68DbkE7rUZMPYsyOspG3HYOwEdye3bQ4hYu8dKTR5IBS5CiLdFMpZqQZhICE0XAs
gr3BLg4auYiDNSOKjAaF7ChZ9Yt2/cswlgAjZpVip9CTjK3bRCzcJgT3Z9e5Ju2r4LMPJfneaTRc
tGaXGQbopA4vyZQId0mARUameIECRa2rnxQiT1iAkiuxAkqs+4ZYsEFMz0DGy17uqYwDtGJCJNmG
T9IL7AC004mDH5RdbDPvlq1ko4h7bOEJbYqIfKS6k5x6pBMRTc1nbMJRDcqc80ajLCN2wQ5+zEbP
90aeI1Wj+LFhqxdPI+0EW57MDfa2akO1m1/rpnxBMfXVq/Fv3P0oqqatennyXUjPG9Zd9ZzxZmUa
Tb1cRq5Hxc88YHwxSxKqUmsCVOG37epT1PJuVdFebnUV9gNKbadtxycpHDuv0hk+Vj66wCRRtIP2
ifx7XmlUlBzupzKQtHdfk36rcH7So0ze5jqekBg0aM6E3q5D1Ozo4flsYzu00etvR5oe4VTCUEF/
iGAZ6maolPCeQxUOv9+MeJw5u/SguqSUnp4g11x+Cf70agOCutB8y31OnHI6PwtzvGVFCmF35iet
wJ4SiBL0Y/bMcgbyD21P7xhdtQnJS7H9lCBOIRkA+IJHs1jZaOnqx1hDolPArzRVgrfB0LHi0hlr
amghi/YLkbxnyPVHN4nWWi/rC21Za6OY0lPEUKrWwmuakIqsMKnw4IVdmVlv6AyZp8AA39m0pbiN
w3IGRttlG/IAW8/UEBsXaQGEenHAK90fCRGvYJp6fra+03T50PlT/Jp2T8QN/QRj/1yhPWCjVrv9
IPpe7YvrLvbPdFnMFZlQdJ9baNBqphJGSjK3H0hftTAOdiYt1UKl/xZ0gOE4GIM3Aj+BGPQjkpLt
9B3GuCQRv/1K4E+A6qzmqmlHLRrHLKU94VNSRzCqVlW+TfjLnLq1auggkr8Xgt+8MZDXmYniMhiT
9xHX3VUyMm+C/msStyOaxynFmj2o0GhmX/UK0pk3omYAN2kVYSMaTecGZgWYgtSonZHTqyGRgS3M
UV6YynHQn+i+oGPv0OmIQ+17ZOx8PUgfwGR1uwFA5fZzmSJDBxpIKBKvPhFIfkuKINsNxX3Ehb7/
5zPL03O9VAHhM0F8M/C1DljIQubQ64pLFRbVcdXV1f2fD9GcrGtVGjaTP0BMgSdthsvmbwqYWCTh
kn+BppAm8qbXIAUt2MsoXYDij7tzTcM5SwGNKrn0ms9Gy+SQL3ncGD283jjv3njUbsQBr0Uopvsm
QBoRLvcik9KlzZTtRD+Vj2C+FUtCtcumKVzyqC3SoWZK+1Yn5EM29NKTu0m1DVKU4A7OH1MW5ixb
Vb5ncd+HuUE0XSkfSv76PVl1+b4SiNQINeH+eCrBB+KgLAGK0Wpqsh1IXNhWAqibRrY2UC9XqJkb
1OvcADxfLAtgQQyr28h6I2BVJKnDXwCZQ6pqmL7A35GgR6sKOFoOJCTgiKMHhBtv5nwBiK+BLJSg
JMGoK/ZoS4BpsARyXmdfUlALXLoS6BjmiTwmhosZjFa1AhmQiEmzR+5I9Dc+RDuLOH00ESVetECm
lIDEadmIvylbOR9Qke4HyhMnHxlcgAywU2mkYaIbjKcACu3pLZQYdjoUHaW8lhQFANhsJdW+L8UK
OhfvchN01V4eB5PQleDQxuyOuiyo97lGRB05HsvqEjAIeTxpwMXglKIJHpG7UIpG7Zk5pBgD7DPI
dno7j19IeI0B1KaAzL3HPlrug5GBAZSJY4UXeltja3q89pj20/5xr424tnYxm6hmqp9yP4sudc8n
Taq/5UCctxYz31SO6nXRG9u2EMeVWA37UAV/UJXsZ/DKPbUZLyASxzeZEbxbmfWhzBvcymKvL5ft
j0qnA9ZUWoIihe3cJOufvNGrGf8RrvymdCEjFOiEAkFDKQWagv5kABo2ILprGEakEoMb1SKstgtA
4YG93gQkLAr1D6VvXuMMIbQgNqusRHLZzzlnbUPD3Ijjv/9vh/ifpB5jRZeU/5sdYvvzGRb/Hnb8
r+/4lxlCkqR/iJBwFFxPjJl0FS/3v8wQbGv+Qb0naaps6aaBK+FfUceq9Q/kY5ZomMTdcimU8FL9
yxqhSv+wLLyJoqxomqUZ4v9T1LEh/WfUMdcEURF5XdZivCddeXFj/5s3ghK96jTD10/SFPebJC+c
IYwC+rWzDGk3Sql7QA20u8dNGbWExAYhwgCQ7qkULQjD5e7jJm6QRTUxCuJuaX88buaFiD4uN4+H
oKJAXYI0XaWDHG2UWqCIX246ds67SJH/9fCfzwkgpwOfVSEJGFskC0k7Wm4e92QCXoGM1SYZX4Zf
sbOty10JTJLG0XKXbANULL1hOGpxnyu9tkMBVGG1XAoMDXl8gadBRaVrtdUJ9BLC1zBDeW5yTW0M
5m+2urRadCsYVq2ZHUO8ufk4Mlix6AkobcdimetAzyxj20zJl5XrVFyo5IjgUjummmFPCowkrSq5
OQsaT9ULYVslHhsYUFVep0DpVwJ2dJiP5ks3kehA0EKEpGaryDOj6AaVkabBsh1nK8PGsdxt6oa7
Mn2cnSKNLnyIevN4nUKpF7vHvSgqjC163GpxID9uJPLw1uIQPY19U2yietoEC6UfOHG1dGerwI82
ywyT1Nd+JemkCn7GUbIPUZ6JbWNs5XIgF34AihIAVVGNcasG6i3LospFmQa8ChA96yw0n0FRHfZH
5r/B95SlNRgswO7HvcfNNM35DrZRfIGB362SpY33uHlg/R73HpS/xz3ZlPVNSpiAtXQgH6/8cWM8
GpLLjTBDch8zlZZ3nxJ8uLyeFkLBKkjWwL3TGzEmS+yhYzCWCGKnuigHCZcpo+4XWSM12xl/atFl
vo5yrmgZFa/aHnfaCvY18Ysrfw2C18nAJU6fbbuphFslLwGWV+5Z3dpSnOx1QZjIboNfRsT5i7+u
Wfn6vjH2iXSsOOXfkj/JZRRzL45hBHzbI1qoSbY9gxiKrGZ+Ukam7z+FtjIZhyMpqyELAwor0TYT
fdvbg1Ptx8EBksyVkIvkZuq385f4Qign8y8VLdKVQaPR2xYURpocOO3ELbNYRt8WcjhgkGQqq/Ay
0Q/uiAHUf+MzvV3UczKyeyQTIWNWO7/lNyVe6a86qCOKGuiTxFVRBavMssBo7FKCOxak6EK33jDv
Sml2omsY7cpw6uBUWl/lT+ahUuif+ufoor+SOGMFXntob9gOeCfQM+PigZRTOdBgEvk4LVoeO9oX
F7htzZXny3dMFN5nso3tci+cMozvqEzfmYczIE5pW/Q2AwUk9zFELcYlDiWhumtgZ/frKTqj1cwZ
hv12uj3U36STGZR+NJ2SbUGaxzcZEUnLqJzYCLuVSRrCr+mIn/CZSCOoUq85jeSNq84o24FM3Ijd
XZVxn5/lF+We0cHXWENsNGZwvCF1otcKnPJGJNi2r4nu8xQ2yoAE+WwC59+gc2TQArRczBgEeelN
P1CRtvf8y3jJX4kAfooHe4l47fZW/W5FtrFBlAMD3+qc2V/TeOkIIWJF6r/JIselZq4JNJoc8TxV
btYSCu+az8pBeINeyx/Daat+qr/jMwMh9tC7ctsygwK8TLWHHtolxAJLKB8Hfx1/Z0xbFCa6bnaU
FVaKjfqKd4OuVGB3l6S49YfqdTzLH4z76jdGQpDOOdn6g1nShrMprlIkZw6lu9V4nFBaupIZxKac
CXtCqUzdCT7qvRdtRXRSz4hGIo6EQ24eU1oaIpLXXlTIin/wzzEm2DLoSM9wkp3+Z31TSOybX/VH
2Wmf0Y91Yd2ZGk+/ATIrbew82fziIzvrbRnca7Evzw1Sk9aR7vSVKsfa0fBj2oaRCE/7xt9i48/Z
7uJ8ZhxkN5/yZ1Z4RboxOR8ykoO88KdqVgOSY/enP6IU6I8om/S7esAKyJitP5Jt68lEjCMDdw1K
3rcIBK6XHofSQUqJE8mtnxcCNLUaawbioo35l8+r6RXqTk4/pH1rlHfWDn+yTaIB9B+VmZtx1UKP
OzUNm638Oc1OsaP9xKWH/JjnkdyQ2avfkQSiW/wh+lUn88VGf3CVQghzXvOJaGclfRW/FksoMk6I
KSu2jD1LVO3Eb9OLdsDczbI4rANP3Q40KlBJO9pL9D6TVrwq1qyWw0ePj3hbnuMWWald+2uOZdiQ
oAnCf1s++zsoWTl04LPwjQCa4zsIHoeez17+DJiUXyhHgMHs8dC9+vMWwY+49BABOaxM/o7CFmub
8AQB6gF8RGCLXOhYd6Rd+oxOt0cfJHjBJ02cEA9D7YVg0Jm2xJvE9/QLH+9Ldoy/wtixvoNr6+80
0D4sIMqvid9G1uwQ5d74VvQvcUVm4Nq6MTQehRU/xieaq0PjdTCEj2bK2RasSD+qv6Vb++YfLRpL
0xmUFiEuwSvO/6x41XS6gPWmqG3ob0W2bqXXqXRE8dKMT4b4h+OgQ+AUOiweUeb5Ks43L0t/M5iE
2CjQul3GtxJvKPpPypPbfCM0UG5+F4kyn17sYrKxUvgIQXgmcyzOS+Liz/wMNbBscfTQc7JYGIAy
ENOQxE2CJqWSxZFxU/8jpLOLCRJ/Ii61v3TLf+hdVv7o8Yex/otr9ma78DugY2E/o7W4BOlboh4x
dfJyW2c+DlvHf6t3S/oUl769WK1wOBT5Zgy+e/1AcyfJtkT8RB0ZXCtAH7O4kgtPCs+EwwiRh3Ov
H9a8PGbJzeRG2VYqjgleJETmNrra1l3KTfuFlsZIFc4y5qrNxQA5KZX75N3aKbv4qu+njXpSnuYn
/8XccUbDFN8Lb0brVSwxCRN9HLNvvARawXWDWMwNpVWunMomddPYk/wNVstcvslIebSdBE3xmnrD
M7l5rrJCap9uETlDKsvRB7anZMQudaTJP+2ZSq9eKe05gqRhht8q9GV5My7jYlAySJods2b7hc42
EIHE7/UrNK2o2VOVV0j50ePluLfYRKJ2xXiyieM1wCF62HK1HuJnMt467SgB71RdMz3qvsPXywRd
pBeMQ5C+lsx4zq4rC9HL8qNoIj2FyJXZ3drWFl8y+XAvwlmt1pJOS5qBCDNMlId2/BslwKgc7mJK
yqc1SAmaQsR3DVjaOjfR16gdaddWFUK2vZW8GsNGhg6WA/2yo2/1Xh6t98y08wvPYv/09+F+xKHM
TsMx71Xp8pKuMjWzPR3Gtfml3vGxHNLr1Lh0Myun/RMMtz7hZcTAuG47t1+DJV0rXv7RXoR1f5m9
4CxIu27bPA175b3aXEBX5L/1x3higmQ+lfyM2SNpdZPj83HDzo2HY+YmbyLSoOeafA/8DHveIxqx
YIQRN0S3niBxRIVsV0FVDlu0KH3yqpwZF9SB08l0MtyBfvFa/LLexXuHqHnw6hdc1PT6Vilm6tu0
Z6/Eq1izZ9emdaevxdBOd5TdAEcv6j69TPfhXr/w/vPLIsLmMRHbZMNlDt12p9g2z8MzDRjO2NKd
S0RIzpye8p3xKr3Mv+HoESqa5Udm0TvKgKF0Wz6Dshd8d+fyU13VRDYtjVnOIZcoscS3DSb6124b
3IRn44cThwyGF7EFA+NorwSI0EMmGZwiQhfv5nxr2ZTwSj6XQfgrPkJUBTDaa+ww+IqL9cKy3xvK
CiV5kqywZh9qh5NUhO2PYDf/iC8tvBl/1XReugHNWnSemFwBAHb9WsfInWG+oS29Uj4BZhWKLX16
TfVU/HCdtpipZCvltWbcsYZk7Anr9tS1W0yZsv9CVVU9tS/iVwbC6M1coYCF04nki7Fh0xyRvROF
ng3sbs/9tb7W8pGEvP6qFGsr2SbvEUHMGMH31XmSYUivqlvyzR9fKd7wxC/AJBYQpBHtqrPcO8xg
SJMQ+H7AGaIrRLsObtYT+nG+tGCaIG3yq9puUzJGUiSYKIFsMg0ItjslT/6dV9ShnJ0jJw+eehLd
cxepPmWT9aexPV9cVU6pEjS/rqObUX6N2ab7WTI5CfJkfE0sLEb3FbsJ6WnY8p5DbSfYaaY1yix3
GUNgrrRrZYZ2Xzf4LpZmqjLgHi+7LeIJc/e4McLc2i2OAdOsP3yF+BxSpBgTd92/7j2ee9wEBAzs
LFFlh2GigUtbROslBjSl9WO3RtJpj4wN2e1TLuMNhHn+uDdIJCk87mUkWzFLXf4lVRtEU2m/Hy0x
wni0fMuoKW2++T9+t1pi09X0gX2ktjFibDiJ8FbVQe/JOTtFrcFUJxTUmd3yC2WT8phW/SmxkI5k
EmL3HkubOk9u4+f1zsorLvuPuwpEzN2UAgSRzzrL7ZKydQ9+i99IpqHsiEdKNJhliQNrqq3XWr3O
AofZKyIv4Hkjv5VPcr5UKcMvPrl9TdTFtjd2ZmnnX7pkmwcqHsLjmNtRSai2+K5xpXCQIRcYymOX
wScF5rEXURc4pDpa+pofquqn7kiejCPf9JtynCQacXuBjL/FU0X318t+8/t0FryWvaiV2fwO9p93
xoD+IXSCY/cuv1MgzXv++lNMN9AWnHaj29ZlCt1upb53x+qDqjMYPLrO4exGqINMNNM2mer9vcI4
9Y5O4Sx96Lf2S5jc4BfSDG+0+l6sDdIyEpdjT8BWqnmMJ+Xf/ic+U6SW6VX7Ml3tgnwP6WASXrUT
PczxK1+RR0S2NLHFh/aAmHzmU/gnIPl9SzbTb7iSPuBlDe/GhSY4bx3CyFP8w6aYSm8gVOW9+S0+
KrIuGyfGGWWspT1vHlYO6h2+Dc4ReTDs3eTX+gbogAFaWLp0G+F4fslc/y7YZRk4sx8+IiwEcu2G
Kw532doThmA732iXdhccBySRp0miVeTlho0cERWt+DOgHQSJDVftqY03457fxiQP5zNw7wnfEmWS
Ys/Xym3e/FXpO5gtERzYcBlIbI8ne1gFB85KQOv5V0wO2uD195C3c+CtFrzv0RlZx6KD/2w4yMi2
+nYmbujoI9/3mlW0UzZAbxSq+nX7JXMIfviplQJj2ck3uDgbxyKnxxZubehlfP+GJ67CtWIkc1RL
Jjxc36/Uz8qePoq0l1hYbpjviOmW8Lu4xeDFJscVJohxFWE/4HhAOvVTbtJ77VPhs6cC92Azr025
kL/goJJcdRfsVS+4oKfBHj+sKyJjacnBeaUJQ0w6f6OjrDFKsthaR3GLR33cdC/xE7mQxr3aMTZH
vvtUfIQ3BgFK4U4/hqNc/N4zYid4WQDpg8Nxsbz+i7miwlG+E3EsnvXIk38APxDHKcH+5wxm3o8W
iC31Td7Wm/HO0SBXdlU++TSE3mXVTl4wmmZHqpdu2QRuog8SZSwKAfJdOyIUla10ZXN+KQlwg+lv
kCzmpsQcag4KQdSai1lso0r0u+yW6BNE8uq1o/3EhTMjMws+/GWZKd0WW8qncaQcyMy/UXUU4aih
NaR2/2bzR3mqr8vt0iyT0KczJfU0KhRE/3QM6BEg930V//Ci9wfqSFJdh4/54PefKH1QQ0RcJxpe
xFqvHHSmFEM4ErtP7QvmGQgimh50J+OVIXt+cFt8YveV+DpuSywnayzEorQZoXCLLrb5XLFHPuP0
we75O+D0YF53TEVFF+vq+CUhzNkzVlr6LY3TfCxn0Yf5SxcBcseNEwPwKB9DGkAc8O5CV0B4o/jW
vjhJQqAW9ig41QeAZu2rmS4ZOpZ4ldKQeOt+WeLC9xINeuIWKXu1fX9uTgjkDWyj91LexDWLJK+L
5sRWvwy6S5crPg8fWLppZeiBQx9r0u64FQXDzitP/AWM1nxMWHh504YjDrGZyzdIQBg5fw39r3SF
ryH7YIyIkJJoXto+QbQbjhbFNBC7LzKCMMuoR4UkktfZ7dbxk0GUAejbe/ZhXSftlJGZS7K45KTp
JU2efVamewBQEc9ZvQ7g1I5Lm2UZ3JFL4v8vos5juXFkiaJfhAh4syUMvRNFitIGIQvvPb7+HfRb
zGaiR1KrSQKoysq891z2XppDwcEXPPlGsiNDzhd47cvBgaYDfYKKHuphfusvxa7f+LfJAbjFD8xX
2lr22BIzYdc/yXUJT1VuhsbGeZwV5s4euQIwtyxGLfoKKs4dysEVuWi2qVA037MrgonqWA4Pul7s
RL52CS1KBZctp/4yXONEB41h2RvPbiuu8NCc9ct0IS9Zx7HPqnRoKBaKlb7DF+VwNy2/7oq/g+tY
DdvpvqwUIARuXHkeOeGN+Zl5XfT2rLAmD+MXu0aDrypmucGA37Hy7ot7chwuxgfUb4s4FUf8HYnG
4ZGDaPHVaU6ieGK4mSCJlZ5JJzTyRsCZlBH4AqhiiAMpqRe3hfD77/PmwqiueO1ZBMx3h4y0sF2T
5qftOWcT4HxuSk+TIOLbLD6WgVdjFxabrLBr2ZU4fKqNU00I7yBZ2+YvW6052ESJC+lTj/fsUKyi
3FhITWDqJcigXocX+bflMt943HTdBl5GS5zeXSw4suxBnibzlX9QVXGdryz2Vx4UKPGYLk7I6zj7
M6nueKxX+Sf4sZJJwLPhZnxOH8ORJ40FG/V7DPQAG4d0TOO7qO1xSqTbestonShmg9up2HJC5bMS
8BTI3kAQ9oanVrD9eK3izlwWeoXzLa+dz1u9NcOG50IvDkte+F750EbXyKEmuOW8rUASmOtq9Mwl
DXFl/kQux2OP4R+u/yTDNPGqT65Rb4CAAuepO1uEALMtb8t7ZmWpXHqd3I4rbrGQ/9loX7BNaH5y
wf3+GJabwLhAkp7aJQjLDdi2k6UwEnw7KmxUo6nsMk5fbhTAPpbXplfQTECbyOwmnx4hrwthXfEJ
M/WsE8vvanD1R8+qRQ0Fx9QiWNYefqXmZple03O6PIl3NkWagh2npJ/i2gTbYh17kXbhoihv6j24
Bnf1hxQ349TvezSwb6isMfaugo0FwIPeryN9x5dg35C3WGxxpfOMwornxsMvRpiTvhLvUNtHAlK4
Jd6GX2ovQDAtwyG7petDQoNdn6WvqXdpTM5f5Iyy6RTX9lXDRvRAKj04CAn9a8NCsrSjE06LxTYu
HW94ae76LvtMXkRX/6hwX4aIzFf1v4Z+N2ylNxAEf1a9CWZb8oj/8pR8K4zfZbGBn71Zgj7ontnZ
nU0Sq7Z444Ml2Ytnt/mlFu8BcHGKgwBWHoVPtvRkhz5/Zx7LJxDA4A8g1gT01ry37bCKFRz8azo2
CdfQ9ncM4nO+pC6NVZGWJVmnf9mJM/+HYTBxo9qT8TiVTgVd8E4s2CPjCaDAI5CVlSrfYErJ9rm8
0v9CVmBrhZ1cxNHj0gemj4lYSt6NB/mPVVdEaUKy5TnYc5e1t/xHJRlhldfOyJ2wgjdwbQGY/eKc
YAXXS7ukDxTvZoYfwy/arV18qV6CDXfrNy8Spk/THmiWlpinSVHb+VuV0m2NVlfm2P5hPqqT6o77
aJ16ObqzeYWPRsA+YHd/bMuE0WApuFN6afuEQ8kuPUhnbb6Qk8h3RVtxKM5fWKNqZUMqV8qADNiP
tpQZvrQPzENYcu7xWiAexYGjXf9lffFwLjnzb9ws8o/cOnx+K8zvD3+H8pi7/z6+TbHDA+Xw8f18
pK/zob41dxbFmP4J/ZvXiDLBlbfq+/xlvc3NeronxJ19sC9p6hmwSDh9s9FQ/vsH5cOvnFDfm99U
J0Jo58BP4m34AkcketWuJQ2dW4JzFbUGt9tBfkVbnr71m+435dyzS8/JEZ7PE7JpsU3nVXYgX90A
7MrsBPTUqkVdXjNvWcnb0rWOwQWZQ7gZXRhQIEs51cQP2cOsuyoOkCI3lpdfrP24GV+Gp7Q2D3hW
Sw5LKIyXygHeAlU8oe8eV6Ne+SSSQQShaMdd9oXzu7+xRjbLurFKv6QazzXaNny9HJ/oOZsIcTmN
sfJRTZZuXQFkWKngyQ7aGr0W44BXMXI4TIutS1NfISN09swlAcdGdjmBnnOB5RD3VoDWvnVkMe9N
oEs57nlSlAgqRSjnyOfZNsly203KvWRhTehF0W3YkTssyJtUcikQYd99S7t6134Mr33jgfCWn8Cx
HC46FXOH/53D4ZlTH4XpC64m6QN9zba4c+LbMxDYcrAw7hUr0TE9YbVPyYKHVcAzkqyad5FOK4t+
sIH0xr0jfPqb4Tn+iby9YiUcq6fQet13+8A9RTpPeq2IscqRYa20h7kXv2hcaYAp34RdLa3Dl/Ex
1K7WerQuip+YColXRTcf+Egpblplp88eJjc5YgBAc5ML7pawukLAtTiGFzBdOdryAawtij1j/NBC
WzzQ95lu03xQXGNt3qpnQEeJERTFOKo9ggGA5bUvavLR846i7fCMhpsGdolQC24devMHOunfm0ag
59W+/LPurmwAB8wvOh8YsUOa3cQyssG7Jfy0tvGnPBh6+IGbBWuNEZu0iS7KDHjWabgt7KCzK/Pe
dOuy8VAJhhyDU1wtGNh4PWzQDnIc0rGJ7MUviPLTpqP4Xa4kO3hijoGeBQRclZfPP4IIg/r+RQIp
RcYQVa3PsZMj3nTGA6svTaniYn4P9YYf5lyQEniUusmRVRtFPdOM4Gfy0BJ6zBYv1QlBJqnNruyV
u4yHh1KZjSQ4am7pFZ/dQ/tqD3G/yjIn+BRpJdfL8pv8FdMq+2vfzXHZqJj16etm1+xBziEO/VNe
4SK9NrvB7jnwTx/q3wjBJ7LnaJmNhkRKbzTT40nrt8mLLxC64nTVMuOc/V0tXub5xG8Mu9349BeT
8IqBJBlZLNZxtxb8nZns8PRpKkaCFUM6wtfS3paILUAZvOxZd+kLaS4oYMlaM7QETQkMakBTbK7n
5omcrJoZutmMierV2K3zYC0vdQQzURTPBGlgN35RKcrxhjGje5Lnw9QUWlkxOo2AIB40hWN+Uhz7
J1iqi7F+O+woCJgXcvBzyFYWvvP3jN6a4LBa5tZV09ZR+tA29U2yvMmkgFnF3wBZli3LwVf32dI9
r1ep6CRMg9MzA47BoinN9HPDwQVsD8/iKfZQdonH4ENmHaO6d2XkyBuuHhVwco0WdtvyCmZzlV2x
mNP/BFWReWxnbncMz7F2bHBroFqlBgXyYgdrluwTb5fKOH5SLWflIQcYMxcbajTr07hnip0/kp9A
d7nVs0NiW675TifAWE0sRh+0mbLreAhOjE/bV5BLJiZca92/coZnoGi91/j6aJjEb1Vy4pEeCt6B
K/wO3+Y7m5ysOcuG1G8sio0P7N5s3+xwme6wuPY3DKq/2ZWUq3FrfBf6qnKT0JtkoDgHVNkEvT1x
JiM8ZIflSSIynanOhJHWbWsnnzxu2mWt5uJT9r46Ve0xTWZehoRZWrXfbKDkPf5M98J0YVtRphXH
jLSjB4pUuOzYIZhMzdQ21YDx140FkC9OwTmMJ437WliFd0zdt4QgLslFBWjmGxIvgF1eyntBBpiw
YbjAxEGC711Ac9tK8WUaHhY5QQW1MwsFxQYvxeu+Evo8a532jsNYkHtddZvjdCSgdCVsaB1xL1DZ
geW605edImeR7t6MC+gQ7Szv2B7VB0wer3mDm1AKmwJc3V1G0B3Ttz1ENI0T2lJwqqjFbsFjvknK
qlM+ItNreYGMIRhlbUz65JlrtHa8wB3JmOWl6dsg9GaM1KRBhh/6SXebXcInFdv1k3yvMr5Xy2uN
PkmP8W2I1L6ymRD8ThcG5gyMhs7TDYeWJeUGIdKuemB4CpLI9l3GWM+OMeVdugjb7Fy9pi9s6sA5
sBY5IEB/GBiRehmBUdgycACaskluonqOd8NZb8Fl2emv/ya+TZx9Kby31Xu+jneyM7t0dZRPmt3t
B/1/0gZh5Ui2vK8/ctd3hW17j268HdXxSbthPrwNt5g4abnxvsNjcB6P+RpdPvOUeJnQ4XHkpqG2
S1/rVx7N8ZWbjAVPrjztpjxNFu7z2K2krdUCbzj0xTtRDMpDpxnTrofRRfZJpLgY20brMO4uf3Nl
XyeuSU+IWRlbNJ895U62aaYNTpMUAlTiEc6ksbyQuJF4RbKL8TGVRwnLj7HtSrSabqeu55FZBn4e
N/M9PeHuX6H4Zv4wyuDfiapyreQtLRdb074XTtKRjQVKNKMvPj3j3zwu1hzQK4nBPHqlvNe/0S37
ImMt/2UgfOXXc8csF4H8IDyGLHV29Nbs699a5BZhS18Zh/heqivzxRSXd6f0/yZLtLaqFSNAdLaA
aIRXrg7vEQDwTBn2Ju87xzjqZ2RCtrg3X5gdEupj/KBWhubKvNs2GBTifon3+r7/nL4TiWdwFf8x
59i2p3pctdUK5t4wPILuJCmuQpGWuPk1eJJjW9DZNY7GGm34TaS2VRl0rufOgflOuZExs2s5za6m
r+iNQ4WfrWucSkx0GJ643Q76L79c/jL3JUHY1/KeZiusMFtWBxEeC6g+cjyRn5I0uJJcHoPKqRRq
YPUS/EovE/PmbzO1WxtZxD39FejeFrQlHPmNf6/3eO/0rI7Nm7hR7owUBae4Ce/6y/gexBtpK2vr
1pa/ce1HP9jBHzTutLsQbHFmrZkt3o1pzZLR3OpdiL/2LbixKOjiIkTTgJl1yyHlZB6HDXOGUrct
OE6EoHjRRVoP38mlZfgmXDpxxR1f3pV3lSFPdCOftbybX9gvNZo/++6V4ckMTRQkyNqMVtMrv6O9
1lfxS90nZ3xncm0j9qbCQ48yPuaPeq0Ey6i1odFAX/TGkFlbab6L+k1+yk52Cz+47YKbSLPZNs+M
fMg2zA6fnxyrEzoMm3GdUIP9GsOqvVc0hWxkyWdeY3RTWfBu8X2+oQ0A0NSxghfwxbY4p/FWVl/k
u62sw1/KB2od0nVgByycaBeYjd4y32GszOAW3ZSb/k433QuvzX6pkEc2XoQAKyQkdxqW+/aUnfWT
QHgg06+SB2sfefVLebW22iVxqsu4Vr+g3YK3RxaylzdElpPD9YzeeHTDHSiza3oaHKaLCKPFyEX3
QluesvPqSNucGAFb9gQkHcYGHR5tFhrzZCw5crm8ie6t/ehPOu+W8e3P0rKFoH1gSjk7IQHccHqY
qeNBWeV3dZO+6IF70P4qRP60rzd4A6Jqy3X+oRcTBi7Ut05bIe9A6Mbti/CGrgNDRGM3XxV5q58p
MZPq1dqJ+4zlk62nOnBflrv0XkSO8al/8bUOJOgvSwQ3ivQeI6ehsn+rj0TMU7FFVEROJV9IaImZ
1Ez4F9HT4cNe8Q7VYE3udlnZtJ0BqXCLiK/1Fd2nwMiNEzU4HRLpIAworz1FEsHg8ho2raWtxO+K
XElUj5Ds7IVv8RhusAP4PREg74Z5p7r3Qwdo6Gv2iluCxku+IjtW+AfHT27tUdglr90WFZX+b8rP
qfFFPoSTM2yp1EuWPl4iOyYHxHBjvjHCBluRH6V3+rq/I1XVIXjkh0UiFjgwqvxpa52rz3DLozXT
T32iCWFuAwIOsv9BYLtHPueW1tlHEYse7lE/gV/hHkDDzro9Piumu3SndsEDRYdw0K90BVoa8B/s
dK9JsjOvCMuuyFyv7Xv1Jjo1dXTqlZ+s2EBjMMAo3D7KmR2EnUbfoRpSK2RoNMJtCk2pIsXOnq5U
2cZFmuwRCjrlcX2dXpubdhn29TpNtpEK02Q1Puo1C8yZcF1hb72mwVY/iQhI2Jlpf8zfAr4WB1HM
Pgbrg3jNQ/NIm4WqdyK30FwTFuuwEjxrwxkfSzjUI35Y0EMQ9dLxX1l3UCwm5ZcbON3umfrHfAmG
xM6FZwFCCDalFSPV6S+ybOsZv3JgaLmQwTrl0ORWl/oUU3NwrKnI9XQLmUrZzX7aT06qUb+OT9aH
f6sptfGl19s2c0JxA3mEetIf9nl5isWN/q1/J9Dj+aj4EA+GAahpwxg9enKm6p5YA8fJ1RlciWeD
Yjezk8uAy2hT3OJNflJ4MDvb+BQu7HSZcs6C9woNi8LNpXKeGjZgj9phY+UvUXodlA3RqRWjVgrT
34r53xs1BOQQyoyCNpZT0Vu5B99j4hIsFqKT4JjDE2S6WbEhR6QiCyVZdwBqAXdx1FPhRaxqCbXs
hruMdPPRYO5K84pZE9ZVBFHHYt+u7fSD3wV9b+LrLC3Elek74z2T3HI9fEX5FrA0guy9poMkWQ7U
Ss4oYVmQZzjSGu/ZzdissWmAHbtNm/Z3XOOK4gkihB0+yWvzliBRDTZhccBwA8c0VOGbbIC44s5C
RsXKB1C/QMRncGizpe9pR2IWvQwCVheZ0uLdD4h1dUP2KoI8rzFN8+ExtmeDhGEPVQ+27Ww8sE8z
lvYCFhzg/9MLAa3KuKsQQeg7ufOoSHjBWfqUfCSj5UqARR73Wxx9EpsKwwhqa3n5+CvZTc7g6DNh
34/XtniJkrOcHbNyA1ReGiEAOLPwEIbt0F/yCUKTnTGDLBhM7Mb+qKRfk75TTcRij8mkXZNvKEuo
y6iFlmAYLi/NEEp2ym7ZNSOPtZLLMRMLMh4sMLuI6iZbxjnUO7ruILtLn+qLdUGe1EH1b+2WgXWx
EYQVhVFeelLxGajbZjxoIxqOBwtzpG/7u/7VX/4N9rtl2v/fnP/f/8LBRPySQSv97xuhGSzdkRo9
HH8B1zYcnqz2hzVG1u2/r02+rnpGa1xIBbC2pikSZ09jLG54EkqBppw+++0uCoaOVgp/MkoU9QMZ
KtuqPsDZ4Kz470v/vilDx3aaltb2v69Jc863odV1//9rVg3QoKqsNdY2WgaxTOLPGP1Iw6K1//e1
evlGlSC1//efqcF68O9P/33j38/9/6+YarcgIqOeqFqV8da/H8pSU2HFW37Rvx8FCcvBJJaTHUyd
+hz027HkNK5OCFU6f6PwYiU9Mtf10BSeH7TrCQ2QHLek0hLY4ui5G92TbjrWwXQlEqvF5MdVKzIy
SPU8Oqdp+Gkp2YuiCp+y2LeemqpkJDDeIMtrGwmxW/O8dv55JOJtHRYgc8r06QsgewDgj16Kni4J
+pE0MpI2CZvlkEcHwQLSp6XIYiclFh1DkDjSmAbH5A6daKrEJyFKnllfDNueoG8bxwlbn86+qXcR
g6umGzeZzmQ7Gj5Je5f3qo8sCqLVZKouV2Ub53xGmth7jWTiMW5pjQ6XrJWlvaUxfcAx8WOKzOJN
xStxb09Aqsx6+sAV0hCkTcFBQl0GpXCtCAGFURoxsozQd2qoLRoSCtypQ9bYDGyESUOzeRDHbVqE
T2LkiGpgi8FI4jMe6KyyxEUJoiaKQWumnCM07MBIviuElxYgcy1C5DWTXrPK+/4Y6BAYROTMOjZ0
cI3ePDMvL8NBtOXZ+Ikz7RPEVOKkkeZD+8SxbaBMGE20LxDbtjFqCoIwOWIokuRIgsuCJ4glFl1h
yDmxngEE8zhX6yn/Mcc8dgdiNsbohRSHtkEtVvccA+IpcEayWx2tWv76YrqMwkdU9/mLX8AkAg1+
BZUAdVPRpgMBwPk6z8ieF5s02zXa1zhttFzYkS7BIlFAjuMjdxtwkyspSmc3yrqnL4bltsz+xBjl
A553Dk1jOhDIqe2I7at6TA+RRM+hxol8iokp6dplrUnzz6jCbSGd4hJYwlCYiBbmlhN5YnxAlGjX
sq9/WeF8nOSUppQpoTwWoXOSZwZ7fXACld6mDCsSLAYQ07TwN3iGKXp51LaG0rlFP44boqRRc0OB
EjJmiopePCruRFcaJPqQAHVkGXFkwmIWm+kf+NF6X5oTlnl6ImY0sUDnPB/+EIroNFSGPCm1q/HB
Elj+qVnwE+MqX+cpe1sCt34lc8u2S7RIJfSH2Zx2xqzwlMRUA2rcwL5nLyjpoFUtA6Ja1QUMpDqL
gZx+akDpXbmOn0ZEhGPro3U2ypuYcCTohZy+cs9UVaRvGMRsbbFi3ToV5LNSJkSAsZTFZaaBYkLJ
P1x8biTH72lGgPl2SC9GnQt22Mv/BiHpDlLCyq3KimN1FRV5lEVrHfbZjiQ1pP/BuPbnIrErRLeF
rKIzBOE+tim5TbavsaEWfVpgqtX3Oh9AX9E9JBYswA9MFzyAUroxZST+cx0fuohCJWuo+vIyuQ7B
Z9SMO0lF9yUiMmCJDTaqZtqTyhgiSgZgmz0j0ih4hgUj5cJIpVUhJ+tJaTo7Aou+ljuSrxrQMvTA
GP73Oc3/elbJR+ySt3qeH2pyGUtGUy0zxDEhCl3quIPDxYUq0MQqGHxGluBkySReDTVrz4XMESYZ
v0VDfB9HrnWhkWIiTImLLPurKTjb7/wQMIU8KWdTpeUoqI9cl9ir/0mAJgYusYjYNsvR4Gr1y5gJ
6ntCu1FWmFUa9IIDAlZTVdgNFBEyMICV0ZjtLumjDyAXsYuJbg+A2kAVOTO17hmQjgG2BB+VSDRV
V0tqVyY21H2hMCYmQQQNlaTA8q6K2suF6SxDK5Z1+Eag2zn21MqCjcsRv9MzNMbCoGSIZo/EGuw3
RnjOpUA+iXL3rOXuXsDOKjq4le0ocow36E+E5BKcspIDqMbQftYwAYsJzXZOc8ZQlvxe1jdZ8F8E
P2BOUQnJDi0iDuZ9qFFfkB0/GNbBZ4kszKeY0Kb0MxCVOg4FKZ7aDeZ7V9DTuzUudgW9+2hJm9uK
BuXwoH+levY7tbq11sahh9lBD57cE92QncRHWiLLWehgf5NgMyM1t6SCDAuV81I30NKSA309B901
KpsQqon1UIsFHZjSp+AxQylHGKypmjMhqMGi9LObAH8PE+chj/UtSYB9gN4wFxsIF9HwELuXCYRh
U7wsL3HnGyE3VagLa2XyV5AzNe6T9BFZSugRXC7t5IgZTU22A2McNB5Av9EWtjyKaUGSH1HgjCMY
fPRwk5FAi0S2TYI9h4Hv9b12hmaAuFlTC9cirKKTQrI4mhQ0QTZtcsY8g9msDVWe4dXNCBvmAeRM
BnQiylJ6jMakeVlCNjFjDdZfABmxI2XYlkl3YPduIGQubWoSPhBEcE0tkaRWsUe7IpTSSq9pLpcz
yDFhovcl+yJDiFZ7S0WaBpl5mFthhs6IeqIYmhblEob8so9xU+Ok1ILULTDlQ8nC2hcHdPlLze9W
vQ/awucUBgcgYoLGEQbhyYBkITDpGipTnXhGfVWkkuBXTWRICADejlW6Ho3O2a9nh10ZDJ5Cw5pw
IKbMMAW02ChHqqnvV5XelOsAgsGKrPDTNNIzLnbWBOYm75jvR4YKjqLg2tQYZRKhaHBLa/EmYtAu
jakX+QjkgWK+SSbdZYH7221pqBUxKZsYJ+9W2piOb2YMOaGUVq2a3eQ8fggVFNiRBTnomoE+PIcR
MZedLsD0kjcxviU2k6w23ppEkx+ZepoUAlVgyG2IdcdVJiY4tlrAsjVD19KEtWdqw3PqzG8/zW5g
IuZT1vXNfgig8jIPkPVo2GtygNLc4lDfZ3Shass8WHn2qfn+gotnil/ERBWaxk6Zu/vEHcjNSllD
dVcOzRpnK61XJo0xKDc7o/ZCxzXjvWH+lOnqE4rV2hIQscWGz8E3ooeliGmKGk36URLtUdSV5Iyl
6I4DnCXiMZye84uj9YQHlJK6zhOkC2HzMhvGFmqFI0WIGmSpWpsV2L8Mo72jBDjSmwGScdu6aTTS
xBLyUwl6Ra9nDGMMD8pM9ixBEs4dr99ptaCGpQU5SQjfp9EMN/qw0KAnPO1XlcieYKKblMnWvK6M
3u1r9D9iw2RbFVOwwk289aN5pzbDpUqLaJ0r4TqM6F5JISp+Qt6wIUUdZsXlCCTUqQs3VGp6tunI
OgWDNG2Nju5LHRcOkR+WJ5YM6dMwhk1y1MlHsPWA8aqmY2QUpT9taL9NseXHggsy6GlPfccHVt79
bDa31cEaSVCeZVIjW2lVZljSZoqT9fwISXT2cICTZSjtyohhjupz10qzdhhCjWEKyCTJQCsECYXI
BLr0YyNXnHMuZZBhuJ2wkjYaYACI2maZEdoxG+iuhuNosUsMzH6aSpdsa0INOXQPRVHibZpmF4QI
owz2q0JQX0lcakBiigt7wc1x+y7cJWM7GdVeHdXgpYwJygFa39RIFU1F1T21aj8MqxwOmWXtJ4vj
iqWVZKB/5NpRLiFQYRV2BYMkpnyKOEcbb6Gk3doUsnHHa+VjilETZj5JpFnyOgXmF6kg2kaZFMtr
8vYF+m5wyFSWshyelJYIcOX4QDX6pCRJbEOtfAc66FPTNc9MjphriMUp8isNEfBIcBBBYMTIQPdu
+RQgoXIoSbE0KTeRYLky6s9BSW9PWleBKXpm0dtWS+VU5fNh0MIfY8hIPQi+/ITOjp9Mmksx5uVt
OUHBk05ZCN9KgCqueJAlkByXNNU6Tr0s/lZ1FS0mKm1UNOtyUfbGVbe1jEqwQcJDcsYtO/c0MQJq
zwaHSKVN0PsyzIpmBOUqbiTX0qp9JWZu0Zjvhcw+PKTCOpHoHUGdRynU0HybJuFSYy14FRmaDVHz
no1xY4fKgG5ySIy1hjA/2eu9zBFa7qGlsH+0IYg4I8/404R2TgwUwC0R+jSNCJooQqpRRwCt+m+R
YBDi53Le6bWt8EAPWMpCaQpcXcMcSm4oMsUpiD0feDAi8uQG3SyC2MWslqtByKCWuH0KfEjKmBhx
iqafT9hSxLFjC6/nIhkV/a7GS8RpJ6CbGCHY0pbsKc9z2qdEOLhsWnAGhi1PsvXSlIc69cKpWzpu
aAV5eNA4lRm0XzL7CjD9fs1YeQrbKz2Fu0AQHwmAwkbxuYCCVNMDGbsPYuMTYn5Ml2pesJtWPPgT
01pRy1BB0m6cEEtr+lXnNLSTtOsgMhCLp0ccdBtrSZk3Qin1soDgLI2HXYa2NLxppI/bpEwhq7UW
v2zzwNw97uUlvuOs5rkFxXfeVKnaoYjVwiXJ69r3EidvUnth7ca0QivzpOj0XgMhOBIpRbEscXNS
lyLIaY7c55ljBhbzXevLrLuablS8l4T+At3yyBuHvdZwYBOGBg97XwHDJ6VISZI1aOXM6eCNgmJH
JWiQ4zeiHu+VFmnJxOcrLtfdR0+qgBWSfSt9E3UgXqHQ7uN28SlmEA/TCSoTQe/rtNWY9YnMXUag
UYBgtiohbbaW1OlxXPp8DVy0OvyCabyrpzbZW2bD3WGqjHXqAJcPklaTY0UwKQytZ9y2g2Jsw/il
SJExBGH7TUjCn1LTHKhaDj0Wc/VRJTfKwNufD3y6Jc0ZL+gQ7BDUFayFgsMFjCS83NNYb9gFMEDX
Cjpd9Ih6pQ/HsCDIx9KGpZWBx5vQajuS/c4lRAnB6izn265GX9epc85pW7UHBTU5fFBz3aFxqRE+
agUI+7qv/yaWXs0KJxKQoYfGU60jYkR9NFia76i+P5yaJNz0/XycRTnZ5ya6v3Eu91bXNk5Z+2gH
/cjVYv+a1IiviVXaK8t4R4OFulKz5qGnBiM4orWHtzmAygsQ5NGrCmKuvgGE76ME4nqGG1WYUcWM
jNxzLdsreYdRqkU7PU3c15ngKRq+humhpHBqgdQA4ypRVjVsBwF3/TAXIsi30Hc4Bb8hzSjFWv6e
q1soR5K7rPqwjChLqIyjkwxlEvMAaRcIO0oZhWE5VZsmgWMjCf5NrHGIzMyFeWOplL6luuL1S8oa
3gpBifaUhVc6JjNii2Gdi/IfC+VPOFdQ1HNOd0QjSjwBGSx6VVjVrcJ4TU5tLTcLV48sDrSm9QrF
iIdQ50Y1GBYOnOHPMosN5izje44iNCEI3zuIdJ6sD+84qFouYl0f4DsJJCZBsCjz0ROqmDmH0IbX
Sf8ygxcsDiU9KahvneUag/whtgxThmV6ND2NgZNLqjcfBOESAEjUovr0C7ylWLB2YovOI+3Cz1ak
KRTDDIiL2InkgbKKRBS3qaonjxwNJh+sniKq77XSDStJQXgq6rmMzF38UvThRt49KAkd0mmBFKCB
RG1BvEqH5CeEhHyZkerLBaOyYjnHahzhJGq4cgiIWkaqPdACGVPpQGy4edNqBiIDw6uJ5legRNLJ
KCSngMvmND1SzaQc89usiF9mKYVfnG1+NCLSMkl/zS2NrqbS/LC/vWc6vRetDaiyzkXV1RvamdpI
an1QRe+qqKLL2nYDG2qkYuZtOtpqLA2HDIXLlOPbJ/cnAga41gKKGANWQ60MHlsXowm12BlDChFK
6r98mUxcGaV44VOdTH7t47ruYRmnkkea2qJpkT5T37rnc4x/Jf23WDF88sdTNKbvptQM6xm+6qEa
YY4R4Ck5eiQWCHKqz35QYTHxlBfwF90JqN7esgizjKlbirnOvV7yjyx0MRGflroKiJtDDCW9llbF
2TAbyYkPMcVp3ZPNK7omYwvy1rRuJskArj/7qP6r5m7muaNPRKWNRYUttVBuasv6l0tq7aQBGU2C
KKzRqMol9iffTDP2OXo8I2tfPoo11JFe97Ja3dVFrm8MlAdKanRrX6AINXFyKn7OKpSJ+BGoksSo
wCfPUa8PWVHMVt0SaQlCPijtJI+tjUJtsQsK9TvKBOscxeVlFjF1DrIyeiBTQWuZOF6ynEJe1V09
1jwfrBz5iswsrRyu79eA8CRj4bc5EVZoe0HMGg1TB/9NycnrnRVE+j3zjDD+rMvCuJi0ozk1TCu9
Nx4W4rsMqx+eF3VytVL4y9VuPeimzslNOBtd/RPQeHOLGq3EUCrz2kKJAUU9sCufsnvp2hdiVniB
AWF2CANjM/gLr3cEp2cwI9VIpMW0QXFgCCiKfQENwiSzYkj0r4K5lpGyjqCxuu49CIRHXBgaUaKc
ksMyf8rTnG1kLdn7fiPa04D9UOkWkWXbkumLj18YWEgLiGIbpbnUggmKIcjocwSh5jUfHeS0upmY
Js0Dpg69hlfQdM3/GDuvJcexLMv+Slk9D2qgxVh3PxAAQU26YLh4gblgQGuNr58FZlZFZnbPdJtl
IKmdAri495y91+ZkJYC/k/DyiPncOFqU09ufKUeMnOHsWLLSTSyLhlvJfKvCKH7p3ZJElmlvFvD5
2IzL91gfiSESTnKtHzjXXgZ+2R+lr+1GUUntEMLfLm44BrOF1p6/jqyKN34NR0ZAzZAfCPL4CmKk
79nA4E9gOzpBTOGsRzg/69VXGpAbEUkm8uJiIe/81xfDqX4Y2sVQpWnZbrS0Ij7fHx5UhjnRqF4W
Ef0wOSz8idS8P2jZ/LqaVTpMhPv13y7en/5f3v/r6XNf875+XTdMOoyDJwnDT/5kiEcCavYd0H2/
dN/codz1Qtb+dfV+6X7b/d5fD/7LbX+5en+cD22m7L9Ih3eJNNPdO9vbT0o+zbR8xN8u3m+9X5+V
kbuEDNqHbBGDsryT+4a9C8ftr+vC7P/zOuks1A4bJ3o1shni6izYFjA22VYpZe6IO575lEK7Vf1s
lZYQRv2RoMA7yzbrQdWFYqjtZljcjmUypblfbav59zuS5SGGDtmVnWrz6wn3h92vChSFPH0I9/eb
Ik1Vd4RR42TrxISYWgVuz/1x93vumyKrad2y6HyMIwXjNgxSri5v4353K2vatpC/JlXWEAxbPe5W
Ha1ABEVsz8QBytZCKzIqmvl+yrm4Kun+qnH71MY0aPp6qm29IDzsvpHHFkFEWNQz+sYZhQjUGaNo
v0cBrUVualQ/YwmIJCdwtaZjFjYN7UIiOxJgY5tooTjFCygqv+/gy9X7bVk2IN3uDHCgNbjaQuqx
N9zv6YNcml2fDMN0oCr/63kpQbv87p2+80tsccn9Fe6vXQbCQh4RelJYwZz++nu//ZX7y/72mPtd
Y0snRRpyXKH/elPJv97Z/dH3O/7w2v/Pu3+9QmnGjWd1zfbXY//wNwsSTaKk3qcSE2CYWQx/ZgZI
gQBKJwysp0FFuChL+OyMqT0klJ7BSUHP6E1ScjIhonT5QbgtqdmVT1egCLeQ3vMtMXn1QegGukoJ
fXxSJPqwd+M2JcER3UpVgPICsUIamPDR1+JPXQ2zXV/RiK9Tpvo1MxdWnBqrbEgFgq5TE6NnKfus
PK1cGSHAwCDqrcbz6X0IOqWApq0pvFnPTMCKUzIwpFmViHRWJCe2TXynDPoKsxLN+j6vEX6arEXU
EahBA8Mjz259QPB1XaKBYi7gdMl06SjROdjlURfpxXOr00CoiMJF6QPWhSqZw6SbfneLX5GsqGBb
jdKTbORnpreNPaYiQoQo3qScgjc9gTbQUmHwSKzLRDK2gTni5yq6SyoVnMwivzuNEo2ljg6mpNCm
6xY1eEqual+Mk0Oax4hxDS2xNpdE/GCQJKxKO8L9mBBKmqVQXwp6i358Dv05tbPZQkIjtd9akBD0
GFeGI1vSvgiHDvkpMfJEn+8CEwOIaFgvCbLKlj4I8VqQXoMORQ8BQ0RYf3QE8KzrvPkUjXWSpi2N
Ro2OfpJcCJxGE62VaKhD/Lr+HXMc+XtVezc05UNOOsyzDcU0dZI2mo52PCwQBhTnPkFuaKTVCy6D
jMw7OCd1GwSryqROKiWkWcZSMwPkYHwQ1GLcVgZrh4AeLAnv9d4YhBN9grpvnyuRebHEyrTNYZgA
jLZpBp+GRDoMiqmhH+titzWLo9ASiDZo/lmQ1c+8Wuq2vB2BXZjiiExKYtyBDMwxxiR+/tNIo33q
DxjHg0o4hjk1NE5nMIWIKF/rqXwKoIwoYg9Vt6EcUCGBgYss23kivYqtctMTYtUCzBU89Ug5gAMm
nC+ZoD/1ej1eqD3KYJDdREMBpmuGtTHg0VQUQ3aCKk64ppJkK5msgnJL2Bv+U6L22kObyj81GRd/
lF5JDEBBpufodtW3vhHBpbTzS7gRAuLaxFmON2qy6Hr19otm4LLwGwTXJNXq0haY+JQudcuYUU3J
pJnmCnNWJaeljQS2yQ3RoY0lu0VifAV9Hf4oKG/5vlU6RGWvqwFwm09dd+1n/k5MIhLhsqu8EPkr
viGB7CdKnYV2lYr2kGYWGjhCUx01G7DVqdqmV0Jz05b+sQkJOlHVnHGkIA9jxGCOCWts+rcqrd/F
kneQlYhgM/+hLKRLE44s/fi+e8HtNaaCSjd9S4kuEGWAT0BuKOEJoYSaBh1WQnKfE2v+axghqp5z
EaYOqH8bqrLdhv6xmHVqvRwf0COEL5ZrKCrEbQ4FeRV0exWF3YCxp6lBKjGcr5UBGl8pZAGa2qz6
zHTKBg2EREfRge+p6NskSnuIX5Jmbczq8JS1NSrDGKEM3y0C5jYUTszpAfhJiG6nfN8aUXAxOs7J
AW0hVY2C9ahI7yaJiKhhcvSXcnKd1KjzmmSJiwkN7dSH/ldLCa0jLvJEWMOwHzveV9XFl6gtwQeS
9LCma8LRPfY9sphpZfVUpuDYGy7w37U2g+IujXZ47oqBtuXwXDWNiLY0vMkK2b0VxYJ1q6H5HSVZ
Yg7Pi9IlRuNCTDSaHcuy6wWQ3mQtvJNYdoX+zFuUHbkhAq/uKH2oY1N5OYxK2vgoYcl/3OfB0ILO
Q02KkMObBeDEQ4ypAhpQlqA01hst28oKYCFNCM9Fykw0BCkPzmvo1z6Q9W1LUns1owujWXUleQ1T
U/8wNM1syya1j6kkVtUXA3VHeNJXDCmVQlv+PcYgCYeahOOyF38IYtXwrcPTFzRImVU77UXNxNjW
Ges+7ijhFwoFHsVYMKA5ZotqfBpbGT24GlEtFpxZLud9i7gm1YLsuIjM2HONoo8OSTlnbp1lB+qk
hBHfBegRxOwYwvNUGbXXtej/h3FOdlPND23NDbjyCDhN2fuUEcY3I0EDko7jOaFuvxtKGiskygDN
IFpPUAD1iyOZCAhe4eW/pTrNdFGPj90soI+esFroMhYmsVbsQEMKP/XToavjdFetpyF7ILeKMTW3
PsAGU8xvsfjq9Y/EFCM0M+WTTlMrnyMoojpn5kwwvvXlUNVlWjhJdqgHDiBqdsz25vHTF6vTIE4l
0Bw+fYzjXRKxZJsZFuQqfCaZS5OQ6pI/iS4nqxAiQAHl5QB668DtaDNjg1puu99B5Hy2rgz1uWja
gBxz7TVKIRvGRO/suoVgMywbaUgwUwT5NRTCcBdmtbWb1PE1FABVNLky7SRme8hL2NSCFrhahpwg
RgdF6nIubSuLxKWlekhgoTcucT2iweKgYh1pNoXkkSrLTctG/tel+9Xf3uLyhCaKaMy59xv6VmY6
Ny7v3BykZyFJgfwYg+iYeMvRRb5kY7vwxXOP6eNMwWlK2p0pm1ykkU74jJ4rjmQJAEhqy8thImb1
mxKg/ZcsdJ73Kf19o5rsCvKyuV8Fy04FnQWbo7Z1t0v890DtQGzf35TSNAPxglPzEC57eKJyPmjj
ZF7pS06htiwiKhl0SbFs7pf+chtZeJw3dQxGtRxTnLxHGwklU9pA6VBfJgRPdB0Lunz5LX9tmmWO
2kVaYIt0nG21otm5kRYe6x2RGiQBa5Zc9MamhZWwbGJDQ8p0vx4tUNa5ohpjpcpGF/oEXb3Rlyhe
/GKX1Y99a0pb3YBYZC6bOUXIK7RVag/keEGqAha760pcZ3WhHUOjYIDQZXk3dYWyu1+qRUHelYNe
UMygFBssjNgKWjhzMY0lB9fu7+F+SWep6+gqEq4wOpDNLe3axpR26Nj7UPe3WgXNRE4Q/QaEbMuU
K9VpGyqPtEWKXS6ZlRfGJlC25m0emOex1sts2gYVP2EhOn4gYNkxGmVXypKyaxSI9x3nUDDwqA8M
maFyQSfDurQMcP0LTyz1oSmUCEpLunVTo5KT0bOWoY95KX0/8iSiRSlxs+R1yRr9OSzrmPumWy5J
g4+YflYoDPFj3DcGwYUEaVIQuXPk817CviRwQoPqVVoIceMIhTMb6qvbop0lb6Q/upuXzf37v19V
KCmmGcUcvu4AgN7yGzBz+31jjTBUTLQC9mwR1WakLIjkUEFUOnhFh+KlYsJrLSDhXzvg/eoU4ykv
ptl3usZ8UpThrSzx1PXzopWM57hZh+L4qWCPZ9w3tsNY7v9XpvZNqLbCeJKBEc7WluIO8M2AMy81
a+CTiUcIReIauMPE9/k7ZAERUyZ0kVfDc3St5+pTeC72tKZERKootZe5IMzlmAmxjaPJOITX+Q28
2Pd4pmPhX8PnDK2HZ0wQTu3sJxDF5aAcPcqedBBLfEm0AkjYVQmoYeJOs5wa67p9zRfgGAiSNYP6
/ARPuh4Ava470YPqGPYb8XE+t18FVydkgwSeuQQuVfQA32QOX4lYUad95U/p9OKQf9Ur8REzGk3C
DDc4whv9EH1KrGKwp1o8aUbOgN9Y2OOdamOXmXM9ejhCZJXggC/EMMBqSkCjz9LbAwArN7oQMqmv
sBkjtHgWqJQKa2zn8QKaMg/TV3CRD6jTABe4+GMhEqS0Xr9LTmck3D3p39pJfhLelZ3/RD2euV6D
HUuBvbvywwNzBoYV+S1+mc7+94g3/GWAgd16wUGKtioG/s4eGLR1FpJrtSLw2QbXPxyAz84li+5V
8cp+gAN+pjtB1+iQ7uNPHJclwSKupK4J1lDhKKXoLTD2AnjohBUxigYKFCpqxKRcmIkxbiCJtx4O
qC288TOoVtrjzWrX7YRU/jDh8zYrToYbtdpYxpOQen/AtV+YkQRF/re8yy5FlLfNv/9dNuG5My9c
bt9+//vfEZ6Imsh0QjNMpKmSpunc/wcGelmNQ5wqEkZNcVcKSFbc5KewLzbJZ7cLHqGcpugW1qJ/
iQxnyjzKisbBPM5f7CHMa9HopQvbZdIdYgF9pk3kky2c1DjwQnPr5xeYnUMJQ9VRBE+wCKg1mTd4
MpK/V4gmKAN/zD+h+62zdfYGheOIB3RT/ugf4sfsufzRUnGwZae+xWQsma/ph4rBxetP6Y5zPzpM
kR0WY/1G8SY6Ep7xwGCG1oD0C86zDAErfPsKxqbJIxJYdTg6bDBvKEtnFXdU+8M4gmEeqWYf9N61
uvWt7r/15+wAjjf8iTEBQ4PxEwcUwR76nlWaAzDtLf5EDCkSKIe0eDU80Vh4rvjRsdrAKuYejmp4
DQKyfqRkWwyz/kF7YJdtaT8+IjarXpBYmKdifcIogVeX2nDK97dDEvVmREyyN+knWv218KD8gIK5
ttzgNn8SrOYqXvScLpxG+dUk6PPQbcVN6KknfKFkDJc29ikX6337AAYQwXP2UkAWwfWCsslF7ow5
kuPUwA3wGbt2tM01cK0rjrDpvCAAnhXRvgEmiwyX2YHT2pGzAWYJ7JMOdoiBcN8txos9PgVw6q5E
sicgH2Y6B0rk0MUXegO7LTK+0+Qwy3CEagORYctHDNbKRfomX77ajB8swXmrnMA9bVe9TXvrjXWl
x8xtzdx8I+AYchbQwulNe0dJiELU3cWe6f43e/4C9/9PO74ui5KqG7plyeqfd3xA9g2KLnk4yWZ/
wrNEeDRjDLvX1bBe5UVhSgKIk79jm0HZhNHoiiOpWYjfi1b5v3kzBCH8pzcjqSqKZ1El++CvR6EW
t6NeW/1wimRqhfwjZDTM3YmvCEQbDhvOHw4+O7KsWVcF57I9BzRwsVle8Y9E5/vb+d9f4/8BLPj7
sND8x79x/asol5l92P7l6n88Fxn//dvynH895s/P+I9j9FUXTfGz/f8+yrsVp4/s1vz1QX96Zf76
7+/O+Wg//nTFvSdVPHS3enq8NV3a3t8Fn2N55P/0zr/d/md5F6QH/eGXW/7C789cPsK//x35UJQX
UfPnyIv7k36PvDCNf6iWrijEV4i6TKzF73kXlvQPTdQ1nZtN3SJvlXH2n4kX8nIXt6uSbqjsAMbf
//Z74oWi/8PSDcPkKbp8f8W///PT/+lX/PWr/nGw10zpL6M9M3PZUCxGfEulzMWU7c87faRHapxK
TQj469oUlkUU0AI9a9DEvE5qjXQuU8laj1hEsjxUsUzoDcUZ0VyrSfStj+XPuWqFRXNcIabEaxCA
CB4i6zI1fbajwWexpERCKbASQqVyMOUG1m/UQdILyMqMtR/k/JjSV6AMxtNYaQciuAE2aMb8ODQz
EuaMAZ5KhH/RugkxBhDWrErbtV7BAqvriS7yTAyH0iCeTl+HoqyYcDG/6eXDmCaim9epJw3xizXB
/U/MAIZvWjKN1dTKJWj7Q0CMzpgVIbAoNe3QxOkPcwrmvahsSUYjMI5WYCvDZkQC9DroO6Hj7Dzl
eX0h+8ueNMXCozZvM5/TD11f0AIKozdZorsh7RZ6SaNc2tz0ga0AbPTRc2rTEiyGDTSx4vpFHLEn
kfKJZUIJRU8p6TR2msI6Hq7JTKKSiTD7dN+0urxFXTS5iYiMA0iQlcrDeuo4PSTUrsAXxEQ3xpxW
IbFi342ERxVN7knj7zV1OXuaNOzLGhZINLH+k2bfJWO7QHdPHgDd0RJuRodWAArMRJAlIffTrR6m
rWgpg5s2TAXMtPD0YjyrS6s4hW+PzGa81GlvrOJBsMe+oAnSC6zcY9zsCTpkqgLWbqa+EwWUiYD7
lGXznA0LIHIE9pPTaIxY/q9DHXOhMhQkB1hnljJynSuAkWjtZgU1FFXTya7MEMG2s8kvyOxYi7OX
KAzOZhr2TkHA0SgYryJcJGLY1QdhABPBhHsp2PnKRZcZvHPDfPe1cACgLQDmSUvw9EbkVgVTzwyP
y06xBlA6epliBxWaY1IgvUGr5OSYfdoxghvYtTCKRj39bcNH06YwfeqjlMIKC+KGMNkyKM+BnL/R
gyXMguBQTSY0QjDp6w5+uckqM9qYEY1RhUg5TJsdw3PPRMBokARrUHcaXEIkf2EKFaVHQ68xfczt
2YSCSAp7dCQfb90EioSVgr5CK1AYM6bgRKtuKyQJYBilMD8Tpld0sw5ZqTeQq6n3IdgKOI87SiVv
MTHEN90Mj7kvfaphgeLPZ0ou4OI5VzWe1gr9EIW9yZlFSBMt9U2700mpFEfEorq1y8mGooscu2NH
3ahvpS8zI4JMoOssJholyzHdCJaF4E7oOJNbeMtnQBEkmjV2oRaSPfhpj4kGKnrUz4k7t1T01Lhe
J5OuHUwpafENhhB3wSFMASHAIfopq98NRDfMs/yl1clz0bUCTE1w4nMtUrwqzZeYXF5+Tj+xQ9Xc
mnEIoqmamfJIOawmZt9TWVzEAahWroDFLyKwyQnFjGJZKU+G4SEypWfoVghypSgDJh+hoMv43RPh
HOr0vstpuPZFTnG0xgIsNHxEPYKVTvCCLisgHqXhU1aKHzKFLGRk7Ya1OaJKFf+pLoyLobNqTqyv
TwqIFfJLQ1TGqgZHakjQ+9JlyuzQ/KzDN0PVx/VNz2CUD/J3jhIIb9NKvbRtfk7Hkji9pnqdzJnU
BbPH4jsnxRqlSrnyi3Bc9U3O8olugpZTyhfz9GcVDE8U9ipUEU5WsRivWL6a/giyuBspPrFo6ZTw
M0WCxpeXfNZptQ1KZAhyO/yk+xA5JNR/tSkQVORdyN/qkbIX0yEi7liNVUs0aJR7nWUg+8gg3BWs
VONQQnbiP2VB+pPEU56lTtQyJBCQc1Ff8nn2hKG6pNZzaLJSC7X5xVIFJMOpj3xf3lTsb1PTnfSy
uUZp9Z6P0aVJfbTouhBQhKHxWc5EB/hm956hbtyVUCxMTZ4oPyDj6yliuKYM5MKg4zUSc6mGs+jk
/a4FZJuxsurq8ju/hUNwScN03MmTeNJbjQN5VPZxZh5lwn3CDC2wiloyDjUZmH2PBbHEZWeIFMt1
U3mR/fQ9Tf2IPJ3pu4zEbTlMb1NJfbvqldcgKQFIV9HLKEqnMOw0T3otxSEB8B+QkKNiy84idPhV
ZICB05uXCOyy3/kDK028AJWIMlFp5qc573+iuCUvOLYV33/QJBFZrozsS/5ZzCFRmoNFwEobF2er
CQwyKWYKKyF8S/NVJu33UBj0rDjWrfUYApNCS3oWrZPZYvzWZTTCAqEgfVl/I2EkCDOOa5esXAbA
zo1khI99ZH5EUXTsJYrjko/GnbHlKtTNkzxwZvXj9qZq9d6sY9pdhrAereAcaOROLdF6OSN3jO1v
HwrzZshrcAmy6QO0E/fo1LiP46NMMsBRE28y+hk12ofaLfWKSL1WRCkTMdC4mdXL2yajkWW9xqL6
OAWVSsozmM5+IildiJ4YesyGV2/0CiA+5w002Pvcmq+TUQADwDneTPrZGswPTeh/6CJeNUW9mZyB
1nIKd5XaIL0fVJMTtnFFcMpkqh1BlrYpsfTkq0rvTCOKbRe/GBGrSTIaAjevjAQft/yW+X154u1B
c1JIADc4cSASOBgK/koEKWhLljF86KaryoHhYA4g/fibQ3XeCuHAuVgFrcNPPGUyU5nK8Kx6II0C
OgezpT39bVb+fX4blHRrVSxuu6hH1qmLr42vEXaEgjMo1a9qfPArRXdmHf9tl7EgiJhFBY0W7juD
Yt+sG4eym4OVRnhPeJ5mlaVFIIJpUhi6YunWZZxKS2xbMFQVKXTLiPax2hl2WGWfspWeW005Iob8
lFvtPWh+jD1q2kjyckjAKPvhVpvPfrKhGX7tMeG53UJ71Q0W/ADNxXadMP+Yk+xo1AgahvpjnnC/
VuPFStVHqQqO1CC/5UrfNsBT5ZaiJnkVnVa+SBMLXJ1dTKwQTFTChr1xXYpz6OEI6T06LTkmePMz
7362IUS2omFdlA016LK0+BqJxEy+UEN5YYJOXwqM1yanrxdo35itQBT6xi2CiDf0Ark1PfjBmPpP
qllv1Jd92qd8Y7STyrrUNoMmBHSx88uUtoYt+MZ7lJf7XKHXyAThGJQaHZrEMm2+pYIqqXwOsT03
TP3YYW25/5zBBNPUezDq4DPo26seCztzmVeKlbKDSKlgq5DYrSNyCaqQlTXkFj4TWjpMK3Msq4RC
CtuCEbwQwEkJ4TrKXoUygbHWoVDEFGluin5ypAq2JSamcZj3tLafaMCDBg7EaystvY2MoWXMxOdu
qreVqW+TYYFGjC9zBsmMyam/MXHngjOTaUhSj5t1Ddxta3lU/+GyWQNBnonFr8pKADCOzvzWFBEM
QOX0Q+klrQVk3D3UQkuFodB7rSq/W0l7jAPh0wjNR40kNnSEoNaHpTg7I+VYQPYlRqGmMDdz8iQn
BIMouvYs1aQ1DyS/+D2hrU0seW3Kz0+DepOrYN4TBjo1gg8WoSjUsVhBPYsHYFAUOuIm8NhlInIg
lpOMGBPGJ+iI9KsBFMX9omZ2BKjgS0D9w91mIFS/33O/HlVV6Jgdtqn7o++b+x0y3z0sz+XVfm3u
9/y6ashEq0hTtPnL7X/48/cH39/YXx6TJPFekbvco83XSu79cZxhcU3cLzLu4y399acqTdqYyhAy
WScZqOieCgPC8P2F7xvJEmENLZ/w14aW2h+vdphedhXuX9+fKH+ZH9n9b9wfpf75ob/dpu5E5qks
kyndNypdim7ZzFmHyy5aIC++SGHnfuP9MfeNVtNdob5BNLH+XIQzjOc/P//X1T6hINq1CI2qlHkE
AMl//iGp0BOv4hu6i/Du+rqwohshLb2D+21GPyb2kKK1TsbIXzf0nH5LjLiHRYTZSHfnfrETgksO
jiTrvGoID8KxUU+crWbtyHoijq+YH3RQECvf5Uy9A0Axvg0PyhOFqDNx6IDj9sxcaLNfMy8n4vZl
fmFGCoC++EJPhsfIZia9i54l6NzY6swDnsqYjgOrIBsg0C0+WydYgDOQ67E0HtJn86KM8+qLOiVB
AvV0wBKb2XTWxVUPC2pYdzeOX9Yq8O1kSCXvaM9IjNNhA2yij4GBJ3PFzNOJodgBhuFi+5UT0wNQ
ZcJw6BT9O3RJCqEhpxZH+WyOPhwqu/GUF4YS3AdrkrCQBK38H+Vzssd7SMQWqEX8c9T4yfvDLckp
7Zh6mJukZ4R2IQ0YHDWqq1M6I63ikp7NC+DCqFolXtutRZwzAYvZ8JztisegXRePC48O+A6S10OO
/wEH+laWX6EJj+hMzAmq+5GtZKxMUGM3/NOzTk+Cl+nHLesefRd5mUdxvxE2lO1ZsuKlhMZVJzvG
UUL4ULUoRBcUTOs6sg04q9vqM0Hd6vP4GItX4eOCQKv1nXmjQfvfp0/ZOwN0eolW0qawU5L/qgeC
DlcoiPFvmw5dpJXMJHdFJ+PDWr8a1hlUD/gPH2oi/ErMMp0D87AVye0AzyejNAORZ7PEdHCmxB/Q
QzaEWr+q59L9YmEaHKxjOzjTa44N9Z1W/gGYqfbwAvT0DKT4QPF0pAKM6EdVHJaHq9S3L3AL643p
XDAucfNKxd7KZyRuw1Yv/re5hezvIPsF52huofl6+iU66lv9O//k/yQ43eoXnL+f0RW7ov8tdOv2
RcUIHa/8S+DS8Fkx/eILAKbbsF+FWGN3ZFLpzk285C8gLC6cFQvCJ7aCi3ecxagTvftvX9bVvJgX
FGSLyNId1a0f7Cy8hDI4yAtFJFLJjDX68HTl0UahWB64xZUojfdWsNdi4ijOe3E6B4+vGqJiGn/2
3oD9cSZNLyUJStvoQNYpWfsrKrIm7Cp7tOm/eiDacNJfqaafbsrjY9RvBfvWgjv9LCHiFU58jqBo
2QDWu+tz7IA1l/YzIZKrZS7yMIZeimHByTiWcptqTjOAwkwgfVbCjaCJ80RQY4k7YEWsyHVAiLcn
26DyiLUb+aaKY+qMJIGtoeu2FJPeUSf981YKGutgB3CjhyORP5L5ICJaUGIHOtIq2M1A7q+8bnyu
vOqG14d9mbAUpGT54Ix2+aM5sEKRMXR71Fmo9RDUyM72dYwP45p09jWGkoi4lvqM1lRhCJnO5nGE
eE7M1wYBmh2ubyrRFLDswApHUKDd3/aUW2J7lp2yRl0Zk1O/fCVevaEv8UzNh/M3YQLE5GR2BlXP
mSBFHIUTfh9hRTuPqt1yOPNjspftMZMHRGoQH3jbStw9XOle0vPKz2V+9IOtQY1jF2R7cad90bIa
yRiZHzD3+ZsO3LC+GattdAovAfxXwy6O4yp4p0hCb+KFxsGKDtl75CY7NITRjnVO8cCEiW+u8BAa
9tnDGi2S8YlINnHF47wNw/26II0LPN3pvSgv8kP3MwehMJ1rYU1yZLWBA66je7H41grLrj6aU/RI
+xUbI1y5+l3+TugcST+Y6VLKqno38qhPzo5UwmCFoUtAznyAJ2qpH/23tgQeHStMbUQnrd4xqENt
/hmJ51hZfdJT1OldQp3WqnVyJRbmBWY55GNHWPxV+RbDKpWodhWeAU8TM1A62a3wasFmboU54ZZr
2xmyK41ycxW5QGuP7CyFx7fiBjsEk9M1fO0eBq83znw78x5grZ0smQumY8wr1kZyDudrjfKR12dP
x8Ol9m/FUeInghj6mvRODkARs84q23EU4kcAaTUfOEYiV8wflQ3UuavkoJVQzUOLbuoxpl4DEB69
P3ZxNPge/ISRn3644QVagb8npkP55GTJKbCyxz1OLAYHDN3FOyAKeB2By3dQecEDgUbpevycmKmi
2yMth9Mf9vblt6dUU3xku5nQFlA14rcCpoQd5Riu+4267HslDazuB2El/vKzR0zxYvmRwmX6/E5c
JlCmh3uy7fmRtyjeYPKuhuVDHxl6Rn8bhRuOt21M92xLtmXgQCPewLe9/wsGsmNp6uwDd91cR3FJ
WsJ67SYndJ+2/5Bf4GdfSTYN1Q2yP74JUgaGwoaaMepe+iXC8zZvs3rWmOySB8A7QHuLYI8JONBb
bJ94jBM7FjzYvsM1u3FmYBh5AdGwEHLwDdGEPLOfc3rzd9VKdNEAb9it4m/zpw7kGwFyzTlqzS7U
cKxUHieoNWdSPuC4IoqDrCMcpDCuPuUbeiWG89T6MgA6yrZPfY62aPyEXXvWztFuq3IiWiOOJcFq
x3anVx7ZqStwHmhw4BETTysSW/Ywb6Ob1kE9a0pa/KcStRnatPDZQkHAPnBKnll4f7Yv4pUD9RY6
5BEEO2VfvROSZDN4Mmag4sfV+WnsB+i2wWod7LuPJYaVw+A1+PDfhT0u4X2wBpzJN2j3a06xu6K5
QNSnKp9e5I9gT0N1pAJCrLV7H5gcBidnNNY4ytIfF1ghGHJWGGxplp34cZor5By+QvCfy48I05/P
GztEg3IseT1VI3IqzEVs7zI6Ll6QVYuQ4QN59MxYR1LfmtymGKO/jXhlj1LRZtEgLPR9pkNz8Y7i
ggnPorvINlN2Uft0T/aDIxC1kDq6f4DVLBNER0pO92SYXjk84TuBOYsQQtwG/LR6vNXUfUxb9xE6
lH3zTN0WNntH9OgGQyO0LBDW5G268JCBKPGTKygHVt17fQ7XsXUpN4br+WuqWY6/RpJos5c/Kk6E
JsUdHkbSAc5B9UkIXPZVCc91Gtjjt8JqUlaso4DcS9whMxTI4TOCi9SVqJoyFyfRXJC3wL6ckfSA
MRsxCDqMTWt8pOgeme+R6CdhSJqf1TJ1xS1KbE5XlKlG44kSp+Yf6B2rcCc8If+Sn+vJBlqO1E5G
Xmku+l//6G+snmwWKgnIm3YMO9KGWIRzTOt9o3wytnE+YSItAeVnaOPw7/jlsgdsl7W1ZrpSXbH5
ViOFsS0TVQ68MyNPiItq190AjV8xm+OELhk44HoTWEITiMHjsVEd7bHCl8e4rYHWZwbpfs373qcd
s0RHNYkjaV6/JJq4M7HGHNqcrsg0YcbdkhIJCs+un+ZyU67Vm3oTyg3A3dvgKSbTiLfyzHFuvCRu
uxUJ4ttSMZFB/PB+5hXVlVX2KAHHQSbauhSJa3htkpfUVKBXIyXoAGsdY4VNDnHEKMYRD5sPnQrK
JOY7MiQMehFUgmjW51uZo1Ued6N6pqQyp2iJ18KjH58CogaPybvx6hO2qZ7Gfs3X139jFfzt+2Ds
QwTWJa7Ke/Y4J5TFlm87PQssPMg0I3GFqQvlR3HYVip2A744G11QIrgc/l3yA1xxvOZ4niBE8Fmq
1bM6bLTgoKFmsPXjtBPdviPx5VAkl3GPJYxQVOJWql2WYsa5Ceohjtwsd94j0RYkV2RaRGoUgIoV
eS2cn1/RdXWn+jJdQVUN8losHntyv2ArJg5FFfHaRBsIBB3vQGeStlX0o9I8TcIPf3wzI7uAeMyc
AQLseyuumBG+tFSYmYJjg2xsGb0S1gRrbRCdWblMMKb/y955LTeuZNv2i9ABb15FGFpRFCVR0gtC
Ft6bBPD1d0DdffvEebhxz/uJ2FG7VKUSSSCRucxcYwbRcCZAXQ6oV1jzxplCo4XLwmqChp+Li4dP
cwrXq8dSqp7zq5Q90dTZzw3wnB02U5wE4iH3MfapsE0gCUOTXbvKdqy3bXEx4/0EuzB8ylMwCqRw
m9KdaLrB8Gc3w1989aupPlfNsZwzH+Dn2sOgnAlnVsM/rOzBK/3YP1gJMx2PI3A6+44VNLqfQYnJ
q6cYOEos+TVuT+FGrj2dS3OmSRuBFLLY2zaYNWgQHDJQwlurODQReFx3Gn7JEyAm2FdqIQyZU2pE
VkCPDhiuMCh+u2XqyjWsUT90PIyC4SlNzPhaLiz987r88LAB/VI6Ae2YrHCNrzp+THeltVV8E7FK
epwB5xOEcY4YLp2e+RJhqhsfKUfjzA0/I2OsnNFE2AWPRQZFgoREAu8hjxtiRP5LcwYxibW5Acsn
0SBWXybeMJzLTfaAWQ42T9DkRwa7swP2P5b+YVsPLSp1ec+RrahwED7Fu05t67Nm+oxc5odTSTU2
Pyo4QZzzhq38gB8Gza8jMC52r4hbtafyjT86bATGNFJfaD7HNK1jyCp6sp2Jl6Vnw+8LH493E2re
rVW8Iv4OEW/9cCSh36t2yfTEm2bPQeOt1fuIWghHEQETe92SXybAtE8cD5xPd/2Z5wZrTFrY/hnb
K+LXhnq4T9zRX4GGs6NjQX8ffWQf/fG93lV37/W3hs3cF4oxk5nKTf9d6+zgmOJhLfeRsDHNJ27C
zSKmYYm+UBbo7toHctltciouKexNauxUZknvPqQrVu3T1eQifWjueJ5ML/0i7MIMj2PMOj7V8OZd
BlWaZ3vXfo439tLSxZuLtaewiKc26HAQ9+gm0UUmSuXX8lycsj0f6K6/Gtu1eACz0V8PXqrun6nk
s92Q6WV40JT1VjxO30O7IaRJ1BF/4S1z9wbFCFZ14xXd+8SqrGEt+o5K3cP2JqY+WJndekGpSvAV
ajl9l9jHjH7uAwRjcVoPkunKs8UrkbkHzTPbWHUZAh442AFnsA82e9axvPLw8kTmPr1y6gXs6RN7
0J1K+CS2OFXTBN8pRwBtrLL5B/X+N5MUaH+wNAtdZkGxdvKpRf3Kz8qFx51XKUgaHnomsL5RJhU/
yaW4WIcqsDzCO/P0936i8Zx+yd5yxCJtTZsJ8mvMDs/hcC7Tt8Xad/h7CXJv5g/x5LDT+4oSAmHx
2jAdnjUCKueWvpKTWz5GfMZW/aHAJH1mXlh8WbU7XFSPSIcNssTG2OU+lNMDS6s/k6kqN8JLc9O/
AVFj4k3zz/KOO24F7ZlayZ+b2pL4q7sdES0Xh/HoZKN8UThKuo5YlGI1Hf08JHFhdtv210k3JEnv
5luHDx4NPvY/BJ4ngibDefqxIMJ66vMkfJL2UQOV5QJ2CRQXLWq1I82QM2zjz615TopfADc3XrwX
vsOK5jhuVllI2nur1jTy5CfJr9CncVQb2JpEGKA+Ctw9ffwi2viOaFbXHgAhym8mtQ/zAbRZ98MC
2oUBn0GF6rBhy8KFZ9mNbvbRHlv1rn4CTCJ9rXbo2qZAuDB6jDk84JU865uQykvjRkccwW7NFwSQ
o3iKD+GtfRYcmCSdsNMYiLbv4ssG1tO1tW4opqEFf0x7oAuUE+8K361mF+gNbHKs61wO+4bphI/w
F2M358h8mFJDqL3Lkqtglth0eRIr8ylxXAuK8Xisx1fxwXnGy7wXgUEs1L/d6t8Cqz6DehM5my79
1h1N1U32nl+fKqxQjt2FaGR4xzVuqDaqelihzFi0VlsUF5QZe+JYqgPdz9zdxejV7phcW0Ah/miH
wHkkNj8UHhkmfVF3oIaprlauPjdSzu6j+1nssBWa1QOyyHQ5IhVRfZIJjufySixQvKtz8GTRDWOl
YgWxJnQEYes+jUszdZC12PGTwrD2Mc05zVnAn8rqQWINTTuJhkZ3khdqzV567LKOxV1Yz3XoCf0B
fFB9o+ZbA05h4yEOtbtD8WL356l95K6fZBrAwyEb+ahnpyUSyD8rDoKGGlwa1eiGD4V1lOdXKnSl
ySzFMSwZLPrkPyoyDhKc9X/3WngAGcu4/rNjXabuYK5xqJk8AOjZYn72xKCvHX/nhTtKB15joOIf
hL/lmVX/RW3E0YNpiweLjQlL6LKhHcnx1/oIxIBtCAyZjZVxTlzUHq3wwJyfRnbFuP8bdTpCeCjJ
NyJesiUKlvUe8zo09bR77prnsKd8vulv/Y3/rRW3rXFzHpvyEV71gVl7822QtiRe96x7PFeyYGT2
xOtvI9vPUnuEYewaZzINu/yQBfgwPAhLPoA75Sd2VF6G8jVZGw9zzK5O+Aspf5v6K02OuVX8GLz+
k+QSiSMSnuGMHd5a0FUPODNiB0byeZPuOYYql03VRHFC44cgCtuhaFtQtQlUDGIgoY7+tF0vyDvv
qBNspDTCmPxcs2hORNRhQJSY+vzbAYsT2+2VXL2+Qu79M7n85GqNN2IttjXUwgDy1tXHpkdcGr4N
z/EXqQtxMbVcNkgGbWrf2qrpgcTi8AN+L3xL9CshZkrRj55QR//xk91tei2UYOR7TChSByT92HUz
l3elqMGjtTro5LsuOkGaGcRW4ZS+KczUfSo0scGQUpoJFT8LdqT2d1OCViSQdVxFZVTFZGGHzHLu
0idm+ZIMy+5zh+PEPRc5afCe8SKdYQhvOIln3Zv30DiIq30eMu2zv6IlO1LwaKjWEIDab0T34FT5
LdV/UiFCCoWaFTECVnzZS0SuiKrDIxhRtK2SnofVTg5a+C/2hURUmbmh5M60mfAg9zQBYQnKCMBr
I1WlH2HcGIpFaRXt092rdKUmypYRZPGekhJvixuE9Yv4iSjn/K7U0gbZdOXj00RYhc8dVxRhSkaK
tJr9teHbLE7arTxnHmfbG5dNTm8hcRb5t02FJoNSgXn154RLbgKweMfWsOKWnqdPfhLbCgQx6lKc
8GI456innkyS2o0NEqQ6ap+6elDZ4DDwRRU7rSswe8GWksQmPKXZ2TICfljeAZG9V7ky5BZXbTte
ixc6ydB+8Xp+gRj/zvfX0RFiS/8JjcO5wq/iIabL7qGzO7HAqTTZHD5VTUXR44Kwd2EYSrGHRH1N
R9BuCM+x70B/4kAqZy9Ge8MtlVYbzVDy1+yJ76Ww0xBcgI43IDIG3I3RoLnkTZSESKuxnrQeIGrw
G/6dgCPqTlsmQMgkBJepDfhRTrnDHLEybnRn8Pl23irpt0cdA42TClOyp9Y+me+l45vRttZ3RM6d
diiMm8TWz3uWcPNsgzna5m0wyfO6eJI182DLJrVePSxdwaos6f163AeMsvrzMpK2ebEEscnlaM+v
BCZgN7Q/DTrvnvfKT+Y3msJ6pp7O3W0okDbrteHz9tozL8hOxvWo2VKmJ/62wGLEcEvVo5rI70m5
qmd52ujKU4phlw4NJ8OSdlPF3/X0zUUdxBv/nNdZ0xVgEHeguIiztAOXlU/E52KIG2vUGbCUtuUt
KfTraYHx1wvymrWfY40PnIVcca6Xzniz46dMvSHZJ7+CIOhaUKgGij3kxTV3kRLlO6uTnwmwjHOP
caZKfuVT5xQbm+yFsj9f8PaprGMKF0K+9nOVujU7JScfKbUCH5JupoGBHFXNdeqYvhwT18WFUX8i
R24q5zxXFYaAREEDVTlPPB1vpC0wZplAANCheqwt5nidEBI9lMP1FrErsJRCgx3uInVXRn6C5t3B
o8PHa8xHnzBWW1n61Snbn2xQndTQRp86CaXKwfbWRWt7pvLKWuFLSq7Yc61Rwt8r8wpM3fMWsPWk
pqHf8clYk6Qntba6o7JX80b5rDOKIFj4GT7xOy4/L8/BX+LDt+ey8u/pjK83FGtSvGBZy8mKxeXj
sOg1j3fFQ8Tf8C3cDhFMMa3h9WPzaXGK5q0BMOTScQl4j3AS+PwLCLdo9dvmH/F+WQTrTQKlNGBx
F9NC4gaSg2I6ubZv5Lk7hnuSDdCsbEZ8TJaDPbjzSbzzwuOVLoFExuTzunwc/lu6Kz/QpMxj3HN7
qAtnZM26jgXymafC0Hc88oV26I3dQFfAgApME1h20b9xE/lh64ORbHhQGwObO5p1T9ZBJ/+xfW4s
DwivwTdy2/mEfMwVAuSOZtBcIhUvAapD3oINGjLJtX+ADJTo1wW8iee04myLerOE/kRX13GVJzM/
UDyRMooJV9Y8Lx6iepaQcnqz9ZD2GxzmABXxeQRLiXhway1HbgPfyzzpuhYRplB+BlVCcor0lYo7
4Q5rFVnns/gxWiBQq+Mw74Lv4zYoNgQUBsAhyN61q7+472jP/INYPgrnSL+O9cGtnJjOKIJGCXgl
eu5xTsC9x62Yn1N4zkGsT59F2se74m0vRxobPBZZvemHA4usfxgeaZBGLQaPLmj0/onBSaoedQ+e
lLAFlU5Aiw2WNU68pavFHwwT8+54jo3YI3KcBp/hFNnZ1IXCEMvucXFcthNnuIz9W4pMrGOGlTlh
/YSkTVZ9KE2deoLIGi8+Q6+VvKM1jg0cirFM8SLDl40b95i3OYZPPHtWd+VLPu6q4MLfJ9kSl4fK
1hrvWslVRtYtba71wjIRjERH9UieUDguuImvl/8Oe/fSg2vNmrSbZ33a/fMKI9iW+i2aSq4PUHpy
4azdCOBTL9MOrRufbMYulGow1GsdKmLAA1euXadN+4AtnA0F2IU4UWVbRXVZhWgKAEarkscFw7Md
d0BuHRdqZQwz/rP4OYJPLiw7EF+3hrcmUqVX875TZOKQtfZcU4iAPMr/fCA76IN3PjW5bz4f95Vl
GdK309f6pMgPzmdzCflMJE4sxmTPhSXN4y3x+VdBkIW4aBObXkgx/y6q1twUfWQCA6x4XpYDL78u
gpFS5gYwkQ2bmoGqMNCpcpKV3dG5UPF1chhLpqR2N4zznXCaTcDuuYHgXECPFI+J+crD6BziL1Sq
xeO6XqGOkqTaO9Dvafm+wkc58jLSjDudrK0ST5nD0P9RnoCfSjcZjeffY2frvjmuVxrGCzsZVT4G
0duA0ELrkMK5NWusBEcbgAvApWW94CaMiE2NCf1LTO7AXo68iw4j6il35qGYD6N2QdLfPFFnQ8nh
2CAscU4oqRBdrDwMeAzW50fHPRR9oVsjv3tgUroajvwBt7ppDi3swdF1aJyjYbkPX7iisnpC2ZVS
uVddnoCKPQQj1m5rGsw/bFv7c13X2oV7SaFVpiFK27Nh+ItCPZAmCUei3hs6H8EllVx2oJIyKXKu
wlmv2zzbe/ZhVXXY/UnxQWui74fV4WAB6Bbj1tCDonezyGN7rvQ9y5BPAZiSBFoiUOcBbT3sabCW
JiJNd05830cIwP1I5uHx+jRglIInDUWmne4q8SF9oVhhG9N/GrCoEGEfi8rruKaEN84rpOy6c9Eg
risJAB9uyOt400Y+wbPvuDzLQYvu6exFzWGMD3MJn/kVxsra9aKUEHsxlsA8oe2evUql5NSvBw3P
IjYr+gdlBIc2TVA3WxYmt4Ili+KfklSZ4J7JE2hQ6yPIsoDUwo945jCCdcZqp4kn7AN/xda+xhx4
tVykT762YxDMsNKeTD5CDVVow0leypz2eyl7zOmZzeun4DsrnAf50nRrrBAQRkKsQmxtYUMPaWWz
PvcS2s83KiK8vNW5PHn8ZDpOnNs5x+mmUlmNNP3ndQNZz+ycStqOnQSB8oKBGXbmFIOMC48l4vSw
e2nY6LHyGvcqP4rh+wT60BcLnh5IqF14dHv8whhXWDwApRMfCLEDTwXYt6VxTfjh/Z7Zkrtl5Iah
gRkOmrGNxFaafZnSeeTWDCbSiIHTMh6AO1PI4XJL5SUk4mJj+duMeFjrh/yNNcMjxTtjJ1rgqfIO
/rZzNiN2Dm5RxGRxvuOmsfMUiFZMEDG0lxBqud0HghA2KM47ydjx7aD3yJuJlwEIoVkrNpVyZhsb
klNrozMmNgcKuiFs4MV4Vc4+imV8yTUkOONpkSdy1Ac6OIZD2X5tMnBb+VdFxGAOmvGTo3DYMZKT
ToAi9RfIPPQz13iPH0UIkgVsIfkCVX6FJqQZ1eGR1R8JaHI7nhnqabn28YgmgJYMkRif3vpik3+g
NkqyTr66Ht8oTyh/oiyCB7rKDPoO1d8OpQXFZA7nlgoT8OcFB3hJsX17AnS46aDRQLVn8zAcLN+i
hjl1reknLub6tdSWdItGw0z58WywTbN0+6FtVFTCKRGSKe4XO2eIsuytvQH7JdJSXF0ylJwYwiRB
berYCkzaHsCTtndW1ws5RURV6sWOgbX3tGeMouhndZ8BGAe1ke1kEdPolhhqScwW4+o2A8uOz8E+
GsIIrLOKEVopNHkzgjdhsVM4a01FwBnB/SkxJV9ZuCPQrZ6FKfJNFHYWgxXTipfTNcAGT41uk0it
IAZ7hS5Yi/HdFtGHCDlkao3TOV6KYLC8lLgmimzYBIim70TvAC+ylOtkY6WKF9K//nlomrMfZvb5
74/aTCsIcuTr348uMMzYTlRuynUsqFSnfl90gNxEk3DJhvGYqIgos//7ixotCDH/vu5jCzGoWoPZ
aXhwW71u9lEW//sXrQsMo+IoEXNDuCE//ucbUjP9smdzwO+rpAm0/tKOMzPF//n673cjCE3oH8Vu
XhkVyR+j4u+3uVwhaIQTnEK1WQ5Sg7JTytoZR5ypZfrJ4hlJ0Pu7fYj309+7tSUUoW2T9Vj1rb/9
+8N//sP1X6Ps5G/+84d1Fu7Glhysh3q7aXHrgfbAm/j7BUAzuMK/t/P3278/NOrm5sh0EieNaaWo
kEGV6Zx0wN//9YtYv/xvf/b3t39/puIqraVmEmgW+HUcUvxyjBqkLg1G6MDfrDiS2AGal1ZWO1B+
sQVMhPGCqBOuPBrGRjVRmTvHIbVN7KGtKuhASmIlKS+IxQx7LW+nVAbK6RdIUkvmF36C3siJCJp9
FTq9JxqDxsiCpi2lhJZawAzqsYzO5WrPqOkLqd86SBd31DxB1xGSd0w2rcZM4L4g7A4r90Y81D0H
8igbGKbnNZrmmZQox/x0nSa09Qx2LSYTzmR/Ft21NSgIGq1SPsm0QmDGg0UtcPi2mxR3sJpGCEUS
vTUvs6o8wPOqAk1H+NqI8K6fCE9mNIeB0ULPgHFhkhJQn6tmX4vB+iY6R1o1Do8dusqaqpWd4fJX
F8MO0rycKBpNuLZxw2mga2iTa0Gg33a5oA5V657DcJ9XTFzpaGbMG65oC4DIba1jFgGNn7Pmexok
DmhQ/SDABV7uNNNTKaNbzyHE7KG1oasQYwFHVoi3BH1srNOB8nBRR9sVI/VRR8bZSqAIKRQyDIje
L5Xc79DTJyb49yolf64sK9kpCxqkiiqzTYHQFDDzcGF5HysuWtsIncrri+aQO5QT0aYM3IthRXcs
mGib3pkPBO5hjSj+tbtYi1+bGZBEPMQRbNVKD/IKcgMVIEPJjO2kYV1X5wSPcUkDZqBYZYb0oxZq
O3KCe+xgphEjTUN5Khr1ikmDazIKsbMpISL1YoLWQnnkwOUA89eOkhXIsXirBt6xJGWIAiX7OPST
cS9zdlkD5uITXnp6gtizjrM3qycalY1PJ3WMYzRwwBUGg6Z1Et0Uk8wQHTMmqipur/E44UFYlgdH
GxmUwMxrtIzKzZU1vFeq0ItEmZ8YBxOVGKE0jNqpVOvLIgYUUjR6GUFZDoplvDaqhpRglIJ6SODg
CFyVbDweo+giynOnmc4tWUuIhudArjsUE0DxpOpxMjZA0tXVwZDak2UZYpthnWBGhuIL0aBV4eHd
NJJ1GZSEcy/B9zqP7GRdROQ5iTVSzbG+y3oRcP2ZbUt1/bsBOS9FoMF6k3hEGssSpyoLMQNGS5Cb
5ENs4XgH+clNFzxNKgvHbSUd3vA0oQu09JmfKpy/s/5tRZbYipbBPsY+7rUxU/caZNKoyon+5/DD
0DBElDKBoXoEi/qpaCx/1BXn2NbNkXma/sDcCqg95VebOwZoagpnHAH0GhAk4QdkGEoaSOkI7J/J
o0Jp9vLy2JsMz3bQ2fYl4gjG/Hb2aKFiU2eSpDpd7XrMbs+EFP6iofENG7gIisoMQiXnJGi7Z9GW
78LMGWkblGDR8vt1pTOp68ieIeUqJmbzp53VGC8lsWfHjLwJRlQapQsm4m/d2UqashUJQDDZZNSm
dNB6tIuAn8M54vRj4i4hw95YwMJ9MxpkIFbDBGxjWDtpIN4yVBjqamTtCxxwmPIJZzcbYpzCo26n
yNKyE1o5X/Q43qa1cWCJFJ95qJ5s/KHUvpqeMUUIrIExN1PQWRMdZcO4fdO7aavbvXRYEmQaYBMZ
AJsWoBB29zzL+bTTZO3YcGsoOaL+jmL8nAftxxDkN0xcgfpwiIoUZb6f6O8KAG+wuozlbOjarXWU
jsrHkuxaEN2UFilEgegnJ2QIy6yhdkntOO0qBbeZKqaLDEEGOrdbaYzpyI15nZl/3c+RLoIkBNA7
q2W5XwhkzLxaPb60y9CkT6HiND6bcbZT02czquT7PqyPTrRoB5V+lpkl6lM/jzR1kGJ1LQAQjNSm
2fkGTQTNTCS/c4xDm6rFz5UbMXK6q+x3KVnGo1NXp7CZ8wAGRML0gPwBRo1sPqSfZdftUa7xHMmU
GF+ukTyPTsacKydFWtg27VH4UmbFnlLUL6zSTd1INVzCnvR8hPwlOUbuJZ1EFzAyrjoOKPlimB4j
pT/pFB7TTtWQ0xb5ZqkJOyuRwEUk280z2i6NThvIzhTzMITjU49H5C5iQofGw1oiYXY4atPklGSN
r1vFb2cpzAco2PwAt4lCIVYDkAx4jnrri0h4sW5MgRhr4ODWuGuMmaNWV03fEKRHFnaUhZy/KKOG
RqObL5IV0RTTcBku8Lxzqqpk8BG/PXUCBdiwtQz6qPpCVocjHiIP8Ofepqo/t0VHjSCbNJBz4xFC
cRT0STxSgxbYUc/dObU2XLwqkNQCc6A+slzLNLB9zGYkLhKWV6Ea7tRpzEktpHbfGwwkdSZFhaZX
8yfGf85ino7gwO6l1ISuvxRMQRDQNzVgKoNhSYyzqKCkUvldYiCZp4ZH/K5/hDKzzyz2x1JXKJVb
9i4hQt/it7H6Jw5HuN+PCmPIUdni5SfbJQJuF0+ndFuP3bOz4llH6KD4Y5JsLZH9lSxEm5U9IJUx
qVO1arQzZUqaWWkZO/z7ZsfPJpJDZURq0scoTaue2pzd8MzIyhDoVoXKPB1PTD1OWfnL4D5UYdP4
qJfXph3tTZSA0S9HPr/JxMuyOMlpjs+2UaBtGN6g3CFmnckG1MO8pIe+aadjCwwc3fB3ZJgE5lHb
v8TSo8A10s2croGXOH4nwF2vDp0luUoGcAK2fYqi8SvqrDCQdppRb7E0gMvVT5QBlmrXFIT0mVIc
4hZjJCPrvpR+DFqVcKOxKYK39vKKY+JqqkHeN888xu9W13l6tPSeoYy0m5WQI2jJ7pXpNGtJfBxq
Wqh2qvlCcWgQWiQ5pOHQE0l4V9AsJDyYQ7H11ibOTqjDGwfOowkMGNMSiBKY9vKcenDOjGON3+Sk
LD3T5muNSa6uk5NUuxQd3JxPfEiVAV+DAr3m6LQHO435ZxO6a3M0cEE8A1ZtToAJKOuDI3eoENjx
iK3MVJ81BXBW5tB6nRjEyWKwLyJdQvam7NOuwvTYhgPqoDQLTNOg5DoZEB6EjE+x5caqS45kHJQJ
IKw1KzdIoOdlEOZJydsXxtY5J23UmykD6arKljPNFPfm0nnITG4loAhUTaoGyiemzymL2jWVCxWz
Pi8gzfT48yxyeSr1LqUC3lOrM2vDy6Nun45j89IhW/Rr+uvQHR5Ns6V8odfcspyAbpTp0jcKRkRL
i9NhkoMaTwfSYQCN+B8ZO4Cd6k53HOi9ICAHAD1r8E3lzOrGJ1LTOugYw0YOzJeFneO1lRnvMyQf
PI/bg2DImKKl8t7qzblYmZnDsvSb9eExsxkMZsTFNUx91eQSkkqFX5rT7AMtNJjHJoyQ2JlyTBpE
RR0kTPX3itjX0wr5p2hhSk6yAKsJtvOQwJN2eEhrNWIb01jgq0lOLgZlF44FtpUVwHmTbbIUTFpo
NrOyYfeE65h9wjEU22W12lbJOoaA4LNUDOUwhcu9LI/KVgUOsSWf1sSyRgVI17MIUxN9Qc6IIIyE
eq9kbXYZEicN4oHmOoYL7baqLCBj5qwd5TADwDeaVM2SEHv2aWcKxo9sayDpg4awz/Mx5rzKqEkB
UdSVRSM8CWwtnxn9nqMXG4LtZsnAfKeV8hq95hYj+ClBvWtaS3bsYOYyBFdy5qlyeD9b2TovQPsk
NPJnWaYuYuqK8lDbDMPqhDYYy+N4NHU2k/IaLAjdinxkgGlQhws2k311YI7xp5mtZO8sVULlBGsC
s94tEoznos+Fv1TKPmxRbjtWV+5bymhlxIeV7ejca9zc1SCokRcSQwPsl7BlZGQz2gwpxVC1KrtX
SQKBp6mjQ8yStrt2Ro5OFkHJKUH13y/9fmH+pevvJXWMTracnlVdSE+kuxpn59fSds1G7w6jmVCx
sek1DtJjVVrQzUgUrIGuphxyfOc9XfTSuicZcstM+xJZbKJrxvcw1YuStgN49qJ/HcPphbKDQfpk
s8sZ3bay2oYBCqc+hoMmaEjku4zkfm/VLXtLE+87Ov1SK4dB1mQjM5HcTkaaA2kpyjvs+9YsVB5J
yzWEkxE9w4HQucxRhioa0yeKKHZW0WsPuhh3I+WRERe0UzxLSNvxBrlnfbKdptoClhhbK+I0wm1T
+laZLDjYSvI6JRyrcszTyGrhgSaEXa3ISr9VKr9D9topbKOziWFmHek239C+VZrQwH6277IwwIIl
CY9oXdPJWV6VRH6OU1qFy0hb3nbA/6o5rf5wxslQKpv3OAG6rU0RTUq05l2N/D9u6H7E8UjaVWT3
U6JdJUuMgezMFn0PXKI+RYT8eo5rpBoSMO5ew3+jjS/5Mr8sy8wImUMBeKiK+7Lrnpe43Ep5FF1z
49aN49eUOohoY1LJmjIHWFIcxVRqt2on77upYDoEBQn4f/QK9n60s1PcHjVFfm8XkAyF5hwsaAO4
t5k22tvxsXOK8ZLJ4kcTjJHYmOYBVHCMu87Ksis+d6+meKmryvhe9GuZZJdiasHSlgttoHRam850
gjqHcmumnyYOJJi2/e/YOOO2d+jlwa0ZOekXJ4CgBJpMQdEIv+VDWugsKKC5R7yqXQkNn6dkNzas
0R9SzFMpE6WHeky+kir/rq2ooarbPLRKOBxLtJQjp6q12N9OJyu4SOn0I/vl5WOwleleHiRcJLhI
cCuqoNFCdAAeLHz1QWnHrZUV5DSi90t28M2gTMdxxBFOjTQC/vi0FNDlnNGidVEv2wm6xmaaZ8YO
BsARibkr1LXmsg4mipYixtzXFMSHBuTcQjCl1mdmfGld4HOEdlZ/LR3nRyukyk+H7rM0ueNqEtbB
vJhnLVeoSKeW30lERRa5XW0zSqNLTAMOZcOIPoLxSYcE4jC3xV3n8dFjt5sstB6ZQalgjFU2bEYF
pGwO70en/k5oU/Z98WuEwCAHkxlUrAUldprQkT+kAjmREkGAnHP6yAnNOEkHTtm1n6XCFBTGBHPX
VLtWr9hedVK5cIxvQ9e9TuOynHPjwSmYNIZGnwcwP0q0i0CVJImIuaOW7vAzpLy79FmL06fohrv/
Bb39f4LebPX/CXorv5OP8uO/cd7Wf/Nvzpv+D8vRNQMArkMF3LThxv0L9Wbb/5Bh+Om6rNiG8c+/
+jfqTfmHZTiWLFMNUXRTt4EO/hv1Zv3D4i8c4HGO7ajwOP8nqDciyJVf+F/4hqDeNMXmxzmGphKf
qrzB/wr2HFQo9ks8SSDevEUfAhzMVqFiUpzDOc7wW5U3OQHEfZcSA5opNWN9pgExK7RD9VR1tUkP
yG0EMgCsyHBMNJmZyIOC6hcJ7kffFXCRMvXTtOBN6aVyaU1V349Z8tFYcUwFKEY9yWFyqCqKi3kx
oCctUDIJE10Bz6e3VDRJG7bjXT+99gPwFJk5unrQxsMsItxj1NbNigaoqMUGpxXV0clLHoN5PI7Y
cjI3goovt+WTATyPvirCxaZJP3GMg00H7X3TTXjrhRzedT88StBJW0fv7qyE4CgskNgNmAL0mmZv
QhU0boxv3GxY75U0xf5coLav2/xAPeqOb2EGLxKBFCFjHEaFSbzOa9uKIQgdwzHTeEvzYkPBvfay
pf4dqYErPm2W/DBUVIt47h1XjSmfpYUVcO5isCrRNsVViks80bbF1otSleLlFNgA9DKTXNXFTh4/
4sH5AYLPxJt1LHIkn6VylqNcDRp2B3D+zYvRlG5dZ/i39jH8gqm/19Ph2A54jSdJ/IAVFyKZSv+M
9Lg/x7oJeiwzm20VyVfpWsQK0VgHkUrDObPty2Fvx4pHCcS5d8JJvjTDb9qfHVWNbgI6iFtAPHc1
S/0adMuCnD5s6EKxbTrJcq/DUygW63FO6O7NhW6em/ySwWiyRiVFfJOzpy1MoXVwVHZFLz1KGjT7
psq+zYbu+bigjHCwRaGALKIgsYrHamTYJ1aUBfUECWoKDslVLO3S2UhIoRxxTNb5V1g5OfDuOoCB
gy+1EICWLKnDCll6TsCjOGWrXeKYOYVhLGCGzFFJLMebLmmKdy8VPsQ7lRkV6g2Kq1Wi24UWJSXV
rI/K1HpOF1LT1xpMztDcqMYsDrMsontKa443hPPAAKV5FVlV3zgeZ+bL7Dwa3DqvdNInaBhjpC8I
qvLeXXA5WwjEKbbOCGYHse2l5CWrqyvO1SVVeEZT1a7zpdxikkmGgmc6s7pRsrLxOQFlQ0f6rEkD
qHmdkYZ4uTdhqQp9ehrQxDkhp+cSqfMuxdzXHiTZnVUp6Djkweo1Z4sS72YqmakeClrfqmUdMRj3
QcXgjlbkwhVyER8TuftIFpMzamZ8S6QQbYZ3NSXtn9F12AmDJVlfP0p2ZBzz5mKJ1L7PUjRaaZrD
Bh8xWh+tnyxK0p0oRuw4SC4U3WJkso8+JcT8WTfHgbMUX/Dr7mNNmoMSg0uV+40cMmangfejGeRk
Mi2AEr1pVoM5UGjBakpqkq3q1NsF7g3GYD7Mpcyor17htoPhoC+Sjejp1AKpfE3n5pAONtNw6IIG
e/kqc1uHgGGegIojlpxwexdRfxmM4SeTI3x81B5FSDLDcZKm/8PeeS05rmzb9Vf0AzgBb17pQE+W
Ny+IquoqeO/x9RqJ3trcp3Uk3fuuiA42PVkAmMhca84xMaCywm5onyRAO+/Lk8bm0smNwzDXwlXS
iOahHqXWZ18BMuaP56bswMXG9AhSAAIWwVZBDuzOKsTqwfDtNWX5bddEJ0kDMaaZBeCWjgwBGSdw
oeQI1lLY3m1/VDg6dkM2bBG1Y4nyTWrdGXSKzBqXHYl7hJ9TEAbLpCcM7QS0S4uGBW2naPdyYb0R
s+HReksPvfSSqG0IqCJ+kXSqR0xPOnLiCDScYpiJTukz/MG5jPFuOgONJrnJGCNMPGey8xr0g7Em
1LBgQdLZLlPUD79Uz10YMMGMc7iZhYVmhfyJIAZ10YffSp73d46TAVCb7Me0k7yNLjX2Q4703qel
5UJov3pTez+EmMZ8EyCXUjX93mEcV5ieIVGPmJtRUHHsH18J0ROp7VPRiNJP+G03Q+MSALEoeqNc
R9JguJHevk4p8ufJfKW6fsrl5J4i1H0jl790G65x2KXNxurto5dwygvHttmPw4VgiI2tyLTRi4E5
vlR0yCYH3Pmt608yHQTaIYV87uuwuLSK9ZQFynSyFXDXU4FYQyvfMlmnoq5IRy0Gjh3n08dQRoU7
KcG3NuXDMbJ+WCmB3nB2mQQv3Da13Vgo6yxS2jtLS3AcThfNi6Z73WMMVWNv3ZKYwlaIxm01Accs
6xAMQG9cImc0FoaFH5PQcholFdDDmvIKGQvLATeuD7JTJVv1YpJMrw0G5aKkpXjYSsQFyFN5rO3p
w9MzEZUZP5uW3J+dwoD2RwXUKIbiPh2YKsc27jed0YBOFw0X3yCaN7vr1QDZec1cl7C8fJFVBAPV
cvFdOJl8rGKV0Z/IWVZK+Lwrs9qPOAXsVI1O9MJhjNhq6xotdYcEJk4EX25jGtq4VDwnP2hy/zlp
9MDIY3vWzGrd6s5nR9l33ZS24VqRSjeONHhcLdlVMsy94nO+DZ3pV9y1nxHp74jb8S2XxFYdGJT2
ka9xHk8D0mmNhzFyhpXkychK6Wgt20mBvNKUj3LMFIc5O+QSDVCdgq5moIO/UrMJhLdwwDbJtUg5
F0pjLVqpMh5x5TEg8YeYcYazphiiUyUYdqZk7oYqRY0SBeOyiAWkOQIqNCg/6lAVrl2YJ6shyZ2y
6mqk0QrWs1jEZHCcQblPyriNNZ/iY2Ey+9Jky41aTqR+EGN0b2z6zRlNvPG1riBtEu4FUM+PSaxC
AMv86cCC/0rWMHa3qdPPDei1ndWpH15Jp8q0Wuvkd3Kw0GtJccldIQhUb34pvjEcS1oRKyNJUVfx
l0SPeekUBNtVvwYaoZtcyZ9MvXxvCo3mXM1pxNc1E2v6fsyb5CFsKjyD+r2t0CIkdOiFlbqOAhkG
3phg/ukynSoZvWlSWaW1Kk2fYQ2rUImyMzkY6HoNfCtKqD+rjaLSTcHEnmw6p3ourrInubmdImEC
fbaCxKFv7AYYTtQl69aHVSDn01fQ0/hRmenhi22R82EqLSxig5OCgIkiLt1ixCOUTsqbRDIxk7iK
gS32UTclmCpG6rxOOC75oZDgh4R7UnA15lKBR6aT4WziXs0xVnGKaHedEfZLMm0ZaWXgPRJzkHyK
nm2thPyRngLJeQjjhpp12HQUSMe1XvYwaupDGtnTvhlDrCYTEpuBRaVDCYKBfgDHhg6m35AMtOkU
BaOlFKmbihY3jgdmgRaYlAbRzq7xSHdOizNpKRRDSPEYmeUvDJL74DkBZz54gVG6gyQjwMgeVAul
y5DZuG21CnmGNSJ6cVQZ2Cih0rh6ca+mkpLT0KqQY7XeY6gHj6FHEWHsqo6erIjLsPWKuIYcA6vt
he3eFBeGiDPcoBT56/Z8J3NsZRdX91ovAjAq3S6wSTKY8toIqSl/r5SHtNYMfUC+1g9QQsTDWdjI
G6MlLqnViz1nkXI/X/tPN//TfUMHXd+J0cjNr02qpEIIbBbL/+O7zM/zSgWfvTm0CQpxgiZuzzbi
FGbi7XbDHH5FRi3ys9sj/7h6+1K+qU3kwRGYenu1BJxz4fs58Xk2k6nf7/tf/SsVH3qLQRrMkp/A
+1iagEX+3kq//4L5reICr2+qSc7vD57vy6sMRZYV22jEQLE5tLPKJte2M3TNqjQMdfMDuTgC5mt1
Qg0fvdX4jweQapDwIo6yhMDOpdI0onA+cUgFczx8JeJ55gsvymCPxWC2SRnbi6HuHxfzfY42BHSy
YnWRZtHkNm2yVQXGrRVZkXGCpakh+4w5ukrYuJyVhNulyZMqdigRSkhlRXKPkw7pXhZhpfO1P+7T
dRuzUde6o8W85aCWRuaCtN7rI3G/vVGAoxAZpqb47fzOMJUrVr8B0dx8hqjGhZiAc59QdfE5t4s5
DjWnnv2P+3KT2jvyM8rxRDHNaaz+1ElYeOPjHOR6u7/rBmcz5uRtRyRJtVbBipvq1nJ+kROY94GS
4UE0dAdouF9Sf58f0Sy4bGpXbecvXIhtPV/746Y6ju1m0g8c0cdZ9ie+QVI34IuEfOsm3LqJuwLI
6GQ8oK4367HcV0KuNmvQ5pu/7+O4wzOwcOPdddxMe6JEFteo4kBDBqpvXmRn4SZ0Purgvlr3m/iY
LazTy7AnhmA3bsoVEcFuB2qVbON2SQLzddq/9BuX5szCpFe9LhJqbkeHSJRp5z24XbxPj8Rlu95D
tTbuABpujiCFlzAVlnST3GlfrxDSrd/Ehx0ZnEGPXONq9RLZy6MAS71k1urFljbmZfzijnbFB8IZ
eDAoc+S/FOgm8QM/bDc9vngPTUL5AGJWCx9pCZRvxyz4ju+GFZAPd3lvhrAfquX4gJX9tCT1YtH1
K/pRebUqnId0gi7NtqBkyV/Xv4blSc8ubBa0h/VEpuUXm2eEHjBNO8d4TZhH0/W/ZE6PuxLRv7ov
a8i6a/RYsrQhUKbDKjESGXc16R8ATpp2dAmZ5Jz5bO+UNP46YabeX/sNu0TBF0vDOzom8RahafcD
O46ahSVS95YyHuseeqcbH1ubSvgC1Fo10h1Y4MXmpICAjT+LBGui1Vpybfw1V7jp6JtiIrNmOQRU
CBZNutYvAeLZ/kAbMiXFg0J2sTSdk82C+YtOnopgomc5vFXeCYXjXlLrix4v2KqKH/oGegE073of
JhsrOzP5Fx82nBU6W8kif530TYQwrl3y6VB9JXMV7kwf4xT5Tyv5MnFeO9HGdkKMkEw32mU2rk2k
I9Sr6dfZD/al3Nn2JSGAxhvW/Ke/5GvVZbxT7wTViE5dspoaN34eR4Bo2gVzUrEEy0h34z47qcqy
OwV7ib8UwtUCfzfkJxSA9qcMyAmVOw0jl+D4awL2pl9132WwzN7ZOun47N0zKi4cFQv6R7ueNsFj
twrj5fi5rR/lzXpgZD3CgqhOjSiOfxc5poxdutQA/SSfWXqKetQO8TNKuQo5Q1ye5Pt2AaBtJS+c
HwITYWqwv6bluTgFmLjP2VNSHKXdj84Pp+zfut0AIEPdWtCBdgYjRuEBEBo4orsA4Re5hqmmIaol
kGuv/Qw/Gt+cFKLoQwTTGGT2WDv6Nato3T5AaYRVvayelWhnNy6xRQU+V3rSz2Zx5wgxa/GopK5f
3tXZGy9vqgV0QraHfgG4DUqdva6wxgb2h5guAYx+4Xhkl7XLl2kvf7k82L5SK3lXoi30aBbvCczy
NQdSMm2zHwdjD/Lne6UAvHfhs6Gb2xQFf9j9BZ5UfjcE6Ch3enHi4PKDVWCJj6Q7OtkP2XQKnvnj
eEt+EAE71qrvG5AU0EpgfWrYZ6BmgpSkKd2RKwc9gKUK0uKDLqGOeRjVHwnPeNN+cCTX1Y78SEc6
Bv6JgzIBkU9XSt9wJ2BcvszBrvfJvJUEUcV+KotHp/hqtV+IoHDmAPLe5dVOxpNGYava8JZhdJSq
TxisOm9gEBFWbVL12DG578DTZoqr9ONWaT8079ppTAGx/JZ38QjkYXgvszdZRhuXX9XiZD9Myr5E
5C+xR3rStvh9Kxlq9GjXsRaHuslbBPmvF6Tg+TMyB79iIrbit0ctkGhifpPxxl6w31vyyZb6l60s
RgjMu3a6Ou/2hT1MGiPbtVt+hEv70izOYXBvuOMXv2AQ0AxP/EwYFvpqSw/V2qbOpdfXH9od1glM
JIgiwVaSKKm4XGN3WG6379Zi7GaMfeNQ4jNcZd9+Ma4OLIpEV4RRN/sxuLHmqxyzZ+pMI/2+JXJ6
/lLf+SjATj5I32SVc/Sw21DIfsmbYo1zs9rqMXPyM036B/OCM20emkge1SgYpGttz0HINxn24yvo
lTPbgLobVQx30l9bZWX6a+8ybnp14T8ycoZHdhyQTraW1T7xFXSebFjLbo2eiAyzzbhJRj6c0Yeh
dOC31iL44LTobZW94oozh+6voAUugXuTVPbMYEmLRxyoVPkimr38DZZrh0eT/AbOpBz10pPeuNmP
9J5zcpc23Z6dRRlHvZgKjsd1uoOHyOvT6P1Nf5BO3+hI5C82XbviW4zKil8SP0fx9tELlRSGXSPc
IUDmF8yjDNXzx2upK1nL/GgVyw/rnUyEhfRk3eFueMXy+W7dcfpjP1ouGyj46L+44qI1qsRZBAcA
gg16g5yHObHL7GhxJtTx4hCkJT11AXuKY0PLroXKEYmECuDFZrqb2KMcWnxXWEfL9MjCnsOB0Dd2
Bz4Cl6lkTP4ukU7y1wdHHqcLa4lieV8eOX/ZF/aSc8evfuJMXG+mJej0u5T343zgvljvLMOOBW8c
9ED5VgwKmitfpJP0pOzZSfx7iZ6H5RcbwXwQXlRSQjiRsMW5yt/Pn8XBzym024vfqXEo1ojls4Vy
x+mFRDcjf06e1Qd2Y37k9Ow9WCcoJMguGaNcJ2LIYltZJ85+xh2/Mjz6PkzXIDuo7L+l6q+lccsn
Ti6nMvyzWEbd3uGY4WBhTcorGSqps24YRevXN17MHCXlkHbSA0Olv8umbXhkxzP4JM8Mg8qeXx79
kiN/GWPAKyd344SodaG989cgd+AcypaFXrcmmYWPst7fqvoYckJ954KK54jNZeU/ctinu9FfI7qV
OKCJDBM7SCMf4iMzDjXnyV2z1rGJioOVng9fwHLZwmm10uA3iVcN4iAlj4LDLPnha3Hy5yNYik/b
ttoW3rX+4mftWS57BZo9p+wRBRZeM8bVE+6wcMcsSjryyhHyp/0gjlJ9nSiuyoF+1GTQbuijzwOT
BX0DWOuHWrzNbM+/t2BA0scdHqgfBBRe2ychA2RMLd/Jq1wYRn9lE+TH8BqNkMHcFr04DFxMahkh
CjtR0+eob7CFEkmJSwRuhUXHtz1J90hbYaWyiQ3QVU59pPjRUSsJ6prnVe1G78xDEoTbCRNgumus
DU0twNhFfa0w4piPBe2DRMUUrCyN04f9wCJ9gfyZoWEQg5wK2mbZk5diPV3H8jWDVQyh/F2QJ2Wq
AUsf8FYsAdSAy9w0O8ubjmLjK9k8RduE/cNLklJZ3DBtKtacVu3ugLRcOZrphSHKoizRfw174NhO
KIoAxZKOyBun05636UN8nZFwqR5JHFl7m9w5FfmzcSK7BbRKQkNEcT2P4MSzM6z1ThwG5I4XUCj4
pCe/VkC5g6vYjOOVmbncQ304BRyuzIh1cIcyWB8Gf2au7J97/0SIkIYkL/22Wes/c2q1niJWlBzA
/lrjdwrm7lIypxEH2LFkHGGu/8UxK8ROC25b6XZwVv0V1Wf91pHpyMzfWCiymxgbYk4Itdthh2Yw
b7eRjvZpwzkQlXtgnxtu3g32WZGXcb/onJWprV3XZZBrqnvpqQK+Q7rxK+MVR8CAR4ya9rBpnRMJ
jnytsDiRIg/0183RNDIKMKwgg6QARkqOiS1czFaGpYwN1tXktSQ/9t2BL8yKg2PLDXBWsN7h9CqA
zmqxsB+RPVN3ZJLOGaNut8oZmj1zg4R5ChPhnhPUUjsNI06/VXqsv4b6B/CwKd3R3UOCh17c2KuP
ynu54kdpuR4UO9JvqgOKAJupMQMyzktMJx5V9kQeriUVaew8W+vTIfKp1oO3UgXo9eGDh2YpEzoP
SQQ29jl2eaHPEpWogPupOrAp7F36DglwsPa6sSLuI2gXQbME8pugc7+Ed9KaueXa4ODaMrGt1hyA
TZWweDrKTEi0U/3W8HOHeG4TabVo7k1SPOnBgcNfopo549j/4ieXR2t+xBFid/JAseiJFEYw/A0T
OQen4o7K1wCmhnrTSD0e1ATVoa/mh9OUdXCyNfYjiSCmBTs30N0mPuXRyidsVlmmp/5E8ZFmZ30n
h8sphWm+KPd0WuieBBuZAiJTl1RaktwgExdqrlFyV2uTllhPudbcAQVqe2iLQ0Wj9mxrV/mtlMQh
NPBTJjeq/WU7weJaSrAUNinEdu4IrqCFsva5p9NtYHV/xRKHL2/QTlIJLn4/svJ+zvuFcR6zDbZZ
nZEf5PPwOhhYq5tlvZJbPK7f6CAX41trLJXCjTCk8QjdI4Iuso0M1bu9a4ILYhIa6vwpuJ+KbOsz
ezZXVr425Q0iqcd7UpA3wXmemKis2sCFQZFHsHPvGG767T+NV054Dkqo8KDLUOwfcyQ9hBx31AU4
66YojdvsGGlMQ1xYZ798ivT3LdDnQ8ZpEMwddHAHYvMjCYyF8Nq3gZavcjPZy5EFfazpafbcGfc1
hWF9FeGNbvglgQary3eL8ad8J9qJfc3KKYBhyBx24VRL4967Q42l/UKNlj5777rEkEH8AziVB6R2
2cK4d1qyYT/R6nfZrijdnmYkgMqFRsyXc1LevaNz35TKMidPhcOy20aY0rV3drPe7ULXVo9ew/gy
7Bl/OBQAyDNVlcg32ZbW0WjOFY326jB2d6Fx9fvHKXnVu3UejG4QvGl8ASq6CygwqV5i00J0cFRA
21ySr0lbtXfZW/9eJizlBfmYUfKA/5RsynEFlMXZ10fOygCYO5JGP/k/uCQX9am50ojB2AyugmK0
2V0g1SJ78IjH7pcD40W0lk6pCqd7XVJpQ3jwwYhBTF5EwBAkIEq0NZrkNUCgI2QBd9wLJR+ad+99
2gxH4xgwuoEq9xVGQpSGTA8+bPfkb6dHEDlYphyCI322SLfD4+Ob76gXcJhDoNmjf2SuzHpvOQUf
2JCuMgXCVbHTl/m7s1E2jJmczNfls2+vSIx+osiyVikNyyfdYIWxhzQMngpgCr48Ou0U7uijOhs0
rgXrq22wUZijQDORFlWCM0CAvQ8+E3rnIh0OY7qjjWHe+QfY0E9quy1hUrn4oQwKcxdGU/0tPg0H
2BvaFtiPtsWGfk+EBZTcgOEMl8+CXJyLsqLizagQ87ThmGf0Oj/g+5KVkC2r12wHpySCAVW6sohf
cIV2bl+4OlGpaAnL64N3BmxxtC4SJYWFdcnX+UEeF8MDemNpHTALVY/pz8DyDuD2angM15gDMSVM
r+ab/94+Ic2Tgz3MYzziW0afEzsLTBowPRjcpaD9FS/KPSz+HPbZOVcPub2uwLeR4QKSEF4aYCqE
9eGG1lYvbSuEwD6TLTc/wVgRYyK2c8b8cwHBd2et69fohVEU4h1Riy7+gkbbhRHj9yEHQ2wJeHlb
vhfhoxmu+BUr96V+HQuRozDpO1v5YdZlV+S5L+QKzxYGdRb/5N9RDZUXbyydOP0xQ5A6sYhJc0Qf
FXQGWsLi/xyYocSkaBUd7TWWmLUP8mYH5SZmzDwEwyKhrsJ38XcpMHkbSxy8nWV77F8tJAjMae2X
9Ajq3rCxaI9u9YJGIYdnlyAEJxGgkA40s1hV0dKh1WYjDCKIctHe6fZqPKmYemnMIDk1FzJ0iGaX
tVt1EA76XuHXGj0x3WSFPr7GuOAJYMZRtLYcUijuKPXLu0ys2VGSrEM+BFCjtKGaIZ3GzQdHgQpx
krOAS9tmjN6BJCVL/FDnYNv/ovXHqglen0XfZOE/JR1rTwvKGlkPSCwW4XNrgSfZ6qccppsYvf0n
QH6MV5vhNf4JX1rS+BY55feV8mVQPVk5W5I4PLAKI8jgYzy+A+sCt6GhmGAcB9LMnwMV9c6H/b1g
jENdwIzjqJSg6iHFLNT6SDlApYwSrMtFsqPNhD6I8gEKIGYIjPIoOmB4Rq/FA2il2oW+bWztHZP8
h6kE1AUtQ/hSNl7xkd/BUcQUb8YHgRibVs45uIAfI/48ebE5V/WoVTFKLrxfUaas411qt8daMzQy
x8lFXBEg94YikUqRJlYvwXOnuC2edEjG95iMIHeMTvlWPFNS/WqiO2Zakpvq17ZZ+frZyfdKTUkY
OkQ+bRk64r3TLTxQcd2uPysvNny7BYELLO+h+LFBu4fmxXwLGEVpiYNZx00LRGnY+tE1blGvAbZn
5f7NFmAV+JOe1fzbgOPW6EftfmA+8WQBGO9O8YfKupe8Cw4RVLyQwdOlV61pEuS0l1+Kz+Iz/3JO
xr5iZU9d44JcALWAVj4k/KBbsJaLYc1U5TvCMAIQObwCETxwdIRbpN+2a1yG4o4g7HDf7GXlxzs2
BG4UL8VazMou3mOmbX3iemHgaQtlQEbvfZc1hCBTDAackhJwnOqTHTaL72ZBCMy09UHgphZx0mtp
TeAHS3SxW1gyut1nAzsf6iCcmW1A0+0wbJvtgBaBvOdlR3IG3H2mtyfnDNANuGt+jq1XEEb2Bl4d
CtMF4o2He+fsv9OvCsgQkN/kB2pszx80gEwx2j4HL0yh0A+Dk1uSqlES9oGtFhwfFDiG/Q7wLC5T
6uIXjZE8XjgUP8kFUFnHQ6UyXoZfKoXfd+0+f/J2YMWsl3A/PHIkfpfRtUOFW0bPur+37h91ib/t
q1yST7KwBM4dQoJ0jveYBjkjcyh4V6DcACXdDnajIGQiWVxc4mALUVqVX4H5LcloxT0Kvlq9a3pv
G/e7xnm0cunYSP7VFw0gf07+ma/2WgxgoBqZQ8oAov2eMHi5Adbfi07T2EoWAq+O1kdPB2i+zynD
Q4GOx41FCysYp4zWqFB1qRUlyWjqAXr//Ugqrt1u6j7+10h+bOQMVozozs2vny/mpzY6tgpGfSNA
bVkyDvz762O1UnZ+vw9l8AONiJ2aL3xxc77PK0SmVWAbHw6aobXJclj4iW9P/eOV8wOGyHW6PSWv
QO8mcf1gGDbivypY06jdYkgsSfPjwp9zs+arBg17ZT1ftedYKgvzMdQ3kKl/P737+2ve7nN8EbB1
uz0/J00qMN+jv/nj/tvN39eCNIAhId719kisB6So15yabg/YWsOHzLfznnmZUhTOan7JPz5+/rNR
hAKQExFhMVlhtspvOi2cbo0yiuKXqOGKaLGuwEJeEbMadeXWMKxgQ2dfdlWNpNaUnlcYUbuatEdl
Di3rH2pAXq0IM4s1fSfh4lmh6V5UUFybhlO7SQJa6Et4dxvipkhGsxp3zNBRNjJlNAksTwvlXqv6
pUbLwpGghQciaG2UyNpEy5vhEAPtFEa226WKQsW40zcdhiG5QlYQe5az1QxkskH8kohgN7PGB0jS
W0/iWzFrfeIOeIs+PGmOIrwM0QOuyUPqMT2TCY4jPy5SwGg6QMCZWwLgjtJX32eeQpWjZ/Fm2M5O
qoHt5LA1gz4Bal+RA0deHcaQja4AxtNIsps+yLneWy2gAyOS9npaPRWh9CGTf5cZoMb9z74jMFjL
WDcz4JCWN82xeTH+MCknSs8kU89q0b2bE0Ud0vYGEbs3kL+H1AzzSVUAo4lRR7ICoPvKWQQqnu8j
1it0Cjo43aVTkJx7Ev7GZsCyV6i/UJKcZN8inRMJq0oq4BB/Kcre75OvTEQG4mZiEiBiBNP2J8js
T9rI2aGVCRrMReRgILIHpe1ErhxFKJbTjYpMt8leLNIKlUaBqTHuEZPs0pQ+y+QdSQ++x29/HbFg
h6QeQkghkJCOUAX1mlTElESiqjeZizHcexWqRl19ah23sx9NEaqY4xhrDRKPTPvgU/Mke5HN9Fkj
+lPIZFTU6FNntpUMzrCYFADM+rIvqHqkbDONVMciasHWE/M4TDqzPc7xgBhFDORIHmQjgiGliojI
YCIgpSG1dRTxkY4IkiyGu1IES04iYZKkSaAvr2lRUQd1WqqppFFapFIqPn64oJUOPXmVg55nOP8t
dxBRlgageZtsy0lnYoltbMSzEf3K06WuWvLKT/unwubsOjaGoOfUw66LiTlCDwQTEAS+VBHmJyfF
Oazlt6mAJFeqtrTqNNaTqfo8tEq+q9PpHa8iQ4qqoJWpSfq1QK6jDXxjrU/3Caoe+Z5WCN7dIfGT
I2mtKM2zRxJoQyKoR1d6EhGhkzw8DUN36MgOrUwgs3aX+uSunUbLf7CCbJ8qGqRjh/KH1qv3w3Ml
4kgTEUwa0css1AamWqg/aSK8tDTUj/JL1pyfMk7JNs3ZXEPZcZIdD6qheJu+5M2dceTkRYhmY8BU
kEryUgNjr2DGn2Rvg8LXOyN+PTgErCpz0iqLh6Qwn1CTVwgxUd+OpX+aOuPDzJAvDDnzaDpiU+qU
MHigGFlj/iuCjDB6WnuJ5dwmcOKM+PmilDHzjwpnsO57P57WR8e+fTUUhjmSd/dGYpprRaO7HYwK
OKXKgWed/lQ4DBun5yxu23eViKOFzSmTTquTUovamXwrX+SJeSBaI7JsTSyvYcvqIlV7AM4oeulY
0+xIbLC1xXOipFA6jelcSNJzIMJyS9rmoemA9ZSoyJCnS2g7vUrQjW0bvY+98tIFyL/UqvFdWWLF
HAYG5gQSepsYzIAnAiJqwOu2AsQZKIxGqm8aEO8bkvObf3dV8ctr6PMYNCDTvSYigUs9JJXEgv1B
WnBrwlBQRYCwJaKE84iOiwgXdkgZzkXcsCGChyXGHgguOCGRS14D0omNon4qs/7MNj9PlbotmdAO
bUTXVJJffJuiV+w8evirUpF7XBTXUAeaJWWcGCprkhdeGv7ow4OWDzDVNRNzRB5cVV2LkQYnVORl
EI6OYBagMF1KRoeiyyQyWI+x4nXJl5TbYOqn5kc3KW+VIr+ZHOdYuLYaLfi0qynaIQ0eDhapzyPj
dyJioIsYdz9j0mg1D3Ub/jQ4Pq8KgLBq8lGr6w52b3EWRPaQb1KbqOkwIVc6qsvXWMRQ1+RRa1eN
Sgj5ows//TZSVV3+MnXaBWXwljSfJlSmpS4DAchHGQYe3k+E+ns1vZO8iuySsj6jrhaqUgrqSg6Z
TvUqohkIG/Ca9FkK2k8DjzLMO9HqErU6nQS0NEmIuSCIG3DCUyiiuSV6k8g+VSJxYaPQ9ySre9WT
X5VAwxosmCsi5juDV9CL4O+ioQhio+0dyATXRDg4Ulxwx14P+csZF6FO+oGIEs8GtUZTbbzIlcyM
XQSOFyJ63KziR3lSv3LMs3nd7gFFDCKqvDCYPYnwckvBxxWJQHONZPOxYfUZiLDzXMSedyIAPdNF
FDrpg9peagkK9mg3ybQZfI9c8YIMdeAz3smn5Eh4e7qytPHLSahOyTUlo5QMdqmjoB/b57TNvVXQ
tQ7flj5JJqLbUYlRaC8In6uJU+p0KGpmTQnAVveyh2lTCYdhFXqYZCuFpA10guu6Lb6U2Nz+f0vZ
f8VSpmqK9n+1lJ2/+/9BAzf8yv/pKvvrZX+5yhRZ+5eMm8zQgI+Zpi6bf7vKFNn5l2xolu4wgdIt
1eShv1xlmiVeJGOicDR857awev0vV5nyL01lmLA1BduZquj/LVcZ9rF/N5VhT5N1xbAN3TAU1IC6
/O+msjLSk6n3M9j9kCb90vSwzZIvzeoI0bttdswiBFgMWAfNM9OpmcWSASFJqSD61aT8BMaXngbS
WjOO2LeGfR2Y/e8LTQ+Hvafa+lpKx/dUUcu9Vkjl3smY6fMpXM1sp8MZLK62Xlb9fny+id8C01cM
CBGaT45vAAldoZXXMm37DZnOhE+LC6WuRS9dXC0cELJh+svOO9SGQtk3X1h/X5tvtqnmr0eFqrUX
ouibxDIxE4vDXGEJRGuUqw1TnUWWkrDYCIVjK9aIrdAw3m7O1xyFXChvZBlvsBQEOwbCTyz4bhdG
qwduqxuHWMDVBsFamy9CcbPnHLSZQlqX4v7C44Q2QlNaljM1rssC+tEmaBJRHsrvE6UGb9ZpzOv0
DsHt76tWq/bkDdwbRSWKf0ISWApk3Xwx34zCiMlSKP1Ukt32Bz+EaDXVVrcaDSnibMIEOgkwRJEY
DPi2+9Wk41Vqca0zyWIO7aSnJmgvVST7GF87gIMZPRGJkljVho2bDN2jF0Su4lXyVrHTxzYgt6QI
qnPP4IeaE2x0EflX8EFlUx2mLK4EZKI6tKmfu2imPzxiuywN92DV64A1YgZ4KUaSkvdEgmucfXH7
7Hyhvpz3TWSWT8nUlB7iIFV/nvefDysIFxJ4QcCMOeJHxRS9hR6P9MLDmLXMZfO7ARywnvXON/kz
xei/hNC3+7Sih653uz0/53ZzfofbfbLjadQfk25djW2xvT3v//E2fz48v62PpZBdLoTavx+PwaRS
Grh9JpJivtzt9u3z/vv3VYVD7zrDGT2/dr5IK/mfyvDbfV2C8FcyqBpZOEr4gn9ugtvtPx6ebw4Z
PR65rcmYEC8OevpmFQKrOQ06FL+v+QJD11/X4jpAS3u7PT9cZRFZa/Nr5kd+P+n2Sj1EbNAQNR3g
GMUc9L+/7R/33T4e1Ayf98fD883bc27fJmvo3khgJVfzU+YH/tPzbu8n+a2zqWLneLvr9tLbfbe/
7XZfXKuk7QC7/P3nqqb1hETc3wQFyFAp56Ko80pGrTEruqV2EoZ9Ie7++6pqC6To6F+iVqEpZJY1
6ViKr9C4Bmcwv8ft3f64Ob9XbMVUYOZHBJiLEpX48BGkyrZh1jM/5z+9br7v94vn58xf5Pc73G7f
Xv3HfdBawOJWcr7De9wxQr7r6z6Fq9mYXYF1KBnk37fDxAScOj/0j6uGsE0wlWMY/fOhot2mWujO
IvTQEoPFmOHFCEP8LrUY8zsx3FfzKeEfT/Lnp86PzUr221Pnmy2gFCAgxjlqk3KfiAvbsIvfF7US
MkIDoWIlTblyfmB+3nzNqIccAO3fL5lffLt5e5sextDvNwxkw1k4QgA/ia2TZiVCOHFtvjByRyCV
JqAwtwca/K5hPKJyY267Z4T+58V/uq+JGXcrfzEr/Yf5PCi2zj/U/5P43cyP+MqwLXT6B0MTOwRg
m3q7H23b3gB7OP+2CtyeHM9X53ul+afeUNCO1AQKXcr8Yb5oO8J10oJF8QxlvQncZ3rrfHN+gIId
hcIiZ4ZPi1SWgno/X1CeoLWSRYh8DMd/HcSm0uqJ1UWtSbBRofwPNutdXdFGMEAMTrhZ2v0MNL1d
zPcFufEpZ4OAh6vTfkDts+/ERQYizKXosav9otnHgjE7X8Mbt+j0vNiBDzX2vbjAyD26ZmvuAznt
ZSQyarXBR3xPtZZyTSS0F2Lvz/t3FDs58SYOmPlOcItcNcRJEHFH4oe8XlPBzgPLWHqNqBnPW2Le
MB5WCl3JEJ9Msr53WrqP87XAqP66BqQ2X8cttoA0zcZpqTkMD+qkM9NgBpjv5dkDEuTyotfpG9hj
WdOpo0QKtaj/n+ydx3LkSnd1X0WhsXAD3gw0Ke/obXOCIJskvPd4+n9l8v5dFOPqC2muQSNgiuUa
BWSes/fad3xRxcEyFPSppeMsKZ/hvPNqcmejTKHPRjlsPSp4NZs58hDJ0YXFuE2n3HUUmusIGkaF
YAoxqjPl6C0Roze5LT0eXzvltjwiF7BRGOeVYGVgMQkKgNw+H//2IPkkcjtNFfqQenvx9ZQzI0OA
7HgMZ8W4w/KWbUalnbGsYHj7AvZKQO8Y4SaDK7ojBNbGY7fXxXG5MMTIS641BlQwNA1syz86P6ZV
hF3ox8PPj6EsZdL8U334qvQy5GLuIq6pcpWzDF3jD8fIt+NAeWCoFiLh9r+6Sn5YS85P/uNxcvPr
VeRj/Gh4D7wAZc2ftyPXzh+1HweiYScw8/JDyW/r/HF/bMoPSpPQmm9acRc6LzRxEzpvBuIO4ovb
l9b6G6MeoWPJW0sh72bnB8q10Um5r53/5nz462mj1Mh3P3Y6jfhWf7ysfMx/u89mDL80UrId1QBU
uTDfyUUb1DzVz1W5nQsb1j8+srEsIVH9b49/e9KfD/22/bX67aVHnaxHS+kwmUgHmHyVb8fl6hwV
lFW192+v8c+r//xK5zedTNr95JV0A8WX8e05zg/59hTyQT+35c5vf/51/NtTGViVG+Zd9M70b4v0
z2aGCs2kVr+TjzjvP/+BY6o+Cbbpy3mXb7Y6XrEUZbVclUe61NW+XqKYmCFmpAUwckVCwwK4Z32Y
xSLBh44WWKzKnfJw2pbMhs+PlGthGmqrKc2rRXw+bHdisiyPf3s6Pc+agz6UpUo6Bqvy+Ncrye24
nu9nCISYijrSxc5/Lte+Pef5Lclnl4f5775VtLzdaBlG3b7WH+Vv5fyLkJtmYCMM+Ppd2H2Mn/T8
KDUrnZUPSApZK7f4oa+ZDodyBCT7pucFzPmQcCsa9vhbTW5FHvkCcdH+vVD6mXax3KbqaIHXFYe8
j7qzaBt7Yj6bihPXFMOzUQznzpvZuMH5bbluDlWlaw6NG74w9qGCMBnK2m26D3zi7z438rTAL5sU
ASm/d0FW1GRv9M8O8Y3HqJm0DT2Ql3AyaX6Ju1XC0xTe0WuNbI3u+O+JvJzDn6f0c0Sr1Ay4zShd
Hh9VZBB1EjDADRPjYBvczG36VgnQKmaHJBeY9kMq/ErWeGzMdqOqDL04YbQ6wyULA2BWhCwzuTrP
XWUpQs5icRHDd7RNBChDrx3+r2D3PynYaabnOv+SAUUqyfdS3d9/8HepzlP/0izHoaJmGo71p0zn
2X/Zpm5rtu5QcdNt61ymM42/LNXmJ2AarifYT2f4k6n+BW3aA0APSMqEs2r/b+BPGiSqn3U6w4B9
bOsG5UL834bxX+t0U9a2fe5E7qEykie6azi64A81ubLsKq+AV4iVXZ+wICioiyJs62FpISad9FeS
P6K1InjEkL1BpUAoLt2XUBCLjVXcJNFDBIeSTvcnbtRoNwnEsYP8GuKxCfq4EwxkR9CQDbDIY+ka
x1KtT1FPW6YbHqj7ICqirEPsW3qvq6pxMzmY3hqaFOXAbD6IImz3ygDMx6fYPbh3ZgnOvG4hyCT4
l4LaPQU1AiXBdLYE3dkQpAuLa/YmqI21UjhE9Wjw4vOEjJM0tZ9CL1avCj3TEYWSWRIH86XlaKvY
RnDil6ZxU+X2h2MDfG/C/iOyWgSftXWKvHbcmwCq6dEFGydtcGv4cBPMwlCOpjntuqH9NUQGmZgw
Q3tYGUtrIOsn18aHBDFOaZgXutllb4ZnHwsyzYNinm5GP1f3WtfuAW5WdDcS8o0LPd765PHAtlU3
QY9VoQbH7QoudwrEgrL+1UB8T2TGy8obo1WP7t6YrOjIiBpE86Dr4KKm+Uiqxc5M91NL4rMkgls7
TxDCwd4i3YcZ7obTmy0o4pPgiTuCLA7G8dIUrPER6PgIfNysQXLrUQfaCMRGGqKS8633ShDLG8CP
B19QzAfJM++R0E2CcU4QfCuY552gn2vzbSdo6A0p9gJBTjk53qaRcySVRddBWHsjkWsO4+5FaZqf
hkHL2h/aY67Up3hUvBNt2o39mLTkkM/eeJGOeJvmNHyDdtWval09mILlDtD60rQKIK5WNO6i4gPT
HGr0gB5Pgg58q8bdr9yBDh8JTnwPMF7LfQbnOmRuoPloY0mPi406xwcr0ExWYxAhYC37HiR9AVPT
MWliqYH/rpFssDMoGC4TQa9PBMe+FUT7UnFuLMG474U81wrg3lMCfwFJNO5Ss71IgrlAwgCspRja
PcTCveUE3nFGsk90ulsU/lMxXUFWD27seGegRdfCmtsPJ9i20kzsCe6zpRjzcapdlC6gqcnCuqkF
x79H53CKtU+zJtw1VDp/beXoZGrFx6OQY2lxAOLa2oCEggYlNxb1mJllty+9mvifFpki/KGlmdgm
jdDMRr/6Wxkbcij77FcwtQPt3pT8LTROB6TMuudAatF9EM8l0tuo8jnrJuTTGTEBLWVtStNXg8g9
yCgXu8LwHapoB9VV10O4TE2SEjSCtV3bHna5Z29stBqg5iC2mS5eGy2AVJtgx2ynxtpZbbVhAA/a
sSeZoUvJZRrSAFdW8tymJqyDnj4ieQ7TS4TjgVwKJGioa+qBC5c2TQSXVeqC0tHRauh3VT5nDflg
2mxFuyHGUBRmKIt1PSUBu7lJ9fnT9EmLhPUfRKhpCeVYRZb64dogtQuFSBEfWpQ/Vbsxzn7zvl20
x86+LGDK0pnAKEHKlOUUBYaAeVnAB18VXRMCHv81IotN/EZZNxlhF/1MIqMaPmRctBf21GKPSPEO
ME6MFnWDGvG2LhChzz5RdJY9JpfKbVBBL8rzaK+X6ZXZDHA8Lft3H4aUNYnUWPt2RcKxiGGYkk7f
M3YhPSclkseOr+sGyo2XJuXahKaWt/gJhRJ3sEWmmHlle8RZxWDllzDWiDj2EyiySrjxKjDTbfZc
znWy4UZVLbM4ouMPLMSsiIPWcYOlxQyodXq3AsKYxoRuADkAmwx84Gqy6xd75PwxRz5l1TolYUfO
U/ZBGEa6TfJ63tf4ngGC0A8qppMX0Troovx3MZI0CMbiEhQm9hKtVVZqjx8GW1cU8paLfkDxXxcA
lTId3bNukUaufMx0xTfRGFbkUKtY2IYPqJ+EB4wesSmRETxyz93A1b+eaw/fdavVeBOmUxzThEjz
7A3O7YOi+kdtADoTEEtvBzoFJKV/qsYOAxAhJlpM4bnWnHUOjztMm+AOuutt1efWZh4JQTNMK1n3
XYUAOOyxH8BkmogLAemCONppVP0KO3j/OBmuf+hixoSN7oyrYbIxuJbQ4P3GzC5Vp4XBp0PSpvhA
hpVD96Ew52s/qVvCsquT5pMpPFoIjsGbTtcw0YFnTeC1I9TnbdFhDwgc7+CaaH3hQ7fIbIGq6h5Q
DaciZArSr76l0L0z5xL2NAkiEz1m1XNRVzbYNvNQ0PeauD30CC7tHokGiLJq1dtYFUpoO5E/cE9w
R2JvlfTBndx0qfQVxGcsmG7QhGsHtcuimcZ+1akgDGwdVH07873VsybAcEV6CQSVi6/fbga7voi6
8pTZgXk0aix2ATJnm1QcqkZFfDWkoL4C45IJznDQoRnDssSoEmVInaJd7zui1dVqhAbS3+LOXh1G
8r/MEqE7oxZwOvCeRuz33JEFAbwIbyLVwTpk5iumK9XRabMdys6BKGfkDW7teFutw8yTKiQa5gii
oHm1e+bjqzQCFwLCnxPBRdAS6u5FV5r6rr5TIiRhoWFgN4mCe98JyRoDHL61/bJfDqEIQe3Q1aN1
Si1bO1l+hfYrjq0Ls+wpG5ebqlTGE9kukMN7a98lhbW2B3g8vMvsqokYBniJtVLQ2AapcudGYbBX
WxeiiGIDeerm9ASjb4sciFlNCqyvGitMwKIjKekjMI/i7q7Fr+QEpb4LZkebcaTXWPsDUiv90iZr
LmxnED50ALvafdfbCaWVvpcBVuekKlO0CR1gX4465uu06e9kRdPtYJJVBLBwlil4LHRbB+8sMqI5
zQ52abzECWLKOEd3aJQkzHIR26loSy21mw5yMaedtgaG8ppkA252q/+tzL5IABPVPjUT/9upSsVV
lJoya+52wgdnj6CbzDDAfh55qLC7JAcFBZi/bVxmkpXZ0mJLHO4DiYWARRGCmUCZ1jBt3lrG4Isg
oXoq3+SI+o+fo90uCz8yD2NnoeroExwozUOd2agVGxUbXf3gJyJY5k+5XcNAGhcT4lFRrw9K9wSG
C4eBwYkoi7FyTWfueJBr50VGQqRRRkhFtaE+yEXzZ23SDWWPh7Lu/Qi3I+Wwwrs1fBUov+8n+57r
SQ6NGdV/QrZajL29sIBTtYxfN5pZXsu3O+AV3YYYv2TQmcxPkwtjAHC0OG/bQehgE7KfZDXeFK20
vgzSfOeLn/0Y1fhJ5XTeq/s9usV6K9sXppzoy9XG5OtNSG8h8IJSs6o9ab0GrEN00FGmKjiSxWpq
NfDZZ5Iuz6VW1+oCDM1yKWuvmllczzYGbNLXfsmqMucnTXJRXz4vZOVZUohMNVvZsJKhPqDAPldP
rT8V13pKPlTYi+vzrqSE5GJS4mYoKOoIoqtuya9FfleNbp0sUNIb/T6v2/nwdwUcA4o7x+S2Rnp4
lItGrDXuZ8XEfxEOBRE5KhKAJGCOUoj2ydiPS5fBzk4G4p0XngjJU4kl2yTe/JAppXIow1A5pIM4
5yJ+nxUyx1mUMuSC7KB6rdrNR6rONAHmoZq3IaAdifvx6eYe5ELifr7WclGJQqdkUlNvf8kqv1w4
FHs06gzVhoEj1z5UQlzVsQvGFZ/UjrpLv66DLRV7hLQoKm89Z5g28qDsXBgVWIi2GgmPluF3ncA4
qQVEvDNNqA6BC8k+iza5NCDkdt8Gj5E7BBv5fyT/L2SpuBcJfHbu3H1Vxv04RIUAaMmJNMLDxP/M
j/O3GWCRlo2QNotQP/kQB2EXw+a93lW4F+SJPHLVQPIgehA1AwJXfiHcx//+quS3BOuS0lwWd+Ge
6cTXVyA/pfy8smdz/uRctvONW4f7DKx/2ddkTajGe5G6KDvHHCtuq91ozIgdk6QaS69FOCG2FnU2
fzUC/q738PPaGG918aDkXUR8FIkW+jzjg3XbD1DrrosHfUyH6bkmlWGdugH+nzxFnl578F0mbLDn
xSiMv44WHRtcuJ5JapQ9o0/ER6Y6xbjUI+u2D5EG4nmulOpSD/zr2mbupoTc6GmxBbEGU1S392Zj
3hZtcQfAjzsm1hhz1kEDM3jXMuAVXn4x9hdxnv/WHO1RDTRyBxT0bsMQPWXqYxxiakrd8jno82fd
8e1lbPAT0LL4sg7zFCTreKNi/yyqeDOM2MCA0KLrBaxp9wZsWWaelMi5tEO77ZwWDfqMOjxIu93g
Twx9nP4+LvXySIrMRWsM7i5Iw4dKm6g5MlBVzURbqrDgiKTi/hqoZJG5Tr5FoYWhcoSp7t7H5HaQ
bx0d3TeFOsF6yrId7bXh1uoInpvc/tCY5kVa/x71G3e+LVNsOH5IR6rKklNojW9MSBCbKsql0mFy
0c0sBobIbN1FSZhkGZJ+nyiLoFb4H6vv4sC6ytPryU3eUY/OICFCLqBp8Np0DFaUCWWu2iUn1xrd
5ej0Oysub91674mpnk7jUnPtgq+rvU4cQh3CEcKcSWXQH7KLroA9LLJ61PHRd9DZt4F9MTHIaOua
n4SGkQFtcMiYeeWU5YNLkIdm0GbFJlIv3QReSFvApRQOlNfG6u8b233p+RLmEItQN5Dp6tnWXZ0m
BzdTb6sUMQTy2nVZz78TnTl1H3vAH4bmxvQduJc44UlzgamS4oUbjRVgvofJRwgWeE2+yKyPujbq
VWeQaKCHBA033TVZYuuwQBI+HltiS2iFfTZRC8Wm9cIV3NlEH61TFQMXtQp06qG51KqIZE8Lf1Kp
NrdZSeooJvoYISOlv7dZT27hohIjkNgX6YQp2k3yE0rXHeFkByRJxwQFetKT392b4++80y4hyz3M
tXOXaN4vz+78Jd6a5VzM1l41MJyXFSanEne7inUgGYYFY9JtbXfPRZHd8i4XWo9KNNCwX+RYyUjU
TDejkRMMgcieSolwT4o4zGheKfw3BIAqUpOBY7JG59TP1Gt62wHzAPPBhHiAvs4Bue1dR2PzTG8b
SIkPB4FYgDoI/cVAzFir21j3XJfKcE1acDsmECGiKtoSE/GLuFfMLVrBrQDWz/DhFI2z8V1UxGHV
v6qYa2tV6daWjj+AVnkI70ODfJ62113jwjsXzF7hHAoYKytpdLRz7b5xc8K5oVhCNM1WsV6TY1Mj
d+dbqxgnYwfI+uFIdMG0Qt28mwjtASDYjhgZ1Grrkm/bxflnWlnRsrfLZ9ckt7vsvXWhaR8tpmNw
yOQvMsRa0M1swNp4KEFQ4S2DHqujGWKkim6nJCTYMOuRlfdbIwEeWWaht1MTG322o5BNWCknVQ9O
oZpDSx3U+BomIlSM2tg2Fmb4sCa7C4E98lls0inRIWhyPxlZgKbo+mrJb9TRA41OwiPi9RvmxfNJ
M0EDeRkja7v7NOjGLL2KgkRtvI5WrW7nWv1FMmwB4808dg72HJi1i9GFU9oZ72ZaO+s5nkeimocV
sOrlaELEMVxIVmQG+ZCOsWro+H2rBZGOwOhVdMyOnz+QPnPd5FRjswSjidqa2oEB7CN3DVywPoXA
KT8B72aqRhhq0am3GIDebNUAaoYMEZC4Yl+2qXWlepgeUwXHTZTRZW/7XZ/0mHJDygItceW+734C
5wbuYGvWEvJ+t4qdiAxlS8N7UD43VKxPXNZW0cj/phXUn5Q9pk0tIpTNpNypvn9XcQ065F71GaYD
AnOf22dWf4RUUSCVfbrxVKyU/OSqZDIFZnoDaDpZEUxEvyNTT23dXZkVkSMmBQQuZBvEfIw52ueu
dz+4pfdLY0TKj9z0oGXqPo7fE8ue1gOhVSd74N4YMybrTIM4FreherWJG2RtKbc0fkiNDfBvpOAV
A88oBN+uV4JDRmi5611rfQftVuEqw6gWmI466FwGCeqsZuXN6WoLkpmLBVAwmOvotk6s7NLOB3gR
mY01oBucJa+kpc51ysR62bolZGVzMFa9ua67i8Ifl5ppvtSjkzPO7IZtkVk7df4gl4zekuZtvAJg
tYF/Z+ny1ooWh6xO/RwZeHeoivBXoVbQuCEpVIApe9I2jZn4O98i3S3IonlNCg5swWiElmVcEdcZ
LfoKV2iCK79QNeC5un3bxFAPBjeJd5W1M4xqOCk24fCedaEwC1vZJp7m3LzPE9JUkMQ5FEu5oAVd
f40odNnVJXmRPvGN2Xg5Bb15YXBWE3O6neNhOpkG3Xxl0rtNeEjw7K1GUg0irhJLxcb1rKU4XOYi
eIqsddY20GI6PK1ltzAt7Tbg1CfC10idjeUMvxMjuS+6iwZA86Knk7BKu9Bb9p3OnMkDZp3NVOBs
Mish1KFUj66nfku8mnqgTAa2SwUWhW4Kfl5t30Qkz4TZ1K1S8ymhvv0l+5XaX6e3l1WSQ+bJy3ty
Ke7xBWCKWTgtRA7CgZdlFxRrasHRNoaBNEUJN//gMxv98uijYNk6vt4Dc7HFxXAkTzO94Da3TMLO
u8QYQCb6mN/F/VvUHn29stYtQyI81b6FyMZ4qAmBckpsYa2TvHo+Tm16EfVuSvtfsza+MW5aa0H6
okI4GXCK3vhxsTJ6xi11dGOkvJ/GGd7HkPjhgKDBjF5m5gink/lqWROCCHjRTJT3s8r0KmrTD3IY
bosKX28rBElG/Fbq5ttMxWNVtqRTjSZTzY6zznWVCz3qY7zXKKXHDiIF/ydchhO8qUQBHWohEdDS
0MTmWywHPEALSqa3BrjfJTbItZUZ61bz9r4NwVgnRXkzz6KUNGSPtaYX685pSoqZxt42soySR3ec
RiJDQtu8crSQBAI3VhZF5hFMFhVQbFICPBLscMwG2oXTw94d66Q6hba3SGguryioNJvIes37Pl+p
6u+qbH3cU1j5y1DfdDbcpVL1Xocyx2UGRSZbUnVCnCRC2lxRMO+06eRUl8NM0cKri/uMmEnmVxMo
UM1ogDKlKsoZIcSS22oVtJSamHo9pkKYVcs6QiaCq+X2eRGVIZcLiyu9kjt0/BGnhhq5wgWF/5Xs
QysqLxDJOZvL+QaqCVUcL5SP+Q09kXHDgIdXELvOix4/JlQtUscK8aLxaKXNrjeRHKuAuufsl0sp
A5qqR0aHQybROHX9IW9zTCW5O1vLOOq5rxSC5dwGuIY7ug6HQSx4AydcgvlW7lftX7FuTmjfUc4Z
3Tgc3I6B4DxZ2moIaI3j0elouNEZkZuO3ZKNUJQ494XODJF1hSitysod7mMUYAQ90O4Ce5PPsNpE
QQQnMbIniQf+s0hblehZfYYlJCb2ptCQjb5xq7UpI7UovbcGFG7W6A8HuSAHcjzMOLNjsuJ3vpg4
x6TQU9piIdfO+wp1uCbHibaZA04lFzPwwJ9or9uYJb+2zzvzGrarlWKcjQf+a8mJrBMbKbbF5Gge
y5C7OxK5VW3FhGrVSBFSUc6qcherURVDKyHUE3Mm3S0iQEtoOg55voR5HuSaKTblmngE1sV2Z3jA
S5rWrBHdXbuGIwBNHSY6g5Dyg6prfES7NpcM2PRDZuv6oRRrfVwFe4fOZ98gQfGTwSQjfCBswEEj
IPfFAVdOuabhHkUubVPgzLsPzTDGdW5VjCaUEJKf34Prrt7khtxtkvKwT/gfw5euHuSi/rP2Y5MB
b0MmL5gm+f6UYjQ4ZVdawwdWu8L4WsjdU9v6+7G46ZoZYgnThARKZHypmSGbJKKg1RGLhEECpGlD
wzrFezSnWTvYYiE35QLtP4CV+jYpuRMTTNIdyFeXr//tTYgvyXYtB5KUeB/yCLksUGIZModDQpar
e29WNfidqVx2YRkw51oUlfqUBUxWZgcRaBRCT41JfrAmB8zISKwZGBOjLs1LDJXYaQtK2kpPNbvx
25OmE28wuvFrMqZvjIGWqTENUOUJ7tSKCPRE/lC0nCUJARthAWR2TtSOTk+nkpPE1zXmZJb4E3MJ
heZhHzXZWqNQsTEm89gyo2nH3NomPU9XK+Hqk5xL5pvb2SfiXa+DI0Xfmj37OtIeCq3/UFI+gd27
zSKIYTVMwC7olHLm9s4hEIkBTq/eKQrYnMqGbPF/opH/iWjEwJH+L0UjT1ORRXnwXTfy99/8sXiZ
wseluaal8lyOgXRj+Gja//x3hQBrDuHgMogA+1KV/P/cMOsvFe+tTZqXrZqmp+M0+9vhhXTE8zyH
mBjXUFXH1fT/jXREhIJ9Cw2DTW+pmml4lqabvI6BsOV7aJg26w1Vp2q4NKpn8HCO1S0q8M8jxtNr
Ss3f5DTXX0/7b3mXQQzP2+Y//91AC/MvX00c//16y/fHo7X/qAL8j+PAq/kX0ycdRpswphWSMp+2
+oKxgfVUAJC6MLbFfQQf6plsxw+SofYA2uBXFkt3GZ6GR+00rpy9uuB3PDC5VBjiAHX6129Vs9Wf
1jdXc13+33QDTQ3zc/WH9W3SGi21UlO7oKfHtFRc8gmQakivMUYqjuLCT3C5g9VUd8Gl3jvNPO6x
slFq7CoL5Ias84u1OPDgt421uQoxhlOWQ+VMUE9ylItem2H1kPwgb4EkAcJT1eaBPmxJbIy4LeY+
qCTNnspVFXsegoQmWvpV1W9ml6H+WafmfrliZkZ9poZ4TBrNIpJFufL9cZ/1QvEmN0u1v84Z826k
+8y2ItrZGtRoQ/QxzgtGzyggndjeIG+gXYsKXS6y2ocLbAW7865aCtFpPOGuMkA+EqdVUv9WS4HG
x2fRdRTm2tGB5CBr8c6g7/IKNJOo8JrSy/blaJM7gI2UAClpOoQpIMzBrf2t0fcbAoYrNCFIqxVR
RZZrnliTm019KqAL7C3RxcqMEC9hIwrVclGJNYKSS7KvIupgsqQuisWOrBuftwsz9YhN959wWu/a
StW3vbBDZGKAMFvqhRqhSpa72llhXEmAss0NKPrlqlXD5Tj5dLmjA/NjS+6Si/OmVsXPlsCWKIQ3
LOTHtcSXELfBKEIS+OTyf8Wtg5PToEM9f0q59s3pp7pJucnm+O78CXVpeZDbjpT/q0b3TpRRA8wF
GAxNXU7S84eVaxolrh0/B1QBjInliFauRVXRb3tz3rtjFWwQhjzKY2nkB/uGNl+vNzR/lQbSohgu
UgzmNuXpbbAhkOnxa9MQEv5pK4eI58GiPDt0S9V3gwn8Tgwi5S7+x13BIGBKLLMoKqFkr3yh8NbC
Vlm4TQ8gJFCcQ8s0mplnm6yUsKIRLke3w+CwGuQTCLw5D4hgwWcaaXhPBxOBZgGKV45a5Wnbi/f8
tTZ3N5lFr/rb+VrGDmetfFMNovpN49cX8t1Iv+nX+xJvzhINS0+Mc+U+v6EjGVFr3PUTJ43vcqnI
hMpVbsrFKA6cN388JDVx29cN3VlTwHtUoTQOyA2lvJIDRLO9Yqt5dIPk0Vms/djMfYRYntdEKzix
1qpB/r4wDPAZa/knJH04zCy65/PTyzXhZSJYEJymeNk6bPjVjcxtZejL0PDLn8RCrsl9Uyl8SXkd
oZUC20Brmf/EWYPwaFUED38d/vbIVv1QegXGjlDZJsIwJNdGMy7rZ7lKWJ82k/bFcbkgHOo15Jax
bgIFH9b5gPzr6rzz/GzyMYqbaeRQYYSQ33zy5+u3zUHjZ6ffdmE17Cvus/SfB65TgSUuUVpWebth
JiZAfjQn4PyQn1cudKNPtl6gHr+Omrbw4IQEIOIhE9+Mjl5gHdUGOi9moXZsnPzJWVviSb4eKx8l
twuNedV5U67JfV9P9+1vcqUTurv0qNW6A6cWYnMsfmT/9DTnffpgMJvQ6/bdaQoqe14LQpjT1B3Q
FlPhepVbsdilivM1DQHkyn2DMGbItfPi5z6J2MLWjoaCbyMjwJZvQPxdPocIRfnw//i38s/ORwr5
d+dtufbzpcQ7PO8LsEyrHl/DhG6nVvXPgqvZuhe3WYMkS2dEdKDk6rPpU6GKxV1PLqQrqZrRuaUY
M0sS0GFrUAFYJKSSggQW7W8VNRqFaSbgcuFa6i0unnojPSvnxQ87kDyQR9UH6XEw78XdVS0L+vWi
dRmL2xxByZlK2UhHUBogHZW2Nrk4G+V+7hN3PcojAMbpPArArq+uc5MvOR8akVxQ6cvGmneUx7ON
7sF9SEnzQjv0wtfR7xVNPcV2mG4j2xkJG0F9kfVc0/s788pMkuQrmkcaFR35C6qIgkPZRUncJbFq
HVl8PXVNE82qnF0egS7FMhvA7uNS02fNwJBNrIYaFya5qFuqz6EdIE+dCKcaJn9X9r/ld4MXLId6
mRNC0uiXso8rvyXZ1kWzexV7c7wNmoaK4mB9drFR0XZHUzi6r1UTBpvBCXYeKZI7j6a8Bj4TBGMY
8+OVSopRDE88p6P715f+bVT0qAnFPnE6GLqZ7mqUQQwClNnbD/ppQGoGwxatMBbiGyoGjy1j3WkK
Eggyx6LWEibZmb21gnBfWYF+0BSDOACxIFX3ioIg2SztRFJB4V6Ser8IdbLkMr+n8ZAd+qG8jTQG
OIXm1FSiaSz5uXMTm3UJIHjUVtIJKhfSOHqOPfo6EJHJnaToJKXEQi6+zgC5Gtn4j9xk6IHiEJqo
O8qlEzpEUDVzvapD8zT41DsdPaE8ODf7nj78VTtaQJqE4ABnEBPIzrkCpTRuS9XquaFm2mczqkRx
/gl2kplOMm5I7ssNPIyzTR+sMN/LUbsmaB7GsKtQjBJrVZyNoGFDOpIFP8KMT4AcZx44Mc7biNaR
xnztTjwcmPKYy6Wjt2p0gn92yT/8eo6s69E2UJrzFk1Q0MiQyWNigQ0allglVjuTso0f9fTgzA5t
mCpDyuRDS5FCJh8k16hjVwe5dj4gH/f1J/MYvacxLBi5z6kqD5CqiXBVROSKhTrnwlsvVjnZNYql
Of3/2RfSJ/Y5isnhsiaqWLP2cpc8GNLQOci1QklQDleY/9IOz6zjqjANfBfOqXU9+ra54Uzhlq6H
e8rCw3awgwSBr9zX1h+BiwdPFyQMucvKNASThgegVzzifOC8OVyVjHBNarxrFFn9sAarxQlAxczZ
am5/mW6DeNMaR1JtLXc9POUfyHcuyBQhTULfNiv7Pr1k2nGrrH0PiSlQntsJCNi4bVGOgkP3j5XN
T2I11bfNcKqjSzFLEnjYw9Q/dvprTy2cmhAx6YkOaPfRjK+0eJvR5FSOSP6ceNvq/Ga2jnZ0+2ah
+Py+T3l8WY2nbjwBRfO9VQY3S9lTU7WJZcBv6iFG3ifZHpPysh43Pp9rYx9oRJFAyh172f6eiYNY
Z5+k+tTtFhiVo7yABKcBMdy1zt4iilmdrpCpZcmTTnOWHv8qfKDUUr1pygLBfa/DqFiHcGjpb9KJ
WlCqFzgghETG1lE3drbvIH0ClAAUZl65kDAf6vi6Ud/SC1JMFifrUL5Cu76kRcVPdAm6/GAcqNa+
TKdmFX9OG+OVfFqQ1Cvl2uJKlC/GF2+Lfmivv5NWsYbX8ayuykfwRauR4EhYycau34nEjujaWcNa
tq+ZdEL43bur7ELblW8RE8v2UgO7TkSHCRZ+4yt7ANP2Cah22W00RtjtqlAW/uoNYNZVvkfKeg9O
FormjXIZfEzv4WP5WZyq08jMf1mvs2do9TbT7Ic2X1mX+n3zbK4+2t183Hcv/p53FZEpEi15w4xD
DsX1wRh3zraEB2uuVXRqBbcsNPYLY5tna7t6buMd0TMDAr9qBbXfrnb+xqPlQAhChoiTrjDwWsI8
0O69mwXpzcvpV1AQRbi2DXC/qzETdPGh29EhBpk6IkygODDiCljEzXLWyC5An1S/1EdiRcDQ3uR7
e5nf2ePBRRW9jvYIRBX/ySDVEZfBtOYKidPbecBt75/CnXejr/KLYDO+UPtu3vUTab9AHxNvF0Sg
mlbTXQrH1UNZvGu99eDvqaYW9i0l6PzVKI/qvPmFyjnWb/JkVxaXw0b9XSoYDtfrkDup+Iemenpz
3ils9gOk5WPiLBz16DMUhgB5Bcspeaym5dG6p6ivHLVNuSqerPeQ+yAItoYz6eTfBurK+QX2eqIU
+eK1KzImOEgPztz1LxOxRSfd3Kknxl436Yv2Qc4QlQn1TYDdDqgEOCvRFRdLRj/bPFmVSy/YI+aL
7WUIWoYAFhKBwoX+RN+gJwx94Tzab/1Ndu0+V/vxAop0OZCXdOLnr/R7118Nd729APTTvQfL+sPj
50Pgrb3EkTBqpPhsCDvnHfL0BIHTaNYujINBHAsptgBkkeYvog/1YnhVfqfXhDgsmaTd68/Be3JP
Z5sQlK5b2ot26V8mT9UT0G6R/gXW4v+xdx5LkiNZlv2VltmjBlQBtMzMwrg55x7uG4h7EHDO8fVz
VC0zzTsqa6R71l1ShQJgxC3MQFTfu/fcbX8JSVDclAfkRMu37GjfvMwPzqN2sO6Snzgt4bwB0XI2
+q+42IiLaUddXpK69s1ztx/uzYN9qR8hbTYvJjzRD2QR6bHdTDDWtW9gvdFVkAnXb/on5MJcC0Fv
YlecVwPpjyTwkKDDJZsJxP3wnh8R15o+/0Qkqyv9ilCaffhKWx+J0iPILv7p5ZaogWFFy3M/rmA7
77xDce+/pRv/ZYL3D1D8Pd87W/DUsXdLnoJOhtaai+YmvCha0unwawQEoHC6oau6ASyMsvqV4/AK
CRWtlS0lCWjO4QpH0XKTkN0z7Zz9dP89OIRXzDwPxYGK8j6DJ3zXHfTjyJWn2dm+jInD+EqInLmp
H/lOjx2oe6LezXIN1mcOD9DcQ6JCdaQD++rO/yYdq9DOwzW6d5rV5FqBqq5vXCS6a4/jcI9EgDjl
bbqu98nbeF02z8y9Em1NcxFkvINWdF1y7BGXdoWj4lhfBbv8QrzYfOa9tjIOU7q+xcrlXtbVrjpY
3FPWNnd1klR2Ba35ZPtzvk2v/A/7Ln0Or8N99EmYvHMzZfm4Pt/+PAWPUrdIi8tGPmTdgeLRhW67
zT6ygpuzt1uZy205N+pHunlxK/ptbHrfBLEguFJsQY6UVVUkNVIBuxjk5EatKbCwWhsdqysOp1Vf
j/Vtkg0okdpkH8tJS6ZmN//61YpNXLe4jtzOSXCRCLJiyvbSc39FZeEyoYro/dEz/2ORNOAnaE8P
F2pNPdC21bsGv4g6kofeZGyIAVlIrktT7CFUrrwRL8CCEOvitDrp1B5bB8WvK1AEbtuIAScSfWDL
3jBdRJVL3nhekOwqLGoQKA3YxoEzXZBivZnTdD6IBmsHSEg8yjAT6XPINUJ82Xnebig67mOCi/H0
kHCTkddmSnGwLheuRGuptfM+wx/Gfd70d4FO6J7BwS9mfmCmJ8x06wIJ+JwYGqlSt+SI67IjyhgE
GdMxiZp2r/BbJwYXfJV61ozdKKsL54XCb503zTHiWyIF+EzeUmtNJWN1zzttAQGEhj5WNlmTE6ji
dXuxD6oc3MmS4LkXGKemfkC9tDaE8ZjpVrDzfEpTFQrz9Vxxmwj6qr5sdBg7tsX1uH+ZpMtyjMed
5kz+/lxA0r1ChiyhEMQM1AMel6LdfKESY3XYeICtMV2Xovt+iDdYo6zTpj7GKLoYKvlD8ORKLXuU
T7THo8V4qhqv3tEDIOxJLnxjsvZWjM5ykb9wYzuv+Vx52yGb8BQpYJqNSgndkldtfkOmKVDaed8w
6PMRr5hyLhtKLm73aKRnu37S2/bGZdZjoRg9DLIQp0p0sguydoaBq54sJ9uKbnMqHp+LyXgH3x3H
5cKqgUBRLcdi7i6Z+5JQIOpPdLJ0e0dStHdla72qzqha6Cg3Cx33StsQrKvKqsrmrRbnTa8r4ws7
ZWKogBzy5zUkyUObpXHCgFNKoN3orWYlblbEtNNC1pBPQLUwJH3LjxiS1F2w1haa2zSNKZ0lJlyu
07anT/n2v5tx/5lmHOeNaXzp42w+uo9/+6leefOR//zf/+Pyo2g/2q+9uD9e8qeH2/4H2GrXdXSI
hnTVDHo+f/bidJNenG1iyLY9NFwODuo/m3E6uEX+4wrTt3we4TP8iVsUNON0OkUomYVnAHD6rzTj
qC3+s48bEKQLvZHamWcK8VvTCa+Ul6EEEpdGEBytJNOvRrvXr6jio46gnhfqsdgXc0WURV8Pl19O
H1XT7l2Pqgd0D+bNMehmWVNXZ5RaOxe71SYW6fXQNc6pHF4E73FgV0d1jTSkPUStqR5S0/fWESz6
eff5MbUvU7ym88PcxlADWADqXBn6HMkuU0z+oUO4DslEb0NeMkT0V0NQa8dFQhZTHd+OJZp8fepi
qYt5YQ40pQDlbhdRV4fGpza/BnBehNN0MGxtM0ZadJmZMWMpIX4NXV8znRwohDR5e/B6Om5L7ugX
atEGDL6xsb2iOQSpZE3M6XS+72NFUJi8DKHR3Gmdp+1PjQnZtlK9gN82J5xOC7DtLf2+WzdjpuBE
Hel1S3+tNEMG4LpKGO1e9e7UInOQiBa4Z1c2sPUscMka9B2it+Rl4su1Qq3ilKoOGf/mMg9xbA1g
o88fQ32WRdZq1Jpa8Dm6XauPpCv+2YE4tybUvq7E4YPH7lAkdXDgZgLyngFKgqVAlKCEPebXGXQL
DQ+n5Xnoz5SkRS10DJtGmQyHCWsZOZgVwRpdBplyiB5Va6WcAHcs+k61WEQsL47RapakMSDRjI/r
ioLlghN/WiDv28Qt7D38VEqOE+cW5T2rPEy3oTb4F7hRmXEbybAtetJurJLJhN4OBFvphDkzqTfy
2JV0J0zhFRjqsiZErJBertHAIVzVxqdfepBJ6TcFEvSpFibFwYPuDUxN2AULxaM3FV0nqrSq+Btq
oYifaq2cnYH4oIdgsV/dmTaM4KyKF8LiVzXs1aMljsiydl4UxIfC5cj0k37rB2XLVCDjzic7aGPl
w+kvbWuj+mWRRwZbZ/q//JqBdxJjZwMUjQrm9OwqD2cmFVJHZrc/p/aN0gZEdGb+iR3w7fb3Nqrz
neG6+tYYzO9aa81Irhra54ZLsoxUSdX4vy96hgmbqsISnldJRQGlIVpNfh1i9jiXaum0U1+DkxrV
Tq+qh9/+7eo2HqLG23dBo5GmxixdtZjpCv+JOJX0Oycf8aGo0xSXHnKkwjn07jqX/hw71n40A0Hv
Wo7JE4Sk2VHDGVu/WdURHey2phAVwIveLgFu8kyDkhwNzNJEH+FU7KsnMSWEjg6uuHCb4RlQF3zD
3o92UVHv0zQmR2naTWaQH9pu1C9GCVuDot3qMPnVQG2Rd/JTL9kMIb97NK7kQW7S0KLIwDSBOJ+Z
VJigRzceM4jc1IMzHlx8Zo1s3Nu2CXKt4Eqh+vhVPsHcycOP/C8ln9kA49Gm8DOcOUDLwYd83Qnc
qoyq0iFG90iuBGqiFgA69Vbjr666UtSp/rra543GsE1F8l2d/Z4cPtS17PUhswVkAGJsFVUDimZg
IxwTKMlqy8AmZpBr5jWEXp0+EkTeQ00dVF2D1C7XB2Zva1igh+zDkMI/NfjC8kP9dpXaSb6si6ot
D27tUMks+DnVsXBataW5tBfDQQ33jLR894vY2qYWFc/UlwVzE8PHgiAcq7e96ZylkuzyCbXDcBNV
XCFM6ftMGSIhjr/zjcpETyq/2XQ1zLZ5OcYyn8AJn4V5v+RQ4EosRh3j542upgvy+quub4AOLidb
QJGV1z0vQuYaYKNduQ3dSt2otH0ajvcaTd8xAjxrV9V1XBK/VcW9vc4DErwZEsxrq6HHoS9xuEG+
XW+cpLnCFwV4RCJH6Wb0J5CqlaA1cLXukPc+GhTZCFXN1Qh7zanhGpj9j1oveyIfq2o9yz/VxcgP
HNf6OaeWsS3jPLscIz29JI9HTh5VV+5L005tq9biac1sE7z9XDYbWeieZMn71AW0UZ2FGEuOlkkC
56Jn+eVs9PllP4pqW2ol/puOdp4oqIMVMxePqe6TY0BF3sf0C/YP+O4FU/cF78mFrnOFDTmKdnaa
PxQtWcadRXEE0D++2EOzZOZeNUutBKauywTUN+W9QO3Dvm5u/AxGeq4wzp477w3dObqFzBKoB99Y
d5zx+8Cv8EWN7jEW2fUw6dNhHKeFhhNJRDOWiCGwKYy0MxmXlhNuvdQ4eia8j8AO9zXPusQGNlz6
hHDW0zb1STKdqmAnMK7Al5a/1G8M2oiB0N5ymdb467xDxd6G/cNErlgi7JsuHsJDX9uUcztcwheY
Uoh4Gi/UovDAlllV8dLLpB4FVFV81TNk1avy5OhQD6H7Bvfp9IBPPauAmJD9bKbxNner8co0Yq5f
XbhOTRMmcmM8JCXFA2xfHyZ2tUYGw1TZ8BqH5cfcMnizxoYIIjDKK33WMWHiCZzdR0JpZHa4pW/a
2b2Ig2obTONL5tBsCESfkID6OqdZu3V6BeYYJEd560FXuUg1ri+RRbycU7/mg3hKgwk6l9Yue4mA
cbJq22JOGTkZ0f3G113gZHuTFlKPa2efEfOzdmL/JTfiq25cmOJb1q6arV9YpW/KGc9UH5jbaYAF
DQdleWl8GqehxDEvsBLcpn4RA0G3cfbidlN+g40tt4hkLOKMalUSWcQLuDdtql/pdOd2cRi9uyWm
s4XwGYvx0xZsPkFrRX5I3GXA702OACPGQ1ZjGc3cjtL1lG3g/sn7wEdVtjBpq5q4m9JM1129lbWj
zryrI/EMr/KCv+xGeXULuRDmSCfvPj63loViZRHIYFQbIAlY0p7k0qHdgIwhRtjOn2LTZ7Iej4Qu
LpPx0nJP8gb9F3aKZeVn2vdOt8RuyGT9moJfsAgi6ANGf5P4YQz8P/ygJwN/BMHzQ7gPab50xQB2
aKF/60+L2OZLTGG824dDy0lnhJdTdQwS4miyELdTrBNx2lrf5nk07gdSkNaEZfQT6ZbCzELE9e+1
U0Yki2AinOORaxptBIBVtybhOkd7nPl6/eDDK50Lu8Mb47pJiv4+zjbWHYbQ5CGN83ZlWhkcjdw9
Wh4pxvAlgHGKZCUcIuWISJ4Ec2eIPxUVCaqskIWezbqm1j0v2botKMx2HuH0JIgX9mCuy0JYu2yi
/bC4MeWe4m3AYBbHCbe8JNoWbmOg0SYGmEwnivva8O71RPr6kf4yOjQREvEw4po62KX3ls5o/FzH
vikispDaa2EO/Zp4DMA8Uzle9/BMCvgKeC2MlW55oOwW/y3zxmvN55MOT314nwps9KIDd6UPGKOi
hgLeHD3bOH6yqtUPC1PJVRyXd52FCrtMcfjZI0+fpgT4Tty+u/xvhAQhk2SdKiJrJ3Gf6VNXm2pJ
rjonY0jaVlgtwD1Zo2wmmMP9HEZwP2Ysk43pENnt/2jDhguhjX/ZLt10L4ZA32v6JDbleKDTdzsk
JT033Ea0P2xikDDHdi5Ov6qfcIL56TownH02lxHzEyjzEZ5eksuwZIaQiodHPEc/NK3aVwb/cL31
MNwk29AvX8Op+Ayjno89oonG8uSven4YYKPRZ+lOOgrh/s3Q7ezT6MTHQJbkyHQZeEb/raEgtBUu
gueuwLscOu4GLX00k1tslAy0VZ+6qgVzpllO14YpSXY2tw2mWE5F1rR6wnmhnnTeLNQrFatC7fzt
4f/PfXncXPtaFUszWUe+ArnpzGpUwdWYJFdCbauFKsieN0dVe1XbaPKgwPrutSoaq/6zWuuEXh1D
eprYBa61nDmD2q0WuWxvn5963qfWhGgZvf3Lh89vk8gGudqcH9MBjsf5jXTNCY9zhApDtnfPT1Sb
pz+gVtViSAM5XLQFDWP10dTekpEzVfnuiAPP3y5V/ZrIkmgsh/E9MWCbtCErKlOaUbVTLc7POe8r
T/Rz+cK/e44LvgLYaPdG8Aup63897bfnwvxghPnb+0dKA/bX5yr6KllI0pXP/NtP1vsWDAqvQBhz
frvMI2IrHZP7ypaw4XJ07wzMmbtCSqwG2fc/L4TUYqnNep7r1RhAvwHwhYBrUIKv8+On7b9/zP7r
XdTz0ybCLDiVzGXtTcCYnE9HeE886Jh11FQ4w4g33qrVxXaZVEw1gkkpFjoXJM9FSqWOPW/qEK0y
LqaH8y61VmgEo4l2GgGVoTM6P6pe/3f7OGMob5/f/vwckkDuK4IPd7pUukQ52MmoKX5qIp+3faV5
+/8uYf5nSpiUCU1qfv/z//yv79O/hz/Lfyph3lD6jv5t84Eg8T/AKP944Z+FTPEPR6Dax3xsW46D
UeBLIRO/gS08JDWO5/J/X4CUJMrouiDSRegmwn/3nBtjO//wLUMnTkY3PcvUqXH++RH/EPa3v23/
2xehv+FamCS+SP1tqqy2havH5BM6Hoh0DAxfpf6wOKtWTIQrW6uzMyzrYoQ7nYV0QHfNveljClP2
MAB/aKHP22pnp4c0T7WCmbSsWswN/vs1V8wht41jqQjfKGUCxsUzRDa7J1otUyUdBVJt0pgSQaTd
qhKFWoyjp+eHWFYosJCrymbYtHVxCmhR2w6yFqI5SWUJc5qU/rjqydMtBjMkQjt/yUrQmLP1oIeZ
fiiGm6kyFvh98VZI1U8w3KZaMW2KhEoZBcvnNlyecjoRV+OYHzXSqvyU4GoxI9hOIs+AG+CRi2h7
92OcXNpBxABoobOaVuVl7c/dJqAMvZ0CILOGkW/CmaxwRnSASIr6u8XQgiBl966yxLfaSx9Iubyf
9e41Q7NHqimyejkuGDwYCm5OOVLDQ8tAL7iqixalTOz/QuCRg6NlzEJkVRd7xqqoumu/h+mej9d2
52hbbXFe63y+ddLi3rBiUtAEjKwxvy/AARdmkB0W/UHQoaGi9j745GBbYBRxMo2rfCITRL4hvcHX
yYku7JjBw4SN38kZiaYoixF2+fMujyt/7zrTQtcfUtZYPDCzNSjWEVvYk+mNijbqivcq5FvFO5Cv
U0GUNx6Jyyhu3irPe4LW92jUzZ3Xus9+xNjdA2EQjsnBz8W1bwR87ySHufW9qUHnbcnstIc15r/L
cZR8l7D+wUyY7rZV/PBsfCVYUbIlIMisOOL2/T6O7XeSJ5kJ90BH031EZM7SZhdB61z0SIHwE+ws
/ATQ4wNIVOLY6Pa0ag3mflDjgi2Yv1+midF11smGi3osYeE9MNlbWIo/GVRuzKx6ArbAfL1gdBtF
zi+gNmsnEZf4AWB2MK0ip40Z3MI/WkscJuJYLGa358Brovd4rBF1uSUefrOzdoDE4ho06zj6n5WT
ZZtmbG6L4tuoW6ho5GQP1R/YIad8NF5Tk6+KEg+1eFvsQPBdYdzYyeOp0lFt6t59aDCbzvQ2WptL
dkdXoRi12xThF861C80Vt+YwE3K2OBADY20/ljOhTOn8YzGmm0xQZwu75Lb3dH3fpUTo9g6vNPL7
Bj/rqtZT3MTocgr/pusFtFp9RlxFeMCYM47VyPK0O53AoQu3Mwps3nTmKi85OBZTP9uLSg4IIJxQ
UJxR/Ogp1mxSuK/aAOo1arJHj2btzkkTFEvTLZVtXPQjtXDTii80dDh1LVxKmPZd4QZEwWZkxWP3
yMP0lbryuO7TQ2OBAdUJHzTM+LrxuidgIeD9/HxrFxzJwqSWXojspepCb4W0TWgNuEQ0PV2VwIwb
B48fGaeeTb9gnJ1rZ6kRsaaouEYnvO8mi7wG/TLqAddpt3phMj1NTXzV1fyLP/CWx/Yd1gZkyk38
aefTUR/ybdA2j4FIPlmHBDOKg6cx0p8SPu+xiod0ZwXJVVyHD1GwGSBRD/j2S/nvaZ2QH8r0Rk7S
FHaQndfYLoBjzhE0qyK5bdEFbsL6V9Jph9C/KfzmqWvgUIQVE22Dc3pIrDsq5yAwGEVk7b2w4peR
QoDWBhRsuv44atg29HK8M4v5we33GXcJDq/kfbA8KakSv1qvS1dLl1arUJsuRaY/+gkHs+lYaBK6
8afu3AT+jM7Lu22z+GdgTAbFk/Ghs4gyTwvm2CVR6vZMUqi/EJEeAYTwFm4pUR88DtHwvbXKB70a
3ie0CytrKW5sE41DR+Qu//IN7Iu7yC+OYzIWW1TDH9rUPFN0gYNnP9MLgRK0EKFZU+gvEMtk+kPA
TcAd5l+GWTyNY7234+TXFMKgm5adZlbdFlzQvO46G3IOVp7Y3xBG0K0Mi8FuXW3N8gZUB7mO8Jbb
vnjWeXvTc4EaBfgQUks/ZLnYNkG/Z8LifxcJ14o+uks85/sy29N2ijzeJI6vfQn6cQquf8tSUJNf
7Jt4sC8lwg1M/GsQ6z8hGVyUpa1tI6TK28h2rwJz2FEhunRnI1gP+YJdtr+EnLm1bYrWQDXXek7g
uZlhsoBRHj7oAdCnvLuyrCN68Ds7pwNDMgf3QViVTe/TPrFRMhv7LCvusyH7GSbW9SIIH/OH6cOz
JtCqU3k31MY6lmfXtGB41dBZIhH+CTF1O4x0nQIKk6uEGMRxpj6hvYs28Uhn9g9SxdKF4wBYBQkE
45Ubrwi+D+T1rluD3Pti+ezM8GWa4ofQI71zSCjtweI8UG5EKufq3wpaejvHorilefNxqi0kXe5w
NOvmatLSuzliODEGwBC4yBcauYqUgHVneTDyfl7V9LkkL6ERCA671L4mCcPbJF26HxOB/93Y1Y77
Ok1NtJZHu29Wxr71AmsT0q4IJ/MtHONwHbbWZ2419xJhGsbJ3kdOGekHd55++lNH3J17nY3WM/P3
R0JjkAJP/RsK/26/eGTjLTA68HavSq19qEOmtlwayDg/GNDuKVWU91ZpPthLdIm6BG8xriezTgln
FneG2cA54kle8UQFdddW6Yc9UpIUcfJSYd7T9MRaVSK/RPPQ492vuN5N4D5Kt96XRUkO+qKPq8Lh
uBlKDAgB6br9AtrEy2rsajCwdIf9FSQSamlzcMWQgpxOnbsbR4hlN/sQFhiw3wtcrReD4ANX8fIM
tfGS+LaKX/wtNob4mCziR5Sae4Epe5OM2qdvux7+8FuqhYj0U+u6yyKxauvsvRsdfV9Wyd5rrf0A
H5ziTqrvxrAmFYJ4o0u8Cpu+N0E6xcWTqDjFRV5/WHbyVMxccpqm/mnNbbrz6mcr1f1tUlHvK7Ls
quoYDwWlxulgPZcDp2tUeS9uKTHMz/FAzCiqldc0FdHWiZo308tuZ4FaLCyTB5EHP4uCVC0NCcrk
JgvYtlfReRe0IoN1rMdcb6CHWvn0iYQsW5uhflNZn0sJowgOuuFjnHPf8ptBZsSGBgpBcFzEsNrt
Exj5hCBe/VWTvkJr4EgICNcbpNeOdN9XAk2R3xnuSh86NJr0/dDzUMnt8c6XIpcNuEfDq747/p3l
6+9UeH60yMnWLSLtFGImkvDkeo5ypH7lc+BT5Ooj/a51K8B4S7ryrIiebSdAYdPVgbRDHdsLb83o
0IMa7/WY8VEavmVW+gmx4KOWYcNW8tCZOP8D/RoMJymluX5ptTDoW5ppS8mBaOJKF9H0Mhc4YfOl
flw8673Q4KQDeEGhnj32mbjCfUrlb0KMFmukr493I6AZpyS9uUijS6e2uO4mBQjIAviQ/aSZ1Ec0
AZnHT9pNEU/fnASYcd5JMibGDM/qaUSLptuMCTehKLwtHcR2U773zYOTpT8Kw6COvWCtc7lpefP3
RBC7HroaRcsi23k0KeBTXzIi12x69zHRr/I8r8fgKW5duoidXq2CKL7W/RBiW+RYa3e4L63QXict
F7g5ooWsOfxtCG6cOkjv0iH4CO3oSXjQ97QisEARkOKODPE1xdqyE/X3AlAfFjbo9Vn0MXkjsRXD
j7nvfpoYtBhpf8Y+rsZK57uKguSh12zEBz3FI1/6NBFaG0H/YJhYxpzxymiCS2E6AdGRzXsfth7j
jmYXl3uMJFWbJIckdr+ZSX4Z1LCeCA1YzUb2PppweQmFxjsSroCv3RuAu9Ze433Hf4kgqxivDT29
9Q34x24kPjuocdhc+u0CftoES8h9HICVtw7HBlAImnlP4CmY9Zrbf/9IuffTSoKIca+354ILCQh1
oIs/BC88iq4Wipw3feeC82BhK/KD+7EyqXGMwOBolJUwdUCmpBs3re/HpPBJqCqbQ0RN10meoXE9
zWHI7V91CcnWpc2YjvSnIl3jeEnQS5uMlHvHWdXOdIy9hQTInlz6yL0dA/3WrKp2A0/y2NUTk6BW
IM3NAS/1V3U5PprNGAFCLg/9YhIw7H+3w/kB/5wD/be+o3b/olfeGyX0K3AhXF90TjAPzDEtOipa
sMqXERqUZh4HoKKHLhU/5ta4TymwNBN2F5hNV1HBFar2X0wjCJG2eQlAf10nhsq+bWT1qzNeUjfa
AsPY14GydsjOSX45BU/JSAiyyOSoFkTdKBJugMiYHS2+7tsm2sXW1K9JyDqQmg352O/Ig38LRgOe
Irh2I4zQjj9phFpsCvou0J1hWIv8yhpxhgW5+2zZ0YsXoOQd3ZuK7xXy07oroRKZ+t6oh6vCfLVN
MhWi4Ee4jN9wC3/2kXgJbcbbvnfB/PvOrlwC06t7AGT4C+JqP0VVsG4ZIUU+zU/DoQ9eHA1jwlJy
OxGLBrS23Hvk1ZHTDfGxP9Qmg4UpJ8G7H2fMagIqa1hWT20NLykB6Q/iiN6lXsOyc7OPnJYoJ+ek
MeOL3qIGB1zrwKziNu9rEULq9MFcLHTXc/Qz8exdHz453PeA9n/vJVx5Ij38UAQ2MGdkq79bsohy
A84sjHirHoETuY8qjvVpyef8UJChDZpmOSh/nzLc+eFtBE/rSHOo3vpV9UO9LptCE/dQTWA8OAFu
RfJvqXo5sRgJJDccQ+d9U2X2+0SbYOgNffUH/lkqa08Y3mkG/qabzUcg96nFyJnWN0U7bApZpM1r
WNneUrvZeo4gvmhSkRv6scz00cN3XGz61leVYYFMYNel7eMgi7Qi9W7Hfph2y6kYM8bpEW/ZSpF+
M3eGVRnF3UbhgtW/tpD/Lsdpw5PxTXnedNlAqBRrWK2q6r8TmcHB4qD1VT6vY1MB1tSqXJRaKEne
pCRoNTfvkZxP9c/KWs1etl9W1atdJXWJperltLpgaRYF2gz196a2nWAvymHd6zKZF4pafPqWYqJF
gAXRc5Hfv/pWkGRX4HwMqi5//SbqFWfy9smhp7bVwpKow7aPDrXtb7qxf1BfxSlIUn0156NBPUIj
mdmnTwCD+irUhzSVkLaT2hWzo9yBE/Ozm1pCjrLo9P3ahTuA5betXe4HDkcdJRBAP6EV7QpAl5vO
nB+UwVSxnvNEuPslXHZhWEtWKHMgtL9Qz1aUdsp/+sNfPoNadaWD3DAjNAD59Oevh76bMTQws41C
8UbSbdujGTqIFkzoQ5al8enLnSj3oThRxTn1LdLyh3+pVtXiyzdo1dFNGe89bWl3VqTM4MQzYYHW
KexzOqoFp8iF6coYKHksqY9UQrPIGyIT1GdBWHibCVRplbI5tjkn+mhqpzaVegv1SrV2erl879/2
+X2F/YrbzUYdCUOSUUsoA+o/HBzmJNyDHZir8+EjnyDIU9hHNsPiKpwP6ggGMz4e5oIgzr6mJ0pZ
ClAE38e//Lto8o5BZGPQKQAxqb+t/qT6tEty7TF0Y2hYiuZ4OpLkqamOJLV53le64OS4Ijkmfv/A
RYQZufAwleVXPV8tzmfrl0P0tKoeXyiDHnxZB1GdPyn+arvI2WsvXVvsTj9dUYetDOs5ns9w9c9T
Lzk7XUN5FOowPFqiQ/eRG+/UYyfIuHrB+fW/H4JqW/1Cau30GrV9Wv3tcbX5277TRefUxlQPlTmj
KCAvx7Ai7iczDwaUm7U+CLFS/3TTB4hDVMHKnPEqtiSaOFik1C8+kghFx/S2WLp7Wu2UK6HCZwwD
9XLVjRjQPOswNpiVJKiEWuN9kZMKNPUrAzgGNaJUbw6WhtOv1vqDNsOHU4vSL4HEGY3Q12rbzSTk
vtJhjbolLODFDAzkawM+JFHziHr+368WXlDtRs98TDO815l4mu0kuhzlAm0EdwG1HZiiFGu12ptN
c4gbfT9aEwRvrM7oDuTTw5AbhfB63I+SfCtPFbXw5W3jvHneNyl1rXr4tKoe8tRhf37+/+Px8zvH
k1se7MZMpitnapbd+eVf3u60qnwlX/ae/vSXHecPeH6Xv9t3/uvq0Uk470XQeOHewqT+24Pn15/+
nLK0/Pb2iwxkruLu+fR25y/nt+d9+ajnt+koga1Gk7nU+U8hcEWMrb+d8CpK4f1lVYFYzHwGBUkY
kRIPqx6M0s+pxVlQrB5Qm+2U7nqETntdxY3+JiYm+4vOYQh7kxlaGG4pmnMbUcpSpbb9sp3mFUEc
BRDjXl33laJULXx1ACiRod9Uza60DPBxf4lJlcxU5wa3dVomNUpwOiAxYizmWiepqTfWycV06unU
agjRwb7FjO9tmS8j0iraKNIBGHArUpYfvYdCGRfioBg7mR3QZ1JdzzNiSG2CWHnHymFslQfElCet
WkM0u8crRLhSFoMtQj+4C5naQLuX2tCkGsKNokIpvo/yAqm13/Y1je4yC8WL0/6FhlJiSEVcPO1L
9GmfEj4CSf6kOR1s395HxLicOYxqTalGz/vi0ZQwEDDv85yQc9W0jH4dqfyfFp9V9QurbdGYLwEp
VNgNEYqrblt8Juycu28zuQlrZtdUjGXjTWmG1Zr6pX/bZ8nxI3Of7yc59akD90VaPRTU1KT89zf9
sPrdhboVnTp0anyJeDkiPv2gmnEndJVaheYe0qKXDfMU1sYQw9pQvyCiInyh519U7UwKGtkaY9Ve
eXsWaRETXOXPvKgTP0lthzNSFmz5z4oYlQ1dOV4C8OiOs3gLJBtK4ZHOi7/bRwXmoMWtARgUEabS
f6tFV1AGaF0LkobUhJ8WEjyahFSXfT2wNwoIusSfVuhXR2qQznZsh2+OIWPU1e8Uqp9IrfZcQgIz
jHaGSkY+/xLqhzn/OlFDzpOGcn2tzrXzwpUTgvPm6aTsBHHPpGeon+HvpN7n32cszepARuBG/SgV
jmi7gpWhzrTTT6TOPA/o0LqQ5inFoCIJa53O7nxIgwIDh9I5y9H50dFQ+6t8iTitvgPjRZEkv6dQ
ckUyT0CSUNunVT90h7UeMX+e5Veoy8Xp+/5r07AH5o7YX5TGOiYmZtum3qu6QKozxicpiuSIGBHI
6VwqRUzsF/UzkguXtci9aW1JfItSkUeaAVwjcwNmRWZ6ID5mS/+SQvNZYx4UBKqCAXpRx5IyiCk+
2XlTral9jqbReGAAoY60SHnEpE79v6UV/xlpBeMmD9PWv5ZWwEyHjPdR/AddxR+v+kNX4Xn/wMVl
+r5teTZpZwLZwh8GMV/KKjyT//qGbvAIqMQ/DGKW9Q9UE6buC49Bn49Y7C+DmMkb+jZ1INc0fR0g
x39NV6FL2cQXXiPESPrnlm04rmPYriO1JF9lFfHcjASzG82RaPl2E0etxJTMT/VCCiKz3rUwhbYt
otTfzw1s9ymX7Gavwvex0aN6uabqvptdFMW+IJzCcOZ9UV9PXe/cN0H+bCTZhkahsSltT9v6WSfp
655HMmhtrUgeP+YGF1u7Q6ldIpc3m7fMBkBEFCREGtgkm77JQQm/0rqL6nTvNi1g7bxbVeW3TMTL
rkisYU06wzEZNB/1KQpILXCvFn/sEd3aawTXQBdqsiq8Xt97RelDfeBD1PlHndn9QdjNU1NDQ2gI
ZlyXOrCGAQoM4AETVa2D9xIOtAEv62cHDPXYhxipIgKWXOmQrTQCbnKG0IyUPqqcN2iqGcH8nO9m
mZE6T/V0aXgoN8qLyvfG22ZusReU+nrySReOh/GQiOlH671FRlNtfFcL13ZCz9orzf9L2JktN6ps
W/SLiIBMIOFVEurlvinXC2GXq+j7nq+/A9WJu/f2OVH7RVFlyzaSgFy51pxjSrZBoGOhR9vrwZDB
JuhDGu12vc3oka7zSOCt0Bz6QLZPboBCnu6Y36fEkvu/ndH/UeL8Q3nz3yeIaSIxwskIZ1hIgmX/
cYLEk1P3RV+Wh1K6Tzpti/X1IXWafG3ZILuDqXOJ1+xuSTAGakIa2Ryp/7yZfz6WLwBNzlU8llKX
pompEmDpwh798RftU0ChGgMCEhgK1/jry/wNCLBZ70mfuQtE9qy5+c8IPtOf/6rxxUK5/FklaRc7
hmO54Du/vAMzqPC5Ce30QPLBWa8wlXBi+6hgwsWB1Yqa7Og4YuxE/5KOW4wgZMh3JJIeeRn2oSrm
lz8f0eJR/XLRIulzlY6pk/uHrn+BrMa6aIYsb0BVhLwRca6Z64Y2Hya5djcWhSRRumY+YqY2yLjk
NOQp1QvxLGE8g8lHUUYf3f3Zj/TgbXs2dm7B7Gv5VbafeKMUsMD8+PHPB30lv/7zTsP9xcTNZoKu
tZXz5dMLuAKQ5McctMuuKwK/1cbO5LW9plYI4CFZKSvayKF6sw29X1cB12HkI8IlobjwavFZYeDf
gZ3TVp1W3DMxIwGyek596RErNa0g1vv4hdZpFX/QYovZfTegt7BPb0Zt+iCx6qayljdCRJ+jhsPR
two62aF4EE7F0D11n/7lFS8nxpdXTEOaV6qk7poEPf/zfGWsRfptopMk3JJ9rBE9WgOV3AXDc8i0
5gzD13NzM17pwoyPhjmzQ9cMH6WQHYFGIRuoRENU931GjiZZKXptbaNOkrLB0EmM7lNf2aRB+Tdk
b9KOLLkJuGVXbvLUf3dLo1tZXZUcseXpRNx271UxzvtaA09S4JOrfLWOAtMze//frpd/KvUsrhcL
lrBSpq5cHtWX6yU1GoX0XsaHtnafCreDRiDm29pPP4iZRZXwKyfsIxeG5o0NgDwcSrVXewpt29Zt
YINjVm6bwF5nBuL9f/lI/texcXxCEKzH4FN8sUPXNEUhHjDGqKa9XifqOKfFt8KpWRIa+4k8XuIx
NXQJy3Igep3ZR2mu8sCGcpR2gC16T2uXy7wT3xtE8OY8wZ8N7HtOS8Jc+spZF6A31sZc/7JMADm5
eJpdwgrzE2zguyow6r0mBjqP2DQ2TprdNXHPVDRgBm6U2TGKo+8MfO3Ln1/2/7iFIc60DcM1bNtV
zMr/eSYmQYyMwC7jw2wjv7DS+M5sZpfYkpYI6ZkUm0puzLzdDeC7XJ//zFMND6YKH+LMZOpAyOXq
Xw7py7oCApnDcCl9KGUsPAJfDgllFzbF0I0OIfMI5GDzrR7a5q7Ocmg4yjyErZPsg14/CdexNq2q
byI1aOsGCue/HMlyGf7tMr0eCbhqTgdH6cSKfDlf46xFZKVxmbYRMg6T6faoHTKA89soHmDBcB9K
pjA4zighglLfFEVY7vEtkzg+MKeUrXqmp+Z7YTfbW0tYXsGc7s/HKJfz8r+OESKAa7PycTdZ3s2/
LX2dncKeKEZuJY1147aGS9xGsjHd4kUTTvMdqdMc6NlJkay8L8MPGvlEmg9Cv7Gi7IaC8hNcf7Ry
ys/EcuPH0bDXOj7ePnayO6GlwcaPEKQWrpkjfcrwzAntuYNnui4m0RCgTbXnIGzUVPmv7/6yVn15
ZQbAcpOVgbR7/esVCd2O/bfVRgfdxGhVYc4igWo6RY4TbGgH05ZGq5gzsqCHUVFWpJB7fAkZ0WoA
kAlFREVOXnys/cs1Y32pNpbTQrDK2rZ0ICfozpcTtA9sdG4+OfBDjJq0nWLYWEXMWj89WTpWnBEB
/jpK5gfkOsbyBoaMzyNymurtiEGcIpSGFXN/aLkj+DQAiJuilOrAsNjYz2mzncHR2GpIb9HdVVtS
Z4INVl9j5Wj2nmi77gntk4HhJtbeaSsfLNk363RqP8fELD0TKO6a2DBwDmI1FFZ23xEHtJ0KprNt
kWjrSjDMc4uhPodO++kj1TolXXeTi8S4zXs+xzbZV1bZvpNNeWFoxVvtFW2Y7l22o50buDstmeNN
W9g4K5e2rM+B3P/5tFb/4yawQOzBz7NDQln+5XZMueoPs9K0vUn5sR9glKZVBoJ95oWnnWXfyay/
912ilBgS59uqctLtnAF0soHrFUYAVrBOJTG3I8ZRnPFWmMVE6OmbqS/KQ13kPwtpVlvbDF791G3A
m6L3CVxim1Csowxwh+jgtGaw9hMfkape3hLQaL6V0G78TcPO6czwLt3Ws/stDhB64cgiBCoHpTH1
sjjOjUnZAYwtBflK7bTcH8bTgGum7IZfA5KOjTVYi7URGwfAeICDpCUKruV3UMi3M5GN69phvyCR
2AaNGzC/BzUWaZDzA78O97Jq94aD3LLEer4ZUve7FWhA4Uh954gBBtaE4mlFfDRnwHQlBIg/f0DG
l/WSi8DB+yYhkljUqv+FD9HdHPJGyrtE4gST+by5peWi78uxQ3xM9nRstUzRaJNWTkshM6KYShOS
IxyQe5YhvVSJS6IV6VqCsaKX2rS/0TW/zQx3v28U/9iffCmyrkfIOk69IRwev24KIg2hp681MP2X
ArYa+sfMp51c6KztjsM7zmWGR2/aDj49PNKLaTpXxfcpokxWOJxXBcEe5qwQPM9swP7l/aNf8OXu
5uhKOYKtg+U6rvPlBJ+chs7zGHOW1cKE4kUeeNAN39NYJVtflMGa+ILppJntdMqzCPFOvIe8LnAu
LIteyPj+zwckf+/o/3nDJR5CV4S6sZXi0L5UpWmNmqAnMnI/ylRsLNkkDxATiWQBQ9fn2je+tWXo
np+DKAp3WfnTTUX5Los3Ix50JO2y/oH4mlI1hLlHNODJLH5SznQnXw35JvLtdBtG8o7cutEbwgrt
JLdFAsy5KnoDLWKfvgQdZPo+bL2egL67WkVsqbiqD3yUl3hsPgsaZhdkBeW+aYkwFwXXedDjDOad
3IZB4Kxnt5c7Ukk+6jgMz6OFuikpasiMMVWw5dpHGas71Bb9MXQ5zr7eTHBYf+hQw+AdAM89msjS
91UenMCTy13sFs3WMpGux2hWXXt2DkXI4p8RRgeZNIuOZewDVizmcRf2zS8+7maNuFNuxeR8ypoQ
qTSteVEZhkeHyOk8nPu9LnVS0RzrVAQR5owQDaFw3nizw4vMhwdfN/2tYhiwge+P8YoNNIucY5zt
siV9Jg0G4jrTbdc05sHN601EpDkaIVHWJxbU72S1zPcSuaWpaElYM/7bbAgtkm3pXNCEjnYMH9+U
gSo6IiltNSzpfmybcmKRzLcsNy1qPVx7rtqUiWZf5tEZT5mDaKhi9SXi12bFIqcXpZsf7orat7/N
Ypdg8K7Dfjq0mfg1zQnc8zR+V/M00AeaNGSV5oSFeVlDYPzagzQ3KD2tG/iy7sWILTiirX+TLiZm
FCvAeMaBT9LpsUzGYi99krvq0CenSrk0R7G1QWLVwrtSZBVpgqRLC5OUCKMTu1ZwVc95B/AH3Duq
X18HGaxeAkO3N1OZ3zTDiHnYBu9Z6WPDtNl+c1p8x0uv/LhExm3sAQWaiYOZKXpypujPKHpTUIbx
WD+xbSZhuEsUP4kb19CwbPpYE9dhXrQHux4+B/yvu0CzGaDC76KCnoIN/L9bmhcXc9GoRKrB/ZOQ
lzwNz+ZcYb1Yrml77jYImtFDsZnyeqGsTVraJ9NtaAsNDfk9jdoJs77ocRpeEhvpiogZptm5tjGM
NlkHFgNlOuXj3o7MeyH7dqvykTq1wwMzF522icfIQt+UBQRVVndzt/wJW51VWuj3emWcwp5tYyu8
30V3nfvb2O1I+DVwOzg2BoMkR4msQnEoiDXFg2h4gTbTeastakTVCa9WciTqLnEAMaWvvpErr2n8
BG6/G92laWut5oblSzovELSj+9rQIHsmxPn5KCsw0UzGC9Hk0yoUz0ILxhfRMH02m0W6R8FEAEOI
UrQPxLawm13iB/65QyqIINfephI4RjI+9vlkX6iByjgD9qtZ884ezVvC5IOLnv3odawDs+lbgMjd
4KKWg44a9xZWPbkvBZLjRhmUYOySt4mE3tozc9y4i06iHHeVDIMbMf2wMwPxXmVckn5egL5FRnoB
vnUtzq2znhcZm0GDTJm5fzIzsQ+LOD73o4Raq7GUuzqavMaB8GDr594YL749wD5HvX2vjd3GWF54
UWfDzugdNPRxN744ZZt4fjw/J4Y4Uz9q+zDL61tHcHBJEPmvYTu/aDOoTaW5xmV2KuKq9B52SmTt
smGWL0uUJYFrYX/qJbtcVsMoRITPZbUtGys/27LGwhUl5msuAnsjZZyfJhHINQpx/a3yydOLE/uu
cWeAq3h0VkgGj3TJGiCeduMZhhjWxuj8KAZwwHlgApiNW31N0+ehZtLyaIOuXtVTLE6GFX8v0xZ6
AZcrpeTNpHAYod30xmr+Ztbceio8+Glq0Jrwf2Y9XQN2jZ+iqBqU8bI7yEbrb6OZLNk0c+/7ZDFn
qDEkCROvOjPhfeeCA8xhA3JZ7i0VPmXDWN/qcBE2ZiRz9uOy3CXDRfm3fJQp3N76Q7mjRbfXKA9p
x32o13p5Q5vkm0Ehk1ktrKUwCi9Znp7SSOzmtLq3Qq7BopYauQfWyL2+ISwgbhqS1xFARhBD6uEd
oPkL9KD8ksAc2aC3qralSeBdEq+Q5k831986NgpkdOT4XjIOtUcoU7g1je/mWHOvGixIFam+ExMy
1z7Xy8vciIOUGTwcib5X2EilhHtMTU5ovcfd7xhDvi3D0xzH9X01OQVpJvI4G76xAxvxWGd2vE0D
Wa0zBP3byYjHzQxouJxq4zakHa46nP1MKdLjMGM9imStHwy30PcBVAn4UYOnDSnlt+3CCLbTE87m
xXFV7/0CQEqXV9NlAM2aKtSx8B2/pd17m9G8uQphaie5GUPkyHHNBxxB1B8yy17Tg6q33C9g2acx
ynaMQkVtnXPbjs9DmNWUa4PY+hIDTJGErGosglVWyMfwF2WkcdLcyVvUmIdYK7whz5xz0+9zQyKf
qgroHHN6gGb5bXaVcQ4VCN4kPOpqAXtklIDSZY2GpdWyjexaGOFQdZwnN2T3gEXymGkIzc2I5Rbn
qwUIyyFlgYghry8BVMisq086qm47IrfbDwUWR1CceCk0WAoJ3jF3dp6T0f1UXZhfXDOEFUeTq4sR
tpKZieDBn07z0NQ7jVQlPcGi2ceWzT6mWxd2MN6mZg65E1ZI1v9qWuKJk1l7SE2AoU3GDIV842qT
4g8qVZ8c68YS+CLneI1l4GCm5LgoZjgrpinh1skwYBj6UB7cuH5xouH7oL2OmQ3xGnGs1k3ryvGt
x2QZeHAfP3AVoEl3qQyt2n9GaFobyOKV2jeS54rANM4i85CUPEYdbUYuuYZFN4LlEWTLWGcGQ1Pu
7KR9B8tyHFmJxym71eh/r9j50XZCn0Hm3HZygDqP2GimBiXvMEMMaoD+GrN/ryr3mGRwi+xW09b+
iCJkGoNt15Y3UuGBqqmdtrWBHN60HimpNyKyh3NHHnIQZc526mdcSl36MXl+3n2UQa3WPc2YqZFv
gSrZs+MvdczkqaY1Aga0+9YNsIt7loEDglbCvlvcdJbMUVtOpGdrPmWbADqol9EG5swuiWYMTnNc
cXvLscglHXmrWkRqrkD+rAxPHzG39BBny9ehLxPW0wTed8rSjEf+aZi/ia7NvCQgVdiURb8yElKJ
R5W1HpbLzxKdFO1b+C9m+RIPmIKssfE9X4u3mkM54WMXnZKCvHj9LQrltkqawUvRIsSRxf3dT0uI
VcU6FCPolkWfPGjfTOKgInt6Z29vsPNxdmHDdjsdDw4wRHj6Sbrpcsj1vmyeQzZwlBXK43nbvteK
TRCWH4YtT8rGYUssPUptKpI+p2UX27tYgj5rqjDz6tgl3dk+1QWDO1Shq3jE00lu6lyqtYZtSakM
pbmqeNu7BCRV5t8NvovOt43XcZsSfD0bOLjo/K9YvW5lsAPJ7k91QsqECXdfndOlGeSW4j3qygtE
3nTdJsW51tIfWANPbnCe7AWKOCGENPScSqFLbtoALmxt1vo69D/glD3YKnss7Xpv9+VzS78B4g5N
DtCsgM3ymzoB24DZZE8iz+C5tGVWPkJqdu3xj6QV6KUWs0j3HEJ6hbZuwqH1E7YmmnuwFy7Z96bI
8vvMcfcht4IN4Rrc+pZuoN6LfleX4WNZ49WdfAvOiOTttapR20xz/Z3iaHEBWEDhQ/fZjnSWTiPf
XZWXf8kpsa4R2gtNef2XzvK3OHPRPF2/dlVV/0druQhgosHvvZbMo+vz7Cvj4vpE97do8/+VnlOl
R8td6HT97u8nwikjgXrUz7//+7c/tfzYkDgBAMDQ9/cGNK6uGOJdWWV8FEuw0vVArr9LtKXAprcc
4n9+7dQs6C8EwNcv/vXM3z/5+0l/+y2BKx7zGS1sccV3Xg9DtyKEH0FMAsb/v4Qvx3f95X/7Ndf/
X5/zRTN9/drvv/rXc66/NsBf6TY0oyYI4RbbdczDGUlwTX/LVHjfx6gDBjW+uylBAn3Q7UYNr07p
hPNRq3GrTj2dfQScE6NSQh9iYsfXuLOGO+lQ4MfZ8C0LCcZOovc+yXHB0gZtSgvoSrutzURuQDu8
DO1oc6p3jqe3ZETgw209Y+xf8Va4F5VBkdfJD0BAm7O0mRD9sipb5UnZ4Bjt7/Q5gcTmE5FV++Gx
IXnkXDB7t1V5tp0sw9J1GG0n8XLJFowNSOgBoTRWttB/NaEbPMT6Rz3AxhMJFMK8JqDAd81x6xyw
ylKQjPM7AJD7ZAw9TJZrQ4dSZUfEDNLt20iHu2mcjpfUiodDahTTqh70U1zL+3pa5hAALgHMn9sw
xGwHAKHoZ7WuJkLCTaftcPOBWDftJ59z5aJPI2mSceE1Zh+i5r7rRFfRIsk3BMog6ykVA3J49mhi
HgKvZscGKR7vXKUpxbSLN63xNaab3USlmt5hE8aos9jJ1A+n78jkkNh+Glye9nCwOQ1WSnym1GxC
8m60mFmBI1Ue+W3Bku97QTiBOUto0W7Mu/pCY4K6pyc0PtNusrFybzXnUAE9oK/xrhv9rsAfGSTO
iGWZfVC4eFZV+xxL3zmHbraNEJrjOpreSsO9s5gm7erYoJObadt+aDtgq/WClowBfrXJfSnJEVCB
q6A/TXdmyg3VBOkVimLb2/XNkFuY6v2BOZZ8Fb22pLxSiFQqKTha2ukybs41O+pbhyjuAOi+7kdn
c5IWYS4z+SGFU+38DKp3QMj6CCacn3UPghvoNipHf43Z55kE+QnHhxbt56xYMJpMcmyzOybptDLo
PcDhJOKHlCK4ZvVhwaPKkEnmROaSyuGdZR1rIPq1fuXoqLau9aKt2T1Z8QZUPUHcgTUH0b40os9k
zPNtpstPf4rD3Ygpag9wysEomKyNniNGZzJvBHJdsnzLO15ac8kWYBxz5Rst1mloqJ9NisBF84Ei
iKgjpNmyun0Hl54wibyEC+hrAAJkVSH3Gk+5y4nlVEH8qMZPU2/0Az8UrqDRJZusK7ypsL/3fTXA
I/6I58d6ntN9NTs08GVzmbCe9lHtzUHLcirmd3grFvS64TbN/ackIPZI35i1gmOspkNiaUc/bDnI
LPX3vXK0dWii1SsDh4GujwcQPG3psdh9G7ucUx/KOjWz7dM1qm5lDEGeztGKSXNy9o3CC2smAqTE
shAD4VpNVX0SZmF48fzh6LTOclKsMkQMtUhysgnVq2iabD0uvl3GdE9Nk9wv44GpG0ZWbTvayqh5
SprgbFkfuiSTjy7PXT2jawmzgMgTmYMXmHJzpet4q6Kgv61Tcv5SkeGY1EtjX1WonTvFTcMM8IRZ
QFhUhGZEgGTwZNl+MzBjtsoYd52cP/UY3Fg2PYpy2EW/Oj8w8Cjbx75zG9Txxi9OwGE9jCk1RGy+
GGrY+tT5O781M69Dorh1JbloLdBBXwpOQKQoCOzWuaTBzzYZI9yEsjUXaealH9QYYxtEpyI1j7Od
auuodTfjMnwORP3g5mjauWGATAQcmEQvro7bWcB1b3SfTIbYuEBB2/WzOArTpYtq9gdrip60SKvX
zBSDjap84iUxe+7qTyuCq1mQzo5MaQbpQjKGlknldVn/FNO2kFX8K9Oce0ygnGi+OS4xC1700GRV
tU2rhmtkSu+zJLtMpKl5DAukMj5bKYXXtO05C6pXd8qgugWoAboheypn3d/FWexstIEeuOu3Nshk
FPxKS2F6YDfMiOmrTZoJRuvZBn8mmZriDsVacNH0m0jH5F02TCfk8O4jm0D5iyVy6iZG13PwEifm
T1FN/rZZWk/zbB/jnIW/SYV6kED0FXkghPPC6Fby3HAFhLX20cTcHwb1TatzNiy1KC59C7rRsl6U
QSZW9X3S9QqmhE/iWDYdgka706uo2jkG1O3EpzU3q4qUe2ZnoV93Oy13XsJgjE6Vnr3ZFHpVq4ut
6PAXND7tsmG0n7BI4mGV+L+5QhPcJ3w48bpYwAOhS8gTVqAbq4jHvR5Di0zblA29/x6SCwhOoe0J
sCwuUWd972jgbklgYPShdjRFv/VGG51giv60R57bASOZCzaJkU/mTxmT3z3QF3YizszQtSbPEaTJ
IMgr95nY2jn7DSeasJ53uF7I3G79KodbGhYbyvwKBskqiZKJCLaZRBacy2Sttg/CpqdRmelT0201
mzgc4htjtqpRR4u9PpA4ZpzqcNniNY04tkX7VLrs650OPkdXWr0n7V7fRSYVP0vVUW/ccRVHE/vB
Gph2nKuNpvfp3mqDX76aDwhV1I5ShNvywGR7hkUKfsWEpLB4QpcO1WD62dYtWDj1cDqNcUYgUn8o
c+AtIA+4cdppZ2/yBCGelUSojbG25GKEWRGNd8KcnvK8pyksCa0odLp53L4Hu19rFSEXKpBHrQnR
aY/Fvrbd1rMy/Kgkg2765SKFT5l6/MXJj7Md89aIfhtBWw4RwnGY8cbG+bozNGqaSUSebgQkAlp0
QGhW1IxhVjljunMV/AQsCti9Vo4XizLy6Ak9xF2OwdEop40aH+cF5ENfPK1CoLGGgf+GAe1rkASv
ndmSAB83FEdGddJGxug5FE5YOOuKIDrLd2eALdx1YJ+fuIg+rSJwmIsk8jhBugW9LG60IQs9P4Dy
NvYEFhnR1iF0JTP37HZo1JHIkjVkHImivIlci0CzhQgEFRnjjDtsYVSQTUWKDhibtuzj44aNm71x
Ml2dXHG15rv7SZ8eRn+Hek7zmrre2XHds50JWSS+C/YIq8yLSqTiGcZsQBGMhFq339SyKyFdmi8Y
th6monmpQsbZcFFfu3IUW22+7UwfioBoL3pISWJm7QUJ30kP5B1UJN6BQa2GNry1ufzXDNxvYqvP
uNgrf+Ms/c6mefU7G1DSpDYm2No1dxJ9Q1Yeam9hYPsGwWU1iNaUkfdHIzgXY/vEnCBeO5qbbej7
P8zGXVuTWm0aKJ6q1g1AuYCpiTmcrlT7WSO+WetMrx97Si53Xkrx6sbXy/ACcfyhM3p6nwX9SCbv
hnY7tu4jVJn2mEdxd6R1S1M6j+wAzAPdlN9f7HrG6zXiIKEKBkvpCJtK00qW2FI+B4IZVRdoJLE1
sWAiMwChngsgPeZisnPZzO/tUHnwxvTj9QH73Ij8jtIpBr5wfbD9udiESsLV78joUctDA5FPzRDc
m1wD5tF131D6+QRoKXEcIJ5DJAaM3w5NdBrsZwDSzAm0dH5DnQtku1N7Y4Fpl2ONAk0W52ve5vVB
WzwJ13+xXMG0pSG0vn4tQR43Yo+BpVYTyAOIP1r+5ZNuS+zfELS7AkiZueRiB7SlSDldXuFf/5dd
pjZTAOQeIILEudbFPlTEVtL5wXdxzevMrwBBObTYaFoneBVJ6nu0hKa49A/Xv5lfI7f/+vPYs1EB
+e4+zuwBI28DscXN53rbzdoj0DaIJ28MmomLXL5/fdIIAdgbhYayQPrcoNtGc9bIN5bAH2ttl+w/
AqWXXmoQ6uzkIdnxJt2Iup+mlYYLdSWjfJ1XQF3ziJMxh5Sxnn7r9he5vb48JLhkjvONMzPazK6u
oBlef1T60cEFurqjHbT//c1l/84HyaBw/JgdWTIDW9xFEMNwpLQZr4Rh9/3VdXp9ACLhbEbaViux
IN+nxWuQxTHhSdZNbGdoUMs23lDFGSvcNfXxGlaaaAszlHF5u6+xV2TtJEBSU20PmiPeEmtuD06U
7NFyW0eVwN2wK82TOedv22bbbkmTvj7Qz94YnaJUHuC3T6lP6FtB8vT1m9d/pct/a6dkktK6IWps
hp6hNrGIL701kp5emhTyMGrmwFg6OCKEA9w9F7bEGDm3b6xxb9wBf+QAXwC8rMI+Jc1C4ZHMEwV5
S/8VFHx57of71Dklvv5ippi56GvQ5dVfZva1EGvEnRjlqyGMF6sHnt3CFIDV9kCS53bCpk/rvDtQ
E/8sAurm74HVfasyxqHYTnBP5PktRKJ7FJgvTQ/Qw9eeR5sKBN623rv8baNqN1r1oUzzHfHl/Vjb
bDZLfVyjWTpkTn7SaPKvnYGWuRCA1WWLgJ3SbOZqYNSXUTJyVyqOhZrOSTizqVu+9NdDQz+KoUMX
HkgkWl2/nhIZusPqcbx+78tTo3QxjVx/5fXbetcqrx7N1y/P693FzHT94vV5c2M5W70yL0WSMRXK
Mzzbk0zXjBp+VRaIvhS1S+VG33yGeJuablNWTtqzogJYqcwlYbwGx6Sdsth3TjV0dQ/e1mX0M3vN
XPBea5xbv7ZXiCwExjTSAoaADyQboCT3/oMpl0mYpYG8gw0qde5ukm81DqONPgI5N7aleuSSM/Rf
XV+05I2uo3wcPKuoLwY3j7OtjuYAgdpJws3k9vGDzIqYip7iBtpQfCTl4TQ22XhjhVxW9dK7A2fF
HKNsPypknrsCyWclsj2NBIGZunpi26+o6bA0Wya3u1bfCjTKmyzKZ8/ujEcjrsa92QUU3T5rsUON
MbFc76R9I2t3P4ZVczfO6a5qdMxDvjjUVqg2UJDrXeyM+5AtC6UiiusQkfmOTiR7/db4pdQI8Nec
Nk3CJCmW8TdgsbRogA8o1vxpeNVBpx1VkbwbUdpuSfb50aTORdnNfVuld3YbfJpWrp/0UNsEwRkG
Uf88QEDSYVEcMG6tB53id2p2reX0B7azz1kNq2cuGNQZ2fQJBuSlEjLY4hae1k2hbrg6niM3RG9g
BDB1pLN12vAjboZv3O15icXBlGBcmMs+me54p0iz6pj3z+k4r7OE66wdym1fVAMzl7nbIfn6qX2y
zxpIT7GfDDsYPESoaoN34gnHSXu0zGlea4CZ1nagfpXF4O+a+eKT1AZ9hWjHlzJzNXTBtY9Lfn40
2axkloBon71K2/yhcqg1IHDiNXO1yVu00C3T2FFxPNKPFi1VGa07hkhd75e7qM7uaPVS5bI5lyG+
MLHvmu6cj3OxtTTYexoMR1OP7uDVflcyvBuC/i5GDEDIB+gTkxwJ3w9qRGMVreuELGZoTTgrCf+s
Evs0lfbtLBleJShJBEh9GkjjU2AwBM7r8FOT8HlkpZ3yqkGY1F3GbHwzE8rVUA53SaHua5teRWs9
6EP/GqY9hK/wAsRyH9Ozt+KSVMgp++4o9GdzX66kxmVhDsW5yPN3Pn3c/2Zwb6fhD2otqKZ5eBBT
cuZGrzNX+rSb4tzZw8/RMH92jOS5Qb+PKYK2xhqYnXR3hA+DcWybJTNJnFU2fWSN84uATgpiiDn4
Tbk6jTvZfKKB+egN+7t4ajvSQlEUE31aFT8m3ebdD3+ODlmYyrcAlYzxTZjJt2ReWgGCmUXTv0yu
GNkTxYgFHGI+05YOBUg/BO5vnJeRF+ukKlFw30yB/tI6Ntls6ITpw+vbavk96EVqinr4+NOYnKRT
A6fC9dAwTaR1kq0tvwE85Q+LDFBR6+lrFwwis1v8AqmYz1JJhvQceNLo5UY3h6e4assdQDhG/dUp
7Nq3NtVzRv+vkZMkXseymhlE7ECldk/1CDeoLletZt2Go6x2Ri5og1b0KNCQGzmBwgOYStkD80dg
EE9dsuvr6myPDDbYXN+GgTiO02252IbM6rmmyWsH1rmd6F2p5Z4lrGYV+OFBD03AOw4Bpbn5Y9CR
4Yi42kyOAeUo6Kh99e7JaeKHgVzeis7rWDI+6QjwyDVavzh5uFtxAsYGBSwvbK/VpMhE/aITJiK2
ue+k9u67zgPvMLDBkbW9vwNztJ6y0tMme9OF/lHr2tsu8Y9FYO3JRmDDIAiRGl5oMEml/0L8nHcu
EwKVPBTF9Ni382u5UEVdg3zYKDvXKQMQjY+nh9FpGzSwjOgHwpAklfcywaKiWvcDN0Gzjvr/I+3M
ehxXtuz8V4x+Z5tBBifA9oNITSkp56EqX4jKoThPwZm/3h91jq/7lu12GwbuKaDqZqaUFBmxY++1
vkW0cjyauzbRUdRYg1+XSbsvzQqVa4uU5FeElm5DDuH7MurDlkyUAjYCcV33VnhNc0JQw7yyNz9o
TZwWC5+SDOvPrpveJH2dFHgwp4zvukeGpuyQ2ZUDcKJrX+PEfmFqQROtp4Oc5OM34VbsmcJ90JNo
3zd4dsPJ55R1qxfaJRXLp0u0xUSUjsukEEHcNiSrhqKhfNUUu23l1Z8rwR9LccjGo5rd4IZi19LY
92eP46lsfzBMkv6YuvUBqwI2r2FA12boVA8T0YfG8AXPEGxvv9zDbehAghU6MdqwPKfyN2zBiM11
eIhUyEOJmmBOG4CZ8fPSfmoJtqM+U9wtXXcShKNsmNzTPyqeCiUwjjWI2ojS7LEyUAIXw685cpJL
4qm3qIThare6dxfRTd0wS/4QDAUOuJ+SbVJUxTFmLZEagwiECUWg4XQLFo3rmYYCsJmgBboY5rla
6LPqztwEQ6zfequMXq/Dm8i1bt3Jlk/N/GQOGUq9CnmFQI1nhV3KnMImJFtH97O2l3rH/gwpak7N
Qp41mBJt2xNhvvQRTm4OYiRtJEDKTOJHwhr5emVzvgRVLRg/t78zMR4gqjb3SVawvhpGDReKr18U
0ioo1N1N0sFlmtwaXKnwnkM3r5+6NKOFItthT7mZbL2+pwHdZcmptOaHhnne2ZOdc7aTxtjhLQGU
SHzGGc4tAD9hXDwj/4gGZzmH+CiOEzOx0XOac7/+4VYJqRiCjxfvnn1jrL6TecpP1USLXK+X8pSY
HBCzbO0soZa8UXlPioKan+e8EAf6Z3d2inru+ofbLxSzsBsay9tnljPfJK2JJoi2fmSPFqU1m6iQ
/ZrO0tIfYyu5vf4hZpR7mofSXC73LoN7m3jX1ZWI6HMjOvKg8xCtiD2tqU1FfBhQ/RpNJc8Tm6Ff
h70ivGgibblv9Sdq1eHJOdaxvjy5AH8wcFjGye4rCGUd06+BUJ/nTkzFDlcEVWKaGntM3IivgUAD
nHyJ+sq5v/7Fhge8E+sMH0oz0GBrlDwGSAqkgaI7a1uAgBjuN5lNNVPrYBW9jstjG6U8x0P53cou
2ZuGss/5grNKqORgM6Hz7aZdcHcj/nFC89ZzyANGd4q3OsMWkdMJ9qUzyu0yGt3eMDjudVAkN+NA
AMXsaQzXi46fNjAYXiActLNOz6Xzbid3P5o1+QqGHhhpd5jZ1O+ylChnOYgKGd4w+fZo8zP3YZKI
M6lJ6PyMDDGjodV8yBOB67LnyBAvx2Xu9QPogKPmYTGKKSfyVKSnfgK9qOxD6jWP3QLRMUvELl59
lpjoGGIs2mVSVh+4MbW73aO8Qx7TBTxmkiU1PGiQsrlJmxnB6LZr2JmSlm82wT7aXLJ9bdOI12r6
im3bucE4oL5APICJUgKcRFDZmi21onNDVNQ9SNSjoPFHBaW1uJdeXZ2zx9XQ29cy8XUYwOPCyW80
e/x5bKBbCWJOwLE7Yj+4RFPjXOJ0yvdLp+7qRZ6Xtih3k6N+ZoP25clRoiUtNn20ylsqQrjbgguB
Xoeja5id8hLzMUVgsXEnVpil/5DzfLsM5VNVrmxibyLQuo1cOA8cBCu2zRJTS+JoW0tFydYt5miT
D/J3Fo7q0NHNQ+I03TppeFr/Wyx239QZ/bDxmrcYkRhjzViN+ckNjed6TuY7Io85fbL+m/BiiQb5
qeXVY9VqG1CrIUKWDIXXDDIioUyRzM4CEmFYKCtpBAigoO5AmZddD6XajT7ytEVQa860BuZquaTJ
Z15a3pGxGw1Uu4WireZ6L0tkmAlUJ1+zrUtWNpyIFZbsyKMJprIbGq9gEM20W3vNghVUZ0Zmv+GS
Se+h3f5oQsqPuO8PZcSBbRnTs5e2ZL8VktyffrVMe8DFKZls0VVkgJsw5KYuPpgTJ+u0IMQHfN/O
AEx5Y9o5T6Wed4+mMA6p/AozL6YGR3E9MVo9hWl831uDdgyZSXeRaEDvlfiUYnFqU1i3lUtgd5aD
mS7oEa73uL7tTVrDi5c1p7mDgFuyYcyTe4z7Wh11zFepJRn2DMtDLvL7uCnsQ+nBSmLekZxLq9Y2
2eTcsR++6FP9k0dIP8YrJtpdlHd01ni7ik6eYVSvBlOovd13H2WaEmVoJY+oile3yXSeU3mx+8Tl
FEx90Zbjq8rUZoFTGs7MPCab5qxNaH1cwe6zUyYky/LeDKqnrWidWx37gKw5URk9zzdT5BArZXrD
/ZXQy6vvLbX4ZKdh/nFq3OelPPYLUpoIzv0g8Y9bJ7fWfAvRMlMJ6y1HEWFaYB3py2LoLuWHWARB
5ZlLD52JxDaZ6iD0uo+rNf56xYqyI+YvuYsxJoXw0eDi1tYBmO24qV3n1HJpg1JVbVBJSsRc1FAr
qaxQmOP+RCFCH5gmhSvTc+tZD0MP0/pqobia/fSxs042N7gfWiCmHMtaDhaK/ttaPl6/SnUKhaaH
pxVMAWLvkhpkiFsUUHHj8aGT4GJ1CBEMd++MtrfHhkFVkLq38EygwzVy08gyvTg6c5OGKL46c4Xv
IY67VF4LQovVLO6a3dWaqUcamYjFM2d9ZmZLfGD2cspERrGJm6bKPuIx0g/CphncLmKbWclHKRGx
ImmBXbx67cUgd+PIALcskDCFPAFQ6zl3Ll25j7esDrFfrCgBDOCYNJHpadLCs/Bu1iM2b2Sj22pe
w10ZcLol5rnI+ZnTjPM5YT6nkh+Zm/XgR014zE2uOLqomwKjFdFt3nNvo5lN8mfZTLx0htWYnslB
1sM9SZGA8Fu+PQ5rcxMqUtW8EHjr+pUO4VN/LamZ1RSEOoQ/U1K4o25mpWOGtKZYs2iCux497bc5
DMTVNSUBvAsTmgwDtcIags4KSKVG78r4Yj1dLWzZvajpxRljaW6Ey2tkDYkFMVKI0aiCJB3OiWX+
cgTrEUSx2yqmotYBmEYG63zM/Bg5I8+CdaeNkg/JsGBK+yGZ1oHbas9Tjqe8TuefXc9ZzK6Z+mgJ
H7aE/xjP0ENprcV62wbrlWEYCaLVpbhrJy3xJxQeNDj3DuJCs8jdoBfxx3U/WRrnmEflcU7vB8P6
jGuODrXHt1zbd0T0cCCMPyZqyakcfsQLn52oNA2nZokdGhFKwsd3a6R3Upjl3q7BR6dA4g8KA0Hb
d9OuiDnkugblvJuP2osdd9PNKOSh0fXbpbXbi2r67lIxcy+YmR6drJyOaw1s52NznwMxZTWXP/to
lPcDZaQ+GQrDX77VTGO4z7p1wrMEzNrKYByn9FD29k8yvfLT9Q9t6N/jWIug+YBEz6vkrEW9Tk7j
jLxacAg5lYvzFo8EFiIbMS7zpCeHcMEJzjr6yLB92C+G/lhbnb1jLbFOZh+eEKNQD01tUHPEXyno
70Q8GH7TioeYWIOgm7XtaLNJrjeVvmId4l7+0ByGiWm3Xj/aazfWjDNtjYuVNEH5Lc+Td2TY4xFx
yWl26sDqDhwnO/cAd9vb0+S3N2gRGNw1epCPujrOELLpNyG7Ff1g+oLkL63n06MwGDYeZcK4ntQM
ZUTblgFMVzH640GMjpWe/AD6Q+nj4GagfnywsvrWmSIsZcCxcfe0hYPaVCXcS6N2W1HJIHGgaMrt
7ImokRIZzjcOO0i5ZL6xG074vdAO8d7q2a9UswVZ+trVruIYRLkUoe4p2+ZVURn7zcQadF2IaK9U
wBVMb1O3bMdhrlk87B9LuZ5Ge4ezf5LcdQ1Pv8Ncgtk9xS2s/ynhcAuQqHCY+tNZG7ZOcVfoIEtG
skUOOpQIKkX0IoZE0ZHM1Hseq3HfDm9Cw3ANc57616P/zfFQdMSr5ArEaY/admBTvV4n2/6hjWjT
pMAzb+AYur7heiH3JKLa0sfoZaEQDChd2ethoAjgXQlD9F3MLYAwRXzPczwFPJOBVkncWD1iCXcM
KVonGpm46ugo8KwmQNo3UZnSM2DBMgRLTYbcp+uGnqqHoUNcMzN1juStOkFSxzfKiT9W83/X5h9F
yd2EkBaxt9ACY15t5+7wFInudea2wqMESeXvW1BXDL1TPN+R7J9FMGSsWNnM+ljuVNnckq/H/uge
ExH/wEUPohv+rw8VgrKEL6o6Zz8XFkffUHk+vbVvHQM73TI30BVLfnhLlDFrsj1eaF2TyQoOxk9Q
floRIhP0Ae1mbXv7LlYXUTxyjr/VIgyCjkAwt65XQ7sbEEWg2Wd9bmcOfBlfLhUlHwYRWpVG+uG1
8+XaUsdGQk4lp3hkEqTs2OkcaNI+O2ufkqV92YX1SrkgEqF2+kvCIrPRio9O9A02Yn6bWi+2SymZ
9S+HImzjwKJ9vtHWz/GvNbEfbzSRjTtvTD9IVydAwMQsk5OOawzmKU8RUFij5+cTT7s733EmiW8b
plDkOPfz2zDEDW4RCOG5E81vBZ5DfYRxXpn9d0JD59CQ5XjvVvr3ND1FXmW806hA8VwuyzmR9pqY
sig/wqwegE7/rHQ9v6ma6gg9v7+Y03AsBg5/npDGZaDGKfIFnTVJLnvP9nhOQggpJfJNtP3czjXI
gw3sYH7gmAeJahvmu+WHVQoAHjnP43qHKNF/dt78QiTqBabA7ViBAwnVQFAm+66u5JHeN4ecngQD
GsrBuN49lt6wSFEl6utKMHkZ2yyLiplrJo8UT5yM3PeFWGEHuCvnsuxtXQ95TlAdONs6Tj5iJ3yu
4IKXi/zRzfFXntuHeIQRjpcNlKcLHXqmhZ/ZzlNDeW2OdAjNZO3s55S7cn2ImokXaisae4u1WiHJ
Eo1qeJsofohmouzAdwuIc6b5prMie7lKgtw5XDfskLOtbpwwzcGkjki+xINOiNFpOBnK/ah195hJ
D3egcYxFgj2rA3sGlB16DqCe3nqeXObksvDxM5deMW8ITtzYM2aWpWTzdQdubckghc0v/bAxU4Ov
9w7rs2ukLWxM3s6kuc9Tx3KndAJANa27JVOHpWotJyYz3MkGt7Jb3YU1D4MO5l61tLqtSN5W6PDI
k+Hr1IBLO7Xnu8bVnvqBQJFhwv5GFVEv3q2xeoPnhY3AdLBvdh6LXIzXanJum4zb/wqiuj4uUept
MEhcNLTT9Bb5fCNMCH2fpr5VsyyFiOMxbLza6z/zPEybQZkQqtlVKvy1AfG7TSU8f54lISqkyS7S
USxgevg7kQv0X/5dn5FaUbq6QT4gFUIypMKGT1IyMZ0vcgx7Ah14rfVrWxY48EibKoInfz3u1I4O
YNnkSeqTC46otUvPphOX7RqFQFyoQTuk1JiW2Cy2dc9N4eJpykkV2FAtrQev/MMozBuVudjHVk5W
mpSH3KGjGEarwI7kXs5O6bydi5PlwqeK17N9oS2XrLI+rZqTSliwP8e0oJ2YJKxc0+0tlc/r4EFq
VBzuuPsJA8AycLXmul3IAN1YO4VTuQ2zaNO0HMWLnBKBPLjAAX7EcAdDhjaaT41hJRvkbTa7uFrb
FeBrNY4C67bJzVHhSV/2WDS07dLgPstwbZTNe8Unt00z76XFWCMS7SFpASglhcfUVPYcGSFvhcRH
An1P+EXb9kmO/Wu3nrLIBjp1gznjoGCbdnXG5fFInA0u/xzMISBTUJDS3vdEMm3sjLK2wcWBAUkd
IiT+aCwXJCWLR8t4vR/HKx+pGiTv9vd17cZLR6NBoGCfqsPQlTN1Ix/ZZJpPblOnt84sv/PiA4zZ
9IMxqD47Z1x0CPFzNL04mY9mlsw3jVAZ7mcA3ZaT1j6yhuwupffg52lNEwZMMcYjjxl45T4xzvHL
EfY1P2KHURh5EO47wRN0lGm+Hb3pJSPUK/BUhghnbhnx613i0zwcAyQ9W30U4UVbWLEMZ352TTRR
PPy4NQZGK423HIa2vRe8xxMpML/i2VJHSabXTs13LR2vBd2Sm4avXinUscaWgw7H3hM5jH6thqcB
M0IkSYbV1FO7zuzZYyMKIMwNle/GJXnGTXcP9ghTC/nRj8JEeVOxfGOkGRD1GX16aTnB+yZNvFLT
y/uJ0+LjgoCzR0/yF9LnP/8TAeCvrMDPClsaac7dH3/9b89Vwf/+y/o9//iaa7rg//zbJfnkrFv9
7v7dr9p/V7e/iu/2zy/6p5/Mq//97tawxX/6y/bKFXzov9X8+N1y8v8fGYfrV/5H/8//9P0foxO6
EprA/5lOePmVlN//8vcPO379138Bs7J+x99kQtsmoNG2JJGKoB1My4Nv8jeZ0BH/qsNSwGnu2IYN
JwD+2N9kQun8q7RcUAv/yHX8B5lQAi20HAfQkC48fS1O/58SH//kOqBxgfXGDwIO49nC/gO/0jmp
rnWTBuFu3libtS4UzDQClM7Gp7hR7/2zdoyChS3giL3o31yo/x1U4g/AGiAgqI2W5QrIJLAZrzyl
f4PbqUqrauB1LDTEpg3OrqU75eMtOnf6upj7MaW79jf6/P/Pl/2D64aYzhpUwsuqHz1+1gLc7B4w
mT/TVW9PFtiT4v/ykn+yj/78Rf9gH2EtV6E78IqIsvrlQTjoRsnHwOoVdOnrv//rIWj4X17OFcDf
EO8YuoMg70/aZJtrNbrF5royhzeII/ZQW1bNHSVZ6TaUwVm8NSuKDZtI+GDm5HbxihEutGMRtWdk
GF4QZqRa6CKJ8EgGmpnMjk1d+YsqLBgWRLmZrd7vFkd/C51BbCo8Zbu5wBNJ75INfTPxwW/M0Slp
jq4WG7Po9hkTYlozMJzS8S6kW0KlgBrGJmUoWdo0wIZXBvbVFDcMAaJWHGD6UVbGY4/JBIfPtJmm
GdvJwvHDtIvbEP3dTYg6sJTqLfPY/LVkejFdzona7DxNTh4+XfrE4LBSJ4dxXHRw+jqYR3pPgjba
wVa/2nnizjNZv7FgV+X8YunAIMu+w+xhrbIgx6eZdnHGyjcs66aMScszOnI8qahCkpeA/X9bBWeL
unmnD/EyzuROtO1Fs8a32Rgd3wErTyI5Y8GWzkYmmKuPdN5teNz+glQ4tz8AoNacsODQLYNskBGP
L1PL7lXX6l2PGj4YZOwl6UrzrNFDI/drY4ORCMzq0GSfDMe/TY3vwyjO04sV0jb4UUaU1T7Zib4o
l4dKVPt6JIlO9WO45bIdtGb+UWo3Nhol8IpkFCFC5eiK0zYBXF4Tjipl9e7QVk4TJoH9/J0t00ts
Y+CNEAyp6WUek9jPEX0MJeLSzFm+sVC/RPVXWbS/elLAmKOv1VXaEhCp+XOWFltnrN9D7I+aY++M
kvGgaQ8vVl186yORMF2XB+vPKczpRZ+tu7m6txsq66yVnCgXYKUWDTCqH8bpjzjFakAJOK1LjS+p
qq002vOShCXBqVgde61m5rsO2nKTFk/RctVcHOOjjekK2evmOLmITYtKfmsAXPaozH1Z6AReaMBQ
RoFDMvkNhpgf0q4xMlp3zkyBa8wE0GDk6gf9R1TdVfvlVYgvtdiZtn2W3RQZX60t5reeJ3g2SJAM
jcX2PZv2iKhgurq8kUZCW1rKpfD1AdWrnhqXHKMR+sDMjxves9OWD55QJMZxm+RCnKvUw4VHcNnW
1NF/5lp8REGxRcBL07Xh/mmyjvRM4nUqOhFXpGOcNYpbhm8Ymv31g/ZcFp0m/AVD556fBYysY43/
i1Sv9jVTA169C0Q8Xqi1H+AI/HX7lgYBYCHyE5HaAyrJ/AHySUpJ3y6bTrqPGa5YzC38dqEmkDYv
GSg/a8GCYmfH9b6Z5vI5K8bb2bAi+ondu2jsyIc6sK0qJvbS8cAbeGreDAa23gnpODDF71zD1T6T
wTf06MzH5eQYTnrsdUZqtWlvh0zdo1yDoNG3F4AOL1qp8JL3XL7rnadnWcC6S5BeVHOw5jHMk6bY
p2m4TVQYba31iasQdvukWzQxUYh4QvA94Y6TRnoY6Mf0Ro2PGBE4SBOeziyyNkDsvgvRPRljepsZ
wl+xKL5Y/zAxsPhtzxovFcGK9vgyOFzj1lLvzmp1d7weS54dEag3g8mNmg2PM1lAr+GgDKo2ZNwF
xDs63JP0WT99EWG4CntCiLmd3Ao41WywmEVdgrg+ecnNV9UYcqe7dUY6r/1gVbgfbR7IOGNEXc00
3tAWhTqPON0OKC4s+dflCDkB+VW4TJCS91afbfoci3wR8kt5DRMyXiSN5DcKXrkZZj4RYMSVP41r
dvCjS/Nrk/KhysX4VqAZNqbnHRbTfoxNZqG8sW7iH0uvekgkSJJh3JNh9KIZmdrRC8Y+kKjr909L
t7Oc6s0zxpdmmF+UtzaywzsmdPi/SZCAgz69rDMy1BNP/dJsWVSRh484YireJ2JZ1hhVvKvEemnK
7RDVhLYpE1ASDQyLu5G1jFGX+TDK/EHoxUPhNb+9xQkGDP2RsT7Hkk90mbhcrZbt5ICSRmeW6TMM
oN+OoFhqK5OtvfQ6l4IMHXwsjHJiLisSVccnQ3hTw+Hissbo5EBSEGBsr3Cx2fHVPF1UrrFreija
aL9+My9l7UyT57y7A2rTLLTnAJQPrJ+ax68WuWnLwG8+tuQarJdkBhHNm6R1gFVhU2D7g/yyXH9B
oaHgbfr45nrDw5h7x72EPZx+rbdsAU/S6BDso0ll7Z22+8mOHPmFEW9VygfukQO51dviwZHtha39
PTajHyrDvZ44Ek/okp3BK5NhDImE6Iy9N8V50Bnmtlf5xyLs2k/XVY2ZaLUZRYa2QS0NUNUOrsSY
bMNVADOSp+KOaj5UNUqBrg4RETrtQzqXNAo8WDeusvcitnBJljxCsZp9MRIxXPJQGNN4L6sYfE57
aUqL4F26Jvm688VdfmEm+yA1UratKn5ijz7xEYZBOlQc6BF2uuNLjd1/J0nQ2WQpMYrd5P3uonJf
4FoMUMDUgSh1NLH8ClC4cAFY6LEW2kwaT+yNi2YXnfX84jmxn+IT37LKavu6LgBDJTHEIfxYc3tS
4/OCQkl3srvOwIhGbvJCjqr7QzUgTnvDI+sP/0LjDFg+sM86HLz8LmrzrW7xo9hUv1qyVetC3iPd
EGyA0znjv6pDwj2H3aE2BuMN+VXgWsU+HyhrwrQ/jWnXn1IbWU1j7QaG2OdFAwUle8AqSQKjZbR+
2g63Msl3vNRkvI8CvX6FJSiuW7ryS38c7AakXOTdLWp6QPmBzbpHdk10KLqxqPSHsQVFkpdrHiO/
VFy6XM7cLgAYZc/DQvfdwFnAyBnebJX17MgLewXK+E1MegOLNtiIRgKDqAoTXWskV2cFFI6xO6ZN
aZLhNq4DvgfI2h9yzgEaddq71sG2RjTJ1ZiHQ+L4FR0mpmskErDwPWqDe1QePfvUYI6E0gsV3rRz
gDBxr0V1QI7UDPhgcQ+aVGdjae7M0S5P7ZK9RhqLz4A2ZGsu6bZmZGcN+sH1BOwpUQfI4BAXggSl
LAuxCwkimgUDrsPgjp+LU5c3qano41lwpCzXn7vhGeu0pJ+36oIHYthj3SVtwL2ZTfZ0JUcaM+0X
q914sofpHJlMTLsJc5M79qgFe7IyrfAXHnFiBq9vImnADczWQc53hracvSl5R/WUrLZz/PBmDgso
jqkNKszcJvgQjHXRLtXIG41C9AldfbABWR6WGl+dp9frjC5Gy9ghxuYQusli+TybCcGMThE43RDd
KEOWON8hY5leWAaiovxBsqv20+TeShqJZUJ7jL03bWi+JCnTB8s5whv5CF0J5korjD00LrFMX4PD
QxXGor4kgKdZgCkKurBD2YzZLY5q/dAZ1WOZI9vTmvaz5dGkS/SF2g1D7RB/SjyydCaBA6a5vlJS
SFSj4g3SuQu3TOQza/pa9EFspzLHIodWgP5extPCkttoXkKBx5u/3lEsFInjJjwv4SVhHBB40y50
FAYsVo9oPouxJtO5L2mOSwOiKS2v9SRBersA7JZGOLQnLbzPra8o58Nu7YoUv7K8II3Ot9heEr/F
LDVVVrIlZLEh4jH5yLoh305FwgkkRXjowV3yrIVZU4NcTrpZuAnLDuJxA1feiVp2eoGQQDP0l8SE
sh0Z2Tbn9OV7eQP7ZLR+FcUQUGwdcf8SjpbMLAMWktso3Ids4bt0nWKYY/ebXCUihqbsg1MR2lSD
plzdSGrhAu6NSbuyriN2dPTf3MZARs26XDnQu1I3XldFJOHgzH+vFGZR3YKq0nwzpj+cXCcjcfZY
61ir11Y9iI1474mm3yjEgaDDGjzwKetRZ/ge4QT44IY0qCzzLBOEAiVzh2Y5Mrgr/H7t/09S3tqV
9dVzYGU0yBSTufk65WfTl85XERm/S7lA2rEobcESJpuGXBsmBQQlTHZzRGqW+a1OA5pW51tuD49O
TQ9bVM4qRY6PkQtIOTfC7kHFczA4YtzGTspgqf9tqSncWnXLwXZOX0w9jwFlj+ORGvXWoo9u5CBo
iDWpdsIYmlNLaYFaRtObjsNmlm6pKW3kjy1e9rbnsEGSUmz3eBf0bGfPqGcjJ9yZakKd0Lo/ukxY
gZLaU1I7j0Y92Jwminafm6voDdY4ohWqZuZ7yMUoYue63YfpwRus5GJa4VN4QadkPbZQFlErYL/A
j5emEsE8GZvwx/neFOpLBWcOb1F55G8fztLFgdDs3eiheYlwWQRoAFhthr0p35CydWjQvSeMQN2R
yopB4GSHiJlW0KrnsISP1plCuNgPE8+1N3p3IPY5kdMyiEnq9JlXlExRXHeH5/cZuQPQhelDKuIW
HWbdfR7dpjgkjyWd2TC3R2CW08cK6mRR5DkTiHi2I3krBBIzX+Pqcrt34xaCmx04MvKO3Yif2pWK
mYQ9cYpru/MEQHArUzUebGytsJJdotyYaXLa5Pb0cAFNkcJibWn7YVzvtFxioLL0vdkYCIat3Rhz
YlTCoxPNaknDFeFqopk3aP6Oi0atDzJz3vFRxVUU0IE4lK6OR80ByNPSbyizLWGxrDWpAwRAXw6e
m52qsSbgGmO1Z897g5kjMahZEMsFiFW8q7G/ERdr/ixFvVUCbNTAjMHR4vcxRUD0qfTlRlLVbGqr
+UXYO+eCSSAxkzeNDnQP5tPiTuCqmKSFWfGgL813Ns/QpriGnsL9H6c62YuAgXYG9kS7LX/qM2SA
qhTHuaofqkT7VeMAZJbN4avA3j3M0i8HwZ5GmcNA1nvsgGoGd6KyURwo9aWPGQwTuEkE44DBAWu9
W4AHgaOcPL+qHnuLk2zYVbG/yn9SM2rJEJYjqXNI6HmZp1LSOcxWCEC4HSDBBzaz63Po4FoqdeTo
r9rklPvFtuIdQZ23hksLLEGyDHky3xZlYm3R9BP/spBH1H8Xbf04FPGTU4av16mlnTcc2ePSxl7E
oupoJ1O3tKCIpWICWr3B7zQCmH/VLnS3Bv2oTTMydmSu6jPXWU41HNQ84h1wdc+TMh/aRF5MWwFx
0mFMp7XY9bk5HaXk3eS2e5CWPHsLIiwGKRctpJOS8rFR1Zr3NSbPHWLLdWBWwKXS5F5yQiHMuNgV
efOil/RPJlRi4aoKxW4kg6gu7u1VCyHoJm3nmuNdB9Mp6Cns4Z+wCIY1QtlmuO/MSdEdWud9uv1q
UyQBbtP8QvXKd2RvY8DQj1hmGOkfZlQzkDP733ZsN0G6v87Xy5ohr9FG1Ejr6BruJzq+HIy2KhhQ
NiK8yVFVbRBb50VWHuyqcny6zy8oL73der5D/aS2c/Nm0MFAh4dLoGR5A8u2Bx7JmH/Vmzb1be/w
OMZzHp/zlPJnltpNpRuP+dj+cMoO3MaMUWgo5tvMUR4LCsQXM7H3s5Mtuxh3Qi9E6Y9tOwdzwhK2
ImuzUgI4izOGStNAps2EySyJMRvQEjzMxQo8FSQfa6byEXRiX89r861PnXOPyH6H8bjcS7TDpyqb
EEAz/zb1WjsOVvqI47c4Vob1YDameSopgsJ1qc9gFuthtUO+2/LMAZ9g+CxQGtD5NaOo8BsNI4ap
o+qZF/MjbmGUtvWd4eA4M1fNgzfPSOpHtTMcR/I4exd0R2R6jvlxMIy7vKms0wT3QUbNuL8m1hTQ
cNQQ03DC+oLN46+92u7Jmx05pqUxpybPY8MmppJSN3Q82ml6HIxL81Ytxb7oQT26KPXAxHCEF6vO
wrBdKjknvPfMCstIa/pX4Utt5BhC6GQClLmbxvEtTCHD2Qap3vkc31z1XJVjqmMzXtfF9AVmuTp6
AhGqTc5wq6poj+uz8wejyLdK0mptrDeozubWAEqjbPVVF9rPHFQStroJN27GrpBbHiIjLqDBFEzg
oaOgdHc1g8comyXiucTbl06q/IG1V8ShBc7Ce3Ut9L1gDukwo0DfWm62K1wFVVXe5LM62fDWY42u
YeuxY45TRcWSBSmdNq5MubsKq7hrNmLOmESugkapazaBMfNuHvo2kOv91fVmsiciCqlu0TD1487J
NUapc/tph5J2nWW8Yp+4JHm5baMkDjIVcTT6aSsxnqOAE/e0n5Q6VgVsjG6k+YgZjmdF5L+vE+8s
TvudZVGWw41D7im457m5pxMd3y+yQWgK5rwzpclLbmp3Q6p29jSdy1KsokEju5e19lEy1IwyJzD0
+penMDGN6NaYL1biJnq3td/GwoQZKBKmJRSna7ith1sNxIs5MFRwsGtB0MzRGV2EAg2xaqj4Vaiy
+vEBPOdZkxwgvEVYfuNlX+XE+j57TbovX0Atb5F4hf5g6WrTOA1EhVVIkWFBnhgk+uYqRGqd4mx5
Me05i/sPdD4+xnVmbpTa81VhlZij5YNUibdLCL3KIWBio2w6QSQ7swARg4rK5i+Jht65z60749WA
0ZsZ2ec4TuCR5/9O2Hkst65lW/ZfXh8R8KZLgAC9SIkUJXUQsvDe4+trQFlRle/kiZuNq9A9TiQB
7L32WnOOmV2i6X1urNiji3LUBawKISKCZReNwBCQqjusBJSnMI00i5Hs0gSc6Y0XQ/UwyIxJOey1
kACK29ACSw1qxgGQeu7ouZbaWtZBGuoPg0ADuhW3GG/srM+uwpfmo0+fW8NGPWOQq60B+CTgtlTQ
Ugmqq/WhWxHM1KnVe6VtpzpBq1pxJG80/0P3I9dHbktx5VoqLCILtYoRSUygdfOujAr5kyBGjWle
5a10gGG8amCuZg3P+8C7MIv6PanJNAALjMZXC7pVsy7q/ovQNFRkUnrSwd1rCTHaQdxM6+Jx1A+K
PqHVk0dh3WoZJaLBntdi3yz15kA+OtPjTroKJVBsE5ohrCQ+SIHgHy28BBgWtbqQ6AxAMBQT5e6j
2lOr6t2UJ4Y2nXChQn0vERACoLnHgXlgTnBpJBa7QdiVEePnmYTyMZlKeyiJjI54a/VYvNMYvEej
cp0F9TokEKza4Sgwc1wlioXcpQQdzR3/jmvySRXyV7XmFxKh3ltNR46ABtlOAL+kC+VjWgIjbdgs
k1nDqoCChT7Wy69Mp4ysQ8a9gH6q+CSFFyljjSDiV0w4PWeS9AablY9FlQmQYb/7lbwYBSt5l8HQ
q5BigCr6lx6DETgOIMNOOV8R6MguUsVIuDJwBcEYHhcVh8SxFsjS6GSot2xNfSx01XpSfKIGIg6B
yO3s3Ie1ODZm4tUlNbfGmEWPa93uWxln93bikbQt3+89UazN1WBmBrrdeLgAa97gTn6TYxRDkfLQ
0F9ax6oJ1k4fzxwkDfrnCBQzek2yfkwaXAxTY9xnTX8R9T5y5IzSKQyLYQ1RMVwUGL+CcbKsIYUE
HUUnkMVfnUa4SFl+D3lpQBdB7SnpxNgNBbDuyTSeGo1lP8Jav8qCmNeAKm6eEPa0hlGCoSuepF4x
0YXS0ZvwmqLzmWDIyyWBD35rXYbME7Pvobc+iE4+C/iFIMNXr2PPatHi4ezNq1CP/LwYKUtqEfCh
BUh/KIxIvBBT08auzDQxnugpLwfbVtlofg0hnMcqVSTkpNnFXCLtupgFcgyLnblotq2OssSQjGsv
BY/ohmmg9gN29XL3W7BUCGiAZ/TpHiNUk8c14mzjPJIwekCaUl50cdsr4jPRvJHb1KK+08boHndV
gNqP0JBkUlyhEMN9wayOSCj9plWDusGnQ1sg8oC0+/uM2kVlxFRVpbyps+QRXUZ1Im55WyAj9eYm
iD0g6jH0NjRDyjWcxq9GQKUN03/aU+zVew3LlzBmFvoN5lE+p/lunNlNmoJNN+BCyL7OSsVnZhoF
EqOeHD3tlglRsEWNEmyEewUZBXPJdq7NHep28GZLnfq7FwISR+UrP6IAYDcY9VOgsWWDKDopAg1g
FKPCOtWOlWJiB9SAXwilcf2VP9ZjCK4By2nkN8xGR8aIIhfvd6FHsZCvmsG/tBrKtgrp3u+tC+mJ
I76YasCcliBAIrkUIBg/KdJER1Wsg5iZZxG5u5Ml/Ql2KcYvZFgGOi9g4/3bokIze9R0v88555Uf
pea6I5erI4m+clX+dEG4Nn3+WfCJ0EzLQnH8CVnvcjf0xIpZy2ssloDAKpmd1qR1URUcLVi07Cou
CqfIC30VTjRCkUHpJeNehBubMUL99KsAC7GvYiqYseabuh2Rb7WTY+vdGhiTIjlal6k5beKECiA2
iE8RJdx/BVRvx1fpd6S9f+nUJ4XGIkCBmQZdukZxh5QsxUtIdzhEkbu2ZnbluekYfQNgcvmE4n6Y
dhK4ESfPZwcmPM+gks3UJ7xImfOGDF920wKjsRbNEWcvuJKisDZH8SeSwOFYoWXsemMntfoXCXrW
TmkCcYUqQHFCox1Pv98heZYcblSJgf4YuSQSAKQlqRHhKupckS2iDUhKVAljWQ1Ux3aJuM4RpvKG
OzPZSsnGGC+ywDMbtxm5B2FTkiw5Afg3Wa0D6S5H/p55ZbqTeoEnmQy8xbIiPWAlRGY+9IFNr8EJ
YxJvfPbHTS2MZ1JRgOBaWfTQiul3qrLLjHoNwZnyUffl9KWKFa8WLU9J1VcY1eNl1iaOktE5pDPj
BnP8lYsGY1LZZGojEa7V+W+YpAzG/Qp0wOxtGoKOVnZK1Wgc89DB12atBL2NT9bip6nmHs9HVN1z
Yl7WJocpWF0gvbB+xC8Tr5xnEhWoVnO2KwPLwekK8tYEB6DRWZArBSFhVUaeUeifAwN4TU55ZkvI
nBqW8nyICYYoqvOwbGioMJWyFtnwYqxTSkyKRlTDVIymn64lC6rFgIgu4txzjlhpEXSdvPJo/X/5
ZXQU2lxyUkWk9RYiDMws5hpRgDTYCPx7AMX5zehdQ2mR8M/XokIxPhrNt8Vc3hGAf6r0e8sWDSYD
eiTpcU+BzGjVUeMIzaGhAaeS552YFDMviuN+TutciqpDmYcMkbK+2VZlcsrKCtSfDAhfSxpCwBlg
SX7/DvYuv44drVgrgdBRNzdY3cV2iFBoUrEu1j0QddaSrKGIO7+B6k9j7GQk0yJvDiaP6mbpgo/9
QS3VEKgepEjVv8kcz3BxaWSNhldJrX2Hjc+kDJzUrc9/RZ2fmI7vfF2EHWyARg5y84hBut2XmfSe
tmgiR5j33sDdCOqSWg7V5bwujL72MoHhp5onByWZfmQGIk4HinYn01vy1CR/yUOGnRYGWRYvQKzh
6PZkCuwRZ2+boPA9XWupjmTZG2OBm2+eG+ZEBPBIQc94V8BvOgwRAPRg0U5IqFMNGqVTPjyVIrF8
usYWSmGDpJJZn2nM1aOhgtSu0FcW1nmQaXTq88gh3MSUJyiJ28b9Q6IO0q6cM2IVEnmdw1TeRJyH
ggraDGkL0A4CiWOHFTa73y8Fu/hOkSDIInGf/9+3ssgNJuHnFekPq7pb5c3pX3+V+SG/9ftnq7ae
lZfffyESr7Evr1LECpwswAu3KkTnmutIP55/lmS3yFVi/yYGpQaw9njNI7N+SAfyVKU8UDxONpkN
EMpCgTJbF4snwFZKaQJjUVobyXITIQ/gTAYPFuzC90d9Lmoss5ZPjgE3Sy5/5K3xnVymQJC2UUtc
SDn5D2Uz7JPQms+8h2gnlhi6Yg0lbdStkPxbD6Jclhh5g/UUyETvRUyPiWdJEMB8axrrWCaqBsK2
hPk+P+9JYkOfkU378JGS1Drgu9rmWlu4cVm+JmHS0kkYXuNMsrPR748iDl9vMGEOEhaBR95SjkGt
wg1PuYYKJsGxHDqXuX6OVD5K9lk2elbEJ5KBW1nJmdYfqwJuHpzNTVlw1pMpmbI4dyNL2deRn1BZ
g4fLippA9OI2yggzYuLBZnRfrM0jVzDr7m0BrCcpnyY4VGtJbs96Dbt40Ik+9Jt6T08KMt+MLaZN
e20nLGiuUErULWF6SLnxgPK/BQtCCzO8+KG1SJGupXerwPgeGe6g+SWXdwfFj05pRRRYvBez5UkH
4IK9doweQUec+sEwViGdw7VEutaOKf62Epku43Rz0bhz9BkCJ87w2gZIq0wdDGKIEpqknMF0DUNp
Tt1MBRU07UkRZRCDswUofSQPrmGsRvdB626odGIO3hOhR3K5pQGII1O0NgN4ck6k8Mmm7wks5h1B
xQrv4I6QkXGbN2g/opBpc5Xjeps0enl5j59Tt+TOTXJudtRaqyqFSNI1IaOvMgnWYCvkVSfw/Cdl
+TWHiuGWoflYlgOdiZIpbjUxmo4XGVIfavFeHTXAD7W+m8iNwAI+/MjxQAoB9gaL2Z0xFz+xoj1r
w/RJLA2yokg9aIa2Z/bm0BiiGQm9Zuks3ZHlAXju8is3sXZSJ1JK2zrFTh3O6pN+NoWou3QR3BU5
oGEpSrED3SknC8fX4X4MxjaHECUYGcxVplvQwhSNR6U3jsCkB08zUppmHMg3dZuZe/zHsIQbwdr1
IFe2FVTm3aDxNrj9s21ggaMvxKLhDGLJB73zZ29MZOUY+6VJjkuvnQqfCXscHptK9U/oociqkWPx
bEh+vibpMt/MTHtQuKCdb3GOP0r0IR1N0vpHOrCdMwia8KhgF+kFCjgzyManVmW0XgttdK1UwnaF
uhKvnVVN2DKN7IZkB9ahUVAAExOMi7Udt5LPgUrlCbP13K+fB44xWEyT+hmUDne4FpXPAShAexS7
/LmtGCKVhCY9SyaOcUJckmexLlOb9mX8jPw+tUkECZ9/naCSlATP/sR8qaVIvY05IoI0tswbCxMN
+aY0bsirChvPa33GrL3GaC7T4UYeZdYoEn//Nw5n+QR/W1yP0UuXkiZUDszWfUtgtFgJ5zDWtG2k
N8PJD9T+1LbRAFa6VA5dyBxz+fW2GghpsrKeOZWhHRup3ePK20idbj63iXlrB3SR+fwBHTFyoI/S
E8GutM7M4DWeW0x0Yc34OGgMRx8BP+p5PLrFADW56cDumz0XQhgLUrOwyDOvnNyorjEv97q6rgpm
o7UoTUeZuoTGSKKskzZ7F6b5AAOkOMd6DCykPA2DUnhplRjnmVcsxPohD+KdFVfpY6axHDMBzui9
WqxnfY4uitfvJ9gNkkH22YiYCKolSgkVz/kicmwhp9Q0wIV1HYU6ugCjP2pqz/Rk8M0doh2sJnX3
2Abxvq2L2auagWmNlpyBTm26eoh346L58mcW+b5nnkwC28EvzMFu551fGTrmi4jKjnKKTaB9y8Vi
3jBka9bZVH+ZfkzDDRvrsmoHpI+D9elqwhtAsZS1xmx0OdcyJbEhtWos7iwiOOsPVc3WoIcVUz/d
mwOEWAjBSgQCMl2eUMGWQaoP4AS821bai9xVJpQkTdePMcUmhyZQJMrU7SVADaucFvCDUcQHJl97
QKIA7nyzcEszwjCY1uOG228JGXsQ+rFCxIrfsY9onhtAGPKpQQoCG8zW0lDbdLrOmX7MHQwV0hoX
BCeHmMGiGt8aXarOwTSCGaIpxrJNtEhR4bFQ0I5Gz/Pcz48BbQTcdGhbckX0j004hLaCp7sjs2CH
JA4gHNFjfpiylAS1nXQVLMqRngBvcoYcSLCcMUsynbqjKUrJqSFXaho69ZASzL4m9sTcqT1BzF0U
ZtBNJvwRwnIukx+YCiJUVZS7EJffU1rfQoTM3Fl47EqG5aMmKYs5I8OY0xNXz6q1SQONpmVBrxbz
60H0G5oC8QR82hoeEFqMBsuxBT9rx97vryc9zG08VvdiZD4yiRZeky4HvzKqwx60pOLJxgMQ3sJp
QgY2XSlnOyHsRVb97jAiL8OoBMYwNovqQGV2Cma/dzvuN0brCRSQsLhyrJNQGxHYMVrjrh3Vmt59
D19FBck9tZ3LySTdaYZQr4cJJV4RvAqiheydlrE3ddV5Gpc8Nnw+G/bQF1nmGBQq5tL82dRGfbJk
3Mpqk8ZuXpmpRzRQtbb8xaOpB7vOzNg8y/rSKJyAewoCmOoDPdScEJ55HJnF+uKBygYwldEfDKN1
AX7XkP30h9+DI5/kqs50wQureWOkoAxTDQVBr3loUvWLoNc4nTstXXe8Hxce9VEzkOOmea+vE5Fz
dCXKKMOF4DRncnloZo4XgjKBqNBV2jrkDVDt0HIdMnTjfRw/K4Gf7pIZzq4o63tLb8FHaO1GjeOz
Vkx0SdKAIOBK7bb4fTkLtUEq7YOik/Zzz3wQhiKN0OXXfr/0y3f+bCFL0+qJZnXWaE6mAyar9YYE
A4P0D3LOBBuPlav6VbZVxkncR8tv/H4n54z5c2thDI8tKN2jiYfn0reeJtszNCTu0100r1CJmpf+
ZUDufg2cahs50jl/Md/6T+tAfqoa4jV2BRq/wLQc9ZnjgnqpuBHU9XDB6ua/KxjhhktTeRZaQmG1
tFVgBapuaK2k16B3Sy/eiJvUy9f6J7/wUDzp/FVk9BLnjWKVPcv4vE7zqxEDI7IR2WlnUnMIHq5v
xiFy56MgusLmucZAhxOUAv+BaCbryohQ/DC28ilWbOUp+dANVy2cGeSBNzpV4uRf5TWh0VYdjfIB
FrR+CZ5JqW6qj748siAsqBD2EUaZ+V5q1rBZFNnpcLrinDyijM6gQuY07BzL9KKSE0PqxtCPPKQw
8mP1UYCk2GTp0TSugvDJW0ec5yq3pLWR9tBjGr6qLcKSllHkO4zV8aQi06rtcld6VXLNnqi6VVgF
oDCQK7J2XPCQdNv8OX4W3pAS0ErC9rAuvE5bK8/qRyrvZXGlgHsPv9ujcrN2EKrTTZehPd4EDBNX
/R6AXAYDfhW/9e9Zv1IuoWOeeXOTrX6O3nAnixruwbV7llxiKZDaHolUKIFyPbGrISHyOHFKa+Qi
/Uk1VtCvU1QYq/xGKhNqEuEaA7PBzdmv+9bx29P80AwOzJiceQ4DH9qVK3j7Q2yDLnwaNthfCpdh
jxCvmW7twaZxbaZdfsiepQftmg+2ql86eZOi8D2qOwB0fQf0zrWexItxlSdH5sYRtiSpUF6+dDu8
ATO94dgWDtnePNI45iB5jbfpuNwBASeOaRPcGdj1bv5dH6tX4TISgeYqXrad1+r+hnByTV4bb+YO
+xVBDd3kz4aS950kkZN4kr5G2v0r0NXYHB6AxLdv2CHuLMCZsi3KtRR5g+qhxGjZVE/WNkR83djG
dspWorKNb6Zod5xkx51Bk5lH1emulZufOIejJZiAJe/CZyLNLN3hijSMWGqnOcireBc8jTfBi0+a
F22NW52ftWhLzLMfOHfpIp/9LbVpAiDy3kLb+K73mc0y2NAsobfqBtCgUIK+QnB5qfc+is175xIW
/7hw2tGxrdpNuGTHrcLT+J7u6qNxLr33MbSbg+KVa1S5lYPn+Z68YQh5Mi5oXIqXJbAYJvNaTVxC
Q0OSJH7iHwg2iCeaaoUI8SQq53Yj7Wn6DG8sZcoHc75FUI8C3KP7nSLLOyl8MCg1N/mT9aElNv7O
m2AzMoFcdG335oDcYSN9NG/iwnmzrbVwrLZiZ6MCtezRNl+qrfkkQYz6BMrn1F73kD0tjh6kuGSF
bZKndNgIV3pFccslpR0kXgG9fDYv8Tu4nGpteNplNlb1vQQF+8Q5cf4Bttimm+wgPikX6xLGW9pg
/namgXziE+KwDsbaXDUfAkl6HuVGvmZMpO/CXfGgvwyu8eYf6n3g5Zvyp3FD344/MGdP3coiVJ3p
Cf/4qlRXnbjyiw1zun1nPKYXMHmR2wur9Ebf/kVUbCyfqqMtrm6n2eC2RoyMtG74CcQjiJm4Y0tc
GV/oOCeyU8zTgLQGHzor0BXPQsVew00Dq3KCboI0jyQykOokc2355Fflc/guGHiN7OaTE+u4bidC
OlcMY9MV4XAb6UzECtoRIqT23SGqudjcTOQkLFvTon1YmQ/lBaO5WUASYrazFwYPiisCaOR1+rrZ
+TeiL1WozPUjgshxPgtPMnPHx/iGnlugFbxKMw8DqXScNhjv1A3T2NZm1f0MTuaxBHnoiOv2IDyN
Z+swPwgMUakYjtYh0I7+9wBv8EDGIR1gJqJXdkS4FfmLdjXOxmvwxJbwamyVL+HQbHj+Yg71NAwy
/Gh2uKmf6x1ioAilqC0+WGvMDHb4qv8Ee2TiAcPXlUw8sQ3Bl4kELEVuYMiDq8hjkGvtmgCdAmlA
PMyOZa3Np5rcnx8xWAu7+A0Akf8obaWHqnuPD9kdzhhdO4LnliB1m1MbMhm4OAMv5yFlKZv8TcV6
KA6eum0qJ9hmkxv/WC0pGivT0Qa2TJU4IJtBr2A5gebwZJEhDM3mNds25YaREpoKg/t8KxwZwaKy
nhwFsQwDkM18CXNPlFf5OoDkbodrA2n2RZlWsts+W0dJ9Mo9JkjNWFXeeNA9i8dEehBeknW7oXSX
z9F3cIwLx/wS+63OmnoGeIF2oXOMzEMnTBGkfuabds+MM+MtVjf4dtNgy7k97pcA1HVxyl+tF2p0
6VAJYLiBOzrCO31+5Lj+l3ZKIMKeE+I9/Rk9y6r9sER0egiMj7XPsuAIF/0p6C/6uJv3qdN4jR1g
APKqI+F6H/ldvk4vGUOjD1o/4c7cQ2lR181r+FxO6+aTRw56V7tXPoRHPl1XIhjH4QMzhgc+iLmy
gb1E1yTcWNYlHladtJUZo5FWKnCVeKZXyl2Mdrq5HrdacgCHvpG8GZHGS7tpUe6aKxip+pcPq210
AASKexKDjWP/0wLho/cl0wvy8ucGwaDd34TXmU+6XxN6TVASiEbmTet8eoRame+Jm+Xsv6oO4Ub9
UK1LBzQTZctkAxT69LeKYFukADzG2kYgoeFGOCT+xRamD54tPrw9BsVpTaJKUG6GB6076KGHGwPw
7g/5soRPaQDfjszktQvIdkV4mqg3Ilt7ri8DMvkPqPVY+XF6nIFpI6lBWWugTAbQuObBBPDnmZsM
fB7ZExAYzlm5lXInFG0GVsgfun3agtBeTflOfuTPGyQl4Tbo12RE9HuSyRdtZQK6fMUcSQ9dJXeh
xHNmj/QLlUJc3HT12LZOY145SArdkYKt/K4fWwuK5sanDH2Ls610YYFC/iRHN5qC+WPzED3keCp3
Q7UOnrp7UnmQGXliGNesiMrZkjrglp9Ae0M2/WftYVTwqbicilEG6JugAAaxozlHOYcKKToF7+ab
fGSRSL/jS/9m0LvbEG/yVhyqbbjr9u2r+lim3sREGE3pE2RAIuoIabHDmURdp1xXxsZ6azPPRFGU
7QtSCfIH8k+wAIYASh6C+an4Kt8WnA3uTTQPJqX5NxEi2D3yH7xdmfqNt2x6wbuIDSvVgSGhncfC
aFMzEsj8UMNU2dEmveZe1O2bJ6ad/l0AJnicf4qD/lS8xKbtb8xrQPm1y5/xoNpKa494846l5pRc
LKwjul3xsHKVuNkulWTXKFDs9EYd1+bvAUm4tEaPI329O68TcyjmAbavHaQTDDrmIxM3v7xr/UU4
Z084ZUbQijxmnDqQin4g9py/2dgqjBF7aKr0KP29eEe38tRw6tgBitCYtZ/MDRlRfHwEdmsX7YiO
Pn6eXJ8a9YMbX4DSsqNuxfBDHrCdv0WVU393B4jIPDJsT6jqEOQ/A+wm62pD3eJkF+DNtaO5xS51
QfoczUOJF8ykCrbBRT5QOQRvPDPpvi92JRYY1SMiq3zSZ5LY3cVvm6BgXwMqIToUNZ2k7bSTAYB6
T1+dPoUKVhMpvwsQhIln+cT4N3iTWLCoqGIHY0m+T0wvffYl8nC/XoW3cnwTi0tPnN4LXecAnqFL
BRV5SBQQUlOekQg+qgQRPXYlYS2U9S1cMWofcWV9cTHYVRPKeA40W6BQx+w63sxo1b8RcVzvAITR
Zf+atJV2xdDCdFIicOZcM/JzqzthuwCuH0kN4tQeNfuQwk8mw8g1yZO+8YAWKMddkHKXwENka7J+
7oi4PRTvvbkK9uk1OJUcoSxqpQ7BzjeNgEf1g/kMB1EKVnONTcY6oFiGAIhYfBed80detnQW38BV
XWlm8GNxR3FGeMXrAw2UWlzcFw4XV9inb/TuOCik342/R0CyTNmvwRerMflBKKrak3nHsPsR/9Sb
mJHetlyrn/7BxKzpc+ajRl4VR+sRLyN9vfIw7LLGBou4Dr+ymBkW56ENqYY8R/UuXrNHcb905A8s
+3X3QuujrWzSnzk0OMGD+ii8Zq74KU4uOEPQwMI5YT1E+MlH3r6TIaJ+1sD1sYQ77WxDPhq2Ye+A
aP709809qPcxYt6tfBAcY5dhcwudCu6HuQUu/mqRfTLyhPJh/yChF8Ce7/CBGGglHH90Nc+61Jf2
hpjzbsIIwf+I8JNnFUWoOx1CSMrr+IfVT0odHYDPx0SDL1h996VNiUDZhD6bXb69d5dQOaRf2gt3
52P07nvEw/vOGDnW3jhJ+Au/mC0gurDmZ4jYxdpQkMKv1DfhIG4qjPJrCxaKw+qv7xmdOCHRBAh9
1vG22YVY4M/S07LYLCIxznDGVjqXyyHWZMLg0c8LTtNNenmpJMbyDm0fhrZ4ztkYq7cULbs9uuqJ
G4eLFF7kffiN/dV8BAEa/cTX/pNNQHiS3Pw1v06ZR66lfvG9cWs8sUbxUBhfTN0OymHagQoyXkmZ
AzIzE6hjj69t4HTQQUgGVajS7HBLRex/oxznuI72Nv5WOWJQGakQelfhEXuV+MgqH6xG7BbHGA/M
tTgV78jRLaLobIQBhNr5j8FTyPO08u/pN/dw/0IJPUGissVL9MByJLPkYDlbMe5q7s1de23uLI/h
IzGUq+hcucOds6t6zA+Sa+y3yUVcGy81T1uFoLRwWTxZLLVXautb/zZsmMbcyxsCNVJb0ZHuekpp
d3rhwA7vsjmU6CQrp3FFRn4M+56tHXfTR32piOINbHiQLBnD1XyZxr3l9Cf/cxjvceMKmaeJXkG6
DLu+3W6ME2ntHP0Whw+HuAEb40p8XR6gEYLXvvwhEEHezKqbUQF05HlsAo8/WHjafjqVD6yCaA6t
3cSLrb36UduNHp+AeFDWDQPBGx7jcEU0MS0JMv8K+kJslAy3Tkv5jJfwI6csC9fjWvwieiBp1izg
d4GFfBEurMqNcSzfmxfsFDIHT+ki3CLNDrS251HqVM9ABD1YKfB4RjO73+9A0/Y4UEvLaYi9cYya
RxrxPoamtyUOu2CuSQo0UzcJ2vYaaniyj35/PUGElSVtxa1iJftG6gnoqtnH8Tz5oCoxTClz+iKk
SuMarcb71htB3olazreBCZdXpXdWxbhLImovVMooRIfunIhx5aWEPjph2WN1nngYhuVLjOzG7phs
4PGeFWRwzUGVRsqlsfi/X0azPnZqqXuJHqa7kTxgtVUpKNM6rXbWt/VdNFZ/sICkA6cvCpqw6BPW
WSlwUvn9os9kpQuBx3CBJiYCY5Id64jyITTviCzrTVhSmKN7xIJI41nFe4qSgxbtRDSiFl+F5BzQ
sRjKwEQ0IGF9rk+DKn/JCXjxPF641+bF5/3uIghuaJk6p6g4c5Hv1NkW7u4qmL6V0j9CmJcpYYMO
89hLrMsNj4qI/5gL0anyBr1yRubbzPY4XoyGGIMZqwWdGQZnfvmsNvdJRb26fB+ZI4zCqPkS4vhq
gVKvx+axFeaENVK1izF9H/SSFup0n0pB8VoV+mmvu9JknJMp2JSCfFI4eML2f8wl9ckgd25lyKQE
EBxKlIxCSJF/8RnurIfWfC67WXOTADWQP863YZYfuBwUMGS90icqv0wBnJLRdw6U509TJlzT8kMc
fSF5kPWhycdm2+GyYp1J0y2Rbyxa42YQp/BUC5hOMGNMnl91Xi8Gkb1AwWBmGEcztcZ9n1Nkkgrt
KtDBGAPNqmdZ8ie50wrZfoa/ihBnQIP38Y/e5077UYdaQSTCU5d0qaullAtLkhcG9lNchZyGJdP+
n/+P+PkbuQagT1mkU1DkC+JHU00T8ZKh6ZaKO5Mf+gfQRR9TOe8Fs94MKnyIwgJT0LNfyMRQNRmx
Llnl1Wq8KxW4koRR3/75x/8n32X56ZakiKbOhEj9A9pjjNrYaoVRw/0afvxRdcQmoHUQ08UQFoES
4UB0u0S80v/8cyXlL29bkhXDMjWGW6q8vLB/A/aIDVBXeZRqJi3kfNQ4xWrdi4zhPOl44WcRNX1W
H7HhHXULPSfjZE62hbJVrWH3X17K8h7/vAKSTMAGSXcWr+iPKyAlmjghD603vggWIa4EsBDCdwgH
eyM8hJD/mE8uQBhu35HpWX8jwGImHM8t+mD6L7eD8ZfXIsPfUhRT1WTrz9eiRb4kC0XErBw0MMsD
G/yCFUin8j3Ei+YLpvpfroTytxtQxuJhYDERdVX/40okTOzmshSIWM9p9xlDdjMUDZ0klVY3w9pc
Pn5Dat/KksTzLPcanKjVSGmPHACXSbpTiCFAYhwTK8gBBsw+n5LGX/ITF9stjqu6fjbRgJQTytQ2
4/KWxJ4graStm5OWVK0js73880X92zWVFcXAImuSRiX+cV9PgUrSQRI0GzNjIySPDUpONfyXh+f3
Jv3zzlFknh1NhL9lGPL/volHnM5Ta8n1pq+1K2yaS58Z+8Gg+d3yxJS0YI0hv8xlD47B4pvB3I6x
dsT/AedwSC96yB2VNuV5IIXCJAwYH7Spflvtwiwp39KqPs4TAI1Srzyx8c9iF/4UdVa7//xhyf9B
z2INUmRdk0XLlEB8LrfIvz2MlqYCDpcVjgMWpWlgFNAKQBx2jFqmjGs611G2ARa8HaE9iUtb2XTz
On0OJJiuYQJhRB+/CX3/NpMaYCDMBSWAVjAPwdnP4PX+88v969qhqAzu2LwMWf/9/X97uUpj6YUR
8XK5s+xOgmqD4cqeF+yUlPW3hJH64ul/G7V9rNC7DBDA0ZNZpabY/rfX8renR2HhFlUU9QhD/7gF
AoQlkmBO9SbRmJ4YVTI5C21kCukJVXLlBRrPU9szYg8YYwxh9vXPH8ZfH1/F0mRVhPOmcyP+ce3w
m/zrHhwRFDm1JNNk7iNEotPNBLO5kpVi1SxPHr6sBCDIcnF6+Sk26SstOJkRmxw29vGbACiuNGJ/
u42l79ZIaLgGxzItYfeknLIJcyXv/NqH/geciD02Shqmcb9bKEvtgqH65zcm/f2TNXWD3VhWzf9Y
l9CgcgOJ9aYp9lpHi11XcAWiWnNHUDOkvyTbWbK2KY3zGPLLP//0v+2L3GEL8UwEuKf8sSeoo692
asaeMC2cHoHWxLCwz/sh9qTA+D+knVlv20y2rv/KxnfPPiSLI7C7LzQPnmTLcZIbwokdznNx/PX7
odKnv0QRrDMAAWHZsSWSxapVa73reZ8jMyNB0skr53xp1jJUiEkGfB9Idmc4uRi78HZIumoz9txL
BDdfLSf/+vGZXXuPszMDn6zTJ8qAReR3O1rV2nDSK5PvxTHJw6AJl+eCIvf5mHQjWC265KEotZXo
KAEMzCJuzwAz8+yAnzaJLyNcmmVzS7/MgaYmivHoh5PkJvHKfVi1t61Kf6ija3jiJVSpbDIGwRB8
DQt/JScmKZZwAyyw4RkOCZnRCRjl249F6H2bgGOOh0rj4wunTY/y77O9UFXTEeA5VRfJ/tmaYphF
IxRgQRsfcfpMsozPDEzJdURQEMl5zOw6eaa7m5IDuBtfKamaFIS+BRT5jz+Ke+mTQHIlWDV1zT6f
dErLVp2hEOWmzH4oPsX2QCd/bUuNOu6A2aX09gJgRSD2H7/vn9EJqkkHYZ1twdZ3Tlfol4nX9TU5
VnFSYuoSLGydZ7LmYs/zoqUfjUl38p/8+B2nEX92zTk/x7RpnDeFcR4du3UYjlgV0B1mQOiNUGYT
yn4uqujT/8P7GLqqcYOZzY3pzH85M3wPaC6r7HzjkLsZPXyXIHGDqb4Sazri0vn88j5nwZYiEgvv
Td4HJIVUXGOB5ptdvjVTemQBWm5QV3xMwnyL4V3PvF18MaKtXUZHTp9cQ9u0K8WdNFciXQr0WJoI
1FVEJDQbg5RPnGHrYJCCwnQz3JQGgJvGJ2eE/yPt94WKl4KOvAVSOIpe6D6N6yCq8PwnH9ayrnts
8yOxNcvaX43tKk+DFLtwKnTYYOVz1zcQwOdyGeTjd/rMlW3HhpKeyQ55JLX8ovneOirygjjA07nM
6Nrp49fOXrA9pdQ2sZDdxPmi2SglwD4WNDd1cpFvkSFpR/oYd44ffOlSS0W4Cl3H7I0D1O0fKky8
RexRwbZNhxzmqNmryjQ/Y/wZjQ9smsu1R4Y1dymAtxbtNlGMeMDpg0/hOB798P7jkaJdWJgIKG2T
yUBFGWaeR0tJMiqCbVqOnzFAAD3ontokO4hOf3Iq9xvZiHamDvGBdp4XN40eajcwgDR1tPrf5KG5
GzLjieb1z6ZWLrWgeB6V5Ktm4ZWpC4nHe6KvxyEgsVNacPz9T1VrYa8YeM2cpsR1j3FQVdNfbccH
2tqoUhnBp7yldKoABBXut6Trnkxcr0bZPOmQoesW4HeUURBJ3buqDJYGbYTS4BeiBDuOvlkEHb2c
0SHVjRt6SQ66bJ9omfOrt2jItkJob4OvrT0FtLdBokNU+muTaeuip/QYctk93HyNMExINS0hSSOu
oGdhPn1O3ejiRW03T4GlvZ1+r7Vu6rw+oL5d1C2ECh05n0zcHVTyjUlZsKnU1zpqN17PnKYZn4We
bemz2CVhdjsG+oNvGvd+DBsiqJ6VMb+l2wXmThA8B138pcJB9kYGMHk8X3mUWX1rNPYbHuZk853q
Jacd8SFusbrJ4BuPTf7IHpQxNYHtr4yQCwuF7kJLJflkosq0zyYTL4VaqlcD6mgwZLlfDTsJuXRu
ueQh08pcQdF+CxGwI8mokLOo3Pa47imCeqLbXPks03J+NoEK3TbATbiwPNzzLQpZlrbtijTfgANB
nr6LFSWcGtUwQ0Qv11hau0N4r86Vonvtbfldy9WnukJZEwSOsczbgmqio/jbTvZXFjHtz12HYIem
WpauOVAxz+f2yh9aJWgsHI1pGSDfVThIZSm8IC73915fffHSETqhrSeb2oazFSjdtsFn5cqiNsGR
zy8RfFvWM8fBB5CI5fe5Xw4xFhpDA17WeYYIkK7p/0uV5YkbQlPHrI/6YZ8liBMFjr8TTUNOPedG
6yIrTuChq9Z3M90ntBOQlu8f4P2Nt7mnIH+isUQ34rnuopz1KrkYLeVBtAnnEkod4hxsLQOrFa+x
ZrRsJFcWz0szFfsj/F9Vk9yGrp/FYXUsiySmpwpCa3MndZfSe/UKg2rWJtWx7LJj0gxIf8QILCZ/
/Xjk/RlBG9NqqtkgoW3XNM/izLgt6G7SItpRHMpN9Cst+mE4kq1bhVZ50+np46ggHvr4TS+MKaJ2
cNe2TWAkVOvsjIs6zxu/bZJNHiP5REtYxPXraDVAP6J700MnndEj17+mkX1ARf328dufQsDfnzZD
FZy2rhmaZZnngZkfJkVmJCWud6Y0qC22jA5LR3qHp+9o3EeJdWhpDqC8bVKTVkBbdGQnytaY9arz
UjXi2Ew/xuj9fqjp5S96h4xJ/joMj6K5BeO3i3Ja9O3q2t36c5rgg7PpIGg3TT7+NKX9Ev+UJnlr
q0n54DTdB4Ju4NF5i2jCB0F5ZXdwaWAIkn4Wl4lIyDx7qwCpsOdIN97EMVwDmw4P316nZnNro/Om
ZYwdpXRfPr4xfwbMnB7EdAHkfJpszsMuowCsqTiYpDDfxW7xmg/aESTDQi2059Mlj710aej2lfH4
Z/hqqGzJhToF67zx2UNg1iQxpGfHG6VpdkPSYmQX34eWevPx6WmXrqmpku4S+LdwWc+mMMKuPgz5
2xs/Mw9Wyx4eQ+4p4cZSmX8pFXETG/oqUs2VA1vAqJllK0GnVTNsQ0SBQKqwtRCYVinetZF1YRLi
Gmgq8bujqxY7wt+HVq/oPWZ+tP1W9AGNYfAkzJ45wLuRodw37RcNQ8KZFcGI0q4NNXNaac+fx2nq
s00gYaw0Z+/NAoIBTSDjjWsClzBo9CMDAmtBtXPm9bzbSphuMxo0wTVAIsnwYOYMUBWn+CtOFm9d
642YRIW3J+Cto9EI6PBQC43e4z6NIdawEmAxz2NPwkzTqwWdcYhCiiZbeXX2mBg0kfcTQeYEHZOT
/6ZPNwl9YsnU0XY8sQyU0lmaHfCi038HiOfCTgL6RBM5qVZwcF33Vdbm7uTKMubq1BSPz7Qjyjns
Y5Ac4TfyeijfeuB+St5uAHG5c10rXwE8r4ppG3BlwE0P6R8X1nGn1IzmuMb5gBsjGK6BwUQ3dMpX
L0IvF5hLa9ilFWq0EiCKZza7PINEQtPUG905S1HUDx9/iIsPF5YDlC9cHf7/2USSGiXBg58nG3o6
kVRx2mqsHR1bXtm0Xcg3MoJdi30vk7pFru/3EUy3m8iKMks2naDohDbRaUB2ME/XZbsjhDrCPEAP
Di5DChO3Nv2m8tqbzhmvfZA/I5UpQ69RJnJIfnL1f/8gY6TSRgyadaPVcC8aDou+Wtf+a5wOn82p
lfPkb1Oad1MjfOp8+7+/4FwFgwXdcFT1PCPHY2C1ccBsNsTe23S9K/RlaeVdmaz1PzfJJMGYGakz
kL7Xz5/avo4zbcyZMayYEoML53+WFAnqLPsQD1iXWMxZkZCbsLXcWScZ5ZDnsTwdVjpWRsTSKM0h
co4uIe9UvgsN9yWFmaN7mA30yANrDYHT9Wn40myDDYWhUXa4kJZxrMoB4dfGKDubnYKvt1IUr1zK
OZbzN4N6dda/eJ10AesO7IXzR+Um4SLZFtmvzdDfK1oDEjkuXhvSpiAhHZQ1SfitSb4ZgF86BVxV
R0RqlbswQwDz8cCwpyfgfDrgRlHkNTSBOcnZOuc2OoAnv4w3NBnTpQPo3wH8AIES86o4RPtFk1Qu
64eAaIKQ4OA69Vp1vtiOcUzR1uTvvU/rSpi2m5pwKWKBBDWNR+PIoXVxLOp689Z0vdtB6kenJ5lR
MBhUUbwaMv7kCvmUFvmr26s3BaB6vMDoZaq+VI65LH2cp2ijfCVVTQrSPY5a+SigNWF+NYGH38Oc
YnvgpGKZ69YNPcaPrQABU9jVPmgEeAsMfzCO9Gwb4Kn1koVscxn2KorTXgVrqd8EDIcZHqawdr6e
vratFJNarnJRklEJ8m+Rem1VNS7ee5sMK/MfvX3noX3l1VNKIWVlK6tdBmzJidtdR5FzMT0QVdeh
DwqGjanhAt7jFMaVjlztGFXZa+RX35ug3o6qcVRCokzZMWGXVfkEi+NhNKqOsNSdx1XwPfqmuSBH
mgBRgjU80OG1yWGRxRNnyk4slNGK9dYyuJzCrOetQPc4zcXC5kcqBHzwUgXdOi2dBLn/KGvqWbZy
ZRm4FGBoqsE2kgZvd9rG/T4rJnbTRyEAkY0itZnWZ49+7+1w/dP88jmvhle1QKvjJQc3H67scfQL
S5DGZDgFzRRrxXm8r2s81Qbt25vR097AtX0G9v/J1oJl6WZPUfG10cRGbIZ3a2osMxHuBJ/V3L7J
PfHqtPIpKwHqOQVVv2LKVK3rHgGF7mUr8j20VLnyKaiS7cfP6qXZlZyWZhHvE4/9se1uoa32lZ/n
my5C0WZn27Ihv5N2T1Wcbcci3qmdvRIBHVqoNIeMD4eOZNapzVMiUUfYAa0zwT2mnt+j3vicOurb
CAsucp61dHiNa/XKnuri7dU0ypLUYtjTna++huJGYeXU+YZ2urvS6ipEQ598WexVNTz4BFtZ0i+H
yF8PjnnVV+hCYM17T5lnXTNd5urfxxZTXidro2RsYZ4yxw+eAWbc8NSszXxhKtETnfW7YFTfikR9
I0+9gti2zjrvztSbJ1rzZ7F0kDEDnxZqdvvxnby02eXDsZ0RxGDs3M5m3RT/NYDz3MlR5p/Bja2G
0fwcmUyXfmDP2J/eqBm5Jd807yzf3Rm9/+nKJ7iwr+LOqK5wLDZYznkYWNhGKNOM7FI5tE/T/eks
d+PXQMzlZ8NtnzC3/pSn1k0fO3dY97roPPJIfMap8E3a/gEjys8ZkH0Fy1p6iq88nReWY02gqnGF
wZr0R3W+hW+JB2SZoYRu2Ffn76ZZHpOaART65cFpsmvF4EuDRbiqrpuarrPdOxssjAwv1+sx25Ad
WFUYxFXwTGaQVxeFFTxFwcA3+yuP83SPz1Ze6vWqKQQVaEN3pxnql417MXZ9pXokr+hYfhnRMfb0
htvyFv3RtcS3felu//peZ+PNVaI4MowpUebCx6pDjwZTDVIXOxwtfC37HACbg6zREOtALe/GIrdp
wnH2zuDy0FoLWtaPE9E3NeyVTz2vKoatmhsvgOpTKvm4k4BbSsZ1Mdnmdra6rZXiSEtsAEJfSJK1
UCT29r5oquOJfIxEM6X8CJuveDcybYP98iYyW7Ar0bitA21bZvYyy9v7IXzzdXvp1hlKOnvn0INN
ykXHPVDmw1ot3X1RtXduCvRFGdbVWOP/XB5jAD6NQqspDaBJe5u2w1Y0dKmVzY8okse25lP62V2f
QTBJvfHJTKiU6C6WRjlN2vPQBmGT4O1bfHO2wWQ8mxsuzBdP/YyVzZe4tjAxbGbKIIY5IG23X7Qq
JjkCIs2qpB/txM50OZWVgUqSbjxjZ6EJsiO/XKU9Smk1fS2QZpFZrPHBkvvRHxJYqBnriFXi5JMz
AsELrA2Bvafj+uGOJ5hOUEot68jvEG7KDjYdoKhuiDCIaOLHJiVIFK4BGCRRE/7ERN1HlggrwbwL
ejtYQxZCMk4Ge4YJw2d8NntsHMQ6wxbIUYoDGD16dBj1o5MdQJ0vREE8Zqv9ts5YCk2ocTH9wi3e
QW787tIeZIf10fGcyRnzvQ3zg19lB6WWaCk8NE8GLe3599rRXvSEvsUszj9F/RaW4cy2wN1SOHix
gSN5BU3eQIrdYBOY/K3Yu1UxtWoAB4jAXEllOw2J3ioP7mDvHWugiZQPOc0DQNLX6FvXIoZ76AU3
Xdh8zm2/X2TNsP54urz4/Gi2rTE5CGQrZxtWq6xLOVhMSHrtLSqLGRlfzKHA8QKVkDFYy2Z095zi
lXnwUpBC/oPdK2IKtEpnb2sGAwwVH9NlSflHU927LE7J52dXZqKLy5FJhCmo2FJGdM/ex0AcBLze
zTbd4G6arqEnChJ8Srcu2ZQcOd2sCIODW+m3IbY4pXY9Urg047Oo2hbXmCzs+cbRLdIyLTqTigI9
HEmJ4rRB/94p1g3fvkMowKbPmXn++Mjkvwyw1l6ARLxRKwDJDslHfGlvpKweYh1LLcfae6lOBcsE
luxhRNNBzpylWsYjWHsbP8necl8+NoG/gyu+d4cWmAJuU62JU3qTkc33MQrxaSBOu2Yx5NZRNGDg
YqbLZphqhIky1ytopcEwdTqpw6vIxg12zYi+7bmGYXIaqAj53/Q6RpjT0oCPrxcm5eFjWRwqJ0fD
btA0oMrxdbqbOWQw+r/6eOFE1ie2UnGKR3MxgM+KDhW8Jci9RCJfPUxhf1bsAuYNAUdvofkhiZo2
unUIUvEqiMApkIWqU1su9KjFrbwC46iBEE6wN8byAxcCBOoyKd5ppAJMqsLm7luw/AgjOt/A0kAa
x6LHwXRA828X0gfv4NKhrcGhoPZot9auVmmiTCp/1vT02LbRpzEuoG+kk0icns/Q4w0mrODHz+Cl
9dISbNFd9G4M1ekZ/WW9DNXaTLO4zaAfUmPSn1Mr2Q+duo417Gr+v97qfIvWFvCGc5CPm8CGpJjB
F87IsYNJnHdSuXJaF6Nki30VuhTkaGznfj8vtdSLvDQqzive1AFuen62DPp8NcXtkTZ80XBMH+lk
Bzd85TQvRT1kaUhJEWqxDzuLeqwKWUGWML30lH0hoKcpLS9S3tmBu9cK7i+vP76wl9/RJJM/GZv+
kW0ATo26BY7hpooqGsCqI1SZV80bXvKkepesIVCdlh+/5WnqOI+zJn0suU7Uyva5+GesC6j+OChs
oj4J5gYmhy0aR5otXYxG1Wo2Suuphs2EF1yXPDnOESNsBDEDMULVTaW+nB5zeVBYqGqaXekzTSUR
aTiu3QFpg6nkUCdwHrFTcx8jeiPR5dEUN26twrbmIxbNvlfIue3wvHV0peE1QG5738LRXfCs7MMQ
vhTF2xpX4qcqoTFOwoRLXbHJU/25d8uHTMmGmUcmFkHzIpABNGFXiRc6/gnkZju6jqfu87IGmoQA
EJOwfM7uM5vD8f8SOVAnTOB4H1/Vi6OWMSsoBVGaRoP6+6jteg+vtMBNN11ZvCcDBsdkUrxxC77u
TjeWsllE9DuO1xKZlwYQPCASmSR0jT92BnWrDEGhW+kGQvV7NHL73LF+HRL5mk4ajL4qDnB/jh+f
7KXVn8oTind1Opyi619mHtWtYgTJkA9jlpAcXM3cRac1Lf1Vbu4iR7tP8vI4xScfv++lGe+X9z3f
P0ejkbS5qaY0NvdrB6t6OEP1XadrL1Xe/vR2/s3a+b+yJn3Iw0zW//zLvZChxoXYQiTGtpRZ4SxV
LjsHQw9MmTYiix77vu0WIbJ1n2ysXiUSG5fih4mZG9WncT2oAb3sDswM8oYaN9rzantm1hvhvyU5
9CPL6u8jXxxgVfapB+BUJIj8FO3Nt+jFqg1geZ75JUIjudR1ZHk9tns1jMEgApxjjs+yAWkyxk/M
jbB7IU+tgmxLTEtbNN0mNd3aOLe9nJpLLCdSsX2i7c69i3O6kUqF/YYG/nrGzouEcU6sr2RHbDZq
WkLIO3va2m9NPO5kjZsexpBIqZaZ2X1pR6PDBI5tjybNNXKvO8/yITl3wC/xNGEJljAm4rmvwxCO
RX8wkmA3xc1lJV4cIuK+ZmxgqbD0g/7F8EdssOQxyps77B6KpR0r+z42lx342VAJfihjNSzNQO7w
mJV3ZhXgFkXzKw69V5aYSw+NOxlQU3jgaT0XdSZJUaO7LMirF+yucvHSgqOQqvFiFuaegu+LxKLs
ykyvXxq8LpoMuiFsSsXn44n9pY9vIROEldh3OsB7ZLeevtDqeQkJN5zcobSpBFeH7sbyIiwNU++u
D6No40fpU9VQ1ix0yr4prh169CPzis/o7TG3ascJLRHvYfHCS2gAqoPNWiYtLcCaCQ3i42fwQqeA
QY8FOg+d6YZc5dlz4StDgqYygXnkpSv0U3S4q2S8+0q7M1LOCv8tzNlp6lMG+OuxEmC257oIs4ec
DLlPI6LiynXbMAvL7AlXPfRbtDqtcS2gExd+O5YeyadWrDxLAI8vIF5KBQOKRJ2soVV8X8M22Hx8
Uqf80tmaSLRvalMw5ZD+mUbMLzOaaw1OKnWRbHos7kuS6qDUnKPMrXZe6f1Kc71ikaegw1NdOwbw
FdjDZ7T3+niDyCxehzHbAKiVTuBcmYcuCTEQbVM6mqIE+4/ErN+bY+G1TLaFE9w0YfKqJOUhyGmM
Ng0akSUeJxUc79rsj8Af74Ne3pqUvmatx85T1vanbpUG2buMuVFQ6pG5pe8DbgV2x59oMmePaQ1q
H0P5ceWaqhdmULQRSAUQuFHYOa9qqpHnW6SNUvTZFUZKMf1+zcC04ak7nJ/RiHB1+zEPt12wczvQ
A3kUj7euCruhC97UodTvKaBR3U4gBglv8udsSlRv2vDqjzwuQ/INf8hs2WXyHjoq3BOcFd2CHEdm
8bSYYassIriq+HbysA1Qx00nfGSyAlCZ5fYmiV0Dt92MvZQjdrmOQ44IyAtPlS+4KcEOgBqQvoQE
RdtOXFPvnT7Fx5e6FAFaQ1dZqmWB8lQRj44ZvmTIkGaiMbRZVxArOYpzE7vf7Y4p2IqaN99UF55J
NJO1G4Rsi9L6CrH03ff8Xe/DfvIjc+GL/DCtJ639jA3m1ykolIl4qavqqDXNm06tr+V1G+oa1X/+
sFDlMSDm77p26xaSAnmwh1rfLvyw+3HrqeLOZTXwjSheky2kJb0qsUxx7QN2yGwfIQIyxbYwvwq5
GZOJOzqoX7N8+H5lLFwaCgjShIpohU3teVVtoJiQ1FKkmz7KE7CQYgbe9zH1637Nfo7rE7qH1lAw
8ZzmL/ps4lS7oiy5ELTQIOigMzenFf08wYvddVmmU4Dm5ty+Lik+WTaI4dYtuTbISTfuUC5H+khn
Iazla0/xhdmfVAk1HdK4RIjn2feMGnvTpWG2iRtMJIss2hg5DDMb0P1ClLRX5TQj3Tjmk8kzsEq9
AHhovfGKHN/nQDprPYvuvKbUt2KYLABbFwghvlyquW2b3ruFlrnAMOkYOhiHElusiWqICavq5yr2
v34Li+p//Tevv+cFxqt+IM9e/uuYp/z77+l3/vN/fv+Nf93i3JbX+Q/54f9av+d3r+l7ff6ffvvL
vPu/P93iVb7+9mKZoasZDs17NTy+100iT5/Cf8+n//l/+sP/ej/9leNQvP/zr9c3bgE0Ytqev8u/
/v2jqblVNxB5/TLmp3f494+nU/jnX/fVO3noC7/y/lrLf/6lUNL4B4ulq5K/pzuNBs2//qt7//kj
3fgHM7JJRosYXtUmfWGWVzL451+G9Q/29pY51eN0dNpTkFrnzelH2j9ommAJngoWrMOq+9f/Pv2H
nyvbz/vG5fj361+jXe2n4uKXJRBdJcVXtIZo5khequfxSVw3Y0wkBqDD++qoQNKzEo65lYAzrbth
MyT+ysubT4GglWB0AdcYVfzs9OSj1WDKoxoAgLU02/19cPI226HCv+lZjxZJLx5CM853p0Ml4r0s
82Qd2WaAinD08l0vC3ul9aCpUM3vTofchoEyphEIorxaum2F6yV+8UsZkC5Cg2itLcy/ZilVolUd
A0/F0jLeNKKFWWd8jxJcS0sGzkoK91PmwOiYCnyWZz9YLhaf3fDQlGV4iJ1060njTusd50av01u6
eqpt1opvoYU7mDcqe9/oSEFB9V+VrNIkscgI7iqlzHanr5oaBDzuQ58KTB0WZW7dizYr1mYCtaqF
KaAEbGHbuoa/5n1XA2HtenwzgMRQjwxTq0PX3bNutKE1J5O+yrTO3BfTwW17QVvqa5cCECk9X8VH
E56Ez9ko0Q6Uc74T06HGZPjny9NX2uQ+EMuYW8Y9yHwLswybTs3S9/fxCOVvbECE4IO4yDoNgPp0
Ni6Koc0wGoB8HX8Ews/JqbzbTAEHvWw7GS6RKB07Ed1EgUquadCnZKCj4+MRU4poIIA0qn4fGvB2
8BWItarfacoAicjXyaPVQTJJW1qs2lqLpQj6Z+Pn1S6U1tb3kFFk+BCBcJdQhcyGlbfvUC54IwBN
OybllIIdQM2GK73dalv6Fn659Gd34u+7k4exsVSq5ofAzEilIAFan0VPc3r8KGXW7E4HZBjV0snN
d9R0MJ6art75OBatm9Ksdtb0MJy++vtA82G90xM8D4zBxDZSKXenw+mEzl6G9LvvKhzACCXxwApI
nIwwgYE2/PwSv7OHCXmLuYr+xXDDYjeybd+dvvr7pTZ9b7Qrgz5gHJume55T9vl5z08v/x4Mp6/G
oS/ZO9bt7PREnh5Ge8xcACeO+PdjehodU/FcpCG9O9MgPl26vw9/fw+TZHUbR9AqxmznTw9yMg6w
6kTiZDssc7OfP0nGDips0bGMEmnt4v8c+lryaafnPA0Rm8/gusMas4NwqbdGsatEBIVVs9ti98vr
ZLKTlQejrrtxSqSmuwC/4REO1qsfI02SLeiSEOvVGayOkaqQNu7M6XB6eTroblTPDB+GbMoOWyMa
1bx10WYoTAuo2U5PPotNAcY3/RDLnQNYGpp9NmTrrIcr3nkv5KeXTa7DawsbZecIcRycMV11Ugdk
dvpQ5HfoG9mp08N2+oY2zYSng/jPV6eXLu51a7dS11Qest0w/YLu1fo6jcJbFohFUuJcGks/3+O/
nM8UVQEVKPKR8+agKsqwczEpXI1G/zlMK3fHxjnYGeMzVxbAEgnrducJDm3gotPlgV95AeKIWvr7
yjaOTiTS1ekjltPdxvQdSZOlp4t+mgJOP2jDKC0/I4Yvt0NXWtqd1kXHYZAYeGpqvYjHQ+2WVDA7
o1g2bX0Xjf03HMcMsDikQ9T2JvSJO6aVbk4f1lvoasl2LLEVLVNy8F71RPNySKdE80k1SjxkaarU
M/c1LTAJHrv04K4aF8ucMFVviJgSKM78jzKUG/J446LpIgp2A5Qyx87WCKi+9N0I6yv+4hu5uxV9
JBZ1CnGoL0b8Taah0Pf3AkXIXGvULx7JyGWupcCGmuYu1HN/lUfgWsAaW7OwnZyLOTuAyYWxrAay
zJmOx0iQ3SR4jDBFtOGNQelyBN9q+ilwaoBV5GQAJCuLPjbCLbKuW63sn5wAc2S8IpKZmsKMI7DV
l0PD+mY6/aY0u/0Ydc2ucHJsyPqg3rvx8InaRDYfIqVa4O/6FiMGoA7RfEewYezGQrOXwoGT1Nc1
tm3twXOUYKm77TMuHvG6iIZ7Bf+Frc+2exX2mcbOBbyipQT3QkRib1Mu2GaxA7JQYB0L6yxLU2tp
eoS/k2tVpBtyNwz5XqngzudZ2c7Nvi7X8FfSuaixAgJbDwiru8cHljSwUcq5oCOEVC8Vpn6yODUJ
rhrRgIgjB8gcnrM1NYRYCcpFcyeN3/GhUde+OxybhGJOZXXHBFkuIFJlJXNhYyEuxYoO29lgYb/q
anqzwQuuwGqQPwrC/UGO6FO58f1ez2Llrh+wViTHhvmqdeckCr3dXtGscYjDakT2y9iOtBWtiF/z
iGbbblToEIJ8HVjSf6AXdy+ko65GzAAUpVLuGiuG1NY5pMVS2txbM+6fuqiqV6bRDAufpkTbabRb
BGKIw7QJHUWc9C2x2IVjIomphoC0QhOdPmcn9AJzNGj2uUv2b8z0bQ4LDJnPW+wH4HkosmOwqtw2
rT7XBsjWLev5RvY8QG0WfKnTtlioIw2HbVFqWyXrBuZZd6nHlkIv2PBmT62MrY4dgCbmmMa9aZl4
sFPvkBX2bZxwTS01/yrd+osDw8nr3dsuT3eGzXMb68jsKJXdIQF24NvYG4JLDfccns4gQG1jetDz
Us18Hm1PoerlzbBgVLZWVjzjTrRtwNo0Va+tLENpFgmmeXoUlYsu6DAtnlr4LPd7okcsJ6qvLTCQ
VujgWzYp3sL2YPFMargOsmdNSPX1c7UZmgd3pEmypb+NyKD77tN3Qm0RB/BxKpTLLU13Lx39B4tC
Mb70FgsNWZyZ1T/LMBkXvWL8wDjBPGTVsRqCmwLZwtL2ZbytoPgsiEv1HcoJPm7kbWqBU7lnxumy
cDYVev4HPQYN7WsPIYZ7JAO68jbCfy4cfJg11ns0iM9j4etzq4RhRbfH0lDbau4jDwwD467RiC1J
Eri0tjQKWzIV+p7XgXpKwr0qyh9FzhJRtThh51AGZpGGY5mguxP2e7msKvtbb3r3keKWq14tb7GY
j2hUw9+hj7Ub2fR3YsBrrsnig27Hj5Wa4PfeyqPRLESNcE2GKDtJ7lY2chPfzPttFwO0jrV6ZKiA
xqqcDtydBGTmOaW2LAsgym1fv3Tx2CyK+zAnbWVZWYBn8aBtrDpBO9Aot44pXk3zqxioxlRemc1M
ujgVladelpB00jh+6GxCGdXw5Zwe1jqrv7UN/pb2qLyOGRDjJvsc4PK0aUYDHB1QTRJvL4FTAngK
6fkcDW9RBF2zaQp1r/QTQJTOh2WslG/Z6MotFyKh+/K+oJPSBejyMCLGocgc2DBHEpxRLDK3OCSF
9kyJS5g64E8XIkEZ1kJs00UBbIYVez9gec/01NyxlvqwWh4qB6MuzQuVhZ7h0p7Rrd9ZWoXlRZhv
kF+wzVHbZUy1kVYOArROgAQ0p/jk9Pr0lR/zk9NLHFLmNabXG2cKa04HYtPi51enlyyJWPLW0M6M
gvA7zaIlB3OmdjjkRVMQdTp0U2x09hK/cXPrw+bEcXguWE0W5Tg8CVGBWIwKjGS7Otzbje0sihL9
L70S2Q5OS8IuCTRzbTXVOjB8PFqSZ5EjKFdcrFLJsRLcUMvE4zv47mui3oXTYVSafx+ivicCdgiD
Nhl3CRlCvbMNM1rodahTANUlcyjdW8l0wLeG3GcQ3lRGUe6yoX2NyQ8vhZ5uw65t16dvVxqNIrbe
blL6RE9eGpY/DrRIcwhVE9CtACaHxQNt047+NiRjvXQyoyEaDPHOatVdo3XVLwc5ReU6ru7Ttu7W
mkLh06GY4uG0gBXnWi7wl9JiczTF0xKID63Y02vocMMqTu17EiQFUSI7mtnpS5Go2DpNUfnppTb5
StFvPEX2XSxDAMfTl8xdKARUAsOmW4NmG++GGpRvaGhPpsg/eUncIvXHgrXtVf/Wb8vb0UiNo+GD
RRXOg5LmDO5cU+4jO3xrAhGvyy6390Pd/A9757Uct5J16SdCB7y5LZS39JJ4gxApES7hkQnz9POh
zolWz/ljpmPu56aCpKhiVSGRuffay1TombC3jPpsvPrLQ5T0v2fhiq1wvAkOfqFvjJb+aE5kMKyF
MoigiPT3tKR8MtzPNJ4wv5wWx0foWqGzLBEolc1uQod+MxRx9CX1AnP7n7KynXOjoqNI0vhaBjWt
aWGZq1wTDH/codt2SKNHWi4PosgTaRhF/awR61No7Tejz+IX19egNNSkldONk+bglM4rUXA5LTBD
B1t9TSKqLr3Rm6tO1PEmX/pFHW+Uje3g+gxI2MI3j9vb4JKkPeqV3LUZ+eATGYdpwpbppgahI0XF
cDp1HfLmtGS8mMH0OIruUrvVlQsR7CvhZA+28dvq2vxqN4esxMt/SGr4eYSbEmMlyLEiDYVoYQ8O
CAAfLJJ0umVzMmwNiDEqNyRJUeP4WEhmY+bYXBRU9IvDglk5A6k7Nc43ofQwJNTn4qTFRXsYyW6K
SpugkYmECUmQLmmaUG4ShjWXzk38rT60v50J0CCIox2uis2My0tnzftxsh+61K9OlhgKrKPpZIqO
l+6g1rIDtuA4YC1T34d1p88ndoVDhyLuZfJwYnWEaR7cqvvVmDNUPjOHyjtEWzznUDeTOUp6/GKp
YEwPQ+B9BwF9SORoHCYcg7TBcR4ROmHgmo8/2yB+Z4KO1z7knWuJ/13pldqFMU60I3H5V9rPAktI
nSh7eqxHSx85Dx0Cf6ladpQPV2WU4lQ6inoORYjeV5vJQ9o/WNBxjJydKuPmCpkQNjeSJF0PBU/a
n51J4j1naidd5tPeHgucFyx3M8F2oyXNMnKiBAa+UoyPeROXe8UhPfBA1zydvRFzRSqKjWKaC4nA
MMj8+T75sDYNAvnIiCCEN5EQFeTAVC3piC3ueUcrP+s8FletdsjAg1XR8GrSxZCMbWaHtRCOLnnE
O22DapPTsJqADnvZZN8ql0Z2RntLPpWWR4820H8DSrPnaUvEGBJnJlGyMltvV1YIe7huGyMf85uZ
4jCbRvjQRqO1mQqbmWj3mOvjcG5Lbzjfv6JFMZmOZfradZmOwHmFVEOZSt/DiGvhndH1XbQkFutJ
PBEEA7cp0rMTBgn6WquYMXMYGcdqwp23SuWFZCl4TZC8cSrbRNmgGE4EhD0v3LyicZ/zXCZPRjyu
vjU5drJ99Sl8AVlo6XG0OLvJ4Db2g37RDfWa4HmAae4PKGfZQ1UR9a0K/arcKtqwu8JdbD8Mfe6w
aCGSqkRjlYRmMR+GDi6lqSQ12WCIW4cf3s2vk/wquo9Bj0U49lZ7SKBLv9QzmcKi8Q9Ny1OIrPo1
GGdGlrgXllDGirZXWxG31RVTnl2mcJJP2qY/VX3/0xOGdQ5kBulAtriOQHZfFSKCm+d0cu9U2i9Z
e9NW2p7AL9h9y+EG7B07e5Z90F6NhIgiZjQv9422m7unJfPmoMXOcDUyXIX9Kd+NXjRjdNCGelVM
R1sXLASZLPG5xoOdDvFFOuYWCnDxkFj6ldPoRxcZaFd87CrxZLmkFSuwhxEra1Q/DkZx+EKDQrRM
vPH3Gest8cOvbDTiYEzmgRb4s3ZacZliqLO9643bSPTe7jAHZbPJvNpfV4N5NP2EQCHcwKhWsMI0
2SNZMd9zm2a3Vf0l7UzjluYB6cq5stagxiRcFJqx1dy8wKGdpL7abG/jPJATBpo67oXMvM8eN9W+
czfcU90+dRtob1W6rOFqF5cf9qDr3A4KD/QE7oLxQYkx7PMSjYruOKsig4cwu34Kx7Qjl4TQhVFL
xx1ykH0gvN8ZZfurTXUvG7rIRNPcC27ZSV00+6mcfmYe2S6Ry63kKrIIbeIzOVbM6DW/FIFzIIhV
XFVeOY+U1yoc2jzbpAN2qpoOQxsnuK9uJje2dOEhIFhLQ891PGgVEaOtigJbGuULfNHVNE8ao1ly
gJzR9Lc9UUvwm5a4FpMCdnap5t2lHGjwzNxi93S9l2J6jxkoaZeYeVTdWy98d520lXEMHOsVXejR
7iUxGZX0gBpivAdknK85ys4qTuOzM4ynPJ0AYyjWIWI2B4ewsrU7O5cZ0j2gj7bO07nYxVJ8ji05
TsWknrzefBOuSQqBZp+CTPbHRGCWWcwQjz1RH3wni17QAY6MH3/aw5ycBqI18S80FNtYWtzUXEOB
DOxLQAIIUzefmjNp14SMzUcPRq5etReju9aqwqfaJZrLgUH+HFseXrvZsAeKgkweeNiXd2iLk1Qk
V8EkaeXZc74NaF8XP9fWSLRQ1sVXq2c4sPvB8NNp66c0xzfFaXLFAC0i6mOMXuYpt4A1CQTK7Sy5
BB5efKibGWPP0Ub3tOQwU/6EaRrQtZrPdFJfatbHs9dBaaZjxF+7Mgm4MIFNTOswzOVGn7R0TXaq
zZkBIdPqATqk6Vgb9MjjSUoNaQZMPXQm5Wur6+NNWtHNtX/2WSa/2TLjZJtFCx+z+8TfKiGfJeiv
Wp+ARMGfPpXdtEWfoB6bFnvoewJ4ZtjRzslbbW3XLSBnZzyVHHRxUwTnWCXfJhFQIzYORH+NBy+q
mlOBYqxjoElQq5j1C80R5+Eoqk1i4ihUSaGdmQerFW6c7b4whn1t2CBdy4K1WnOd21geYyt6sYNO
2+Vl/V1vfDx3hiw5QTRdZr8VjieFuYaUbMAMin4WaKxfJ27EVPlssk4wPmnNkkSoxc9ZBJO5c1hj
JfMPI0NWM3c+ns3YtKYB1LShGGwU27Q+hR4TRcRBs0midmRkgTN2PihrPwSlOiUt6lSOeY2kJgvy
8/JXOpDbFSpXDtKKYp68vlVeEOTc9o7xYjFgJGSxG0J/CXoskgYNa/ZUuWWwKfmjSNA7jOZTKlRy
I69+fB1FSwpo3pLy2eCS2+fi0dDSYRsMXAAv6J31EGu0QHJhndFih/6kyUNqYkQSJ+ICMEGeUqDt
VWN2JwtqAEQqUmpUMmaMgjzj0LvVp+lQFBnK73EDcqKrS8pfKBoj3lMV4fIW84nMXbpJ0d2sbFPV
B6ci+Dur2hbH/lmtvUEjRxwa4u7+QRsJ0XaGMV21Jlq5VqSfPPwmcZT2FCfRXKb4FjX+Hs7IOUq9
9hEOYTggid+n8B8n912zibcr/epFF9m8d2KLcJg4WKnJ7HHYhIclZoNdFnE+vrYgigXRsFtqZQDS
Lv+Orn7Gg3u2zlFRBLtmKj76Im9X+hR4+0DpAjyyZHJilefUpbiIgFfX9thmp2qotoZWEzAxMrE8
5F6tHxydoVOV3TiT45PfR+LiEpMCvbK69nq/tXhnOCalNIZO/BSBbV4QjbArf0/LdDj7eQ/ZLSJx
Dy2hexRQDUD2tCcny7zT/cFvVcbTwdbQLbu4OXUN1W0o2M5jSkjMjdtdSnTuxUxdnJKMgy9T7WZn
7g8Cb4NDtHzXe9kP0gvbE009waIje8Fgud8KTyuvjdQrkrvMpzoecdxPe4WBpdnDNRs3tTkNT+Xy
MAY4i5fyKVB0quWYtbfGfqu9QJ5sp2rWNA/Y9Hs9/vFNhfBNZA12D0Z2qIJ8IHDPeDATbXzWZ5Q/
+TRn+GTO1g6pFIHQXLgwIYnyoEkSNlLd3tYOA0uF8egOc9iOiNbChkIeEZNRzBBcuH+ravywVZPu
TS7qtUSepxVTegli6Yd2Yhg8q8Sv3bEfM5ZhwJH8rKJ6lQj9ikLZIIOcQxifr3PjkkyhZopzcbAr
p7sh7RLbtvb0VdlJ3NlxJBzidALftvOTW1I2OgC3YgoIUmnXuGtwGNCaIlIn6i532kNdsAkXQusv
wUjHAuL04PcsIku1OWXmWbYlUXhAh6kzmNBIrJfBMdEg4d6uZXF6iH1CjcymZ3hCEvotn9Rt9mJ1
FMCBXR4M+LlBACqKEpwGLdNgIyDImK92BkkaDDADkk2wZhsLRjy9maUboyqtjeNWiv0j4L5W7lea
tb/1DGPZoPQ/ksk7Dp0qrlWPbHnIOhkiXZYbp52vLUEs4RxYpBsBTiP5EtpuGsd+Z6MBXWW0Tduh
sBbAram3qQaLovGIqjRj+VY47VlqrnWwPObN8+TVu6kwUqQPA4wb0T/pvkQwUfW81pEyvfblSx0F
/hkA9yU2OEtEhHVZmhrBxpXewdOIeWvqgzs51oGem8WxGOJNjsRABmzXmBEbSSIt6R79xx6bq/3g
5MlK07B6mTrkoaUEUWqM7rcVj9WpbLxNrDtIS7NyQ8wmdmmy+1a61Q+i1fswmoafEiP10R+zzf19
SL9xdotPypCULOA0xhPCkK+JrySueKHG2O02R28E5MbEjDUzW6ALQBwwufUYPB2rHllEfkLRN37H
OyyFWmQXBFfIv2Z892nfffj3Z+7352dxJF+Spiy3oLmAvcWCJdXLNFZ21UZGgDBVQoSvr5KQ4VO5
1gIp2AnI/dIUppRwXYtQeAsH4f79Yj3P0Co+AB7qxwmhwsrCrAbtd0L5btvjMesDsUltzO59PX6M
JcKNfuHW3uf2/TLppoYiN65N1vqScdujSCssXwLLavugvWH9L3Yxo+PjsCBl+iJfieI6CKHeDkdI
wcW6sSIDW8d+ON4fEgFhh+zinQZUc+wmQqLskcWNo1Z1IumXTtkxH7lZCI5wmzdnHkx6ljQh1APW
zykTRhwy9C/WGB0DY7j4tZwm7hAvyaeDsOQICA2vPTOz9uhpensMZk5ek2TPFTjoq5Eh8IU42pFI
zvEXNZgSpklsh7Qg0er+Tu4PwfJfxQLy/fmZZpnZNp+q13/MoSOLKimnG3HGaDje3/n9q6oux//4
9v4PXj1l6xbN/4r2kCq4zYfj/Sv/31/dv02WD6wyzZe5b64J5NawqDH/YGMXm8lJSHFYHoKSWBBh
ac5a2S2hjcsD5OvqMJPf6eO2dMRMF7W+u3xZCyaf94f7tzPO61yXKljZxXhWfj6dunjWqQP4MJbX
hh0fq299p2Hkd5JCzu4Mqs7QmGkFBW9mtfR9frLrav27MVnaJllAU03nIb/jpdQg3THwnDcZZAna
2Lo/FubYExLPV/nyVVIKZ9v12e3+IwaJ4yHx3vrlnWA++PdDXxMpOkDxW6kFEb4zZWLXPxbVhAJC
I5lvdsm88wHNShe9kugniDL/flBWdZam0e4UsdRHy1ELU2xBhBkOkrBsZbg3KZw2FyQzHe0H28+N
7Z319P8JYv+NIKbj4P1/I4hdfraT+Fn++t8oYn/9p78pYp7zLx0+1+LthDQZ9TU8sL8pYl7wLxQe
8L9wNFvsgdBF/s0Qs4J/oVOEt4xmyXIxPP/DELO8f6HRQMJI02uzknXr/4kh9k9FYrDY5Czm8Ijk
UZz9kz9Z6jJriySf9/Ush0WPCnvY7hC7E8I3aUVYjSgMGdtBsGoCB0uRAYA59/wVkydacPdXgAWr
XfbYXHrZf9E0/Q/BJi/OszyGiSZv83/6x+C8mZD6QVar1smj6dk41gFShk4/3BjIYyBTtG+TjYC4
UDuj8LCjc63uvzH8/6lO5UX4aH/g9jlQnv8Hw7/HI001DDX3U9+kOx0qLXDzgIdyzYfiRS81TnlF
bF1Jovj9kVVlvXEUvZP2Tc95iSJaiiHjufJIlMx6O9TRJoe1Lt5F/25rdRQGHa9ZS/z/Zq64MGDh
t/8H+e8uH4KWih+0b/LNPwWvUtI5qsnr947lkdApvyngho1pWXsRxUWYweBjgE9DkwBY4mTurIln
Ve78I9V5l70mHmCTU2ovn/UM441E3RaEigqav4ehPL63FnEMytBfRjPhKArgQKnoBx+Shflsf/JK
/kyfpI99oOiGoRKsGEDsYh1sqJDmFJqNn+5TVJSreW94rb0qRhgVKA/AOTBigOwAb9avn0wIBWFk
GxCH5iWDPQN78wDyA4BUSyc5jFwYv8wvY9puaF8GPIM1EqMVMVm+mZH6F0GedsqDLevnONYetDEm
z7bid0ThcmVKOofc8UMvNfd5y5sXkQ8nQ9TvHkFo/eg0a08Vu6zQMdaenXztEPPhyoTEcggjRFry
2y0zWzd7qAPGtv0sUxKJY4QudUsiqo3xtJHHp9qzNgZDMaBsQiUt8T0uvXSfUDVRSULKU2b8FcRV
dhgKVayk7yQ7M5Lv8WB/r4CWV82ywCMg9RWWszp5oJYKA3xchrTis8tP2C19Ct3O1xb0l/Wk0W8m
zo3/PsF/d1TI3GMguXOCoZ+WIRDZvE2zN1vGzTr1NDIrmRLalXX2GESsurl+aBAQkoYqiPHL3F0Z
wKKKOHjC7t1AO5/4N9vWVk3TTbt+qAmugx/h1ETnQnYqVl1t/nY9UsB7jf4WQ3bSfXC3ut+lmtK/
8GtYdT5/hNsh9p2XxtaWg3/41rnZu1MmV3BpqsT8vYX9bzWWF0ZF8MIEAo+DxAlrzwZ9JTBuivX9
xJOA98engSSgtMsYQFnZt9HJ3+//UhhcJjUMW/qtZ6yLqaAk+YMzgq0un8lMJl5JJQozElcjMW7o
Xm2dyOops9+0ON/ALhXbheOf2yV2TdCO+obPzqu5rZs5+fLq+Iwq+ZWcgJWrOQR5S0aQrk8vU7Xp
NvcDQgNNZMREvg4azhIem0cLy2vF2PkaGSzEcoAjb7jEzNn4IohSxxKAHMuhMtiWKc/u7yBOCaet
yunZHrDdg3NDGdOSRKgr3J2W6z4r+2tw8XFsh7OVDS/DzJxZM+iZYi5dlSPV7JAk1WxLrdblTwP+
T9EI3SLxDuWADjwiXri0iCX2rfqhw+Nhg1BxHTjRRaU8w+TbTEdyUNhqWRjKizcBrLWVFxfIgqin
184w/wDbJwJWX0JgE1rDlKDUbuT3442c5mYHKbreRoxd1oE2gW6Kt8wBQDYH6wPnT3IppinfxkX1
2pIOyM7xmxirelMLjejsYXgrJ6cLa82B3jKTRK+TXpVFi8OexepNA5xcMcF6BZ+HfCn4j0U5wQrp
oRF1zFgnHzD8vo1XOnqSDgn9Vgd/CfuhOmP31kEYYylxmb0EAPi++TWI50MtMm+x9oY13Kd06G/w
Qjy38KmS1ghBFbZOIN+ksQyQMsyy79emlqyPKhDv06yj4vJ3FXnKTbf48EIyIZ8M1puARgt3CbqR
URsMauyPtuCIyMVkblCbrKD0tmzV3M7ZTeH2E2Y9x6+dL1DSckXwmNYRh0GZGrXfzpg8tSN7xESg
q8/gOBxFVoTp3jdqlN0x767EMBL6W8/uxrMDn++YAAJ7cY0qFGhVfV+m2BDQa2GaXYHDeO16pG9A
vmNPSwRH/m5YDUzb5Q9RpXBHj0dHQk9qWOw7oadvnd/cLMLPSPjksnM2mJt4iJ9m6AZhOXNrqM5Z
GcHPDJFQ1cTf70tkHtjNhB5/dRUpbSLR8VeLt76hiCpNn5Dm+CuvLt8D0RIoa+Rfps4BVHccHhJ+
w8owGUYoRlSOgypfEZzaxTmKmuX0slxsHtp1XgW3KFfogCAVMHBZY6Q8rIFl1r1hfsY4qq8wAF3c
3+sHKyI7kD4WSLbiffr6yD/2kuw8+1snyCvpx+hwX5jRxOGdxvmXFiVM8UgCnyykntXcffQpiA5e
2+tGyef7KrICthVEkz+tJL+1rb/xIk4J3eRyNssC78hpQb5dnCcT+F82CWPzalr5cia+r2Vttxk7
meZW76YIGL7F+bZV7o9FPBiYbCrFskVX7cxcF/2oPsETbxyf18C/1UUNdbf5ZBgX4IjFhJaQNZqx
ZuMXbMUzzg93M3utX55IkQ9Rpm/u8penqiYRI78BN77XHKvo0KZVpqIXRSNLEjFtaVVbirOBLZkI
A59NnguPweG2F/O8imPOnazJoJDPN8Muazr77Bd2Jiziunnt+Gwj32pDD0h90zh825sxNmTy3U1q
yPEMHPSx00NGCuv7iW1gJruWQfI7SyA2OFxFQcMVOoW1tSNoC7z7tfKL93sdoI2s+1HnmOSaLCwt
9vvySgSaDCNvoIgZv/VgLqssR38wdflXXssfte09FI4WOhVGzZUKMSmgCsryr3J8QWzGSKyJ3rWR
xQVstJTOZ1WN1YajlmPQ3RWYvDEpZCMzZ9BIoKKEqmW9fGaWHv9UKcliS+mh1Zu80QCSNE6hWaeQ
blr/kxS+NJDh37cFn2lqmjuP3WZVd3y4f5UgRkr0ZVOsy4B9DDdrSi3gvql2AxRIt5q5v2ta2yTh
No+H5ln181uARIEbmrS7q5WXmxR7tZUNxhh6MIVDVFPQBpN112HIemdMy0jbYFqAW2p+aa3r1Gi/
aEoQTApuFRn1+U74AIPAfbQN47dYwKKol20Vt+aO2odPp63qd4I5IChhNx2aV7dDHWElWJssn0Un
9XxdF8z2Knx2Q80bVnFBfWU5vIRsPOLpo8L7LWsOIByZ02AZxL2sxTyZ7U2/Yh9PKViAkPVoRUIK
MSYdjvY7sBlq5HLc53ODAC5aSt1Qn2NiDAz82GJbe6sG8eX5C/IRsH6qVCNsPPii39g6dZCsW47g
qTS/ExND/gsh7hiCdUmHMFpvp9281PGj3W2LXrwAts9ba+JNllW8T3At7kx2ZQ3RHBm+1baf7D3T
CMqihA1UTSnq2BzPGRdukFmwYMqu+OykfDIbRIpNym1ueXyumfNtcYdU1ozz/I9u2W9xKj7BNfFC
e8T/Rw5vSM/QsKgvWEqUtHbDlIyASW5BEQKB3HoKvVUkki9/+fuFAnvN8V7Th2Ej3OJBtuI9y8qH
WvsQY4qDXLQ4oN3P0eqhjxN975FrYrv5u5DQeEqYj2utBQfJmBZmlW5uCmmfptQLdXvUt7HBWu2s
AkV6RYmYV+/35RcoGy2rti4AeN25+VnM8N9H/4LvEstoqeeqsXi4l0Gp+UMM5PzeN+PM8F/uNch9
Ewf1JRYy0x8jq+e/wVtf6XmL3hLuN5dSyu41aMHGSnw5Vlbpv9RF+jCW3XtW09WYO+WN1zF5tWpj
Hc+UGUHM6VzoS4pgl3/ea1/PxfY+0jjDLe1UKGrw2mbozX5A3m0qvrBq5O6m4BZd/iOgvWHeRAnp
6tExlelXauTvTNjYL93isUEbAlKNq9bRmADY52hbyYnzz6fTzjIm/mh5MFanRJ2X7X/OES80brmM
Cag2fAaCnvEjUmywbav2See85wUHKUZMzyLIH8uMz1ql4t3rbKJ725CQFXp3I9QH/0WmwctYWuyR
vXvqJ+f9fjrOGo2r6cKcHNJjQwlOQ5H2EHsebFu8px1VTeXNvyhQ1t5SxYsiekEcSzHIex+H5BzE
6kEtdUNQ2NSfRO1Bdf+iSqQN4dxzbMDsiTcEH57fyaszyAdFQHNu4SKAL8LETp2fZvlbpmwSc+Uy
0zAf4Llr+e/72vfuoHmUBlBK+Q2RkijsQemSVDGQEZ4LIue8cjlf8pmiJf2+1AtkS7wIn6ZbpQus
5+akm/PZ+MN8SWEDr5xRfVT9e95wYN4v85w85hINcZDFM1ktyUNs+Hvsh85Dwt7TyPLd7HitrZnt
UgzZdl0aYFPdfSJWN6bUYLPOvpYWCYX+sqE9DzO73X0dL+dwY9t7feJlFZKyPS8e1OCfB+Nx0qGx
+hklEhqr35Sa72gL5bZDFV844qu3cB1TatpM7dLnDgkKZibRjB6hc2rj05Dk9mHoz7VepBcGbCdm
fBSClb9t3Fnba1rzw0qd1173fyZBcPVE9SBc7q/K6AbC5MWv0vHUDsVuvr3lOltMo17S2a3ZlAa1
sw/a0vxhHshhgywmjIZwHtam02/GGXGq6ZX2KoiwHw8gRCxF5YIBGB3teuXgrGMb8V9NJ9oLF0Uu
ZR4FoVGnb7kTfUeAdZZWzVxPo7TAveqVmSWRb56GDjHnkJyxz6iKKt01thVWjTnt6tQ4yzqQaz3C
Db4xtGCfxNatFMGXijxGdINYZ7kDgeHDrBpmvoq7RsbRdlQ6hn+yPHNYn2OfSqybxcFcDOWCdl6I
4i7h0+WIaB7Nud5ykZZ17nnq0KiMWGMXRBbjgOc7tdS5U029WjBORRm2rhD4rvSygEE8zl61znxS
uIMFoc4tQPvhoRRJpcMH9o1tgGX7HyLrHzarXuJOvhrMGTVHXKXrvzjGA2zBwnP2WJskW7tRr3eW
6/1FRCbFyh7Pgr+przLC37byDFRWi4BMqPSG2thFZCHRCFGIHb2F4QIDRKLsWfRccpmG3B90w9yk
wk/2f37016/4xYCMzFw0X/d/0rqE/6ibKR1wRCR5M/7n09x/5c8v/3kytSjJxuXh/rP7t/ev/vws
uD/znx/++Z3/48/+8axpwehAgdT8/faK+5tUTkZC6J+/c395nedFcHVyzCz+/coiXSCWmCpQQ63t
Tvcnz/vALv7zQwl+VUE6Hu7cZkPHOMpyNbLh9cLGurfFCy1sF3mmpYaoO+WL+u7+fey5j7L2m210
180uMrBBjLtmGYTpybvsvX7LZzkcIxnX4dhFYygS4R4l+c0QdZcBO6/bgcbLD+8PTUPWqRVn2upO
IgAFY04Y5fiwdaN3jJHlHO9fsZ16x7SG1Dz2xt4xuoe+juxtNcXmEbWneWSCbR6jST2aU8BY0qXD
7NrmE2XBqo5oOA6xYvY1Mp8uvGLjGgUBUKIgR1vPdty3vEGdVqSAtbyKiMWpApKQEowN3DLPSTaG
m+wF9qvQ3OCXnDaoLI4EDDXrGD+fMI5UaJgLl8hFn2QjjFMVrfyBUbVOQg16pcbEOirCkBoWVb1l
xmT3ydXpCHWFk2FxRptH7lWLmz6lgOjoOpXzAinuceE9rYyuvGq+6KAxBtdIJ+Q+fY31+DgIvMyw
mcCDcfCLdWfM0Z7AoO2kJZfcHc5pl2Ky57mfXZQ/1JaNWsU3ZNjDuSLrCrgzj8tQOst4OIpvI5a+
lowfZg2vPq2S+1maz9LPcyhbacxB55foovzf5mR/+qVnh1qjeeBOxa+gk5jHNf1ng+fgqMbN2Aib
CrHeVWn/4GTyCmeAKphpFtajtCsuGy+KMlLLbP/AmOBS9sNadWR8l9Ywrgf5SxiQy7quszaWTZpP
XXgbTGcQ6bEgfBRAVYRGb3TQ2WG1hcu1Vd3GwmvYqqkAp9jbFy1kw77GyL5Y/FjcDk0IMmiwHa9c
m23yNBauS9GS2yfdaX1IjhidxraUK5i4ZTj4z85iQAIr7buZ4K6CtrpmThCvUviMy0gex/fYBvMt
pquCs7j3sgmJMJmLDcmfod0jS/LjH01DUhF8nlMAgTWslDUdME1bdzW6Q9DbVWSpd8NuIQiC4g7B
swk1YDVQH5uDMsBth3PdWz6mMr7OELnZ1xbctgJlU1hH/S9eAf2KEQW73Kpx3kT8p4hGaFCjAGUk
PganO1tPSF3R/XWctD0vI9sUKemdcYqvUWBW13z2zqpf485DhY//JXicHma2v1F67xyCxltbCgKj
7OpPWkMkqOa7zdG4y6nEEDrqTL+hikVoaVTW8qcaAiAzN9linHNKdN+/Ily9sIDg+rY6mRlNujV1
+K0Iq7yhsrdO10OBdox33xHxqo3tmw5HvOy0nnVvFMQ6DG9unzwAI7y6kb+TFpuFmzQPyLYuheG9
RBGQSOtj2m2kN/RQ04vW6R80rkAqbnaSWvXNSCSOa558qLsRLMsYQmHXKqxgnh3KAEXckO2xXYdk
NpFSAIR69fogC6GRcbe0KJKwDqZT+QAa+kjm7KIM66QJ0j/S8upe7SSTTFCZkxhDymEMC6OLzpog
58vFf78ctUc0/j8NSYBJ18Us2wjQxriWIwPR3gWuit0B4qaODxx1+b5tvG/T6Imb6fjbBZ0r3bk7
NFXzuwiKjVp63tmcznkJilDM4yZa3PTRtEL1ityH1qrbfYN7/mQmL31dwLMes9UkF+wxMG6IXC7T
IuTEHndnpXkbAnxzo4po5WT+we/izRzVJqT0Od3IOkG+Ba8BbAGGXreLcpIUSgEz0hymQwZz9gBz
62Hoczi+xCBsKuLhTo+Wsp1nLaU7y1yFnJf05B6bexkT5NVP7htqBWQ+oR/RvVSd2mgwUXpzeJum
4IFKbh0oqHep40yr0t/Nafczmi9Okb2QqLZjq3tJhyHEYChMKyxoGe6F3mKBpcB7G2ffu9YxUOhq
zBHSjxagBaM5reC6xlbzXKPcqRkFRdMet8It7hpMOOgRl7jFJDVDs1bkPbrr2fQe9IgWJ+cQY3z9
KLrk04ITkUbVdcJW0ZfTSqeKb8YCP1WxzhENNb7YDWSp6rb8zJIRbKKpzLCHdokQ/8NesAwNhBFo
nUmJtu7zDVOy69yZl7qqX3rXeCfd98Zsy111/SFSxUfAhNBZlrQRZ1u4AFpyRne60TCxHZDotKo4
93XFafnDiMRmxOA/rdsbGbeXpMlfJo1tI6iqS6bWtjI/EuhacJsQSunG2xCbj57bbOOeS49HLbCW
06xsg7IcE8srStpTnsXMAeTeVv1x+cyLFrrObH43xvrBEPHZTIeb6YIfOB5A+1yZx8qGWCWKR08X
5xbWlNdzxGZhnOXNajZKaLUJMNX/Iuy8lttmtiz8QtNVyOGWYBQpmcrhBiVZFnJoZODp52t4TtWc
f6ZmLlyWZYkEEbr3XnsFK122be4+mPRcm4HnEs+OTRJPu7RpXiApnAvwiNKyXtSlUS9FOP1RsrJ5
IGNGc5t6bxYJ5nTsGHc1w3voOb8n6T4R2eNjZDRN7jM0iKCf6veZZ2jE19XTiY6Pv2ycn30v2oY5
LP0CPb+eu6docW5qgZ8E2ho9y1FqWuMtGPzGwkvcAwLvp+4kpo9pHqqtCXSaexKFECKfKfoET3mY
H+Yop2fUUmsL4mmFcFBznFrjxX8QBRMKlqXukOeSVvW8iHLZjpx40oZfnMS9b73is0Re0FVXD1An
bxs8KuWHSEl/MGPx2bKSdSnIEmnB1nbRsR9icn8LueTQ3HaTcRkF+rkmRbery+xhsuc/YGKvlCpb
Wde/m+TspdyGJdtVAH5wwhY221nFeSqK44Qjqua352WR4d7RoUL7mXc/A3C48FjosMcjmgVzV2ap
DHLdvVpzqQUYZ2SAopBDiUcFHbHPDvCaIhsJHubROneph/t3fkddHW1np122dhJ+EBf6p57awOla
P2j0yIHmvZOFUDoq7Yj+i9Wg7NSUqUa5MH21mfxC4qmgam5CLWPEagMq1xcy3Hc6KLeHvVRMpgN0
3Z94wMENc7egtY1wE5Y1bZQdvY+Ce21cdAarlAeQMHejwPCk8OwF4lRHhrkbtxsux0m46bM50x/J
AneDCRY8Kvp6KyZaqoLAdWs03bOjgxyn4gGE+94RphmkORu9M4HRGhlXfh5vYCs/zBRJCnnJtvAf
AJRpBxGJVHM/HlOhndMpsw6sfr9xdnhBqpwc4NG890Rg7cGXpk0z9R8VA9R44pImCFqWd20qMUcr
2dPrebjAPz3Ygh3bsg6iql4Hg3tkTItX7HCyTYaT4B5yK2Qa4DY211tjNrnnx/59RlHVazlDLQRY
kEUlzWwinqPc4pzk8lkMM/rE+LnQOkKGMWCZF6wRurE/p4Z9GB0jKGbjVxaCm7haVCvlxY4xSLLB
gezHxzhhs7WZdW0qL36Stn8dC+/ZApMzsy9rob6m1nNcUCk0RiaWWQkaL3kYQ+toGfX70P/SuwA3
jC+5MHnlzwwvgno96JGoZ824d+zhUWP6TnAHeriOmHsCPRlTloBdtgUMayFUzdCuWBtogWh8/v5f
MhmBRXnfkBjJLsfwuQhabhCNt3B4efVqCVQ3WeswkT4bbNj+9atGXLMaQRZRP+Izu5rwp+TtKts/
qpfo0SJnYRjMbr+beTkqefVPwyy3ZvK8EJLL60YSoht/qx8OeY8+Rg4TIjwD4pgZ5pb4L/dBkj0h
uGgqgDmwM7/M9jobUh0725qvTcy31q/V//Gnxtff584h7myzfp8iVYc22qQAFtrXeGwqsTHNeP27
ZrxLVwEd59AIbkYREcfTgF+LDS4Ne/W1ehx93ist/dtmwAi0godOgiYeDQiQQeyGTvtRB1YS2smI
Epg3Ge/r1ACbG/Ydv4HNtc8/h8IHwoECOR1qy4azamDuif94XN/EVYmK2tnarcx3SxF+mFhHqjev
m36HZTOGFzg3ZNOJWfIkIQ7zu+q41NsK9XGQwa2fndeADBrRbanfjj0NklqG1zmICT+KBUqgTo/6
eOoU/uujohvdGhPVHLiZRKHioLRJGKxVk7Vj/d7LlLuN77VMwGa32Kqv1c9UzPs150ujbbGqCi7l
oKyb1h8nSvagYScR8nKZH248A305OBYIhcThSX0r4r+r1juqH8H4HmEWHQq2t5ae/1YvpcFmL1B0
O4Duc9N8jVV5VS+pfsav7vLll/oJdUxl9Se++9dBRXxTHXBU2Sf1VrzF7QhTvaR5Tlt9fTv1cg6i
dV7GbBDHpvODvxzHuKB6SXdOWV2K5k2rGGJ5KpjXAFhsiPxFKdFAKUck0TdyOxhMOiIz+cEn9cnk
qUqVEdIinPoQR5pgu5+v6wC/7tIfttsnMXG7FrYkSad4ilKiT7UCSRYTc2M0GAeniCE6sGit5Fb0
4u42DcPpAB3hp/bbI+zmnFJCS9BmoU0YbXm0G3jqMr3I6DMF0GOzMe7pFr6KYSoYuLu/VhqEJblR
oVGzSQKWqaGIJZ+sqsXIs3BbPGfnika+LeHcHmOjiE9mVD6iQX8KFw+2DvlFkhoHuCG/aavhXv0p
fGnsakUTU1SwFtKQQXzKftjrLizthU0kGGNSssOh2ifub2xCZdDY82sXNgOTGiBqLQH5XqjYMI02
dmbjPptL+m6WrodBQ4NsMsFLkh2i/pjt7jGLqIcWG5DdMZg2mTN7hjXQxmkndyrt06w2rEapYSIJ
SonehrUr0p5WuNuzQNNFlbhbsW2K4kLCObMqNYEBsMvxNWEek5hH1P8JBGF45WCs3N6AwnMxXzvc
EPAnq24jcmmxqmBkpnUwKNoy+2016EPx2z/7xsjxl38qr2JYa+bv8Cd2mkA0jSEHAG6jH7WCAZKR
aFmghTvZ1a9lrZcEmWfpNkRi0pjWftEZtHReXwVWrz3i7c2UzMg/8GpjCClLpHAMKaooJETdpNdZ
h5PUzsfSBTsoY4BuA17fpgvNwxJ2TGJztmGSaDDnng+mUyEdmYazVufWqW60c+MDRsxjYgajGmba
RnVZIfz8VFQc5sq8qqCKbbR6hP+nrGiwQtZCsGxdjaFHHd5bXj1GIUXqeqN7bjxt+9LZNbpvQ5LG
/6ygk5ndITmULUO/sqhbKizmzr265WuBsHEZ7XRvy4uj+POz4Kr2g0dqHHWj8Lxjac/jLY6jW8Yq
9i/NvfEr8bKE0+/EW/Rd4qf79a3lBP/CwUdiNxllHAxWVJ406mu7VOEiFiSSyazuvmkFVV/pwmPk
YYXmpuhgZXmbLsm4bSNiYBLui1FzXvLJa4J6BDjtofsOPnXLkvwKK7JZEiXSw78isDUqKhhhT6Zi
Zoys0Sl+spMgUAUmAy5o8qkogZrjEZGAMYc3poV9GgafOQY12+TVDitvI0E3HKx2sYqLy8M4/abi
RIadzsQ5ldW5IzyQTIA3TWc4EY/5hT7QDuYJFV8/llczrn4z7443MG/8XYy9RR/Ka9/GF91Jf7z8
1vcpjWTeWDjygjqrZyHsubdFMT3DdemDGh0AwwciygeaCF3rLr5+wuHY2E0x7C3lcUGiJSyLdZyq
BoorS6qoOB6KvKBdkg9nNG916n03hyLSjZRHHTZEUMgwTWcb8mMN6Q2lkeWMjLoGCr08uek9PF4Z
F61DgyZnLkf58ZFRMAU4wjNB4l+aVV3txX4oYBAy7GFwwwPc18Zd15svdkoDV4qDxsgxG5BrOnLH
drBHQcLMZ+zxzHOZCFR9uemqfRZeJ60HwMVTdVngxZUmVZl6k5FJdBnqr3ldfbS5/ZjF8IAUy4ut
g+qRYdnSlaBDPMCFw22G3HofFtofNT9biTnLwDrMm55tE94EWPFtNIfMaenRrJjoi+RC7wGKpPrc
KQJ/MwfvLNPsw9CLq1lzL5R+/C7Qb2xahtoGYt59PqJ6NiYydHpta4ds+N3iY+fT0YFq02scte84
idBhDjB5kthu0LDDkYGE8qQvYESI+oNmqid6EjML0hjnGCeCWEnkzjcEMUQLKZbvERCZiHDvpQL3
tk4zHscebz9CVP1LITwUT8bFyoaHhdE30CE3iDPwIRJ1kSxsKFhHGywLKnw+KvOxxnDrhiHbNsHy
BKEDTI8qtfMTFpa/zMr+SB3jd923X1rKDNlcqAGwHAiSgUvgW/QXEeYy7t8xIwavN3FoNJDq8FWF
09Op5JJog4cCJ1KNmfqG7sHqvT25CMeC4VwTtS/Z5B9SslGDxmWm7XY/Zeo9/SVPje1nWf+I8T6p
TniSnDPMw3fryC9PHKS8+o2maJ2tYnoSKLrtEh3cpMaFR2sbSCNR+aEmdo4ask+4xOzmOflRQ0HH
q19aY3zMdB+whn5jmLl7AYLxdK+de+6bh7IRG03gfbzOznpYInXlvzXj8jZOLEBVyuxTouve2nod
YQyc/j8hP6sr7z9ZwVgGGFCrSWaDd/7vrtiNwYMGB7bDhxYOxdyvQ1Emv56HJocd9HGBHHosWmBE
C1VJuvjByl3ARqXelYKpu6JHaR0L38TGrrhKMuFuqJrqKhST0Y0oi0IfsZz6lx2i/CjhwHFO8N6J
nIMRd87tbNLhKHOWvKd/GxhH+mqAJ3t5QwP6sESct//GzP9f3FDtf9oVqzQF9bFN19b57L5y8/39
+ZCUEUkB+n9A46qKOpXdkTbtmLNwTIuOehnyqGBr3izNbVb/VPPkbcnaszfS080NrwTnAjO5rUMn
ByuAcqWCfzcrmk8ME2DHZOmHIuRTtqoAW/wvTw4QTrw9llqMi9UgHIAtyCAUDDnbmhEXj0MT8iBA
QQ5F8qPKpljdp+ThsCaYXI+/XHtFcChLoKBQzleqrPexYcVWK1zhGLRE8XDyNPSFWXyu/8hk+dWI
3Pp/Tpr5T4NlddL4oIbpeITd+v88aZ7rZe4gzPYoEhMCXI38mxklkZ+sZWqWOzWPncFYbCVTrvQI
pi6nygKOU1sLDcvFrXyHNUg8D6W4i6SxX8kxC3nSm2Vh8XCdGcVqkp+zruXMOdw0sRbfA5O+/2Wz
WebzYDDHXWiRFLkhGpPjkjX33TCxqcanpiKuDVBaPYH/9z3j/s97xrRZNFBheDAZrX+Gx+AHkhl+
ErVHTWuNfZJvsSGIAjdmmyhExHxrSGBus1ZoBinhrZecV5KeMLmUSaFI4IpNHs4hmtjlYqLnY/E7
Lg5LXTGc2hqK5VowTBIXHJgGldpUIqv4wIySbYk82DJHmElk16GAA8H6I0h9GpkRIQlbqUN2GkOZ
o63Ia40sm7HdjS6uu5EHkyqdYHjk09HVyIVZ5pWHlI6WvLFbRIoeXkCO2ttQo/oHO7FOlSJieRF2
Q3rOGMgEPkpowbG2hP2ZfWgh3KNofs6gJixu66AHYHdlXIUZno1JxFooG6mPfUoFAGadJEys7f99
RQzNVc/pvy9grmkgWjERZhDjpP3D1t/Gml2ZIDbHtCI6eKBYPXReOm0NrMaLcrxzFoek685lK0WY
7jjS2DZD/MOeXPcQm40uep7VzVcrnlUpyzP+4bijRQ4hsPySSMrXxqD5L5lf/V2UWv1kkRjbDjLd
Cd341Mbl200iHJX7PYZdT4af/+DBA9tDPAJ8sKE2BjMUWGVZ42hBW7m3qdV/LEVd72YZcj2cd6l4
nAQyJju8fpJdPOc7tM7PYRcT4lX34y8ff6Ju6c4Cne0+GwxSgkusDPTRPtvQXbMM4/WGMUnMS1+G
YroJ/aHhO1iNhqh2k0L+asHqjsRuoxunQAgpYjTY5HBntzX2mnauFTuWNsQb1Yfi4LvSAexkwVPM
sJXOZnYw0G3zW634TU6NpIo0p8l/cj/adx5rk21RBa5MqvX/DQo5nHLvtSH6KYt8I1KM0Y32ey0o
o6K+OoIJZlP2GBCoJ0MRt7D5e1rC5qL64qhO3ty0OflV+MxK+aFaU7poM5gVNhTn3dvo22+hVm8z
u4fSO4RIR/zmoMw85ULF5QtqhKUaVD7QuyIGUfEjKI0p0+zsxxqme1kUZ0OL8WRO4dAnJlX44n/P
ZfQSNflxZap28WcV9V/CUK8V00MQKeCWSCLsoiA90cLXMONOWTAn2Gh9tRMZnWgiy0vjuE+ZgMGr
WF2q4mzz1lBkkDyAVH7x8vjkRTZZCX/5bb3qO8qBh04revrIRh4TOKQeIAIWukA9rPVWzNgpI8LR
Kjlcoy2WPbMnuPdW/dTr8PllO8DF4QCoZHctxMh925v35Fu/hWoVQtmMZU4nXxJpvK0PeNzU8dYu
p/s4HWAA1BECGGlc65RYYhzMdeYqiq5tbxOvefWi8WqbgsWGvgf3rPRg05N7gtxf8ihpnvHz3Omu
9jDJ6qFOquusdBMdo+SO9thv2fy1MCdmxwqfBOD5NtT1oDGl/7ft7gTAyaADBSyU97qiP1aCXyRE
McZ5oI8+QfqFWG/bOD7resPuwcwoN71z7cDwTzszOTecZAuTFNCK8m0slp30ELJlI4NrJuPPfVbp
5x56mi2IAB2z5Joa42mevfFYGT5Aj0sS3bgM4R5BGpBFnz1U5cB+ovn2wVriq01veRKZk2/rUGMA
6I0XDJO/7Gw2HjMC3c1suIgYLdiCiKVzn71Yshw1hYYwAMQJHfZGi4tt49Yd8FYJINsl1r6MWxwj
DHPY0aF72wxhRd/nB6cTNuP/vthW/qRQ0o5O1WJw19UQeyBplke3tf8a33XIemYCk7gSu2nV1KIr
NbNaYqOI6/OSONtm0kysRZZbA9T8EA8CIktZngqlL1385TYurWyHBOYqeh33AeKRgmLJDou1aBC6
3upZSjZvHIdHu/2ZDL5rCzCGiijkGyhp5o3rtv/1FWNDPcNhTxja/aITlA597VhrWH3Hjvnk+Hgd
+93LKBMHfAkqyjhLG88u9WXHMKhHV13F2QRfUYqz4TZnKA/Y6iqn9sRNXey2f9Z/tOo761co6hiC
NhY023JOd+zjNgRA73aBvH60LMxxwn5JD15pviY4FVymaCL8bcE4SS9sRlOzdo7a6ran/zlW43IX
uW56zJFpoxzpoZujoT7nohQBFsFEO1V4ycSDcYVEZx/Wo1yPwnSJWCrN9qcK4bCEFR5TUOYYqXiz
HoS0oUE1mvah8IaDEc3xyclz5jsyu2CH6uP6zdtpVYKPj0bKaQ5wrjM83Jk6PN4WhuDZK17wIdqa
OLZi59E451oVIaFOjIQ3EbaB2Awjs647jrZ3cHUglYy6k0HL9EJQyH5J5u1kGN/mmGY7HIubsyW7
5jzF+m9M5/DRm6r+HNcTDrZegXOyM+OViRm7a5UMc0AJz6NhuUEaMTZkLX4MI+8lw1UZkZ0GnQUb
raFwsFeghzTN9DzO93Y335Utj0vs61dD0FqAmMAfFG16nB6jctExpUairf/ul6gEGCKsCpLTcGj1
/Cbq5+6gFQ5dslRhBbZwcWoPUU8vDFECRM/XUmmvIdinp7TCeyVAuQBGqGP0TVuYITLB7rHgkhip
u11fI4LKS+ynOQWGiwlRnsR3CQxxwiOBQGnGcPShNCtb/WZlAGctSpQKh4U8FmXQtBGwuhsfVwkX
bmUgwNnwEznwdSCsXdZVq1TaDOjV33nsPFvF8rxWF8UwV1vmZIfRYJwXde3bEMF29Bj3weTOPzwS
qbJl6raa0jPYFUB7anWgPLuVGp1PU3KIEVTNNkmJTfY14/S/0rNLI3cCl0KacV3Dw4hobXQwO/bM
/XqUK2FaQURLWFwn/A+c+kaPsdWzlKEc9frS+4y/2qe1Tmpmto8xKg5xCt0qD/0mED3dGTANoedt
YJfLvdo+Vw454hdY/Q1rP5+CmOX0YQlBf7E8/BgVNViDdk6Z3jwtsvhQfFjFPndMGOgIm5TrIt6M
9UeCCDKslmpFzcdo3rLrU0o7vFI9Qs0hUKYNqS47RIhmxhyulkEm85sUXHGDIRTjXqjPmYR0JnpJ
a8V3VpHMEtXa5mPl9iO77xI32bvKOrnIxoPej1gSJMOpxO0WZ+f4tslxy9Ha/arZWgnC2HUXATZR
AxIigttcibIMIuWPWUdwSlpwzsKkv8Wex9vgvHOjdyhf00ppUH3jOAl512j+U2QvzCqNK90t2hBn
fLJh7hZ58rPInGeVEVQvnrIJ3MwhjGPfzB8ke+FQrsmdMcurdC1cixyEJvZxbaBdxTbuW/cXbIlf
Y9Ga+6GFxdW5zSlf0TSlB/TFqQmbK+4lVKLRjCTCAV0lRsKvt0tuPuYK0KyVukak4DFYCZ7HuKdo
MS+2AW+KTn9oUb7wdzKCVc5uGeKFMgWpJrO9JKsJ1PjGDM2MgQwqqij8M+D3ixsod8QSm2CRlJF4
jtd3FNFEeSil2hTSn7hD/uoSEJYmzRvStFPEfAVdMb47WooLdspBtycMkKiIJ6qnMqIuIlR6a/YL
Hk5F8dEKsW9z8bq+QWSHEHpYH0zM/Dep3T4p0Q4WOTGrrXxVteeKH4QE3XU4Gm1Vfd7K5jFjdI1I
htq3ALRJU9r6WFSXpBF14I3uQz6bdxJXnMSFBR02MJ3bxn/SSKYeahXQ43PqsP5GOJPe2YZDNCCH
pvU29jiEbkbTq6bDhzZcTkc3cnkI1zXgIfCDOuhzoM3uN+AWfP5RicAK3Cs6x/njDbhUDk7iXzol
RU2UFImQJw7NYk63toiCl/Dd+NYbom8R3VZozkGrn/H2/KnFksGbzA4V8p3t5FbU5ONyHUuONZwx
0vNiF0uVofqVM29l9UHqMmGbIqIvveQcqiqVDXvnzO7HMsqPYzX771pR/OgGYgH13HZ6fO8QPDR0
9Z8szE66AkAKkF90vYRHzM33AHJqqmOcqH9r0l22qb90HKIPc6ik+yiWCn/opj4VpgFdzLE0Go3j
KHh0/NCyt0IQSTiYiBt7aR3sGLYunv8/KyLiwXTA/Y9wXoDArcXQff22iOdNOOiPXuZ9epN/Bwa1
U/VSjNWNNnih4lpxBpTar4o+SttCIdmTod0u50w17H/XsogLPVbphz9ln14U/8FJV4JG1yip8QEM
3RA3G30/x3TykMRZDlt0EzPTUOyGEGsd6qqnwVGau5aQqWCQ7l6JVlQ/rloSe6a9hunPm2RxIOHP
zNVMq6D09an5ScAcgkGl8Fj7ozpm147iGvFMl2/cwX9ahVOrAkNXN5WcxXNpQE1CTr0CcCtubaiq
2W0RpXQj6hsMFeCVRkh+KfwwXKS/H0uszHhQM4DII/axyOwzEqXVrbjqczTl1xPC/iKpAyqt6jpw
GQySlnjeU+PY1L1U9gP5L2if7x3/rl+6Q1EZRF7CPTklrQ4Zy/GY4pCXkcxxydby3FsOF8M+p1Z0
0i3DJm7AxeHWwaEFW3CBSFfcDYvz0NVlGGDXyYynG0C9zd+zWmUzetCxwzFONBDP6dfQkzmYGgNl
WNO+JnpnoyWOu7PMrdFxFVdFrJbM7ETY0CGnnXJSGPWSRr8Y6fbWQ7BSVtwxlO9WrKFP5+EWk/Wr
nbDzVst+WigXLwvVvgtAq7UUB9lo7WQ4X/VZh4CB6oIM9PJk1pq7qWaERIg1blaB6BgdLbunNeq2
SD1F+WsdcK5NrjGg2zNdrKYy5uyg701RvZud2EdYTbcjD+qqug1d5pW2nPq9+dX705MvWoxDLQRq
BD9Yp1QjpzdzvitkELhdupe6hEA7uwD59ayZp4qQsCoGe8CHLo/C42rTMfdivjWsF5xotaAYB4Ql
CvGxIwvNX+uVF7DpG9dHezCxhDbz+FNlAv6nm/HQVZiI5dcUZ7HMo2qqlMRw1SyvypN4kSdWtCff
ku/ryG2e2eu8bn5ffP2Sasv9UGBwDBUeYMzPFEuh3Eo/fV9hK5Si7Ktx/4Ur668J3jaWkU+dnF7I
MMbXzXkaw+G2qeyDp/rXHqgC1hiaLeXrEEai2hVK5aXGzY5ELMvBr2NcoeHXMGJ9u4mrDMgnqSCc
yw2KA//vzpfWzbXtmR4zzdwrBeL6dGXmvLdke/ZKA+pS9oxJEMtkKk9+D4cOq6FclXeyY3leH7lC
TWTWoYYaFPXDl+voFQi4Jg+kBOcWvXvHzWWmhGNp32XPcylEvB8cVk6/wO1AIceeC9dVw7Rq3ZK9
LPoSKXbcyqng70hab0byJAJHaaL6RVywNXxcJ73rNYRqwaw+BXRuGOY3dXPqXWYTrfvEoImdRdVI
lcbK1HvI5eBfn6apSHHSjn8IoPkzWMNbF473wGEMHLIIo2WMYnk8agCM9W4QTVLv1udixRAEAxZG
Prwg+CThuO6DqpkhbWbbdXKxDrA6+zP0usdVS+QjbVZO/uSA4ds8edEMkLi8xJOA0hDG+5J6GOyR
YyVIECE8rrGMGnn5DAhK5jhaaHGIeoDnAyARGwMFZ0zLRVndocijd1a1dG/ip0APehJNefXJAYd1
WF70nMW3pWZKIgHjAbY3hdB0NNWOh7cklVyXX1U9ZhJTX2Bdo/SCeEMo7EtVWjql53qW09h6Hak7
vQnAZ5V46c/u4qQcpcZcshXsYtkmotrRw/48W9GPmvUlMfyURWLJmh7W17LVVHepmaSmjXyi8f8p
MfLcYvmJPX5GhrQSFqsoUrXqA9uRE5gcVgxognWy4s1TpEM4ZSahpi7wz5xAo9pjglvvU7SHciTL
R40woZox8/K4LEVzRd781tLcLhL3sAWgaQbLgFFvkCcSv63PkNT1ce9ODYIVtyIMbN55HQoT5VGj
JHHOVHH7e9F1FdJ6SoCv1Lyu+M4BKVAx+Qe0JZQZ6sn0hvwD4Ehb6IPXlaJnoK3PZLZQKE2poU7G
yzriWApMCWrncY6fe2zViRqeLPae0L1Dl/NR0lJvfKAL/BkYL5X5j+mWH0kxXhOfcAstwjqa5sZy
9xi0TcGqnxQem6pRs3MWbXmZlZlA4Wblvp4OFnqAyqJvUDfrjIFv0Cl0SpUtzMjwWG+7/aoqVPVc
oqwQzAL5q1IgrrQRm3ilXHk915KhNvQp1JriaGLX6qAK2pVJCGyccteqB4uxz409WffkgNYQP+Zx
j83udqwtcqOrn5UwAMWemWnZbUcz6rYfTSN0GOXFNVl6CpTI+UALc1SnjJXuTfPnvWpnEqWttZQ9
tUt1rIbfatVL634H27+kOYrMzTjl3wqDHHtqyFXBzf7xEuGlg5MD97WXIQ3W0PqoOr0G+u3RiS6h
fRpxew7WjxAPpAv75bKRVezAC39cJxjrvTl54dPqa5Ehs2aPhP3bRccKT4Cs1vogs40P4sEZivNc
JRV4OmkQD5NgcCZxL+L/8WugDakN9KpRKxzIwGhaLNTmtBAS/zr5QOSPpOOl+eu5LH6NPrYntEcg
JOa2WIsVlFDXkjiI0ot/1BlV7xabDR2ZUnS0hvYXky4sY8v0rN7YdnYpQZAJGcr3K8yv0ZiSkdcU
332e3KrKacko0ahtMS1PUBWX3DuMVV40HRgmRCOKme+IDd+r7BHgugAdjiokbMPCxTNazuua0Spd
eppCaMrQT27QsZwx290Di+84XBo9hul/ZfFUNlPv0jp7YLk6DkuNA0xaTcscUG1kSCrodjEJVM4X
wESMd5TCAfv0PxoDD4GNSWAMLCTFD9RRwN3QPfW6D55CB2Ypwa3dDVu4ZESwYu0FG2P47aTpQd3u
65qYpQlv16f7dR7iaKj+c5eREiXYWmZqsQeV3/7tVUgg+uKSWnFM+lEZ3jDTDEYpnK3CwFfLAi+x
9/RRd6tVga5E8fEMylvZiKUKasj1+YlNFwEHMO+myAtz1yzRRdVelss8tI6Wu2nMwqBNGlh87vMs
2xoa9/MKJqw4hmjnCCaQ8biaYzT5DNs2a2F7ogcaMpZRz4/poU0XY+3q3oy5cxY2G1Lgo337tFhs
3VmGMqvwyCquf2YLA6RMID2Vtv0YMwHflIIYB9yjmbeysWv+oO8rcm6UzUvhVreit/AgceZPb/yz
qtRDmUEv8TnnPViNR5Nq18klRqnreQNbwYKuyx8JmVDEAAIwe2D4OsgHFvgqBIaMWYdMDEyDMCEx
m/w7vWeOVm7V9F1zQR/JUiQpsX7pWJIVslJU4DF6fZR0Rq4P6Q/y8M/aQHdL+0gU18swTlZgcH2y
LMfMF9Uwsv/uTTC1HXsT8/4ppj2HfEuUBp8l+5PV1YlgHEpAZ9lYWDv+Bephl73PSfFpkO4Bkwj7
hXHRWOugbBku5AyBSCfBCbiGyDXmzjkJtRlKnXVfKMZHPg53sjEW5jXJneXBwWoWeHCFIk/VEcW7
zVMJOLsb2Fqi2bE2+QL6JkFJtxpJ5yvloiOJfENAyMWhSAmkz3ocLn9cClu4OaheCLYoceiiTiK+
462QqDHsBhegxuX1JhKXeUIhdmXObiUPxQ5cuhnHxU1LdjUZ0PnbZJMhwUyr1YfPFPvePuGQ3ebD
NBjI2lByA7WTq5nY6ryTOAxApM2LChK1haXtVgCFS42pr/m6mqskmbwV1fCo9k0JBx3gvj/jUIWM
XLXwKdMhV+cxb6P8d9W/rkvoup6V6Ufi0BSYNVxK6zX3k0OYgA84wyQ3U9Pcusxe97T5HyK2d3pR
38fyz+D1n7Vkrk78qeLVU7IlsOqCyUWAaWaX1lLkJBaa1SqEYrze4OYH/vqhursy8o9eQioZRB2z
dAB5ooNcLsYQK3uAFrwG/vLeqv2zEOGh0LOv1ZSjEKxwhYKm0RBsGkX6IOLzye+owEKTCsxjOVfo
l4spwMrpwMz+ZvSSNxiHgHsT2VL8Ts2oJ0BPePAHNzmuxlAr02uUGzNiH1iJA2r4lzmQaL0o+wPl
icoo7MONJbM/q7GQyt4NCH3esgO/9qlFKEH+rAyM1LapVSkijar59qr2FhLl9zqug+13mNv6dfGo
g3DdqfF2Ub4NoJyKMzR0sC1JpPyO1cPXdNUTEs3TOgDWXSZ2ADQby/eveAH+CqH77RBlsNRGcN67
8FG1T9NEeU/QL/xUJTcbXOVgRXVYKIpfbxW3TuYbwVKKPys4bDhKTjwNwFN9wIQEIqvNdddbmPBl
48GxVuY6BA8gwpYGoqJ+P0B+C9ablMEoUX6DExQtiZIM4h/6GPasOvvc3PB6GEAWXX0BJrworhLq
heNa+629WyXukiLcLR4zTZK3bDQjLvqvBuIjxGwTgyYouslhsrJDlzqvusGSDNv0K1aU2lgntLc1
GJFSh5iN9+DR094kQ/3a6Z7cMt4hqqm7g2sGEV5ZiakubVKWSOj9rI2VvCum9FDkWAcIwE8Fr1ft
U2vBuV7bm075Wq1j1L43vm2rJIDQ/iYMBkWhspNQnY1CRxN2wLLFj8GcXGSJtGw5/+0q+ayiglhQ
Q9LB+zX32m1cLVAFTPozy5Y3uHWyjJbup3og0gJqmoGuRlXRKwEua6m03CV5l1gE01AU6oPGqgLo
+l/i6DQYW4cTNvue3t6v/l3ZwnadeHt48x4doIF3H+PWnQM1vFXB5M5A6F5JaNNfE8i6R7hpOE8K
HV8q97sUzadytFI9I4OPZzQtR5nLq/IUqRL7sgB6ACJTM04W01P/EdvSN1SE6DBZyVnuWFeuxaI9
rd6HuTp8X1wmTWg7cmG4qMqNDieR4hCa0HTJpdTqzxVlIZjZxtl8oRFtnitwfoSnuBtHiblVp3Be
sppDHh48ReapqpBYKhcSDK2WmZcvubZO1VcKpWo81yd3Ue56qgdbsScwihuT6iW3it+mwk/VWfbq
5baovRu3Zly3OL+LUSKTgaKrFT+zcotzrW8jme7V5SHfOtvHjDdZ7hkGkH6iroYAZPpP9s5kuW2k
29bvcueoABJAAhjcCXtSFCVRFt1MEHSHvu/x9OdLuO75Xa4KV5w7PgMzZMkWSDSZe6+9GmY2FTEd
HdfUqq5I+NjQGeOpHwtKtBGVxqpSlZU6zUtFrOD0pb8eHR76xa1I/esJdzjY4pTMSwfYYq+A8jh5
mNRCoXZwNEcJATerbowhSRCr2U1E/qHgZSnUtnZGP0zX8Ald8ke7YeHVaknBjU8NZ2JWpbar4Hu8
Lp/kiF5NsTznDsZ1XbnXZSfpYflgd6RTyjPfj0sqEW7RjxLDwmwm4tEnQokP0XePSd59VGvNsvfb
/nzB1jncwhO1pp2yYuug46xEEH338cFY2Xr0YJR4G0akTbTF62Ta7xYHKVX0SnP+lObeAwo8ZT9I
huIcBO/bi96EH0vN/Fq+EPeM4fymLrmgqqpYNhvNRQ06TTsoka6vSlU1UBCXBrOEldX35HUNR2RS
T1D0b83gjSvU9e/y4RpmTJKRRLyrhDAZJMYsXcmnpb7VcktbZ/4qauy3oq6GH2icYQAG2DbKRhGY
P1iQ/+to/K+OxiTC/8S42vwaef94b5r7l7BrvjHH/Kut8fI//7Q1lt4f2AW7YGwEDtlSeRf/P1dj
8w+b9ROSpWMKS/Av/tvW2BJ/uJgXO650JckulsmP/hN8L0zX83QoqcrwGJvk/0Hw/a+uxi4MGd2D
hGjYuIr+zfjWMyesOkqtPOj1cCHzbONjLeuEpbnTXJJPIxcZ+U8n6R/Ipf90RKHrlgldzYT68Aup
Ns2t3JpHCvRh2+BXsJrd8k1INB10A4Mfdv9Cy/yVAqc+IAfyCK2BnWi5yvn3JyprgKEq05SkPBjp
DotCiPTOdCvn5C6r+fb7T/YPh4IlLCwdszI+nbD+eigsgw0qqbk8KLQhSZPvirNKrrjCK39/pF/t
ivlQHMl2LcPhHvjbVWslsufQZuvztcHbei7LRROCwyVj9G/nz+Ce/wuHUB1LGh77pGfjvW2oT/3z
CSyxcSlCPpWZ1MjxTP3mViRpufIBYQC0yIoYn8I9GnWLiHeqdsxFLmZQ4eKaP/7+U/9KsF3eiRCe
4Goa0nJ/Ob8O5DCt9YYSjZ+2I7XuUXZKKj3eDG26Qdq/Npbzzcdc5PeHXT7hzyzK5bimlEDOAl6v
/csZ0Ay7MB2j4BbSEmYL7VE4JBcVw7VqxyvTaSgRwZnsxVvskn9TaNG9tmomDdjwRVYNCunKd7FM
3v3/vC3LxBXdcSyJSu2vF0bWRSdSNMWH1mqAhFL7IB2O1poDQyC3/Uoth+COb8Q0VQoCb4v0ZUqy
CkvV/tW1MY6mTh5kcP/9G/vHywQVmOWJ2oDl5a/va+5ivNvgjx9gG9RYWQtUqF2/mSbKwsHiiWDI
6oj2YymK6l/WFuNXEvJyqX46tvr5Tzer63pWr8G+P1DZP2HGQ/0BRr4KRpRE9XgbdfZvPR4Pg5Sf
o+gtr/32X+6Wf1oEMJz/70//y1UZkixEBcg7IFYBjyhnvMkxvi8G2jFLwu9PtdCNv59tz7Vcl/sS
xyAhFgrwT5+48DPbzRDPHwqdWL0KGhLTnEFXk24dbMbCRAfpa58yZcSrdDWFeIGn7nC1a/PQEpW7
6vTpweX/TOn04PncO6bmncbB2xHBeSuDCLVRf8GH/GqZ3bWIsYUu3quyyoviuzRg8Db9eCOQ00P/
WQb7TmYZDh/8HvXvO6lcHCmFh2JfTObrNKGlLUAQGvcMuemhktygCbZmKxvFzsrsLvlcVyvwUu4V
GwSohz/HAzX2w9Wy5LEXTEqN8IAfQwY7D06P7uWPC/qvWcyVquk+NONzVOEnFJgnn0joAtt4FDPQ
P5P8uXXGgVkJNLWMxFMF+h2zKjhMvrlr4vnWVvrBar4mXXxPHf0hMfGX7r0d7TtsRCIlhRd/Vy2i
6p7V/SQ8bmGMdEyqxhfTJlJNLcXqzOgJGvNQEI06gCGN4ovm4FmnK3J1GO2F4zxiR+SvBj6XMcoD
nJR3aUtKj42sjPO5LB6tHEkcw88GSyptPU7Z3eCYVs0JEqx4g8fId5imqxFRe+vdfdD4cC7J1iIm
s69vQ2YE3AdD67XrwmA0nDlclmLEdTcr4ImxgKnT79vU/EmyFYX2zsaMHG430XZZQ5AcjAYneBQw
uqDIkcUTh4T99uUX0gZW1shH1QaWHnypbn3UX2Lv2+iWKEHc4RYO7BNixmTAY10svVMVGk9QAIaV
b/FOfHd+GU1USGzCnttfPYTEWQZlMOn5/17jbV8S5X6K2fPdszkFuU8sFfF7/fhAHuVdHSKfqZTh
qNImdzt1vGiqPjXQODwtvSMpe7DVmaL4uYwlFjyJfsPTcaNgqaTAPyfO7r0DO8Qcb1UFuQxozC2C
F7MQONvWxjXGIRYKBfdUYBMgFHQvSVbwy80GPg6mPwwY/IwW8dyTKrjy3PDBkmkFEWK6EfrdrfOw
3ZG2q62bKlZCY5iRU/VEask3N+JwwuRi1dKb9lVyKb5lxtZ4th2skdpcnniuzsu7d2Dmrkajv6p9
N64aVAZ3JZbCauFOaB2X3zp7LUDsyBgPr2ZzhYTypm7lQW3Opi4vkFVrHLmyQ2xwbSJ2+z3Wp1iH
9TeTXNhdUxfNMYmnNyPK6zNETywe0pDsToAFFizp1+Wu0v2R+8MU8Lvip+V2hCz0PVYP7qyaFfQ0
H0wRvDgtseK+w6GXpUSZYQ4SbmXKs1IcWG6ZZgw3M2SfwqYQ+Y6P5ayG3iIofDB4L7y3PXWElRQ8
nF6yn6bXhsBnMsxYtnq11YdqmjlyC5WE+YxjKuFOTTcEmMUG9or+hclGjwuKPtPNMuW9rrsE0/mi
JD8HaTGz5gDLj+TNqZO7VlmHKmo/2ZCWJp6BntvFCGC3aJCPdSjAsmPLIm5sYAtHNAicT8qZ+gde
t8emmYfM6W90dgn0Ht4WRmSccpNDGRzFZx/a1Jp5weFbI6UPVxIAI+h6RG3VjoVwuR4f9JoodmT9
jzrCvJVHDPl+0A+212/H2gH/NaNxN5ApQn5BEO3sekR90RWbaRQ3yHA8XbIo+UXkh7bdBBzLk/6D
lWdgw1O2hG2BuG2Kyk83/uNsB/YZzgLzLLD3LeCbW1jDCRtzuCLhcDLN6ui0rKJNqbbJAsGdBqNr
J3XtHc8WCh2p3ODoakXbPMKwwTg0zEk4Lq1XkEAor2PpbdMyfsOKCo1lbmVbL+XEpYa+jTWeqxQT
dUT4020h3i035FK8yC7+rrYDPUu/oy45aDqnhiWubTEvnFr9a+Xrr0StIg0wXgbfe5gYyQCgF5jw
k4L14xJNLX4l2X7MsLJTN3+XDTgCn0yFgWkRN1Qe53fDSCas+gB5GnDbqUJZa3Nbh2NfbDFU+daB
/WyJ+kKc4k3HAd6s4Zn5LgIyWqUYRgOi+MxTgvqt6jgjQRPtXFgVrac5m7oyPsuusTf+nMB/8pIW
jJDJhozR1UDzJPkl0PaksDN1GRlf2uTCQqjnoSxnnDlGGSJoD07OwJuHOc4K47cb8oswq43nYlMW
5UZMM/IkzBsQWU2bynBb2MLeMcpzcxXCCWFAT2RYxENYy+IxLyXTqJ6y3Z2+VW6LNTLr1sSeCcT1
TeqAcxn560yGMP1IzXDduWTzmjYH61nMq9gEuIv6LYolBtvq2hUk4eGVhULUuqHvfBpHbpc2q7F1
88Qdz2bI+XqkQUCuYPUzcSO/dYBzYNz5jxdhMaonARq+OUDmUhNhL//Fi4kvdT3UUJOG02wCua1M
4cMUNjFuNrM2JtgmJMCW1FVVy/pdGK+7b6OOwoQUjQKhzyq2imveyls+8giEfvc65xA21Fpuy8us
29HaxoB1HQzmByfHTmNZguwOnX5sZNuwhPTgCIZJ5ZeysW+g09/SkcfWdPU3Z3D0zZzHBCjMWEYW
kQdGR4QHb2ZONzgLnSvaA2YA2YlGs92YVoC9DGB323W4qgp70wY5dlxlhIM9YaMyRv1rsS9u5kkW
BzXhc4TBE05h0PEsI7Qa7XOXR+EqfxWt27/mFbMYAUAvZvfLlA0vhuMOn+PAXYeJPAUMhz6RF6E7
5Gtpw7u4sM59b5YHmu9oEw/RB7fp9YfMi4ez5trE8qb+3iziB1H1+wobhcegGjH4x3V13YrA2lhp
OK2VRB4GATgUkut9rm31yLh5sIUksONajOlbxFaKIwWECOhNU0USmaene72aqy03dITrfx7tm8wt
oN1oxHxH1bSZxLQlWuNYh+YjMsHXfJBY/3xaenKL2x763bbtHGV5Z5BrMeJpYZ7ziLFbbYtnqCH5
xiiKp0QigLA191Diec/EN9+GaZhto8m9GdFUHDGQ21RJO6+DrHvWDeZvtkOOjmiCB8LAHyqrq3ad
hJsh24kgRSy8Vqhdv2qDvHQ5vh+jaHcRbjL7scwebGhbPBTJ1cP1385uLvRv6A08nyjFqV71BkdJ
KB3wqOQ285G0Ynr23SZZemT70LvB2EFxJVOieKpNA5MrK19HWl0QRLvRXeqtfrQ+WBpzsylgJSdE
hUIroDGpzJZHX/L8T5516LME1mgR7h2TA3rYIaExtZXPD1tALzrkZ8QDrWOH+3IiZbhGeTh5qBym
qIT/122COtGx4CrADCViEhy+7EMImWVwpuocQtfE/rRjRxp33dT0e5fYP+brZEYX5bTJW2tjtImz
bZzJpo7tPzYk567neSCFra8po9x0k7sRCkiB6sYtCbx0wvqgPGTUtK1qhpIMIlwwhg7jXg1To5od
ZtOG/rSRpY7igQkW8lFva2j+Z2Yx3E6KJ2Opo8u23bc2XpC2hMlQ493q9el+2elys6DJRDWOKScS
kjGwCMVDlROAE7CceXs/z6+issR+RhwfuYF56DwYw+wKewgXeDEKgpmh58BeeEv9KttNffM5rTR/
NwWwaAk9wTyr9VQEEZbjKNJFv8MHlqKojYK9hdDWbeU710miHd2b3PlR/yin5s3DJm09kQ2xCiNl
jYClnS6oDebOPbhjQIGYU6YbnYmLGjcBTECKd0P0+77zMN/E6IMo9RtSOmyAJsp0jTLZjlTsQpne
1Yb5A11CAhEU6ySi/okBhFc867DBrPeIPWHQwjaSqihInLln1q49FFrF/i6os6ROZ4ZjPQ5XLIJR
6CFkomxNQnMblJOyy3xPsh47LN1M3LflroZTNJJ/udYd7A+MkXdqcoEGDfmYHNfLOZlN912RF8+s
Se8L0oyXUreNaTOxMhpXDRFKAp9pYhXaq4GjkvjWTnxu2IB3r9yrShlh0C1PMb0QDMFlrvf7SK/z
VaR9tFk7WAR9ePJBvp1NxMH8ITIEx+Wa6VDN0LOH7Ir5kv+kpSH8wZxvlQNcmqzqdoLKrc4pNFRq
gsGI4QBr3q3rc+huLRrTXRkRH2Mx/O+tjt9PdcFAlGWDZAcf5bnvINUjIAg2B5cxVs1Wp7CWTp2F
0EUX0kXOm9/En/Ebwmaj1pAuJndhcf6JU6bjpE/DRi8+VVyxVoWKpHQke5Fzcov02enHC4rx18yV
F6y4vpcW1Ny43fZudSl89YjZ881mn16XUQXlsmywJKhe8f3NtgMGFqWOo6tGaPTOcLHIIz3iwexh
rDvkkgZECG39CL6CBR2f/tIhVAYB2oKGBi6tqanOLK7NmN0tJVWbv0CyXcGcpQKrIC6UDQlsMxuq
aktl630SLUbwEdcUas9yhwZdk6xqb36Is3Tjlj7Oc7Cnl7fdubinF0R69gbdAgLPgzD1JwxQiIQn
v5KJsWKkSec1Sj2VIQAFNuuvZuYNqyw0DoE5XM1heohqiuPO4cRT2dOgYbjJINLzsHrs+mtSUfdk
aXAKsuJRFkQg2FjlIvK5LdegU3NczKhJnVDvQa2reaF6C9Uf6+H03oK20mUqGLeOoPb5nrFyTBg0
S5dspvBeHO2i25RaUgesnnkOyTTg5lJvQjTFxlOtbS6zR1VMcZ7gSatmtYznh85+c2L0R1oxnXIh
zrLimWjs6QX+89lxpoc0aZ8EMMRkzCdGdljD5fwL9asV/mEHPU5ebxbZBWU3YefOPZKb4bMHpGcK
eSg691OpQuNKYzwbOEQx7ozupmrRh4CSzH+/wG/LmzfUnlNa3K8iA6iI2aSwNfveynwzFPxPLcnA
eb3uCPKs+l1kww03fBLJi4+cZmWMyOyMl9GIJBDM+IjGpyMp/knrIR4TRaUWjI4hWkowos5q44xw
3iOz5ibl9GgVjY6bNmcKDYpger3OpbKqXhc0uQpY6Wr7k+ZKwDNBe5lY04PalyHfEuaSf6t7nmnV
1PcFJXtnMK3ANeFsQURpMfYlux0PvCpwt5QY3ralE+YOVrQNM2I6vTd0vF3UUzsrdIyB41fM1ez1
cs+7ZoVecHnQdu54IkThUzLSgKiFFuepqP9aVz2mOt1OXdVw7g6ysO9jGt5j4wviDVIeyJ9O05xl
RnuaYI6SETRt5oiPrSCIvuHpCcbxajvvki78grvznIOq1FIE7OqEe7NkwGtkXfZfxnn8oD6mVJnq
alEsW3mxXcBMB6/8BbjsGkE3iRVnHr8Jno5KAlQM8Ea2eHGGm2U2YLYMfv0WfoxPKjn5ZvOt0lCn
lum1IqlhHkgWC3n8sdmnuQ/zI+Jkbb3QJQ2oZMiFT7EO6NXnHyYZz1CC6DsU4GMHsKosUA1JMD1z
ce3IqGdvUCQ66tZeXvD+AZxaRYqSVekReUdTeJCpvIxqRN1UDJgYWGzlMD47Mp22C7AQvkttbBKI
7mvW1cCNF0Q04K2XkWTGDW5A8RREDKhKoOsMg8oMnD0B9chw8lkQD9PDAbXuLn0qdj3YibRVb81d
KTB4g0y5hzNEt77AZ8RWeGaC55//OEBzmRpWdY+TEws+Jh9xrIfPgIfbqiYFpiPLuzMo/DIj+9D2
xuPyPLS+xSWs6ezx2t/CmN7g2/7VnonlSaqJIyftLhgJVXTfm1Ic3HbmFl8eP3gApo9dwdJq+/Bg
sOM6GWCMfUHPNo2IXzEw8lV7z37fV8F3GbBw2+m87QbaIthax3rorumA4V0pMPIF/F9NhhUgJxkJ
ZFGNJCjs0mkFCipLR1aGvER01WbuxlX7IwOX1YKRZhq7bgToltt4wNKtxiGrgQyo3nJU/X2JQ3Ab
ckHslFuymgULKchdxhQ9jMoD7amG0nYoQAbDfQUJEfoFfmrVFL02ssJh6DiY6F3qJNXwxYU7ahYv
If5lWEAitfabi4j53RXLax+/tQHqrL5hiUlt8jjq3rgsvWc+SyRlbrhJG05R62RvdTudhxhG1OR3
2jptMzLmbOfuGBkVwyUwrYs1Zt8XlEbT+NA1SSlVifuvxE4cLw99bYdsbSgPfmx2lIqkGFbctjat
sWdjEBbHlKco0pwQtoGnILnMt7hpYvcbccr8SuheOFJiQaoAsbKE2lmbnLvEg6NFqNeA7um5iDNn
p5aSxT2t9JghhUb+3hrl927EhNMlGaoARUBrCVX5OZvYQuIZRGkuPjRz+1RqtN5+kdBEpTYLKtsb
Nst4SaHqX3pmzO6BnNXelkjK6NaR3yqcgmHsUBwpaErYPJgk3aC2K55AGVYMqwnibLpNHXg7fMdi
/gmsJavL7sqtxZ12uIN3j8uz3GiCHrWcn5ZqbvmglF7TprQt1maaPJDZzFMX3Wz5pZa27wMRvQQw
lRu3/OwxYNyn1aMx6R+JFQFvYAjgBzhpRKh2zND0gRxwFoLmtJYW1fVQHYs8wAyCu35MrlWCKbFG
gsiGO2Tf5NNHdG4Ud050mb2XwYHmXoZ++2Cm9KGtFGRqPDbspSylNYSwPDvFfLSTNR51t6QpqKev
vum81whY29Ge7+0AkzPLmzpIlNmHskI0XcJkx6dUsZcmRYjOcqhN1RfCFeWOqFBcGo9oaD7Ogevg
10qv67cNbMKgPOaJg9msjPsNBmZIwiPxOOp99zrp2VuW9PALbdK2FH1S83azPV4J0dK2DvDdOtIJ
iCPIEO5WodU37CHn0T4VPnY/xWyioDbTGD896wFLuU03im6n99WFUPhhRdB6uUsEfkoScTMc0k5F
EafNLjUoG+JufGowJjoLGKFhDwuYxABAJd/vD0E8vKs7Ux6zCHUR5Tbt0R2aC/mx7puNvsvOYHk1
pfapLTyFkQbxYS5J6iz15D08O0TbkJ7OBmYqkMbyZwI6AwObc/0qq67dLRr0rJEkgasXnOkq2Gbo
QoQK5VAvvsFL9xErCePEvSD/fLEL59TGE+W/7mkAHWgddv1UvqSVCvxQLxJPwJPNkzMEQXFsAtLG
7TR/wpss2E69RlgpSs7QwA+/DsGLpTJ1MKqgBSFktfMhGW5kgai5SdMvja6JU5fpH/OSgQL0dmOb
4WiyKgYjOy0vUeJ/9OrJ2wqzsk+jG/78snwvRvq8Davkc0RCyZQW05GzaZ1I2LROy1e//NUMO3Mf
2AQCF7jrWFY3bqWHsaWWx/rpPy/lEKQAimW87SsfCKcaowb2EHJ2nxBlre8O2G1hyh1WQ5WtHFYB
MzongfmKng/Dcq/bjeY4bvUwOi9uFstLpywp6kY9VwD+2//8IPY5UJqAaBiaaZyWF+B+8eOrTtnp
wE7iJ86gsEldWDytUfXsaTrDvVK/NomhXwtse3ZJDjQY+vIYQhc/JyJ6M2Vdna0W59FBi7KDRirV
iat0LdpgnZE8+KrL+syPx4s0iFkwkzQ+eikWI26UR2tyYjH6z2vzxTY08RKFermVMaZAngf1sTXs
ZmdRESh5hIfiHj0XN5T6K0B7hUgyWC9/Gwfb2ILwa4RkkAnQdbydYJjK62xm5RW/ZwdoHJxi+R6J
tZQfnXy2tKeRjLoX1EqAYpDI4D1aepE+RZuR1lD5UYU96P5sJRYbEa4hTadJ4G/1pZ2HX40xgOmo
TEBy5QmyfLVE1f/0PV02uz6wPiC9DpFU+t1mEM5HTScLZ/SS6gGnieAhw/YEEtmpVy/LV2MfvgKc
zaumZAd3Gn08BTL9HjNo3yaMDU/Lt5YXPfH+/GtZYzhJ0HWKbCIj+Ik5gwCTPNkhbgTGS9Jzl4ui
RRiSWpfpxWv9nmkTL+40fWE7slbSmf1XPDeLoX61oQb6dTEdyAvYCvUUO+rpbCdP36MKOFdZE3D7
IQLQ8nYH4o7m1+A7IhDU/7a+bceL09WJ8oPEBrrGWiFiqdmElapP6+3UGtiIqUcc/QNes21Jalyk
YzgVYRcYd6c+kYSNENTQnlK10BR+sY+SztubmPkaOCH6IdawSHV0esp9OopL6MZbRoni4Le70knc
HdxsLCYNHI9k7+GPwa+Suo1uI3OfurgN8T805nU0j8Smzhp0RZl/qXAKPk17q9N5C1bdnYjX7FjX
MMGhJORL3bUItHGDeAsUMa5zP0JIOuvWaflqeSHR+s+/RnYpdpnnsnN2R2JH0LflVX8KpcVBhvDP
r5bv2cEbqQ3zEfSYcFB/BB4PoxldMBLklUBcuIXsbuH13HxCaPJgRw5b9NQ/l2H0IQ2rBjJwvQnL
ejoYQfsmEocrP67CadIRz5opwMMQnP3IPQn8zdaE3Jbn0rMB6WRwtGh5SO5ANVjqn33X2sfOQxPr
h7AYP3lVeZvt9n0yUjEaBJwP1KV0viI+TYISPpjMNztGMt9FdcxKEj7pORgGxgXgHtYnXdTgBH3z
taIob+u020McLrffTQyGIwObtGFw7WM4Cbk1HGhkaGhc6ZSbIkHj5znNh9jOPjfS/Uxjgish8ji7
Cz6TQXqfrBraf3PNA5tlfbaZh4y7QAuP6gPoYtiT4uvySIwhXsBK5xRPFLdo3CmMBJpbrCYBWdZl
H+wiFmRcsVjb8Lw3TOeShqx2tfwUpebHeuaX1IRduyPb3NBhaRkCNRp29j4gxoyZhvtOeMFntD6f
EQiAe71EiYT+GVDB2Tbt94yTNmrJ82ye5kowjBPMe2VW7+xZGU1MrTgTAfeBVegx0UN8nwzGU/Bt
96LrnkVVItofu+kwp+0qqzVrS2AewvqIDW5GXsAsrl/VLzhYDluq2fo8SxBwRlHfUQ+MP1AeS+vI
sMTvmI8RqkYgjd/1To3LKTNla4Qmz7zO91pBtuUh8+sXQ++R1dI+LYhe7AXfFRSE6Q4NlQ7C4mZE
gQufTAdl3WIPt9oj09PWFZscGKL1aSDNtU2jIzT6FivGc69x6mdUS1tTJvfI019NikWwQ3pmUufW
EZGsbg8uACWfqhEqQQcslEbpXVSutjpYlXf6Pd/GUhSzv1DBPJ2uAFqTx1TQNKxf+EXNPAdW1wBf
KW/CfKJXKQ093BqYsY/MSJwy+0ylRwJKlbKdZeATCmryGKh1MN29MMZ3jKobgAI/20x1BsupDIAZ
LaX4G46BSm+l5FGwcHMZY8mU2aa57Hz6bUjgQz99lyY3QRdTE+rOISpsGOGgPUUsjV1TfcRd4D6S
77bWBgUdpDsMySdK/niTddoZbvz29yfFUISuv50UOKSGY9mK//grLy/AqskFEjnUmXHroBPVCS2r
eksRyaWG8zAPh8AjGXtEFv37Y4t/OLahS8FBDQhQBE/9lfDVWL2dAfWnh1JNvDOf/osDGeHNBmbQ
hH0pxHSVsEWm0bi5jjh6mLKrLoyx6NX3yKmpoYJTRzBSbvG48Y6jBeTz+3cp/0YKwxtUd2zPdXXP
NBka/vVd5jUe9iTDctu4vMuwpUF0m2ZYsQzTTKK0geBiEIMgEdgheL8rylg1JN8VmSOKuIoZbrIw
MtxdQUcM1+Buql7OTWF/OkV+R+B4x9jpO/fEzhIUZUEcYggYUdw+LxTEQFd9u4ID28q6VB/iCcvg
MaApXHgatAmoogu5cVI8sXsaeZGk5T5mww3m8QGXfA5mhqSh9Izixjp9HGMLlyik5pndXwkw+oaL
zdNHT6ZX1bCB89xlPVzTulFKjPdCgYyRrI52Tn2LZeDM6LE2p9d0DA+/P9eG+TdyLCfbNgRqBwd3
yL8RVssxKjQX6AONfoLwSbe2cFTpfhXfpFYrmdUoVlRWHsFo+hV2aAgK0KVejN7aEQNasB2AKLsO
gVNaWjZ4q0XDoem1fap27mkAz5mz1EGLGICf1F5/tXwGwKVRnOfGy3a9Pn/PZq1nccNBW1YTbgbq
moQgFmYQrrPwHjQaRDgDvBplzl0NFPMIkCweWPvJCyFBmRRxM6PqEgCiZiwOpQP6BsxQoJNaS7bQ
bdw+DyGDqYScMETb6QdnpiNmpn3PBNYOiKDW5cTKU/sOficOVaH6eZjyssxbO+1bGg/lDsxBM1oE
uXn7BYGPmjJkmaBSQACDnUKo5/dOMI7MTH1PvgIjL8ww86An18101GgkwvEu198o9MCrQHwsoLlE
1GcNkAsOA5/a9trrgrWXWnGxnOQYltq3Qij/IgyMNoVvfzR6yj3fmhmMJDRYOryyJmjWNeNeMp+H
vZYJwpvjqtwxLomxZSqP5V2Y8XQaoE2tk9S+2fyQCcEpKIbP1hCSgZHvfKt7JJf2WCqSAPFI3AKe
POC7+SlQwZjqrVbHoAi/acN4xf2wf5pkigmRsrTru/Fm+jZkDTQ3ydDWJwRBb/9yu/7DjmJggGTo
KAFsD4/jvy4NQQfHxNKa5GCqj6x2A4fvUcN5X7X2IXdimlbUXjByIvzy1PBODcwKxaSzFI2qatN/
4e/+nfHtmRjtCJvnCDNjIX55S0SqDbKMjOiQknhUZvEz5fNRQd/pgH61no6+YpwVQ39T1Ct01Xdf
r96brv0v5+YfFnfTg28tkEhYUCJ/pZ53UYd9fl5Eh1ZFF40dTxXa3pjERJgt7Rqm+JeaVq2f7S+y
Zv4SQDlvFL4hFX8MPsW6IcgUByv3nd5F74QVTluQMB+H8fFfmLje32jynqWz5sCQ9wzDtH7l4VJg
W4zBh/AwJrG/wYkH79Foo/dNjPZHqGE2bf2cYsNjc9lwMHwIhT+cHN2qt4L/CEB9npJo2HaRm23h
TzhrodCoCGtY17SiDTiriakxxLyi824IdCE86ENGG5kTTFP2XnMckvEtm+ICVwlYsSLD4s9PrI2n
2d7NoxcS+lXUr1qS1tsFEw+0iN2nng8iMTcgfd62HwDW0vel3SaHtMqJ0emicMdjsW5hVr7JTBBZ
7F1kOM2PXj+voom5hWbiNW+V8hTXPDYmRnOoygysOz3tfV02KaY8PeCqp3+YUsi6mnlQmONCFc3B
1FxPexcywCVofRWK8LmXLMhznr9i982qaWYT0Tna0dPtZ8xwv9uF3u2lefDjtD6QNQCgXYwxyc51
uJZzda68srymEx6KMmG1yqZ2PNRR9K0douJH9fG/0qh/k0YZEBl+Wuf+Lo2KvrDq3/O/qKJ+/Kc/
VVGu+MMyhOcYlidtV+gmlfSfsihP/8PSeYxsUlhori0J5T3HTTf8v//Hcv8wXI9MDumZUgeq4V38
RxYlPVs3HSWKYfly7P+JLMpQB/m5qIW/T7thmejgXaTW+pIN8BOvvsJ6pwU8NR4033ht66p49Oce
JNa0sRjxPo/GWJ8wNA4pmVp9WwhlKl9N4YM3M6lQf+uMwj1lqfcyESPyQiDkh6qYh4flbzaOW1AJ
wmxHcsEXi1QMnJ9fCk2zziHg1no2SiIgQQZOYpDbjnHwQ5BIm1RcGgVNMdcnOzMOZpVX13HsP5Zp
IvFhI+MWB84nQffw5seMmbRRb07CcWHBD9kT5/oZhth4zR0Jq1P6jFg8vYZ12GU+IXvjwYax/mQJ
Jo2+vgeYCV4Me5Fu5OgiiVZlmDFQ2bXVIeOR3plhr7M7GvkrZgshAxgXTz5lwAWrh7mXY1ovMwsv
enT53PtCe81im8q10V9GgJKHyNZ409UXWQTDq5NZw34m42ATk6Oscs0/BboOZ6hjjXJiu19Zmayp
bjG9FaGGc0ojyXvR+9csKA/wG7yz22FZm4ZJRtYlLhVcPuZcZBxc3IlIWsNv8Pww4vAMHPOkjAtq
sseORqv1F4I3diXhN98mo8N8bGi8V3fGqFVgmN6jiF81Saw/FcKXm8XlKerhywdR059lK18l5kt7
QUAPBbyRP+UFQix8ks9jO7FARSTaN0yTleVIZ4POF/zzC3arvRbUzwze8XjVUFnEmPsJ4gPWfDqG
FIF8JgrTfwjt4MUd9OQxcwgU8fGSwh9zP0nRXqBxj1vNhIGgDbb9AtV2T653/Bi22qd0mv+LsPPa
jVtJu/at/DdAgMViMZx2zmoFJ50QtmUz52K8+u+h5uCfLQ+2MYDg7bGtVjdZfMNaz0q2Wvv1OZg8
9n715zDX5Vn0ADgYmj4NtT+slQuwaOpT7zyCqEHUR3/Ue2F78CxB7K6VrsluEPfWH4c1Qi60ZIRp
rybJtV0Nf2mtP1YdFh0i9jyOBPYOSlF4/LMQ8toOoXMzN+fBoaqEVu7w4O4vcNVLyrH42ppddFQy
ftZkAR8Bsn6zCVTdRIDq2Egg7fivA+v+n/b1/xVdfickXpNqYQlr+Y7/1dfyimxTLE0t1kjH5yT4
5ysyGOVURleGZz+MhmOW5iQusbJZZ9VAqZjbR5NRBvdkm669znnNhWk8BpU6N6Sf1L5svoBFc9ZB
LbY6y7076TCMDvMgfB3s4eLQwuOGHr65fG6g/JLwxf/JeG3a2CDBzj0RBmuBA3BFBrWzJ5Al2Cat
WnXsSte95m+UZXRll76pS6hHuuMvhk7Vb8Ilng5W4wB5T3Ur26Vx1KqbH9yJpOEuP1TT5B7rHpli
UT2IzHbgNKONMIUGvdGE4802j1oG+Q+DumpjBoa7d0gAb+w5eQk7fZlE5J7dgMgxz+wZLqdCHm3h
XFNDhFfq3JTQW0S6hP3qa96gYJ0MWCjh9OQ15JbhdE6txL6UAGAcy7DvcxPso0BEJCkO5BP7/UYn
lfVirqHS4WjA6X0U4fA0VlZyoNshqywhicuOxqMwXEibw+88kHrPDPaTaBxu7hiWIUlf/ab1oxvx
otzGrlme2VldQPug48u/5bkOt/FQkLaV+XrDyvi7Tz9OXOjs7NOu++ISLbXBN47db6g3Ve5nR4iL
4cqt2CBEOiIHqp0JaMzPJMAxjArRIDap7B8LchupQI+8pPIAh6nZsiBmf9ySNVoP42UkBX0LRxSh
Tld3h8QVK0v0b2AFSZNLUF6QabAWIrS3Vu5Oa9NwCTxJyjOl5cFz2xaDjLdpewVadNnUsrf4RkVq
7ollAWISOs7eZgO80Xo21soAYFqxRkTUxj3SKOMwm6h+2mD6Qo4Cjpcp2enexr9I61aiivVzFhkW
WYGsTjIfLb9mcU+bYdtn9gIv/EwPsxs828zGt4mNzhGaJYmCWDgyUJm3d5jfwk9wfc+kZtdMGn2b
gO738DPrc19PiHS4O8C7Bu7ObSCFsIFYW6WvCfc2D6Un/YsKXGQBSbpLBoQZXpa7MG987GIqfmiE
b6y096lmIXHM/CmhNA6+Kx8AR+iHkP1EtKcbdgBUPRsdLXZGTOvVXjAEuZ8+AZaNHISShV/6e3/s
KwwWDXm8ndcD8Ki3ZQVbQ4vxyQM55Ro8AYIWKOTE5L6wx+Jo2Cyux0o9y1HYD5gnKzHLYytxd9VW
Rb4R8tY0Dl5oDz5DiMhXhiz2jF/jbZ2U5WXCNgvhHGrJeM9s5C1TWtwqdIKbwDL9bVDEn6Ex4Dhz
CMrmUZxukgQgnBsxrmgnjFEVVpxyMXVEbd6tjD4u9ovlZwI1t9YeTK68gJ0KDHpTj416JqShOaD2
wXmUPVKTtNtCmLQDcc1ydBr9rdeWn8J++mFXXXOwZXhPmMmuNFKd/SLdGdm47WviupjKk4G4nDz1
3LxGJrBncsOXUXXzuS/8Ty2wq5WoZswXBeDTYXkfykadTUSSIL5IVMlmctmCF7f7yriE1FRx16bh
UwKNiBG6UKN8QS4DC2VL2tUBcUt8KSPMWVFGLDFAuJ/gUu2b/JnPVknNkG860Ae2Er+HOOdaRL+h
2ugtRi+y9ZebsQiCe+Q0BzKiY3LDFipkHK3fz7gqhanWgBRmuiwv1djr86TpdUfk/rkAeWIPzWs5
DMnBWDIRcSw0pn6t8rLeNJ6NGG7JFCQOYp9OzFj9CTBXsty5lj2x3nDmbTXgQQuGgq35k0JkQEJu
C3RlVDc9FC4kMf5wLmPoX1F5c93mVLUUVA2z7kOPagnSd/VI7NE6tOfmUk3QpmoA+ijLQwctov4F
K6y95V1HbGRnHAIQ0kEjvDtiPf/ueRMKwXAAfzcAu+lld5m6Tc1rgwu19Io1Gwpyp2EQyvTJmYyz
XU3tOQspYcs4Omq/mtYu6rGF5ocI0/Ffgkw6hwIxBApI98IAAm2MBYPcSDZFWFhXyMnsmOaIvUxk
sCDzkmPu4b4r0kHtps79PQzcfxHA5o3txea5L+QvIE7JgRQY4FgCFpfjh+5ODfwJqpIAZoYqTllI
HKbswrfUT4vHOmVeTozgNzOwk1Mju0fyZxiPcJjcmkxZ5xjqJ/IULS50D8fMHtVRm2hcWwZk0DOZ
cqEhLIsb7pTk2LJ4kDnBnJkVbAd7Ii/QxpDFzuu7MXfwTR2ML93shnc39K8TmoyjmTntZVnmMGDW
PIweimgkLZqEjc1kYgSqO5v4YNSl6yKfsBKJ6jaYUX2F8mDDKRy+dxrKHpLxdtsvaaVgZZGzepqI
GOHvvH5I8EulkJJ7KIgtSpJN7kU8IGyIIdhL+NkMbkbbqNXRbRoInwlzwQJyycVIhsf3nM73/xpS
o12DKIv3PGrYiPOIfc6s6KBIfDnUaomULIgRycNxxTVGRFfPWS7C8UjaQfDIwE2Z5l56XvCFZB2y
ZHoE8Xo0H0wTEd5M+up2Vh7mWHbGPXaBLchuoIMtVgsCwT9NzWvFTmhbLgdsvBy1XQi+1ZmVufa5
lY6im77KfI4ulhf0WGYEoUAWwsOkTTdoRXjEN3hPouhJa+8X4YflObUM8dKiC+l8qqaMkpa6pXkT
CRxyzxW3SooXXk5yKNL41wgmkfmBOso04hMcnXxPSs2nthKI/my9zKIDvR9q5NH98rHHaHNuaCA/
p0NXbTiKTAYw6MP9m66N4+LXtGX6OzYx00TRtDe5Vpl+sjmLItScKQ+DWfxkz45e36v3DMi3BjcZ
N+GGFzqiQOHNnRKsam5hPPHoQmEs0G6ad5Nj92DPzEZyAkcQp5AbTwrSN6IgmzNYqMc5qounqoG9
zyLP3pY5oTdZRT698sen2LTarWDacpMZG4PUcDALhM2OnaL8hJlo64Oniv1S33HQIGFyCNiMFoHJ
+5euMN/KJOGPGxENWBNO50gTFtjn56Tz4bnxL6ytmW2eJr8G6nOw6Bp6/zDiS9qTV8MwyFGEG703
kE3szk+oo+JY4XoC1XOs4plQ6xkfckw1uGG32zJkkvYioh8P0RxgN/Cs8NAH+iFrUARWgyYeHEbH
yqogauaTow8M2H8FgeOvoecP/FFUU04Y2UfgASwgiE3w46769n5V5pgN7v0QXVJTPfhVXd2jepGX
jqraWWr8EdEhEX5D9BnUYQs1DJV3ZU8VG//6i0V3t5Ca2fW2qiJroxTrvnDs77wyXp6GlBVS0xNM
kOb7pJ/QjWZTtJslo7vl6IeEiOGgWxY4VorXfHBoQ6tNNA4Bzy1ZnstCzhu3qPQ+iMrlSp8PvpH/
CEy/vaF37MAh3xrvOJlpvZUppTkrlidpxAkyiewcGv7PsbPME6G5vxBn/qDFtVmq1u4B5I/AwOFt
k4pN6dgkpDNhxNj50MRehxkgNSlR6xAuIQ85bmV+39k3GkeHE3QCHSD6nlox8wuto+x7cek764eY
qHJC21/LCZpXV+F6ZLEzs53AM+PGmLD7yMbFYFJbKQ98ZAlyGYCnhYQEFGZgg36yB1yYbdsHF/W6
MB5vQyGemG6fDJhnwAiLcGcCDMlUWX5WZTyug4Js6rlxJXZCXAXZVj6WgA0PEzEH+xKZBkoQtuIG
/A27Qd6a14z5KT94VsjTT5Be5i3rQ4D3fu1sCoez3ermYwwdEi9D+K3OPfIMtPWsvQmpT73QFAf3
InmztjT4Fnb5EC7xIqcij5FtvG3/5lOJT3WVik2+QMnC5mjPYtgRiipXVtuWRxXlj12dfA7i0llb
PRLyxFnuAt9BRig4APy8/hGQjnJRHRaC1nbPApP1TR96EKfXbABxCn5Ywt0xWhKErWvZBXC0Bvd7
MM7uowqsHDfgstO0lHk1qbl3aU1tHdp3XQKCjtsm2qqa21vmsf2ZKvc5mwDpWc1xLPSNGiC9eGrA
XNo+TEJGSBbT6W4yyBEukGa8LnIdFchiuDbp/7OrypvqPCiSHHJ/PKvaVleRgiN4r+YKK0BVloTX
LHDNnXLoHHCw6ZWmdt/mpoTAPLX+xcS6NiSeOL9/mUFaokZ/CCL8v01ioVrW5dpzS/PgFDS1iTW8
pRZ3Es5rmAjUVgQzGU9D0ZXngc3hnpSv8koaKIMvwFvUCgxv/IbBOAXPESdFf25K21sHXlpyTjnR
OR6T+Pz+q1rkm6CHse/bmsR3tMlovMv6QoXmHaQQD3FsJk/MJ4sHNmZ0aBwE6zDBO2Dxe3gWuu8y
SNI790pKAm7UbGRH81hZ6c5FjfJQI826BMR8W6tejNSi5KadKfXTc4HuEah0AlHfnINTAxSI6Crd
epToyU942DaAySJ/YgAqDmLqxNbSRsg6ZR3XKITtIvgWdBpLcbTcWYXjb+wu8eDJ0kb0bj2u7cYy
Xoa0+EKl2yFwmlCl56hluSTXGWlwW6gD04PI52ZxQsUIlYhmSpk9hIAFnwyymDFVpnJtQo1GmCzO
XmTlD8My9DJGeetHQGTEUYf7uAvjlxCVyAlnLfrS2IxeOKXny1SGbwCbYvfZrF33OarZ8xmiQOU3
qYYQWW3teYwnj+WUrmNSu85mmdGpNJyNU7JZFHiviFkjHmYKKJrTl3ukgNa984Lnno4dAZ9PthQW
PTTwpXGESHt8/6EhBu/KEAXg1FhXrFvi+n6taCGOdMMYw63qXmEdXr0PISuokeeZUcbGDqy3wOnJ
CxdeRkpW/zAH28ksBpLcGJbMaXsSydisYmKoqJfdZMMwkDK4hYZYf5rdZr40TAOujeE8BSAZoOGK
lV0aJmQ3377UV61/JXNEPMrAsQRbDtu2YfHgbfJk31B6bVQcu+dSBQ3oiGOn/PAK0AEudJ5eXCvB
POeB9R27kSgBD0lNFfIjiZjsQr/kk2q99gXTMnuMMdWHtplvCAaxOWfBcGUlFqxtq45vRovJLEMF
fpVmUm1MuAMbGBm5vYqR9ZLZ9kTKpndJbbs5ZBzoPG1hHESz+FXkfnVuh4wUqpg2KeuFsQ8g4RaJ
T6jXqAPGrlO0Gtgin9+/2KWl9/MwPKvecs/9Ep9BrGJ3eC9ASLw7zWGTb9p2RH0pgMbOsziy7g3J
fzezzeKA31OlyDwRRPENvyq/eBrd+jwUhoTzW34PJdu8mNn41uIJtfO1hzExPLQMPQDnSe9oKGY/
gHxcru4+3tlS1SyEbhjQWmAT9aemAn4kBv9TkV8tVL/owJLwlhdCXJWBUXM03AOPDAtZPydonbbe
Hcx9Qr3rPXYu1mwfcsrFn8HlerE810310ESqPI91+1VWgCU9f7i+r5PfHadEO55sVb4EOVzspZEs
25y+scMl4jHQaVuaWyMvUUbqAh0iP35LDs2qdMrvcTv/KnEP7vz2iwHycAZDdZQyvgahWe8m3CKQ
oMd5nSTOvJ9LUOBT1hGwVZ7ezbLvcAk59sfKMOWlNPpHXUTxVYXF1yg2BipP/7taWrw8W8O+FS9j
0WN3ikl2ZKrROMEGKv58Ks6tGpgpJPTqdm0xbwq4aPMFTG4zzu5Y1ew4aNCSc4xDtdIYqWPW9y5p
SHv6OGvnoYvfAKLedlTKnxKEfcgoo5VTSpOIJyS0bVWwzq9KQJvL50/pNmFRIkDJsasvRq+LPbwY
WqGsT3YI1qmb5WeEJfphyrNbzxT04rse3X1oXeaM9QK0SXtbZa28ToW3I6/K3hOiY9NUMMhsUsXM
BJcuIgRsaDwrH9j9DilIJt5HEkAac7y3BTe60VS4ARy9gSb6e7Cc+tpyMrWdR9Auk05cDCj3InNQ
pxxwju3lyYFZEhEQAwdh07kclZJws6ZoNoYq8IJ4kGb7gEFlFcsXZ6CdGSu32CQGZPCwc+s1SABc
N9GeNmHAGo+YTaVJc4gnXtxUoqf2+1MbFLwLIVNMKp34tJWCqOChl1+91Jxvje08kcvVMM8LP6sI
tm4GGBdwE9M9jZAahlHwlmI/oB/mmWXmzYEwROybqh5XQcGYa8WwHf514vLcdRgveUyGf7uFqC9G
FhrPpIfvHNKN/jNM6YL6K2uPp2pM++3cZ/0B5RpJiotHySmSU/4Zp6N9hIo+rGRDaWU75Zts4tM0
4ZXuJN1FYRDfoGoNqT2C34b4dZmCIhcNA2RppbhPBHnjmyITlWoGbW47r1yHsY1jM99h/t5BqiBL
t6uGYms4r+mAiLotOXdQRxeP0KV3YaVOVF72jqjAfmv2+YDfnFFQIuxiiz4dKdz3SPfDq6/VS8nJ
MRcsopLgKuEHwIsJN7gmMNkSbUabKapvnjVgLvSLYVuAm9r0PakBsfWiK+EfQ1vH57FDsREMs3Pi
Ov06Ms6KmYK+T+4l17Vr1/VN6vipdWi0/ZlVhKbN9UsrWkdx4H8mzejWpDO9QwBHoG8G49yVAGbf
JxKd5Ax3E6otL0EmaGWk+A7sv+COJnHrHFwzQRiA1erizVBl8GTHh96WwQmm18Xj+GLG5UTPyGuI
aKglRveAdAFHdtFzO0GVHgaitJSoyG9aviAOviLF1xgkKVoia3x0y9bY+Rlqc4tLB14xDnIv0HiJ
RZvwur36nIC0WGYCWL58Jz0q/tPwrfziL18Kx/jslKW70lgv1gJGy62s/V0XcVRrjbpcEKzUyt8w
/eShcPtXoCoe0wyb7ql25+2gSe7O2tA9Mya9B4NdnEbiOi8tOiBzqsLTnDivphHW+7KsEqYHY/DY
DvEXnv8/ylr7zwBZkRjjf9zYVJSHdCaej6lN9oJKgAClhCDVpFjGR761r9ibEjzEC23cXn6JZv0z
bWm+qYrEyUqccGPjZd6PaTcQnVWscq8j2EuLlue4k2/tZqo3yVjmL7OZn2rLy4/awM+nx479b8CK
FYS8+kQJdOjx0WyHvgcpnZnBNeka5jNWfOJfluvO9+aXdknkSnzWBnjEDqibvLtO8temGnaRZ1ov
tf3WeiZavdA173NSX/whzna1FecINWS5tgemYHLWnxxVBDvZVAw7xCDPwio/mR6Xsy9nNpodxN5w
nL9mQIi3Un2VcDl4pA4V69ocevowYqaeKFD8Pt/nLANPJsKbhLmmtKB5lJp1JFvay+zb99DhrSZd
b/yC5PR3kM60g0zdLl4/7kyO0q9FZT2FCbObtKhIFxt4sPARGfu4its76HpKFHXh7hDXJEZ4HAQa
knFBVTvHIHmzhdwCKP5pDH2I2b0Z7pBnE+YyImxNkuiroScctCgPNyLL0FG20jj1mdswjOOU9DUV
plMAnR6DuvpWoaOEdDeTaL38vzwz2Yuaa8aYxcUxSuDNLB/X1Uw/YS9Bn3J66HKatKQr97Wa7uBn
+iOqcevao5ZMnGm4cx/Ge2510Fc4EICQdp+C6HttTIiURGAjKGRoQk+E3J4J69VWE3Nqn1q+I9l2
5cIM+KLKtykKE3ZtJUNw8vg4I+roHHZRzbM/H88jSGzoDd4j7RtDWFaAczNhns1n+1o4GhxSkCBW
TwzuRtd0N2ND7AmyJFY2CIfiOaEgqZv2YchzeTHFb5L+/rPWThMqfD/tXgIdN8/e8AW97d3BLU8W
lTsTAuP97DPN9DsmxxHtkn4esXOeGebcjWl+G7pCP4VyywDf3yi7RgA+QyPuRfIblxKpurX8Xljm
ixM6PopIP91tRhvB4+QbhD6EU7jWo3yADLTTyF33cRI+JKp7ti34yDQfW/zeyPq5zB3HeAvC1t5E
hkhZCdNK1Iqe3Givmt6W97LdCeOA0M49jS23T2SKM/0NcVwGdpESH5tX5O0e/lAT9I9ummgkADAO
pj5/E6YI2T2sl1WKI+ZhJwpv3IjcfNUGpTnLd289JhM3fdyzPjCynJl4hywQRW5WvRpVTLYzO/Kd
na6TSvkrZ6gvZg6kNIoc//r+qzA0Limc5yMEhY7I4Ez2B/QdX4fQw8jBlEDJBZ5fRyGrfb68/+r9
izG35qm3jEMxNuEtLHJkZjp6q6XER9tmdXSrguHYlv2EQGX5vW75vaEF469tnhNsW9EROo7AgeIS
+rmEDNzev6BpC3cdepz//F4wT2LXaDYkrj0mNzP0khul/3wMw/yOGT65/f/ff/+VMIHezH1DvIK7
g/zEOKWrvOSknPJCaB4dWln/4kHOEVu701JDpmtNTPAm6Udzx7/vrsO+QxjNQHhTwwNmxpKaJ+yi
r9YEZwheV7020Zb3RrqkFhflxprrZisWRiAZdvMWTjFeLrR0zymjyQvpwxth+k+OM4dEU8TJweJE
CDTzPmbx95x3dm1wCLZedosLJmQycF4HOq9VVcafgGj+Lob4s0TIR+d/Yp6sWUpMNM81oxw9SWTL
MeP3xj6LkdVKLjVWMX1yy5z19PBWFN8cp/8uWP51YSMOQ723BO7LzP2SCcVaLWp3Tehc/IlhMb0d
VZvTkTlfhE8te9RUEYAS+nWynpmcrUj6aF0fxR8ugMnwcQyraF2m5ncwV+0qeu3ED5d9EZ2UjUNx
JJe3JtJO9CHgtSQFeE74j92DWCq6DAJqonJ0JpZYjf3BtsvxwW7wjdjOt1lkp8n1sPWJHEmF5z5m
TsaKt2puau53tK0oMaG0MFuzg5x1NPmpQVBFi/mv3UaqewwYiRPoF2CRzbqbcRhRdn+RqnLRrVAf
JBSN+MWY4+nsQkZXs2gYvhW4TsypaDl2a4K1cd/Es4Jgw79pZktX2B5SgxiyovyR9QrIl4IX0s+k
QRmBA+loy+tQGynSceVOsGl+pCMZ5ah5l0KanCxfOGI9+Cljmx1bK+rhHCS/1ZHizj6PJke+zUMA
O8FeQtvVs19hv57jN2IfHXe5LxozWoPGIVG+cn/OUEWxU6TZPvKQtldgG/Pgkd1xjeqZGCMzHeud
0wRnS4Lu60J/29retEZ+M+EnVy8eayLf1Yx4MKSSvaB++SmoUZetaUuwXNxK7CwdolHwc4c8lNNG
BsWeIEe9noa23JqdPvGnn4ce6xZs3bOVEFzbFm1D32U/R9iMl5BJc1slPSNQkEqjar5YZbof1RCv
eXb8Uq55oGzfWSmZjoNOj5zwDOOjHaJZPgFyqbf5XCMSVfUun9XOQ7S6l4b76LsDG4UQl1UP+jPs
w2pLn4mhUd67humjHRQbCfFyayqN8Cr+5S5QmBbqFMtKMJ9jsun8NtzowMTE7jZ7SxUPuCPX0hkd
tvS5t9Op+cpS8hvva1w9yNHgAkf6vC4hoG1NzYK+M7ZsrXnGlIxRqpZAnBCvTGnw+QRIIrZdQJSB
lbbHSLcHek5i7EPFEqZiaJ/2FqQ8UuwNDDHDlNxb0KI8/5RYV8TmbJig8cCxFm6tbJtnx6Jsbvtd
Qcb0to9L9oZ2uyla2ItzjjAJ0GczhA0LeuIxqpFHRejWF/BWoAMg1+HCJooEc0TtiA2aum2MvGmb
eNUahPRj6SX2OoDisJ4N/Bsxa52pM2wOQsI8nYL5li/kjXUoVj4x46RBjb0afPOHzohiJkObUO0m
YyGMF82o3hD8ynVeMbSf4cUTDvCp9K1DljNLaQBRbli4P+NDKlbgckr7Zx5mbFem7yibvqecaCuX
yHrCTccjSAVnNwTmaz0x8mGCsSKs8jP8smjlvuSdwPaAoB5+08F19bXMWdUGDoM40LCYlcqNWupN
e1D6GDs9TlKKeNMb0n1fvTZIXtaDhrRUz+3zNMSE+BQoKUtgjSrmQ3VMZ2e36ZHG7kuSpD9EBEhC
cRgXzbT14yHam57/Mo1nUuy+WZxEG5gmI5gW+8lkXB95DJdtj843Tr/iLolgWFk/qzL8vFAaEx/L
VZKOFOrl/Jr7+S+3bysSaYHZesewar7lDqnxIJ9YNcyXsgFWw3CIYUQzbrpcq11v9HfRAlVJjCAG
62L+yINEbzLyjWg+Smh9zhvqgNew7Iejo73f/ez/gnMgtnVm7IbGM/9iKXrXvv9TnOa6kv+9254k
zqJ/itPqMpdkTFQEjaWYMCfvS+VU2CDIu11HAyEQFqwNxhIWwTJdsE0zbHipcU1p9DfYhOOtDSQC
saQT7UOqo3/XzokPjH+LqANXKXS9DiJf1/Y/QLDtYI7ciF3CCY+aPDbL+MvxY5IDI3vLiJ55fuZf
fUlUMBMtGA8EL+/meJ07LGYNQV02zAEtSi4uJIyYe2t6+ssLXHx6H989x+Xl4S7gKDQ/SPt6UH1d
64fByabNCzHVUE0UCN3nGEAnLxygzTAugdyI/JaM8MwhS0iWt39/GX9ojHmbXNPEHorYGDT5h89Q
YCU0QqSHJ9Q0LCnmFLgkgXG5ei0dis5s+TArGJhBmWV/kTcu//Q/3wCsaB6fjCdNgVj6g9qyDn23
Qh0MaWFZSbesC5M49rZqwMMzLz9xSKIKChnYaf/+M1vLZ//hOwvF+cmVazq2+uiFE16ZlGS4KFZQ
cf2A7OukB2PjB6046DDeTwPwFNGOL8Xs/YaV2xC+fMfMT7WXYx9crHv5mJFShv3g0hQjeP25O2dJ
01+VKr/nDkU8Woe/yVM/usq4pHmnPNNzLWlzyXyUp045Ix+fyhiebMN8xZhPw6IgKFk6bFJp93cp
1mwKmgMCPRtSxzqw5gwuLCv0oO6nHarEZLDKC3THs2tAIG26djpgk3qsdKXPHSCDrkG/50pjz94Y
Efn8lg8ePOA2YeHAamKVI7i4YGBHK+c6a0bRCeoJkkJZTZOnZomXf/+k/rw6PeXQkHmm61osGT+Y
FsvCrk3eaefUMTdetdzAK1PW27rvvraSSjBuGAALN/nSOKm5+/fv/af0lu/tCuXTkygLSfA/T7cs
sAbU761zErCXinlsd4g0caO4wcZdxqb//t3+PK485frCU8rBbvSHB8vR0qpRSzqn2DJ+DWX1qcFx
9T7dT0UOKyv49e/fz1qOlw/3ANRQaeKJ4rJiJvDPHy+t85rJR6lOaRC429hIQNY2e9HaBaFoy7Bj
WRHExFyuQ+OpqpoCmZfkaVt6DAGX9WgNQfoow+rpXTSaV36yLiRd1YD1qFSEEXFgzTpUD2Fbn6ih
/b8cH9afB6jnKI4v3jBb8qsPHxAwtGAi09A+RYnhQoxnfJ+0zV10XngaXX88CGF8lSzCHJ+Xi6Cq
I815ZMa2yBEHD4VIBcYn6OJVZk8+6wznCnb7sxVX4ctcfApUPe///U3/H5ezbxEcInjbed5/fM99
C1bEXCnrxKiBAb9i26E8UrBQAB5FUJJyumRUMAoPc/P8799a/I8zjyvZdSQDaLI6Pj4PXYa3fO/c
Or0jS+tinlbCQ7nTQ7sQkm1+0PTTVWiPOM9Es+taNLXNaI4rNH79X672j37t5SjDIGN7ZAcpTIdy
ebX/ZW3pzRh0oO+IEwmynFeLemheND93rr9oP1ef6Mq54agPDdco/3Jnvxvh/nnt+7h0FII6l4XN
n8fKQso0i8g8Vab5jZlghXJETl+Vt89l9jTHrKClIuEqD5YVjpmAHM4Wx3/kvLoxpI7MED8a4R7m
rlQPvTwxuYcT0lSbZl4gH1CXdjGLy4fRFnfQ8QR8BvYp9DtxhmfSn5TCS2/15l6rwllhLJxp/LW4
hXG4lcxZVhhG1C6H94bm1oGfXmb+JrHzp17qQ1f7xZmlxOIjVRMB6AEnGFn3qGah5eE/i8DGZS1l
ut8InmWieE3M8Alsc7uDiGAfBxEcQlgIXCib2A3HS5hYzn5YDKZhZUB36qfXcZAHA4zvYOTpU7Ng
RilqL20/zOzFfJadLR1V0plEkXq9Ryx99qzD9N61kaA7K8RfLpf/8cDGI03LSu6ORQPxfpj91+VS
wEGLJyNQp3CwvfOcqj1Kgx9J1HqPvTbPXogMI53QDMBzx8uu9AJaf+lGspLNuWG5zJA1rNEVW122
h3LLnAAtI8uSJYe9Vp9AWsDp6GbrLy9c/XnHE5LFKYud1fek99GSGWY9shVqwNO7TFShMZmN6XcX
hupHnjevnjGdSFJ3r+k8B1ifMnbSRXfXPgm2dA/iBQkNoEwWeSgfLgHwZ6bPEvVgM8InN+QxDTFe
OsnnkG3VtmfLt8fsjOWoYtfQstYS/leZQDlaCSO3IZOxyXeQqZ/EWN3fKytN338h4biwORj90dpm
VswMmd0ymGr5OBrsQrLmZ4N/9LwZM7IkgL12h5oJXjNMINtePVlhSsnJIESHxc9HdS95hx/yYITw
jBvsUGp0Xsoavv3lSPvgd+UQAbagcMdxoHITv3t3/+uqMOs2mnuPR1jmHXyGPbfW1fUWORv+In9x
u2t8m2JRjaalXULrIqt3jBBFpD4pMU36l9Nd/PFIJeNrOV+xEHG22R9fTx23LC6baQaHroaj2yKp
cN3tWJrNLbaZJOjHVBfl2q3QPYKZ2kUzSvXCZfEGnbm9dLGI/lLp/nnq85JwNUmc3T5Py48FlDdb
aLIZHp6sKJbITGEZMq8IiC2AqCAYz1jI61zHnK7M+6ejk+GxN3vrDGhD/iWVSPxR7y+vBa2xMOVS
vKoPZ36OOweArzmdVCgWFo8qjq2u9zFrQAA1fGiBZSF9Ze+50Y4hNm7HazOG6iFMM0hmdX5nrx/w
dzp7U/8fe2e24ziSbdkvYoKTcQAa/SCJombJxxheCI+J82QcjOTX95Iiq29lVuNWF9CPjUwILo8I
l7ucNLNzzt5rU+1STKbZcZmWr//muvrX3cnhQHEvSjA3USD8vTSDnJtOTuOqgyYhU+Kd1PdlrJ9Q
x8KpZOy4owELUBHN/zWK/J3mh23Nre2nZXLS0mdrAa6hXPGWxFLuwRgOpLt75amY1TnZTgh9n5t2
Ku/m8Qvg3+aFFaI8MrHEcKSawBxYhuu8azaznctgqf0vUUWa+IL8kwCjaKvpfYnOqqn8TVIhCBeZ
TXPxLqxO2gj2gydQFjpdaKHUtztX7EVrAUKeSzfozbYjeiOujyKhtY0ybQv81g2HDvbqaLgVSaYs
KwOn1O1SV+mGgIH5yj1d0ZVUB3qjEfJG4jdqIHvHyWIs/Hho+rnfjnNth48CpGagh/rV6k8Lbknc
IZVzXQAUbsagHFzzzZg5zmd5/AYm4kvRUeLGaRFodm/scXD+kjp6kNFaiI2v5DlOYMo6w+BfH4to
RtPwqHvjy9wOX/R6wRuhBQql1Sk1tOfOBMsfT2gpXDs+x80nBv4ZngPSvx0oU49KOo3kr6lCwZ75
ZDs17ATraomNi1Gk7HFltOtsMf2bM8e/XvzCoNLHb+wLCw7Lvdr4p7UqrXDIoObqDmluUa2Bnruf
oRsVeHiAtxDRmYvM//ndLwxue9sl2ZEb9u/nzT7WzX6cEnnwcoAhxH6fi2H0j5lWFdAPnXSzeFbY
90BG7qqsEjPPb72CGBzv9N/fVObfChxoBBy1THZCzGBC/5d7qsL6YbRS2IymtdfW9aoTNxFbsKBh
i+w3xL5h750kOmv2MG/ufo0Fm/4e/qL/nuXaNpGKUZmnzmlafeMgQuPYJPQAoeOklZydfEb5S/Jk
Mf7b1CizCQADVZV3QT1N5r9b6Qlw/Gv5ZPOzOJbjWPwsIBc4wf7192kXTCptRNuHZGrTjaclxmEp
hX4oIZCVq8dzLIvG4fFRXhXrrpnTvXKj5ZCRf0Dr+/6hFyF5WhVeWWxnS3sHTr0cHg8pp3gk7hMH
TymgFvF5QSYW06eak0HbLweThOa27XswUEjRB721NnmOgeI6zIAyFoYpmWMdUpEBbEma6X9/qKNM
0UCAkQpRW4cs8eZAON2v0p81CJDLxP7eDWuytyIBDLFOCCUYkS0VVrmzRb7LSKQ+jJkdHQrk2pHX
8GNPIPz7+4czZiEGEofq/vD4yAfNDjqz0nnEncxh1dKfKtFjlpHZC9hi3NIR6WfUosVucuzQ9HRk
NlPy0g5sWqxiKOba17IvERqT4svIagnd5C0pYxG6LXY2ZgnoxTUnXZkyeX04M3/br9ALYrkj5EBM
+IGGmbFMU9jtDZS5AUclskoYijYovl6ScGRh0wJtUceAxMCiTmhJTIYbz5kxGq9VMmw6tCzBFOWM
CgoGrMZsy6OPJ4gAaZ7Opeed3JKIGCWg+NugeO7r6Kyam53BaWtiyH6F3Se7HqPY47tkBn6umL3v
QdCla92txEsPnXLj51wNlC9M5pEIbRxSa06aVQ+nDPETxUWD5N4EUiN7ek19Nd6iqNVfs1j3wxjt
sLT96AXP/zpvuYd0rbXYl7pG2yTgd1D72ecYpu21zRDM1nCQ15BWnP3DrsO2pa1ixehKkyNiCmLA
MOlhl8etteMajAGMJYhXLa0Kk0lSL3SU076I623Xfcc7u4P9bLwqG0J43sYaHlBa8nMtSqIpjbva
SZxEjvIMel8SgorMQpxbRG701E9+C0ssj5xXBGNmkKGuCesSP2QODL/3Uo35T/xOj+iK1Yo2lGHv
vCIx9mZp72KKfTTqixkAqj7MqVoz+sir1vhcleLdrsrPXhcjLB0SfKW44vfmILcayWs7Kzaw8oFt
dXQs/k2Cq0+O5ieEs5ydq8IOlLQJvU8CxYtmg5xufJur3sEe/7tDqefIDj0JaRSVOkay54cxdb7L
cqfWfzXRdzGEoZcpOPqdqmm41gZQpEojI8JTyKtIRfyEErYNR4/L6OEujlDY3mz422stddLvMvnQ
48UJ/c4oQpWg75v1AuI6aGxsrZTruAy4XhfzaUEZ86rQiAPKLxLESTwt2uGMkcdgtdUddCN0F9wB
sPECNv+WSk791gixi1yIbNe1+skXWrWzRnzP8KjQ7GH4C2zCAHBhR9YzegFefpHwNgt3owPMzMhr
WNuOV6wydt61lzPyrPf27DQvkBnidSPbgeGJXaythQlrVdz1R1hvSV0hDQ3LKQKCYmfHtY9oKL5v
vXOM2FZHAimTE82SBM4jq1Cnc0OQT69tpZV3mx4YwmZkgHV2THjBcAOPPsTfM5fCyDdgodDDWXBU
4Zz/JBApPqLta056mt6VKRhOCoSVJ5/AREP1J1q9RUAD0l+3bmZtSSRz14VWx3tv7DhlOnH7yrl2
XXuV/cSJCcuK352rfjAuvqVleCKeMe6UK8xQrDFdBxV57H0aKvakjvz8CXgcIFu6N90yUc03FFQJ
VwBcaOW2W2En3k2LO+PacDO1lLPrGDHmIcUHf2/gqsPYaqcM5mAUMyQb9M91M9GTq9RrbvoRO+U8
b/omviIg9l7y/DsbAxPWzvJA/lL1UEm2sYltEzGvHfaYLMZoRAh18yejIzNGGFu9neGGJ1VxmIr4
WE4HIEAu1pL+A4aNDNPSitdxk8PoRpZ0rGvvGbYrBGD/IxnivY9P5pD7iOBmxO/blLH2yikMkIhy
vLOm34bOWk+4rY4pavLdODYHpozZURNscdIXER6QBl2ja3OsbFhSnrU83jZQwwm89a91T6jUJHUZ
Rnn2ZFe0+vqGG79uKnuj6XjSBhTme7j3+j6eyze2fBYqNKq82/dYJL8bMCShb1tzJvaxIE3jpmAY
HMYDSWpwuh7T1KxBRWR73bFBOp2uALZqLWm+dK8ufmb9ymNnM1vEuaALwCUtJhGkqKaqmHk3wtn6
OJccl9to41T216idzRU0BHPbe4Jzc5FfUd3za8hIJOogPTABVji/tDAuMArgFlsujCRptMFM2pAq
6m8TbMsBrpgyjJYWr4QPO1XqZ3PQrQtlC1o1+DRXJS2c/Mha0SZB3if3sg6nXm4IZPBOCOiGoBZ1
skW6pZMSx1vfFyQXtPm0F1aL5/z+pRkKp2vjTmtBugMqzZ1eHkQ3lyXUYw16ac04Axk3TIgnbraw
xEvLUlkSRHNb5roK1dir9SIdDCdjjsUnGjwiFXUj4J2EbOsKvJREGmAZSU9A7FDlLZAFdf/dyS+E
/bhfHHgbHbBK/Fq1vcomNb6gUls/tL91njJmScRH6TqoCrMi2ftaH7SRZp/Lyp4DOcobJeUPM213
HpDLvaFvbI5SFEbTD+QcuA/L7gmuF8EPtSF29gAmNY8vJj3uq9nNhNE00aaIi5PZ6f7OlKW+Xiyk
trAqCXiLlRFyRAuGdHF2HeaJlUvrkl4cVUdC4JMz02bouxGgnu7sy7wFJNfaL4+xzNBb+d7RJLlp
WfXV0lFw9KNzIk7waN/F1lNsAbPJT3Vmy72ZD4yToxij9djbCPPUtLN4FaNs1BG6VpjGiXESo3Nc
vOJH22f+JUIWZNHgCftF3trJyvkxopm82mU4pEa0SZZjNfvNBX0ZkmK70fZMnoG86BJeH29HCqSB
VhAEgTl7rgkPPQvsE8ZseKdWOhuPZCO4ferj4SzvUzRGbZkEculOxPh5JKRCkPF7cpTvw5C+sbTV
MOabtjWMzYS0NZjA8nLg8M2AeT6aVl0R8dkkG680nhq6I9nwXRfbFjGCLSPyA9GUrJII5qDQMdzb
FdZ7p8H6ru4WRhyi+ISlxaAu+Ya0eNo1vXVD0Vpt5kw2iACG6ECRh04ea/TaaD0JNnhowtQUH2lk
WWexdHejUrY39eJzNCl7yzzUWCUlVgkXr0+qV/1Rus6LXzTr3M60Q3RPFXVqKtC8US+V1enHwY43
DFHndT/bFc3ibmdg+zU5mj/T23stZ1M/Fgt6FRXleyiwgvH2OAYQypILcpKtWrA3AyhxT8bQYzxR
Y3qg/2iQxcfqS1uwpGAWN0dL31nG5UHRPLoSGswN6NR7y0tYQPr8MizCv9I6cVIElCkTQQSWjP3a
bvxK9695cp4egJM4d6fb4xyKaHpb+FZy4rxvsYwj6dbaXgYadz6guAVktRujKRy4OBfS9+x+2CPy
6Dax5Y1Pmq/2+hTr537QOpTwAsqQcEjkS9xrptsy1EoSoaIF4R3MAoQqXfrNHfNlP6kBx6pfPksj
Z0MrtRcdSFuYWZ3Pcg9MchEKM3ga7f2pbZ4rEvssg/xFds54FzW81jTmn0are2lLQqwNFT3TLUIP
1eTmdcRkTXsIwMycdYj5cq/cdTlVC94mrHnjckw7fbmaA+ABcsO0r7NVXHEiDY7m/ooS6Mhoqz6o
h7WNNPtTKpmOtgtd0D439jKvON/YXBvF3VSFA6xrcB6NTqdOFv7QndN636ADmDjHjm3PlGyJ5vKQ
120T2MK3MG5Ad/otAu6AEyAeZZyKuWgFi1Md4Pi8tcIMEr8h4wpe+j5NvIlRwPDkWaX7objB/AVb
0FB01SFGHPnc3AMIWU32aexhP56GDIN6dN8zKLWmMjlk9men1TgPVh2S5KZrjE2PZO3QNW26T8r5
FrdLvbXtJfrsJKhtJmel6my8xSM5IiLrrIu7sCtLpN9zmpi3yLKvvgBrZyirOJHTDrWj8F9hsB5T
5H3nobXpX8zySXRN9zSOKCLHZoGHTv3wuG4VmvC1kjBcugHl7+Ba0/OkpHHJBst/Z/fxAzGjh8fo
s50bgAQj+tiNdAe58dW8XzTqPCrsd9tX9lErdQyWulmF/GY+EcIomNHdsZ0ZwH8fdWgly/jpjpRp
IN2u5nyyATRZ00vZAy1Q+UjoD8Zu2obeS+F9iRYBAMXwXxT4ld9cEW5rue4WIoIe44LBxPbE1YZ5
sY4YI1aAWzr7jijN5YrGGZqratqXes8+KW0QNSPY6numbT1wHihaMqu8Il9C/w7IJe3VPrHVzPAh
TARITfWLVoYfMFUBaCtLwqvMiaAGA1dENAlrmyHSO5PfskXMkx9Lhk373u1P5pS0h4khiyfkjS+H
+DebkTDneRP2PlKNSe+1UM5zH9aR/lIxAzjONKQf7a2lS75XIzNcH+frqhyi7ITFmqXZdF4Zwb+q
ar5IDVeXzQlurroMxyNcZ61LUKhLvJ5GSFRCR+INTIQuE2CB8eC0XdEF0d3VhFW/uzbt2IVV7OOz
MjzSJPoxxF/tbU2aX5t06D7MfrBAko0L0wSUO6sxvq9h1ay96ciXY0Fl4Mz6pvDMC8Oy6UshsKDM
27IoHI62ZFNECnl73JAUZlfdRfV9foC7fCj7oj56xF7EfQsmN55wdNhMwWqLedgDkdSjnw2QbRGL
lpNyQgvqAhNnW4lOPlkZB8kok9/mxJ85aqPLInUWwmWJ99Nk7uKkE1HKDBiOY9xbhzIVNMxqAWm/
9tKTKEntWuLz1CZqiwnAX0lGJUjAwZw4DFlFwntYAY9e07fAbjap/eBKZ5dG0yVGcLmbTPOXK2dx
LnXvNHv4IjobT0o7Z2qXIMvc6Jr11UZxHDhUFBRN47Ieef92rnxXHkuDabGtD0o9P0BQnI10bnx/
ZUBme2AmkJobl2hOV2ObyLMmhldCtgD19BLSp+cQX9USgzXGRkGi1DZS9XRSYjp41BCHBgTYgLIu
QPGbQ9Vy5NHNzKuhvO6Z+pzL826QLdPL6JUHL/ftK77cYz0UE6JbO77Rv7+H+baBG8f6pneRVc5a
0p5k2xBJKturQaDcp2GLpnzV6LG8dgjRAaWu3XHpyGMQx3hM+M2Dh9hGov6qJH/xYT0UCrbqNFTX
HKvQxohRX7a4Kla517+3g/U6YkPGZjQDO7HXbhaBCYNBtGbl/1ZqCR60wmzPiteEyS3etdr/ylll
1dpeEWKr5ZhLUyMsZIWBpsjObQc//V5lymr+3SgtGsfaV4CXO4PR6yLYu/R715Jo0EtrJhx4h+Il
sn4awLiwh5M+6y1iRyKd+cmLPqAofosnPDO2q6IgMcnaKgzK/sm0vACbpbGJuj7e4mzbxbhj8sXq
AnuEHZP4yRnn4A8I01g3aAysHKMVZKzhCEIwjVvNfM0tWmKGMTg/FjIsv2qLFZ/rpKLa8YxXn8zy
Lna+WKMYr2Za7KXuFsesLZ9jSeFlWzbcl2h6IttdQ4GlkYhLsMW6Sxtvn/bmsRviOeiUJT5GIxWB
Nou9k1fWlVr0xCVfO920R41ibjTiflaPE1zN6mqkTC9SVMf8SD6CNiCM7lihKenjcNHdX4lBPwpX
JkbvAVmAmrlXSW5aJy71a61YdvzO+txxra+SeO731jJOOKu0KvD1OWCZSLdpr47mzAh0NNrLbxDk
XUAG/GnaZJFuYXCgKzFldrFxBZ33iCTDcRzQGVc1dhaSaPQye/GJyISsg3AQtW/otaQMo39r1pYW
EcueRg6GmeyMa4wwvWipQO9gEVqW6afrAOdb9MynIzgld6/gfUHvfjRZKnewRLCej8s3LYTLg+PH
vyhzUAdHmWo9Wcm4eeC7oArATpqQ7cdm3xyUSbP2IZpkUJwfHJqXq1wAdBHxFNqupAtLWedVTRfa
imO3X1BOsQU5I3reCmP5qh/zwIzr6jD2+cfQO+mZo3y7ko7F3sW5aZ/U/ZPqfWtvdS5byqw/mqZ0
8u6f0+V8Mkoj3liiGrexGr8oW/Zb1RcVYWOkDcJxl4HvKQq96W5R6RVCm6TTd48df+ghSdT1uJVU
W62FL4xrEhsqULupKNVnpzP3qY3r2dUvmGh1MRFeRSQfSwR4MawawE2nGxJPd+VKJqW6DKbBJKmQ
RZZIz+646PrT4uXGRUkAIeQX4thWinuHQtS7FztFH32TCmqCJweu5hbIhie6eqX7KjvYoL/Wi+eE
xX2YqOPNo4xSyOnrNmR+Yu0b7EGrBWLGLlowVhlR+5U/w/xiDkGfpsapU+3FVJOz12YM4PTSb/6h
vq4htjh0i0hIVThd9lmud5vOaEi8dLqXpjC750Jm9r60e1qJWnmTF0cJ+0nk8Ul69XfdK7ygGe02
9BAn0Kjwhi0dX+O1ZavaV0w9alnfCgHLTaW4+SI2BAzmeyTN83NagLcgFe6u30jP2XPREtjkDIWx
Yfm4uc4MLkC18drMWKKXZHZOnETH+UoPeWNJGB4ZtNMnNKsM6VpnJuhQddyN+Xy1cLlhHCa9Dx+k
9aR5LLa22Xm7CMgMuaA4GqmVBaOI+5XbQoXB6juEwE8BdIkqZhDe2euaLRcftiLxaTJdoowH9jXN
pF3tp84XNf/wEtxZGsFgl4yY74sOoD7yq6+DoGkyF69daZpv5rjgNkX/CNajOZpi/EHNn2wwTZXM
LJbkym61sYlhO3WASrYWru0VbW2YCrH9LIUIFhbOl5rFaE68g+DQRCCQ/a0hLPAdvcFnz2gId/Hl
T0G/M87fvMqzTsOgJ2ebBdlAU3YyB8YHHu2WnaiWn8CdE6wNRNih4rbfo+gLFdFrScfouY6hW6dJ
fu2HQmeSkc7bJUkwmKqUjIAYPGtFO13LovlFNjq3Tz8LPN7tQGSmIkJtoSeVOHH3hMfr3eQIdLaa
k2amemiQAEIqT5IPTIPa91wMHbHjsv3i3a0IkWqma9vW+pMyqs/46ZrbXHe/qgEamamyIsyV5n5a
ZvNOqFu0Sz3j/cjVYm9NSq9dN/gZByitu8TTbYCCVIduEW0sN7un1OS42lXEWkUCU44xqc1PEvX0
IUoXGoDkTS1YZPDzIJMlR8+m0eUTqpyY1YvKpk9RrU3bBITuicDGo3VvjTjzOHLappgrazlf0NHN
F5OlbKNNE13dYX7Lh9i+jTNfeGXzrbWt4rRb9Ayhh3Z8SbBs7pxR5+a4P52baHjR/b3tFPq1ILW8
dmvjLU5U4Jp6+UUyXQkLMBVbWRv9m9uWew7+m9HB7b4KIrzKXI8QakBFah9GM39RQE/eEx8buOd7
AUmzoujzU7kgI/NLsXd76FNU8Z7TH8n0BT7Ma+MAIfaBkXSG3wF83eAE4TP//fx5G1ek8K1z/mO/
DtBahnCrjgQC3bzX4pPzg26w2axI6FAEnFWQXBgbbXpOEOkmXQNjF4HPKgwdYN6BN5Yn5V1T9YKO
vYFVLDeoZkN7EwSX4PLlgrNs9UGkwJoUq2AKzK04tPv0lt7Gd++z9QvsDafexgEsSDtnjUeUp9lz
2weDYPQR5OXW+zYxrtrp++I439TNfO2+gHZnGJnjiSLHQ65pXEfkvdckgG4HFdLLx72KEgQHiX5J
5nImazB5TYZm2wFEwy3FoHJovGYHCHEMo2ywseJLn0SHWdt7qrpgu6sv3pB8UXU5caM6AXNr61vO
QWDFcVYDDZq7u7iqT0U+qo+6AQYwTFp9npHc3Qalvy9xte3UWHzigwxlUh1zxkyLT3SS10IiQchF
0uItt+1P1ujQMcs4bmbV0cLwUfFNvHyCUr/CYzNvb73a4Mg83HLAVdHLzX3CV9k2ytmIbm4Pj4fW
btpDC+7z91M3yegjNrh+MjOTBxdq2yFqO3l4PH18lHdcGkNZngzGaQcmXyctOZV0bretOdUHv3Fq
5uV89LenkunIbhHjJiNc8FCXLiSPJG55NJiXbafCe378yRI5Yp0KSYfYKKtDlFknlwHh9vGHUT1W
h3aMaxIHy5NSpvZPn28qlyYcHpxKET34eIizqOTm5uG/Pvf4CKzNfdlnzy5wLRv31+wq9utoidpl
/fjWRdpQVzLTXcdGgw1naA5RF9fh3JPPctQbcwhr8G6LEH9+9a5Lq9+v87fPZS0AJ0MWcs2c9G2p
2mQrXRMjU5ek/YYNDSKU1lYHKp+K8LsCzky2hOgYTZYeM8EhxKDaLPR/fnh8LnZlQUuvPmr3d/3x
wDyW3mnq5zxOzgTuRkMiYems+gRdQ9mSfX3I7y+kGO//1g7+f7L/vyX7U/b/k7jk/0D2r6qfXd2T
KfKT3BsA6T/u7OzHv/oH2t//A1E7KllhI7dGwYXc5h9of/cPyid8H56jg3nCBvJfaH//D8uD0wNu
27zrs11EPP9A+1t/2L4P9Anptkf/7j9D+/Myf5WP6L6B4h7qPUNFuCnmQ4H2T3IgK8n9srdJ4Kh0
rU5aYnJcutvH2oafEcwdLtYjXirrJ57WBUIM4WIeic3Y/t3XNjPL+JdrWEr84EqstTc7ohv5rhrZ
d7/i2S7qj8W1Ru3HCLFbEuDLkrNYCziTqRmZ3bSeR7m4YvuDn1o3TtG9SOHOZEAj/XhPTULfwdk2
yQBtkU39viob9daHihN9F8kwxWuSimLz2CRjcc01z2o2kdKwT421Ru6urQMIPA2wBeiMVpyQV7qX
zKj4BrzVIck2wiQiDu0+AzEzJp9kKKqvJJ5hAetdIgY2kmzhek1mg2+vQDjYnHLQQBg/zXli1tyB
Q56QccZls0raqb+TbjAx0aAZOucEmCgfk+tQITtDFdYXftfxatmsY8mMBZboMitEany4iczjPRig
7C77KHQIzyrPyYdOSsWoMbGfbYXBJLOWlnq2do3+ziNsGD/XUf4NtjkBCJrtF8m5j8cSUEHhRoy2
ddsuQFUsCdwsZEN+9AW7P1wBPeoWNnNhlQBNU2M+MOCxss3IweHufnZn/zZgWFNvlvJa64W/6Dc/
nGRK3mJfFd91VI5d2OUt8JZMygZQgWAWt56F1X91OPxFgQWK8FL6LI6mGVmvlYFNOzU4cgN+xmxH
5xPiIbzCyTzktmk/VeRBYQGgF9GuG6MmOr5rI/dtcLHxb6ux6acnf4DvyJqXZdnGNMHwH6TkR2UI
bSE12hidST/UXnqnuWGPEWmQOjPbvWy75j4uNYmHBitRc64ekqWbV6k2VjfQWJr3S7jK6laavyiQ
mxP9OHgmNe6MlZtKl7P/mMapdgT+hAWZ1CVKdrtpFg9atjMStYSRVxG6g+/PCzNP0ftoCjDNQaR3
JXAC2knmDkTNPSqGcku/NM1ovOAlNzNawUK15wLdc3zWpnhy3ysBMWYH/cfzDhErimUz+HOGJQ9S
veG3ola0WRTlGcm45sxQ08Fae8iXWPvc2OX8MrqW9WxAbwkwZrL1AXe+6e4cn7gDmJT0QtDg0mlZ
TX2R/ijI9n7VJHFSqoLAhCw6/daOoO4mzRRH2n8N3VE7oqAuq9Bspj5w0WAHlKh1s1r0SgZJ0VtH
WxrtOUXTjqqGxouWLxjYUm16LaRjhir16mPptu5pSvQ8JGCt3MQG4ZpRa5d7KWL14rRxtKGinNcg
0LJdPFjmXo9i8a7PbZSsEj8VePKsn3ap5g/kofJia6P9ROhT9KRG0lEBmVVPTTXGvB9dQtt/7J68
Oh6+jYXR7Ac9tV4Sil6UOIObnL1i4i8CeglJYzQ+l1WXkh2SMSGduVXAieVby09B5HhZ2cG2qZCC
pHGOtpazGNC7+BTX5ICuEEpSz7JCXvFaVF+ryc6CdvDjm+NIZKwyiwJXEFQLN9wLlnmSsOrMjrkv
gxYfBQCWh16eLS7FcIRWt7UxE9xGO9I+zBTQeTvUzTv8hv7mDRkVd6XN8MsyaH2ouPZOphesDeQ+
CZHaN4zmJnS2xC4vOX6CTZJl+q9Sz6oXOZTdxSCdGQgHFhgH2UZp7gl90z4hbQUWMroFjYF5xqSs
Jzm4WKvA4T7SeoWKHm9MhkDM3nzksiPzk6xG8EU3hP6fReABFAVuc8zQ0/PitMPWiTD+OZRiGBxg
de+i2PTWJnOHMC9J4fY6ARq9pHGwYt6OqYOGwvfBMDOuEEzMklCLFyb9zkVOogOQlNRBxO9nhxFK
7MHJTXuz6TWoIpm2JWHeOrSpcc8OV4JZrjmdtcws2K1m6Gk9OOao9N1NFQn3u1Q28ddLm550697C
lw2iBtNqQuWRrGGlfguJ05EXT/ZMDucmeYu6Yj4nA5pE09QJVFqmKezBfAc+XuODuCduZrTe4bU5
5gYdnhkOiQ01qpy9d5QMGRy4TBxx1NDgyDHYIJ+ZnqISAT7vgcuSXGUZNW9dh75+n+MDZaavgXDM
JzcmnCU9pdpcmi09wHRTSTvZarFR7VuzxkjgRP3FnRs8W8U8HMh4uSfZQX/pWTeDKXZp0tejsVuc
MQL8F49IOnE0sSF40BVsbOnxEoVt09ARtAlT6SFI/qDXBN8i6xhiudAlKq8uQ+RB6brJM+QtJThF
z1PTXsshzWXLwAQrwwBpuQO/8Xke9wkT0F1VDiCRLIvyQXfRqiMB++QidHvLpWdetcgl6iqJ3VD5
GRnyPQ7SSMOyze3NItrPES0ydgu0VvO2tS3vV2Lr8dFI9XyrLZp8hhJHX1uACc0U7BsUkSgHygXB
6eIRMTo7TJPg0R2GBatsNg7qCje4CbShHC8GK0e4gDENCteJ1ss0xmFmk+xbEZ0KtpUEA6FBdaXN
kE60QqxxnVZxdsAc353viXN4WKzhDoUsNpMfWRurJlXGH7CtEWWmlmNcOxzblwSmHzJAEHrjnSnm
LPsho6nuLKQduGAVN8z46Rwa3BmlXc2kKctuM1U+13Aq5bbPMqA7lQLclOlDmKjyvoEohD3sdwwW
dAFCz+AqLbN4U0wReqlswY0KaSALslFnD5V6cUrnYXjWNKD8olyq3WLUzr6fcZ1rgrhmqiG0n5Jl
prN8bUfjXgTIKKYgrZwhXHJnJLhwzruPWjawvPTRDqt6soBMTIPC4dg2yRMxjs2+8LwEF4fXyU+g
/JetpZbmYpOkWGxBa5ruJosp57Zd3nXReUqR1W900oKHbWI4ntgRHKWWk8ebxMCwJY3udbKXhjoq
GmS/sWnMndnUi3ptGfc2tWPPtASBUwzpNrN9ozVXCPFnETUrGQ/arJ8GErG+xctom4xjHkf7/9dV
UPizvnyUP7v/cf/C3+tmlghi+v/516fd7+fxz/peU/zlSfAoJJ6Gn3J+/klVyD/lC/35N/9v//DP
cuTf1jdIxv/7+oYTIf83TfrXCufx7/5R4Xh/EJRhGNj0XMMhbQzn2T8qHOMPx+b0Z5hUHX+mllni
D+YmFmZZwVfBhIqe/c/SxtL/oI3pGvhL8OI7rvD+k9QyEwrJX2sbXA7CJ4DQw0JjkUj4d59P6qat
yBtAGsVIbqKv+q+D7Vyod5B4VlN08LiPfPQZYTlhpcnSah9PUHpFn+g7aZqEozYcyqHp5IC+sMUs
Vz/qkehqzUcx1UigjeHnVEYs1THD6rwkAEnF6tdY31u9FBrs15is4nzZMiMDNAVSNZ7D2ZVDkGjj
xco+63O9zeFubzi2EmAs3buw1r4ndf2StBK2k4iPtiph6t8YdIEQabqvZYtAhr6iu53RLyDdWSXD
9zixknXv2S9ONY3r/0XdmS0nzmVZ+FX6BVQh6Wi8FRIIDLbTs32jcE5H8zw/fX8iqyrzr6joio7o
m75IEmzAAsQZ9l7rW22CfoF01cyPVggvarSGBfireahZgm0hZ7SKldDaVI1phlpgVcpyn4JMdpUo
v80UM7tnBh52xkoPPUE/xQiHXUor5Del1Vz68r146nuRhEw577FIk1u3GuNbO2Ib1WtMaPYcLWeW
+xPCuFEFFFYccfFBbS67Wod/rShB5+I3Q0utEn5BBCLsfA4OJ11gijh0AE55yZL3Fx1D/+LCzTWz
8bIwiIcVGoMiSqb7PF4fSTvfYE5Z9uioX+exOuL6HH+0aObWLqJBNKAocjETKFpE9R/xi99MfoNg
YD9VJJGgCCj8zNJfSmLPfV1bnrS6XA5u1/JEVUPyx2KjZBsjn9S1G2ea5vvV5gOtRbwcqjmrjpt2
0VyV/Mx4hCeLJxaOIrDKtp8irsAgcO+lj2/NanVv5uShiPIbJzIaCjuK46k8YVo0Jg0iYOMTNn9g
DmnliVpxw6XNTpGrtwds88TgCu205JQybUcSMtsn30bikFhjcKHG098vKD5hSvrnzetvr/e7/uzf
3bz+IjJSFTSScb7eUnBK74qRmaJNh032/te/cX2++vqb69W1oJLXSOvh99+9HoaROj0ZMcNrI7oC
rsdfDvT6nITRE8bSYxn5nw/v+tjrI5D0E8em4lq/PuL3L643ZSrp+l6v/nF8v+6prC+mhX9PyowE
8N93/OPq9Y7XP7MCpsTmS46RXlQ7aOnq+XrRaTqkm9XBBzYx30wkRSC4oYc8Lll/ItOW3YOE11Gc
EQlkf1womDPAWyOzhO9V7WRubLVtfoYAUNuL6GA30/v1MdefDg62ePLF8dJK42QCAmJWr4JG1ykC
i7TpwmU8xwo7r7kq6ZlxKmlqoZwj+CHn6zUBRyogI6/Fazz3NyiNT5M7rUeaVFNArJFXZlXhqVoI
NFGc2XKKs7JduGain+nXStbHPhPUK5wsnBvbr/Reh7VK0F9kK8tNqZi81RRg9mM9GWcpLeN8vUY/
NsIvvjxsCviOvX2kcGKtENfOslTGXYQZDHbJP35mw7MVAyXpebvH0kbfWjemUZ6JENWTdVMXJbFs
E50+Lc7QjW3v+zrH0M/SGnFlTPSLm+6RzJBk0Zno33JHPV/vdb1QkYD/uolqMT3UU/aGoapi8Mw/
p6gpDoI0LC9yl/K02lC7Hde86dgAd0TZhAXJKb0m6c4b5Tf4FACxmrTYl6pWw3LLXoiyIEeimQqy
5qkcLFWhgyZDNiBWdCu2Zc/nBaXjwS2qp6Jc5nO1XcypjttPoyMM92M+6+09+1hxQ+hjcZrM+Da+
TybDgusG11IdK/NIijc4+RLV5HYxzim8X8Kt1BnBZo7G2OkEmRs2TzgmLEetJKsuovzAWZqfWeqr
E+6Kll480dTKelYWbT2rxAueu7TIjivcpHjlR9efgyNtPNVwyDTY7pZuZ/712tcG3IvrkNyVHycF
TBp7fsapTd9autPQ04clCMhQoW/3hbVToXhrCXrkkbi2c+RyJHJV0pAmBK6rRyIvvYxx47zM4NCX
YgoNYi5qn8gFEZSo+QA4Y6yqhflyPbFaQZPOigmKQBaYXxqjKi5rh2kSm0bLXoGbBEd3+wXXuTeq
S3EBUFP5k02QODWOndVF0gOn+QV8wn3LsiuobCCLVTYSei7hx0MYzo9DhgwQ2NpGGZTanW3ic8UV
8prQ7wmJQLgDn66F+lZnn/Gz0eows+o0k6t8YnNVnpYIPI1sp3G/ouUJml7guEq3+0wdBfrrtV8/
/H37+sBUreK/3/Nf7n69qfPx7EFE3V3/tK33NkDtBOrf9tS/H/DHU/+6WtKY6CI9Jijtn0dy/XvX
P78W4M8wz0f1TloJZNXfB/HH/duy03Y6Vq2dVIlF9JSGKu71wtn6SL9v0qJocRn+5WfX3w6jER8M
gxarc4CeQ6h7BOCslPatGBokO/kcoJ7kC2d9pcr6FfF546skhlir/UE7arwMKXixjAALmpdvJpix
mVdzzGeIFKYBlmADW/koaQ64T0d4ppnt17PFI3SUmr2RB/Oa0OzL8+VY1NorlZyjRb0E2jx0Ith2
eqxJ8j/rh9Eqw7hcHnoN4BXedF6zEt8ptN8HoqMzAjdJz9DAVI6IAoBCBZYstB1WSFIDtZWsrxxf
WRL1IWGrnR1Vvqad3LTD2UEx9YiwAyUv7b2u5+krRMOWjUrXlPrbVBJUze7T3mONLtD+X2y9wQXU
d0944wGZvcbjMHvMy30IRR5bqtHMVDSc2xRzaZbFEHIL5aOoixEHLcI+OTthE2c6Ng+t8AFpYw3F
/n0ecAZC4mH2VOE4a5U28rEf0doOXjl2Lu3xsdtBuk12ZhUdMyB1LFEoqEbNfMS4j1IjiaFGNuyg
BbgOFpLiGJvjQrFdnQOt6RQP4hww7q6fvQYxtZ90E7RPVmDRphHJhP1F4XNoky4NoZ4nXpFJle9I
h1Y3jnkTpvyzHrtjtpiHQWJtycT3ZDOPFOqjpYFORLd9WRRBSaXo3lAiYHWJjDFIlgy9EObqKC/a
I2FRJG0ryhaZlD3VOpateaXB3q/WB9tDCTWq7fYTpydrMet+IfbkjJz2o3yxB2JE15zSkFJ1mCng
O12J5bP9dbKR/OjEUmQYNQ+1RRXHpZdBh3jy9UlhUTEDXia7iFdff1A2in33YjvTfU0pO4gGgjM1
MpOoNIdoaetdnqIFdPpXiBs/4sENUQ42vs2OHkeEdXRXQeY8ve62lLOn3mjA5i89p2OfuCrydpdN
A6VM9h6Vl5PWZFRq+wxQNXapi/fVT5vCLLS0Qb3BMzdN5WcFRMrv1CpsCRqhDd6f3dQ6U1iOLwRR
HChvMrtZ8w6zJcgWAKEjSs4bkYxIFdF1Npr4mNdl+WJRL2/jrL0kE+cSik3qB8TrmT0nqFOrd60y
PhbDCd+OhiXTYvm8muB8IyxilrGNye6zGytD0JBLB805AqQu8kOCWkUI7qiaTuXFaaFsiXrSz+R8
ziZbwJZ2D7HJ/y4BB7p81hr7xUhbvlKRDMdWFeEw6WE8WAn8WcoepX2RS9n4rnpCVZ8HlVYR+8ox
mshJSlMCHSLmrpDpEA5iCjWQmSJilU0YpS/UcEQC8+Ka/TPatM/ZghsC/ktS1dHFAahrIwzLU3qG
FRMfPeWyWEIdIfUBm6odEOf4PHcCu3hH+kmdkyvVNtkBRZuV8t6uJRBcfTqYpcCtQETenh6AcZNm
dxb5tl4Txw4uPeLzavJUZwyYbI6I0HHlW4Rq5zh189tEtwTfZn8bIx8+Q+x9d3rSe4C2ka9LJqsG
MT60Zlf5nOM235e4ZiLo9H6xcNwpdoCd2RRJUBB8XMCG3psyezFzsob1uEp2eh2T4ejy/gzLEiwi
VVCPtzSP1Lj2E0fqATlml22JQ9lwZ5l5foC803sw/eGGIaqrpNwk4MuK8FC5IMNKIob9TBn3Wl9h
x53kAxpEB2nuSGyFzfmooOqklANMXbMr/GxYEVnJl7Od7eZPR5alB+zBDU3GEMq8JGKWpEoQqbZ4
pY5gIWrdo6P+JJkpChO7QCghJUbvrOG1D+mdhuOMTThvra4dyi6num0j3Fb4NFJzkjuR1N+leU77
r46A3m7guvbLZP5gx0onCHw3+kXGKidGmsnSLgrX2kX7ElWcwWK8tDbBrbQLfMWweNZOFRdtKDyC
40dSJFeEp9n0EK/2OxYDZBCGA79uG/G6TfPQN+mbVrZ9kEdodlg/rbLJtgTBeONQFAzs+Y7M1y0v
GKw0Wsrvcjg5axQ9om0gA+u+ID6ZZGvpeIs0fhLFeBX6DCH6PJoh1omRaoo9911sDJCctD76OB+6
0qanBb8POjKG5ua9LZmUjL7/WSdY1QveaNwvo+7H23Y01gGGKOhC1zx5ItOInUVR3IstqTFRi2+R
xgzoIrDVWjK1GpNckAnIe0Ug26bfkxCSBbozA/QXCrzBrzYQOVFg5a7o8C9oJY2xnBQyh1z2xHmg
+nmR6oOchouKNhNaq4JPRLZkXOYMJ6rxLvX8BX87JW4t9dyZAnpO+Mc6Eg5tTTRUiAtk59mYxOuV
Zl35kPXhyEGKwg0DECVKg6W0Poxi6Heb2iPVuk0p+k0nmdYfjKnHBJ7cRHZT7tTOJe6i2jWZQCxi
3ZPlthsUUlHa1LEpkmr1/r52KpobjfVYOuqXrNwikeN4Au/ffc9LGeI+we86m98sisMPhvLDKcZw
AHf0MDdm4q3shizCBEWjhbU5vrUpCwsHbZMuWfkX8rPEn75Tsmb0iliyRF7BAG/xgBjHKqwBi068
0FonP6bGeLd66iYMIjPWpCgjkIK7R9FNvqVP5VLnQyTsx3WQrTExlr41MuzWm32/cOYdHFDQyGn8
bid47XFDeWKmsKWL8ikuKdrI57pYv8drnQWZsQx74BxvKxiAsIq37NX1rqr4XEkkJ9alUpH7zB89
SjaaaAuebuQw8fyQNP1Ok+U3q1z9NkXRXPOsSkgA1Qd2icw3+y32aCTRJ22R8acJInMsGkVm0Bg3
lvV2jFrYi1n1AesZ+Wn2sEyIyk3cb0kPqGZc2gMNDZNKnHymhUdu9Lbk0jFleUbLBK2l7E7zbe+7
mi7hea5zsht5AHOBwsi80Oqiy9+AenPNcd9YVrN3ZbJ3MyDARPPtyKBKgrZbX8nHrr3RYgs0Y0Uh
HNG9W5wFmKspbkYbMSU9PpzkbuQ1rbseZmJwQDdEtJ3nu2X6aYq+3c+FUkICzoy9s9LOJWr2dUBY
SOXbeCwH9WWJW3FwYrbw6XDBuiNupDihG5+OH1m2IuyziI1OWgxewMj0eQKEo+P/XozmzbWZVAvT
/qH01Q9J9OOGJ3a9Ok5opHdVGsSFXhEPc1sRJUqsEKUOxY0wuxrsPmMnORrO0agdJ3QkLuaI3BVg
CVN/br+k3ar6SUJcVe5UK2oBg4BQQnbthqS/iqiIG9oDz6FQq4/aCuSai6MypfeJIUHTE6e3K1BP
ly6qLsLaDew/m82x6yPW11FII13eTYKOTj3uuqK1HpPB+KmDgvLmRJooGIGrMRSPsNvV7sy6rsq0
rzGLpgFaAUzM1tynje14OZvSPeFM83oZ8HQ3fPtPSH6pO/DSl3Q+TIP9mkUoOzK9GP0B23OQibMG
TbWAjXmq1nYOymJKjnBxLqoin8uqQbS/Oq3Xorbwbat4V8zlsR9pIFtzg5rWbd8phltHkEMpOKNM
/zZQmfFNfU2OvdBfpqW5aVGh+lorHMJl73K0RGQ4lsy6w42bDkyKikTHUROoOuI6geHlEaVlBKJu
SIlFiZtGFRltrr/MlsQ1t9ADxMvqjc39qMcPqmsUvoOqb1fO/ZMqz5ZWjjAeAT108xoUOj2oQldM
fKZkLsgCQrYxbxxZsBWUSl+7iCjVHm5mZrLDQUJ+a3dUAmHg3FkFypSVXnEmzXvETjdm0V+0mMNh
UXXhfSIeKLrTYwBQVu+8Lsgw/LnqXmp3eshq46URAyve3h39Uskeco24iLhezCAPtAQQWPyR07fH
C5WPfpYSY4NihdLGYZknsJ6RE9ZKfFGdxr5Zh9TyPfQO6alzoCroe1V0JS4mfdoLQJKe1ZrHRhsJ
QBvK27zDqbWNFnVNuIYUkQg7qvzxfhr1N1AB6Q5FQhzUQr+dSxCTY5wJltLSCVxF/17j0LxhEwTo
n+J/jSzPXc0KvvixnXk6O65vaF86kFqQrOKnehmpXb9acV+fZuGsSBE9PCHld5E/Dk0Gw15K59A7
2UOiEw+0tGR4oQI1/Fr+IGF4OjdyoPU60FqtZ1+1SZ5xaofNFx6uAN10yadYFntoWOFcMCkSZcuq
aCth9aFDnTxg12PtMtbERkECc2ORPjzMVRh1FBcshg7gu9lujHWyf6M7aRuXLHXGPWcy7fV5etIx
YbZO5+yiBQpr7ipPtis7cOQ0ybPuWCGHcdeB1VF/nNIiRK9/41Qg8FEtFEytWxaZZWPTMwZyc1vU
qZNussynRIpT1D6wrTwSlvYzUsc8TLC1MpIj9y7BH8CpYvGxuqdmWHFcIZ0+jMyFtFezede4GCCH
qn9Ku04/dTGbHiJ4tJtibHHZA1gyVPRjErsTsIM9TrUnzRIApJr+YbYhWcpxozcPFrU4XOzeBibD
cud3EdP7YJ/GoSv3drKwCN4yGHJOKI2MY/iHDekTJnaexCgCADpMgXWKxxFQBAZ/JL7Mlg1BPx6c
qR+2qie4UOV7koYOMiImOyNFb2R+YAdk/CDzQcsijJy2/bnIOt85+cA6mPyVAYW5S715J/Hn7haU
OqoBNYd3jK2NsLxlncJxtp7aCKatNkDbrHuie02GfsQ87xLj1k1UOi8yagfe45JqzZYmIwY2z2qJ
yIpAXqgL8ZdaW3F4YEydVdrEa/MhKFlr3UubYy9HuVZd1kRZ+IjesiVmN9sqX1uKFJo6i3OnNTBT
VpCBcu8Ujf2g5BBJqb6f+nKuKQMuEWUI44e7ypelI9qsiGEE8R2ChiQ2SXRXbCyJl7W5BXOKcS0u
q3uAFM1+ZW0elO1LSd4Y8wmFHFvJ970BkCSHd0zqDeroInX8ZlWjwzgVT0JGQzD3LEt1tXztBDXg
FV7kmq1E4qDc1dWgpGlUL/mXmE+MGnfKPH8vJpbQvUoNYp4J63CtL0aT/sSeezcW4xNuMzuwLVoe
Wk9IFN/KlA3XGIjPDnwkEA4LxzSCAH8VVrszluQpZ2d2BLX2AK3zVNrzIXH0S6tG6YH+H+nJWLzS
BB+EKPY0J1+oioJ8MfqHfvuSUo/0F/aL6PSN0wTr+wYZWfaV8JjtVDMwzE0LbToRufsEN146KAjn
YgNt1ho6CNqQFpMg4/acmS4t1YNqT/spNV4mSxJabXbsyuL154q2LegVVBYNjqHmWyTHg4inxy1O
ZZDzd3Md5kMMb6t1GlAEaGYwycB7F1scUuT+BJE37+vG/FhFroVMm0jo827Z0Ty547Tog2LBToHy
G/ZPge+w22ZHZ1EQJIGdcZuvRJZhIqqfBLCKfRKBFhmgRrVd9kVVjacpn7dU+q6gZm+/NnpGExJJ
hFdogU0azi5Zv2oGPLq5aW/i1sUVZ7JVlK2he8Q9BLlhpWck9uBZZnY6U3VHRHPE99qFmjMBdqpF
/tYKUQdxrQkcjUbnaTpVW2osyq4pXTcsBtAQKowwaS9H0dosrVU0C8Z3RDpPbT7c5WjhoFPNnyVh
SJ62OE1gCQycfXehPOmDy8lDpXgcu68pjlsCGcQHPm+QI/RetWQAWqZ26tGav7PGTB9ti26jOYyw
M6ojyhGqgLXLpnwKxjgNMtNk05YgqJFUwTw8893WFf2xjlv+n4Ehw2ZF3nQdlZfyHuSO68UQkXyA
dBwaI3YNAhcSUKWFZsrLz1XxPZMIchCpf++haIfoe2GG4wzzlyGiccXy0rMZPL1ZgaycM6D5Sq9Q
l5QlBOGKDDWsxKq1tGREsj7EZ3uoHXngC+Rp6TScUMUkR/hGeyeBTpXleFzTZnleetBi9OthyZHm
3ScN7rYxJQXaoAdVOc0hHjjiylxNbyy15Gwolw5SMcvr4s5Iu/NSUjxs7QyTD6XjEwpiTkfxWuFA
Ckjgpf+AVith+WpCCTIG3IW9MoFT0+yQbwxVgz5DMpoyZ05tixe5B5pWKPsm1TZHqYslXXPv+1x9
t0x13Gngq8axcs/Ces4T/CZ5t22PUjAIpTr4jE+HQi0/2VldVvWor4pzNzXu7Yyrx3dn5aOvqYWN
VAoOi4OoVuTdRYFrsJtBLQSLSVZ1RfiWZ5a3Y/k9wdfkmdMRoWLPayIYcQRxPrrGt8QaCj+uHkV+
Pw0LZniUUUEdyT6oFeCtSmlEu8ZcSDmhyqAoD44I0UCxD0XYxCKw8CkCUTdX7x2qpYeS+E9OqIlF
fS4uiWE94Y08mE4/HNolb/16XG1A+tjzQJmygz5v+fU77KeVL2rtS+ksN2aK2KbGF3tM8vmigwf3
azi4xPdWWGNrqtGYpLo5CURSflkz/ZPelO7Z5MYsMxI7rDxallCFnuCnJOrXNnblA2Mz+SQRRRSX
Rv8WNL3P2SgFRFgnSMvvkwLEBV58QFlAygZJ9qdSHLU1a0NdjPd0/ju6OIin01Rj1YCra7/kFKrH
JuO7WJItNo+vJN73wdpnvMHZgD+qJ1Wn6eMXViLC1zmp8RPu4iZPjmtHSXVRPiIQ31FnjG/2Yh0U
dZzukw5QmGGhNlxUMqIRi8EihghxqJyYtANi4Xe0B4YDs/gmn5o/bc4EGhJhr8Yj50eH3sHI5c7S
zyYoOk8u1fOw9YmulpBh85SYBWlMvywi19vX37SbY+T3fa4PcaTiZN71Ptfbv+/9+2cJXWxs34nK
V4FnKBEGr7tiRWWnOPrjH0/z66/+26d0ckKX1KXT/V93uj47s+GWVb4d8B/PsnmTgEemrNLgXMRR
FI6ZI1nwbi/x9/H9ep4SNxEpMS5s5u0VX3/dtgP5wWoC7/Wvz3y9/euO11fSOeZnjKk0uD51TOmJ
Z/jnX/n9p65v3PVmXJQxQe4QiK43f7+jqqmVh0RoN0mrPEeEJNFtpFaZpPUHMDhITapFliA6SIp3
Y+yNucLOZWTGnHWdnWTGpKvDFCpGNsWsmb/cwuVUfWfW3WMqCCtU4ZjLnkoYiJLnnBEuRU1qaPIb
W34wJ1Xa4J4dJpL1Fob5IifGiPY9zEwlGlJ/XlAoW2X57A5NuAj0LCb64hERMx5bc0Vwag7Zrapu
LZMFguKi2ERkyTO+y5uxSb9tLYx2IUAmHepLLdZPEuCI/GzM86QbBxctCaRP8o32BM7digIfY74S
ZiRQ6Plk46VbTq83FdG9KhhQUxuFgCCpm/0RELO1trE1sQB076B2U3MdN6wp5LXUPcGVK4JEGP0u
sQ4DvXivxIwwJ+u4sywk1KD+b6a++Aqaq/IrWlyitgOpwkZxRffcl2CwZUa7xuak9UQ+H5nYQqV2
DhTSwCJZy6eglrdMyhs6HWUn9fmMNGdHLDT7XodgKTNpDzXC+CCOxR7/2zuyHHYO/R5dIolPgPGM
uYuCZGppmRv1S5Fb36tJzP7YLN8nu4D7mhkM3KIavVQyB4JEKoJxfYul/lTlLG9rRjLM+TVxmK+D
ShV0JgybPCO0wckOl6YZTpvzodQgHjotDfQ0WWt0R86hUfGxwkyLokTz24XKgCFgsA49o+mYs90Y
bE079pPheqsyvDUT2Wm2kT1NEesKq053NHveV5DIFNJs2lFwQXw55F8XJjXIgltUGCgfLbEm/HS6
nxhQ0ShxNkQjQjqhK4/685ZhDIAR4gWzVxR0yyYH37iEBURf4GCb9MgwS86d9TKRmApD1QIKmDf7
ftnzW9pM5EBheq3u+tV9wT1yAiH5WcwJ2DW6lkYM/HjGTmpquYGWxya9aNM8WbXd/TKi/dI33v/K
RfivciD7Nyn7DisV6sQ/o0Lo41o6LAQDbxRLJXR9/P4Ps1IcIQBNBopTZFMIrxgV92RndBYSLb/P
VdQdiRE9mfjBA6UoyTPv42gPkt86FEOl7RRxRIJPmDteEghXw41WKO4XY168ObaLu4wTobK7R4YC
+R8O/Oqi+iPn4XrglsrpQMiJsKj7//XA16RsrYUa7ZFGcHZULBO5BuU8b4YsSFYAWbBd6tDTz+M7
M40JixbkBP4h3fw3b96/Eti3Y6D+wb9NCumwyvvrMSRNklpzXMD+HfrlDuP/MdPS+MjKT9u5II7D
CjwowJVHB1TrJRnUE6hsiIj/AZb/r+FB1+MABO1ik1OR9lqbavOPDzGrlsVoM1viuY1w5MAsOm4u
8E5lEJy69G1csWNWufWkObK5wFNAjU2xZaxxJUedchndvjmzoPeuEGaJYIb5KmdG1zBUG5JhGkWo
dokIa44ME3DMhH5b6XSE7fTDyZBo/BJ7aFBhvrKccQxnCAuZW9nn60WyXevz9e1/fvv/zbm7WewM
DcTflpxkb+f2Hy97UHuHxO1YHi1NB8oOaitIXdIQNWnvawzbsbFC0Ggm9pbwBEy9PpKxTn8/X1m2
z+eykESNq5MRamYxHuEVQ9CR2DraOhoPsMH0cNCnxyEC1XQ98v9r4fMFAGzVVT/7v0qdr/Ll3zro
/1/y6P9k/wQEObT/qo3eHvQPbbT7N9XFHWjr1jZy/RZGm3+zbbTPFl/DfyqjDfVvlqZpDBM2O3jU
nDzPP5TRFqJpQ1dt7qA6qKyM/50yWt8ylf4Yj2Cf2/hUVezESEcFbeG/noytZqXN0Mj4BARr5xiS
2lDZHzKpE04R6z3c1Zxkkyw6XG9dL1A+Ba2qpqG6ZPVx1L5fndTXCwdODNCPzVmtstvfqf16myWF
z0lKwavPrRAZ2UevRjEllbI9azSEY1H8sDqEkAyNFxWWcTJSsF+2/kCLZpGHp2cqEr6cdUgIg3YH
BDGBLixJEi5jdP9kc5ds8oJFY2JzhvVxJN/5UK/rzTCwe7Yyyz1GikoZ1CkmlC4+0uLG64jY8qnf
oyODa3iXZYE12aetQ/OqzqcSJB6WvpzQAx5cRl/xD1oQOCOCvdmtJTicOkp7ZKajqaHvv9OdpfSR
kVueGObppJsRXdOoHoNZweTUS1eE8XFstcibGvRaTjPtdSVxqQpku6S7shCxHY5yPmgA02cZf2po
97yhxQQy1+oPoT/BBsEkspR6gN80CzqLdhCTpOKtDq2+ymhkkG/F2Hp8phyICDwy28DRl/1G9RcI
vgkN+mml9kOGePTYo2FIRgOMkrDRT8t7p16OvZZSbrbA4QI62BmIYjR9GA/ESHYO+BJJ9TkJVBuq
IlqFzUpb+wR9R5cpYj0T6zIKaLnc24qtsfXGeOtmHSoQWugJUEoPGGvr2SvvRxZlsPLSgdzOaTyx
ZTkVFVzzYf3s9P3cTD9mFwIjUZ5sHa0eI1ab+zhiaRJU+aM5udiPsRlWJdafpqe24spY9Ri052C1
wSE5eO4wFbVAaRWcSrGSn9b5C5EPcZjXqBMy23hyixb2QQ+CdHQumw8MK519Y2Pmu5Gm+DGuBZUx
dJf+pPHxKqZyn4wcJjsH+jQHoHacODm1XLvtgPkONqXtbETJZBApIWsagQAeliONmSTIWu3LukIb
r1I9fnIUAolh2e30RqCMylWWZn2v3Kk6b2aGA5hSxPs8mDQJcIzv8q36oFllQBaDTnY1wX9szqSS
VwdYdPGp7Kgl5F+WOHc5ApVkDPo3qCjMZyoZHL1unoivL3YVkCl/pGCv6NquF6J9sGQq+NCaXdzz
PXOQ/x1p9i9gHXGzOsb3PNKKD2DwXWNCGS1OxkJPRUPLbGgr23vnSa7lu1YOcI2SBFJGEmFvqB4k
qQL7yuhCV5SAyxSYGrplUPxdDixoir1JY+WAlxA8E59erMCYVEcEUnFFrWXR9xodsDHBi02COFnC
fHkafAr90ikHyFVjexhWeS9ma6+b1t4yBna31IZYFm+NDp2sdNI1wtrWaRdsPt9apVwNCQzso9zX
eUFpA1K9LgCh5HF20bXkDiVXFRi7JBHTbbE8952yHsy6LXaKE+qFIh8Fd7+khH6rqvNuj84Rr3Xj
a4p9rgrjfi44kXGbjTe1bn5V6fMla1UfLDKId+ekHlm6c91zTOArMnlOJiQGQ9bGewkHONIo/hM0
IzcIDIKSfqeW8MfyQcHWWVC5KMx7lgHr3dh1b8oYv6ZGhqbaqJZg7Zrq2EbOHiGiT+v+K3oBavRW
vkf4DF1rXQKJiwtLs/opKXjRCoiKBG83G7mAyvzPOB9PA6buiPzxWx0hiTfREqKExLagnQlTrJc1
9nUVSXmEWmjXgHX1oFQRvdJgIqTV0qO73uX2hBwtCc2VLZ2Razfrat2JJKrp3dV1kA3dV6OgjV65
7o+kMd4GQP9HvUS4T/PrTltEAqVrbUgEVuuDmNqtOJ76JUObvyTWMabkjQV1+VygKNN2WMNotLtQ
LSoCkJP4IqS4oQIjmIlQVScU0Zpy6vdOVpz0FoVXnuj3LU4TEYUpmMhDTVcVUTq7Ijhat+zQ+vXF
ntm0Rh2IaGd1vk8LihWdKQKnyDmemvvGlk2YVlCOx+RbWjopCblUmysF+li8vNp95gTt4iCxcGau
wEA1zPWzTVq+Ly1lik5DslZTTvJqPTO9NsmnMFOnn8tcVYGWGZepcxc4cTAm07nZjeWqBGTaN0em
li+q8dhUlfndnl6sJH/rbRwuU+KaSOqYNQ3UDbtcnX70bjF+KdPxgWatAxGYzUwp3JtuZadsaOpH
suF4sguah5Nazf7MTrqdC2RZkXbSLAnBPK+BpUjXh+OgesRR1V4/jt8K81UWUj6qcYkLvGNUKW4X
F+2bui5kV7nqi+i+DCC6AgsOC2SSocZ5urBP/KpBhdVcbDPSQYqz4L5WqyK71eOYgRmKQ09NcW9r
m8oKBjG5p1ogq+ZDAQ8aiFy3djCno73KbnvHMl0EsTU/08x4SzDeA1dgOz0hE+T8+KgcYOOV2r8D
fncIfJZEaGj2tOvzFA5itbfFXPLlJ9vX1Ah20GKwiUuC2Bv50Zuw8R2blvKdoih6FlPtghbIgm84
9BhQhgDtowuKjISM48nNA3Maj9h+xX2lTcVRlnysdkMTsNyq6amd+RbGJivrxpNpYAy1R5olGei1
Q8FiI2+2JmhHA4u59s6ExO8AySB3oIpPqp6zCROTP0u3PqNgaLzE7MKmlWDtUKPu7Up9oerwJhIa
W0tXBqqg6ThnwF+qTHyLl9Gn532rdDW9GB0acq3l8IAZz2HnHO1Befhv9s5jyXFlu6L/ojmeEgk/
0IQGJMHyXV1ugqh28Cbhga/XAvq+208KRSg01wRBsu6tYpMA8uQ5e6/NNudh5DTaWyBumpbLOGm1
7+RkGuaoPXsivcfuGiGo7+5Iqcy7pQu8JJmPcQKDt52Xt6zm4jUlUqkoSukKl+0bq47ll9g1DpPL
YuZYuB4ascDOWOjQGTpKTuFG91WU7FqsyrRYS1KsGPiISg/KLh99oZWtP9jrML39ANpMK2V2kqCx
9J9JR50Bz5CUF5WeLCfywdjqTJVdcbFw/B6tgkh7BSpx7+BNfAA+jDLdyr9OTHjX/oO+d6QI75iM
LMfOwxzsrGgwjOPIO6gV9vGbphtvvMt533oE/pLYFL20FhZ/xzuZWKhPPcEjdlOVbBtFDHjKSgMu
r7WVPRY7zFxkIZfhHjEOeu6CEfzoGjcmtjSI/wmrYB1pjP8zKlKAf49VLema0PESxFllhU6gPBzD
hpxMulx0VwHCt4Ohs7cDSuwl8iqmMD+A4SNI26vONjJSIEvubW89c37KYzWKdDfbIjvgfAi0ocBM
PPb6hcWbM8PoDsDyuyN0sJLS7Mz0Lb56BjmjRa8oYDT5Ewxceyx0NHBMWg/TZkHOxouKCG8vBwLC
Icf7NXYb1pwYjDrZ8QYCRwzCyxFwG9PD9daZO95OE+29UZsfk+RcSciiWbyCzJLM+ihdbBYzfqFn
muLiICEaYH7kqWLqsyPso2CRF6wgnveQ9hSns2VdOi4Osr7gjKV59UU0ZokkPlluRrHev3OPZAaz
Hk6O3UDiGKsnZVi0ZTP8xoCfX4qoDQhMw82sCHOnHMEVJ8rbtKNgt6y43c/qoNSjJkbCBEsnJpdp
WUPvFjYGKoVv7zzo7DH2odYw1+ArL1Lu3EWdhJyE1cugCvt2CZN7o1hea81sWYQ186qPh0gelNtW
ZxeCJmNkC5R7mq2ZrlTDmBtwP2XfphTXdR6jObUnMBi5J6+m3tmwlOt7D2jFUfcK+2B7M7P7nJFa
r27tBFVdq26iyVbHrDVOtFXYfzjoaMGJvCIAp6rGHjpDrLg0ovqCSzs86jFA/w41GKk39s2YLfi8
s+ZkOvxypvbSlU9AI9/bxLvI2Hmfq4rGaBajoaoQWFcy2qcIE/aTjo/AI4dkAJa/GEnMO72Fy0wX
WucfQm7t3ooWTrO2PS7RB3KeOWjgIoTsYNg4vDWumZ5aybIqu4Fg5vY75HXzMdeLa4NLf0e9dDE6
4ueaurQD06rPURBjmzjF0fDdclz3Fn1jv18J6Sm+ni9aOvwAo6NwxQLYSrSnAUnoS2zZxSmJf7Qk
ePvAWqebBXo4c1voq8FiTgrsx7tHz4Rm1r3AKn+L0w7VJ3RZalcgMQ2oULW8DXxrn3OKVGzKyl/R
UaSEaDvMfmyho6tQ6H86h2s6dtVODlL6Oa4SeqM+HX1OJbB7YkSJ38jo0tjJuXb7CE4CgFYm2d+l
zUhx1CQNUps7oxrar1GNA8KqoaFwkcZl4x3kzHm0eE9O3N+UEew/KPCsA457qUx9PhEK8qQJHMXe
5JmfRWodCQ8/JqlW/pApXOhB59KulaLCLVGPFFzJ7IGPBHcyqyRcNUrum07mz2BXuUFb/PtrXWsC
YwJFqckQe4phHZtSUCvzuewlV/dhoX2N6kuvTpmDYG1u72ubJlOCVIvtfnQSAjNgBuG6LVhW56q7
x9D/btTFwyRkfzMgIPYTScA3Ot99XpVrYdXC2TVLLkd9YQyAvjpu50c5GOMeG8JLARbOt9ncT7gO
/MaaEYcwgpyG2vbpbk8nkrTw3djyFftxdozDcbxouRzhyn1vXXDJllP8StGVxE2a3OrDcC/ZbFNl
ZsRC4Lu7EDrz7GW6fW3MbjnE2Tr9NmCcUBfclHKkGCsUGUEoxS5g+m7ruv2JDMw+InQ6opBHj8iH
nRpafsxcMj7AnJQHr6zVrUrjPVT5F7BBydHjPuBPRD37uhj0W2QRTcfUESB3hcECVX/uEK5hil3S
Jq+NTe4WEZwpN1P5Je7wX7SDEzDhwTnkONQ6RKclK6064r3xtQ0/20T/2k6ReXHITWqiqwgJAelq
tjDiGO1aLT7kAzeT2uux0cjsyZzNqzRn5Y/AiI70IDCwhihM9KmsriJrA1R8KCEywea80hVyYybN
dSd3tlV+lVXyc5H8usIgYQObxD6fGEG46aeURDB0YXcTMWSCsMrVhsRTR2lbm3ceHgtuR2d7duxd
SfGmnE3qxT+hjBjT10q82vQH4pqMhWGusSQ095r7nEBGOqL5Q0Wm9w+lLWWghCYD7lNOsduek3ds
BNuj7VAjVuyhj7p2ix5ae1RNhdxgTb3bDspSelCth+0pN29QmnLM9/jjZFCvhzgfTZajJr6zbTs9
STNGR5t7D3h/wsv219r1LWyHGg1GMJAi9vebEJ0gZQiU7nFaw/SG9bA9+p+etiMI6VJrL876BsWa
1dc6n5Uo9cv2ZHt5Wgnz2dD8FI3O3B11GTrLhcJpfbPbI2NI7oFJaz7hwkbx+6caQ19O++gCF00G
RM4hTFofGWlp7nWpZ3uzT90AKcOwTt8cSCnxQ9fhxXQ6aR5IC+uQo5VHxY0nqNbD9sijP/f7EbSN
evsvOgoAeZQNliJ7RI9DNdsF9Ey6wGijHgcmcUZMFpCCE/7VI+Hg/5umlg0oXxNqSgALQ3SoSjUE
C8LP34cJ3VzOZ/PPFwdWFM4SRiTsdR+0JhuDUDgDZSSPvPXw57WSah3Ofrq3p3AMOiI6fh9ybcAg
5ybPE9QcCEr6UwRrDUsQLMshZjJf90NykBPUyz8HfaUyUmTXAdrD8eCKqEVsaycX3VMgcbWsPs8s
z0He5ypwqNE5odFNmY2m+IbQaVJ4IUtcn2qZ0A+MdFeFHR3CtLAJ3eBKvOj2O0OoMRCo4U8qTm4m
oyJiaz1sr7tVht4ySwYcde5iofmHC76f534IPFSygco9BDha1mEDLN719BYYdh9kk5W35zpJ+0Bz
3BRV1AiQMqq74M8hxw8eZOCu/GoqH7fX+ftpQChAKhZCDSLdaGHm9m1QlyKmiwf4dcbpQKyfExgg
NTAXxHhEWrsL/hzK9Y+uYQE5d3t+8mCsv0FHjEEKEL9Qre+in3NBDb0+b7SZ/LncaRBWVM+VxXkH
1AVjJXaOyOE26YyoQwXbpLIEXOVGU+XH3YuHGpmpKNSgWDc/BsiA5LeO9EUWYhkU3VknNS5jpt2G
uAjdxokZr6+acWLvdhZ0sv1YKZQuVvjuOtVjFDenQQyWT2D3F2V4r3NRjpCjfCDccHoVuvUZQIap
q+427kxgErb9I9W+ADBRR8JOiFCw3JfZim6M1Mz9nmodI8no+cX8oyCp4eRyHRcDXTrYVHe5ZiJP
J/FytcfgMGLTcCbBUh5sN9BkkR4rI3+JXEbjhLt5GTalrvdW8VKEWKvJv1Q1oTlR0f2ipOsvvUVV
qmUvSUbqh51yv0Q1m8/WgURcGEJru5yJ5A670gA00env04pf62ouVIoIg/iE+aAANuinDRnG+Tjs
REcSWW/8WHHyaLXZT9gINlKpvZuC86KabYerCvBoOIWHYUQPb3v2p5a/tIWzHKzG1nZezoZLuvWu
t8lKrUbn0nopU7gUPXAGEu7WKRvil4YXrxxuh6aaA1WxPcNqYCC8Uv1D26Mj1IyvCutG1VMsk5jz
So7eswZgCLDXusssh5MOnQHyAq424iCqd/iF3Q7qjJ8HRdm8Jlbe43uy6W1o8sKI/b03WFUdWzrH
qpzkJRpf0m5snulk7Ww5Mv9DI+/lcJZUmD9OEekfMFt8y2F9U54+HR29fxssl3JP0YDq7E8GNvk3
e+jfkX5ifHLib93iJLt60TzECnwZWtSjkRrLb3zgrzJPj27uoNgEpewQjxYN8ge60y8J8orV6RZF
4cMSOjMhEvQ9Pd06dR4NENoSK/A1OTVo/7LCdLmDoxHv08oDtW7fl+M5FHidydITJ6NyQKjA3t83
UYP+b4p+YkKxdgYFObOFtbs2PC4KCakuMwTAPTs7UTs7vSJWx0zVwWi9r+wQyEnGkk2gCe2W9oNe
wcc4AQGLVnQUriQ2SwZLSZxUDyj1wOrVrTgbLtOQOf46NAzeW2wYiMoAjLVlfC30h+ZpkfzDM1Jz
KcHfF8PtEAjMOhvSgUaowgBVgRI3MoLaJNqS5pZLi7PLMu/SuejR1lvvJhCZc9k/VQVu1MmYXoRe
mH40dB+h1ucHzRI5e3tOszaN6VykFD4Vab1x+R7xxbAPtw5VFJt+inp637NjbEljbUqFRn+GP4XA
mSFUET4DIUckjgvV1x3wP7oV33Jx7dZRRo6i4mi6c74fCucCGaBGvobExQF09mQ+1Ij5DwbAn7W1
FdOLMQKh3M/VDHWzMo7Znlv3tawxy6YhNjJafTOGD1Q0H7PpkvNVk3KjExIVJciS4lx/1EPxhmX0
g8Y2DPUI09JYX2pXj67cWxHrduSW8o9tOvuoTWztYtxYB0J2dz1r78lCernaw55jBitsTX5giE52
YQySY5iQebJ6YQg2bN/Nte+WWSAzHcSvZgQIuEz6S5WMix/LlUtjFs/2iIkQQAmwsjDrj47p2X4R
ToLABPrPiO25Z62WJBrdO1I16vtJw4QzB3Vsfx2zTj4IYj2PbcWZFyIpvlRVG+0zzf4s2+prSdpB
5pAjlynk0pGrzsoyy32ZQZZO5vIMA9PbyTxKjzhDj0bEcoprBLR8PPhuN9+QjHzHDQvAdcLmRpLO
uctpTbK5vIvzF2tYSX2NepFLGgaaga/Li1AH6snyMg5udehCHK3zYl1IIAI9b9CilSB+mvmcr/LU
xHvJ6gSwuGvKk45wk35IcZrn5HbIIuTMlJ8mmDknnr9FoBxPBJZku3ywnyk8X0VsaLSxphNQuDGo
4gZBYof4qogIkG7ao/Bee8JnoU7l+KWn8YXoObrJTiBGg81ITdiRMzsk+elQJMXJlDO6cuYxbPis
mq1y9Vnlw6ticrDyUdB4DZ9JNZIw0OhPmH4IRJYazLSw2RdVNN4Mor9vi/wnzUBzsPGBI9gbzJVl
EdLHbUFbXtL1te0H2yFZBYXFireAPPlCXxNbw0KVsh2Uojjtuem6RUxbbMbumNjm3QiMX3jNU1GA
F0WRDiIlyAf8CXZFZbAdINP0vx/NYUcuX6wnWOxCHXQDXkpvl9SS0UqvDdc5NKMTiru9i4GhT0R0
TOhJMqYzwwPjT9iujPwiMgUDxyRcMg+z2yJn4fG8+j6eWMa9VHf1fTk2U0Dw8iUTYqbCT6Zg8kY0
eTRuD3lF/coi2VKhUMTaGGtl2laX7XVCrOUJGi+bevdR0b4/Lj3jySR7GsPOxn9UeIGBnTmwB0JH
rCSoZU+nsADNBS4yvTguhZDdEpoK3nAE6F6VOzSo9ZH83OJKunx+XfALX81opCPC9iqaSaHejXbn
YVzDYwyCmGtPtin6FspOez1sj7YD8QlsqbaHSGarADkzrNVricTwOq24pDzVf9a9SSy2y7VNaHTN
zoqQJbplPyIBtaPTbFDxFWCP7SlbvXpna925mclS2b4thwzD398WUUjjCeP9jZocdXDxmuyXJs0O
SF7IBw0TXB9s/vbJ+qfMqaR3HpW7hY8DoeGjKBLtZJh2QaiPhXuAMvDPwSgpFVuZ0MrdHm4/mTFg
hpL9ApCL4hp3iEyHMrkr4/p9453PAnDgPkuIkipHEjw2DMv2Wme3twNUDi5Udn72QoDRJAcGqpzd
G5N9e8Q8urv05cu4hpRv8eTFEHElED29keK9BLTCeoBEQsT4YmY54ZDdwTMKejPrLuK/sfGtdJK4
NyrgSWObXOWgndKSPjV+VmNn0M8LNHLJYM4HidfQyzMmB7+9cuk2r2U9pHviFpyGc2wt9beDk/Se
L+GlQB+QQZe4P6uZLinL+sVhNN8bMWU4JRwxc+G+WstwJ2odti0TbYNV08HALgFg0MKg6WvAq7oN
R1OWuFT+HDyklGc9YgtLtHa+43MtjviBfgECrwMtjdnKrAfv70eG8qy94XCOAsxz/Snp7zIj7H4L
SGzILgQ/1GdCUxdHED0j5Lmzzf2w7hGLdbfo4ZUEiEcfd/siopVlky8zao62cYj9ZHxN56MbGeJT
ktcVph23KdGcouDtGAHRoCwm7bRYkPqjdKGf6tXn3wLhqK6GUz+buKxRFxd1+BR6Xulvf2fcqDfj
hu+BSmn6oTE+du7COMeBq1ygDDMss+PNDiR7S4wl20ZIA+swZNXbZtlHeorUJbGoWzG17f9biMH2
1MTRf8JrcOnWTd6AR+YQGgISAEnvxMKse0EvVuC6zZ4dSAulqYsZPLkDTWGj/2bL+SklBcLfAgJA
JdYB+AnQBNvzCdL3KWkSPouh6q9OTrBiTVthk+BMhM/gCFjfYrWenw0OKVxRAypfbg6xesN31Fy2
uAUUf2yIDNndOi1f4bClDGyBAwrI6aI8P+KPVGIG8mKft185E6/w12/fnosMC8j6txlVKbxmHGQ7
8Ub/PB/ABe9Lc3nU+uwjjkCvjyCx2mHmNJPr2cUZoi/7eMFEPq03l/W1xrSJ5mAKcdj+xabTo2be
PodUa98W7NqHdIKLsm7S45sSMU7gEGoSdG27r0bYYdu1ub3FYSa+hqgh5nTrtrwp3G8hcvx8bY+0
ao5OxEbcb8+IpfsxTMVwdJawCkLGh3szDtu97gxcKuvb2q6X7el2WNYfjH3cA1Cn576982nWFAxc
eQNV9S4yc9QlfLupY63fygzd1vAzSFSEbveXoSgI0jK45AvMhHTQ31jBNFgnRY6kuQGV4+eq/mL0
uD28rL/TS53tQxQC+1rTbem17OBc3Q6JeKCCoBnJnUvmHQGBA5rhREHXQ47an5Qecw1qgaz4VGU9
fK/pa+7gnD+5tXxLO/sdHP6dqnXvwI4SuTiZ1nza1k2eLssJCibLuegCUArX1qnfLRjdB2WJJyBu
MLLRiu/nGI1BW3xEnsQGMMjimBOvUUKHpVMidoPhZieVmF/7+Wqo8LZCsFlJazwksr8DF/tRtTn3
WfO2H3G2Yv35Tju+fRroVQ5EQzVTPD/loTh31GPIQtGaz+XFUVp3IN4AfHhu39Kmf3BJ1ts5j7oD
y7Y2gYNMdnI/rVbFpMaW5c5YqSUbY4pUCpVuBBRUfeeKXGDUUZTJhLxDKbCptalsiKRG/sC0oLzO
yiKk1CgvEGX6b5V4sJzQ/B6H+LPZn7DKV9SoA4BedxQvkandezQujqmegRUfu1+6R12v4uFxUpBX
2krz/O1ipOlMvB1Q+6lsxGm03dMWheI1kkja7WE2RfKi5gsyBBQFc6ff6/mi+V5cesFUgFj+f63n
BtT9X1C4hiFWeea//yts9y+I7krz/Y9/e/65Rn20P3/+Kwj3r//rn2JPaLeW44hVWWlA5/9XEK74
h6FbaNalqztQG139b9WnYf/DZk5gs3XAHyL0VZb9T9Wn+Q+wLjb+Tc+1/u+qT+i6/1X1aVKMeYjP
TaEbtvBANv5X1aczQ9GLR6u8xDqTrGUtaLaqZjQN1ilEBspqAmJKa1j+wsU7pqqcMAZe3H6yHbRi
ZjDe6eNfL05aTM3893+z/WB7rSSEm/irnKRyp/u9HG3nvEDz9NcC8vuha6ALynHllXZon3OTm9tI
0o+z5gT9yfeh7sf00hOg4SNPv9/WWKyj7Fu2h2NYectxe7itbORmF8seHzeIMktrfLphkNJH7aJM
xrtyijL28SvyCJO3KtgwW2sa63IdMaNNBTsTnRzKYbcwXtpNssSQapfXZAHxWrBkHCDG72hWSj+L
o099orU4T/XXhigUIl2d79q9YYp3eOTx3SzTwIpJ3M7IOz7HJCjsi57BcV3n9yjgHkYzhkg+o3FD
yLpmDTaHpG/wYkao9IZIHHsoKYJ4krNlNmgmMXt3HX2kEScnQti3mrAWQP14XBC979gE3TroNa+a
0T9OOfBeswMOcqJGXshZ+5rFAyQ1ugz9OJmQ3QhfK8xXxGPP7dgtRNqy70pyuS8AL+31onjElEQe
h4NNytRqsim9L26kD366UBiBznsr0QTWNagMi0inwyy8m3mgytELV0MoDGYEvnRNH8/T/bEBTIac
49h1p7QSy1ctfhq79D2fShjsBPiaeUtoKu3yzBh0n4bcCCsdK1K8qN3oEpLVO+MNUJwvhaObZ5Gg
g3WT+yzszVVOpO0ipsK5nrcH6cLiBLt5a7b1dDZN/ReeJxugkwQwkNcPBrF0jzILrKFxjjORLvuZ
DU8kHDgsbPMw6zEMIVWCMBxtecLe1/gxshttdjU4Zd416mjGTQ3FW29M76QT0MjATeBPuou3ILS/
jetvsWfwCtNbGaqOhjycScNdPuBgJT4Kqf12oSxf2rwqDrOcHkSJv5iK0oQwPxqUHeb3iPxhFk6k
RQwLSZZPyaNMStIBiubU9mQsd9IOdDM7NQW8ADQNT7Cdp92kQtB2ihZsSTZq0Rr+FGMwsTM3O0cD
oKLObgIxJBAExstij/u6AY2QaFiTw0dPZhfLBdLhYu5EVfRFJsM3ZInpYV6qx64T5L8ttDV7yfWj
C79u5HyJkU3pmTjqNHZIJpWkwCXtExLtHk4JRCEC5BHnWAcqNy7E7lzaZbtLseEcJza35DfqVy3K
nhthlMdE069iOZOE9oPSQO2BalsgD8WNjiUUBaQgvSQZZkzn1TfODjSx/Yg4ObEZUURIVZBwM0al
WWTM3ooPg1TT0LjtMQrnp620RSG0C7MS2QaKJawwhKl1vU60Dvg6DPH7kuEfZxZSay06JYt3zkkn
BQbY4PDLPZ8T6LFi3Wc29daOzCsa05DHeX1jqqxIbDEixDpx1F4K83lV2GROWPu6n8A2G1XxYbdQ
V0q8KjsvHNyd4a99T+dnT1bI2SZAma8jLA8E40B9y9pXsGvF2TEG+FXjwh2qR+dEWlPIkOHYFvSb
vVuE/nw9VCE4XZEHlidAnnSGPA8emZxSyH7o4Z1R/0EdERXNG55wa6/XBlL+ki6xyaURsydRcYm5
jz9SQRRZhlE7xQ4q7FBQWWnF3pga66EXCIQt7qkR9KdkepiGpLubc3NGodtEtPq/hJOHkMqxgPHO
5CgshFY0nGOin20EqjPUF6nRlEwAoQ/E9S0NUxkv8w7jIL7LjGeFiD7RTjXwgvYTtrsQSphbgIUJ
46c5CrWTjLlzDgKdquVAG8+P0YoUN9eupgqTvWfaLyCZuA6gttL2XkF0bikPEVG8btQj7y2Rkzml
ww57VBebYcWeUOWEankMrwhhB/oIWLRn+ziM7k9z4vYy2HN+ntF07cmTmYfsI7dLzEisVG5TvFnm
L61YsVYaYEWSdS5hlUT7qv7lVit+IxzOQNP7czTmz9DiV7N905zKbMihlsX2gwV3PS3JZM00Rs06
983+R60iBK+L8YKOkjDeTNd2GBxLBqYencoJ/c/qmqzpCUbANB2HkL0YI2KImUPXad+uWjPpauOl
nFF8Fnox3Czpt6XGNpAZnXUNUwZZ8mMYgICgetyZ+prW2RvQsrKYIU5afqM39jmhAaPrDvBsuif/
pUeb7gU0ANqr4d2L1bs2l1l+cWRIiKUYL27cs8rEOmEtBApZ0tybXQmMwVhwM+ZzSERmfEbVJvCB
LMXDbwK6hShGyPBYwL+EcmyTsdE1gTddkXCC2GRue2ji9HGeiHRtXxraM6CJ+fDqhYp9RF8+edNE
XhLKttbyoN7B2SBKCmFXc1/Go0AkGT+rgrVokSOOFlEAMSq5aYzZLysayP4YjRxpIYpVEjfkpX1l
o3f2hvm27snSc+f5RD7FqyvAbNWqP+QmzUErKX+Vnq3tPQvEQBkrl5QW9Ri18/2cLc8Nij0f2ON8
MyD8oWxQKAwN8ynSk2OqLdY1ixcmTe1dYgNUsQz10tBGOs3CvsOuOrT5dIIieE/PCEPHoBDGVlwT
SMuTk23aBHtYZ8/aMm2lv5YvQTVD14yKa6qLO6e0vnDlvJHcy3StrqdTk8W/h8bb5DijkMjwGx4d
+VRbLjiBTB2sdRZuDmB4iN1pDynZGswGq0uxANAEXS8CI5Yf+D9SmJ/uLVHnzhHJuHVYMjArNfnp
ZAx9DHFBintWnZmgGacQly/3OlO5DFasZ0F2Mb2z+V24Q3ocTe8ARho4ALYVeYzc8nMbW/frGHvI
NMbIXVE8CWaF/tymZI7a0YUgoLNyu93iVLQFvR+EviqMpyGTGzS9yG8gK1JPnEdN+8Y9v/Uh4dxH
HfPdbepva/h87dGL95ltsmZ5EA4axTzURMG7z3GMk710Akb7SEPhEBZafukYN1pEGtPtgQxCW281
DsHEKwflq7Z5IiuKDsDWOCkGEpHChPid0aC0zownO7Wig2ZDL21MEjlFHEaXkr/ZilIEBQZ6pt1c
eSfbGu8TYplhtukETxllIMry2Uh1e8/9nxYqvWrHkAPxPWkQ2bHljxOxwqtWYDbZqOpzh58jzeW5
UvWeRhLtYToxNI+AKbbdcjGSL3P8EqENOYgemuH2dsBDrXfY+OJ4ReITqqfYpE6HmPlOkBJh+ltf
w8Z+X6zU5sKT0AS6+hnbIjGUM5U02hPonl5mXQrMh9z3TMLRqd2jGqgEEO7sqNN6VpaGSKGwY1Lu
SkRAKj3YCktUHiJn75IBakVCuzIOYYJtsoqYPXpQhB9mG35NF4rl1mRrzUWCvfYJCXZzHmME6Cgg
/Y4+SkyHc2yJA+5n5Ja4fDqAjv1xGbrY7xr7zUV4HcDKHGFZmgP+nWgJKgFbyHGLj4IZzGnJgb+v
bT6HOqorOKWi8kOBsU1dwpS5X8SiuitTXTtVMg88ZXydUKNmKntOlAa+ozawVLQG/NzU/iT8bIFU
E4frPMHgYwiBII81tTmXk84IZfF6nTdu7gGwvVEHxr4nU4CmduJnlfBzOfwcslA70qcOo2zczyL+
1U35Ve8RPdWCmTWp41FnzIG5biLMdcpptxaKzLpBwonekl/j4I4jv4LTyDJRIgJKRJBd1wRiTdmj
xmDqhCTyaLlA7jUmNWCT4X9Q9NWIxls42d4TbnUnqNfDGH3PHXe+LOFS+FKVL4ahIzkSiw6SN6OR
ouEb15BSYHCzWoD64NBHvPhOXr9TUdAgJorAcczDJjVStVh2TbG4ePvKr4qbrW8bDC3n4YoZ4Msw
xvmpwll11UBSzosLHh7GBtHkQZt0n1QPL7mqANXY7dXCLYgHEIxv5osxngNpe6sjDBBKH1smsxzr
lKh8OrcWrd3S6YFdrgIqLasQxldw3e3pSAojKtD1ooa//yiVRL5Ddv0uXc9C2aDhsc0qO6HYI8kg
qnTfGT6cVHG61+BeCqE1exz5N+S9cuuwNY/bimSeX6DxJdQedz6eu3PYrRLFGR5K40ER7ovkxM7q
NglHzN4PBXKF/djx6xwjeq7myCYHqouvfbEQ27RK28tUBKFN9IAXOy/I04E4rpDuaR1mWArh8pIG
4MxKbC/YBzECdP2cXqKQPXPVei8EpVEv/C3rmWMBMahvs6NnA/uUHyS/YbKa65uVq2YbBokMzXLN
AS5ao6XTPFvztJbFChpBSQ2srdnV443KcnK/zI+i9NqdrMAoKhdmVK8F2wFaMBVYaBmPY0HPKl73
rmZU/XXI6/6FiO3JHzXrr5eULWiNx0N93A6h7TTY5KP+RsA7W4v042Lojyykf8mKDCKQj1qnPi0D
fyaOBXs/aYAtxGJ1h2KVkTGL7BkqxExXMrs6j+vYlKB74r7VtM81Nfjda8LNKAgXYQaJKqzfj7LR
hheruFuzDuHjsNoGV5VAKoAKhZokhmEMnpaJtnlERsK20lQPXgl0SdjKOS/KPjgKGPmw/uzPYXst
T+l7R9pUH731P1EV+Ck7TZ+w+zn+NFdZYCSP0ixWH1c4fzdpruzn3rWCtMpYQCEj3iktik6xLViZ
PSc8dEqii1xnKmYDctdkTLFJ8eY1mnys4mxPhNrP+lyHxnvd0ysoMjcuEQTEnMyMNNmKqYAWFNCy
9RCuq6SOKhOYU7cE2wE19IL4QiIRsQtuG+Rt/xE4asujMjT7si1rf16WGFAsriHgouK3znHp6+ey
Mz2kszjp5sT8DNss8vVQjtfF4aQinFyh5NKolguidZZsvJKzWVR+X6YrVSsHv4fTDe3QJQJlwWDQ
5x4gWF0wwxhxYT5sh0IT30RffbE6p92jY/qqCE9g4QQCwshtzlKGGg0Cz0F29akBKjhRlJ7aND85
mlpuY848JF9AsIxMJxInhWSRpy/ZbETvU/mEYpjceuREZRUdYkdPPs2BFneb464hafoRMbfzpa4p
DQRuhbjmUieF8CH0Eu6rMSiuRjuF3gCPtO6xK5pLhfwlnTEPZajeqCKe+9i4YnpB8WOyMZhkFV0b
+bGI4uJmHoojaFk7YCVVnRqvbZ3KnSnD1feRVNdMKD6sKNuPKRC4nhnghYDWn12fP8dIc89WL2Yf
wTPJcmzPwrgiupEJDtmdn2FR6N9LVQU0BV5nWRhPtNWjg4V49EDMbhyM7sDgIZru6kT9EJ4LJm9h
a1l15poJlw7XscJf2UnndhAdAN0C3V3hjh52yG/6mBtXRCF5YT6xAwHEUBWj3yQeABHuiBV0jEsq
2flGtQ4PLgIMHkXUE7NdSr8Znf7E7vbQqFKds7DB1YYE7SYy0ydr/JyhrX1Ic7WUIoRJJ+N5laW5
r3mke3esijhtOkt/ji2EEIhELlMNRKcm6GHlPLQ+ii0LjUXr3cRVZu7SttMZEhkHLyqc0xAjGqgt
/YAfbT455HLF5XKxrXQ8LZQjbEBc7Zi34XOFbgg9OwVG6pjTrWrb+WgwRDzE7viN6If23irb17hy
TaQO64K7JmWQF0pGnstiui3CW1zG/J/sndly20q2bb8IFUj0eGVPUb0sWfILQpa30fc9vv6MTHoX
vRWuc2+9nxcGAJKgRKLJXGvOMeM0P4Q6RCoTFFzgi3Hty8t/OjjLldfAtSm15IvaxFhovrpXSlD1
oNShyWjWUCyB9PaySjvI2mwnH7TS28ikv9Tz2505L+kaWS2XQaGXcPfC51ReuRts+IfQJG9ShrKT
6kWqidHcM6sfz5sMVXStDOe5m2rslKo1Jh9Q5nIBoV1fdgjoiVvG5xDdt3GJE1g+Zcr+Wcv0DPl3
xFgh1yf8fEbL4NqR7Tbw1L8ejIlWXcDhq+skvPQ43pGWUEG4UoOegEih81Im4FulhXhRM52SaY2b
R7i0J1EcJg4UaAo/RO0BAiR+LB+gc4HU8U9GSIsQAwh0T8oqgTAot8wF7uGQH2+YcNxpnd8f+Pco
ivR7Thjg80HE9UO7n6QtfJAG8YV6ATov569hnsQJ/dbJ82AiF8EipRs9nvXHCId7JK3u7L1f4Yv5
4kgb/OJSPY6Re67MQKQkitR3Sc1nDTU0YH6u+1Ba6ofAIfNM2uw5WnEr4bxn1gOPfUsE57aRxnwP
NhxCUjJq6lPoEZPo0fOlfDRufFz9wMLve1z+ibT79/j+sxqPlStJABABKGqle35vWH67KqJZlS2I
zmYoAik0AeZs4RbjNyxxiRpoJHQAvS5BxBJE4EkkQZNAyzP/6me0prqEFkBcfGcefwdYEjklWINI
Ag4aXIYGxUUujwMef27RbjsFK36lVNDTxNCyoroIZ1OiE5RE2sfaRK0UW0UlEQuuhC24EruA4aPf
YfeyRu86JcsWaLP7vYDU0EFsyCW6YeFclSgHG6YDQZ+0gNO7WsEeJPahkgAIHRi8BELwyQxuJCSi
k7iIUnIjJEDChSQxSaQEg1cCNWOq162JcKc2q2sjzSltaom4K2c4YFhssTjG1yZfDuG6XMpRku5o
Z+DI9/FuUSvNtOSvSaemO/r19UQ/YG02+bd49G0s5pjd9SzbLNAyRKudZiSUq7rTnij0P23rgP5L
JV6HlrKvHMYW47vO7Bo1rt4+5kv8GjIqemwr/u22hs5NVAAFZ4aDcRY+MRFITNB20AzQEj4BbcIO
HHDHQy2xLirUfEZ4I+UOQ9tFN5P8oWuo4deA5qcSG63lGB/wvJed270UPvr2LHefaf280O8V26i3
rD1ZpjejSynEl/kolJtv6xAHYD9qWO0SkTCfQ/sbCeNQBOImS2TTWkuDda/vvGb6iovGPWrk7eHZ
2aFHAe7ANYu7GsKiAXT03GOWNqeOYj6I/V5Ea+K/gwOJ7I+GQUMgHgBE61iBFuHcOJTi2hacQZZX
DVoYIMp5FjykxN/OWr9ajAb0OF0TnUwfsKu4j+jRUwiAJ0nW4bDWRbdGfDWuct/Eh2X+pfndD9OI
bg14qNA40ccmxlsY3Ud9GBxn1NhUDZFxMzwgdXmkgGW7FI8dIqzb8VrkprEW8MhcsNi4c5aaL0vn
okLipNZ8sxvr5/RR0CVcZWFxQ2ypfQ089WuRfDBTJb/axo/cpRzd9PHJV2PKVt1jozZXi0/VytJ2
U95WX1qLA8RdnmjDe8yXSFcIreLUx9/KvuNMG2XGrfOaiHGkPGDuulbqBtOw2WBXuKrIn9YrQAkk
OECLjkCQhxBpNkjPEvzHHgkOm8Z4JZN+2CSp+Wx1xvfYLKptPSLfR/n3UuSUygUOV8T80anpm3LX
TQjXU6qJxSy+AEirm3kXBpxzaM++BKidCPwZrvMy/ZJavbX2EzJaCcndOIDSdlGCNMKIC5gFULgr
G0lz1KBNoXOCNPfRpTAyMuppkabvHNhZCJueUwQD67g6LEUJIMPVHnU96J4iy/hazv5bkVYTVbfI
30Og2bWRc2sE8c8wwSMyjyDhAbrKCVpCz4g8ljxiBJWAc8W6SIiSmzH2aOfoqgX1Dp891Y79SN3Y
nxOxJT4uXms4FlajwOTEjQ1pcKx9b1F22UGwqUQb7hJiVbfuJKwthKsYZe2e8ccHJzu8Vp2fsYBK
GekGk2uyVlwDS+lpEJxpdfJcMz9bOU0FBkunWdGG4oV0lXjPnPlI9DwpevYR+aIs4KUA2MoGctXS
7QndZUxz1xpgCVDar3UzQorb3CzM7vgi0qe6Mn8azXKgs8bf745vo0uSWBD5/RFf2U30JYVH2Y8n
PF90gGqHr8FnFxi06psAv2CrZd/0lJRT7GNfaSLY69o07ogf1tEnaKcavTEQb+yUJoaELMMMSKIT
VjaMomlewoXbVsBDV5VlEFmX7ZomcnB5FCaSM5POYI1wMfM/uqDkm1kq5wZV13GQJ1RLjQhLbrXy
cSrVFdMBu+IU4T7ROpR6C+6XK9tAittOzEFnpNFWqrtbDyTCWACLZlrOUQjtO3O/Ud38qMui2Vnw
A6cRc4Cvf4lLl3ZQ5jKHYJAYmh/x3J3SuZS81xrcX350dHpEpJVuvR/uXhS5vsb0Cew8kSUj9Ps5
USiRDtLfSN7psAGc7nAgU73HjqElT01JsI/tpo8DEaYrfaJhh1rP3HTLDMi4KgivKtJ+47TTF8st
r/K8SXZePUFsiOhAgjPZYLBEZJVEXFRdtOk2pJQO6AF9o6uwwffgEnxHFh4OKYbr9ZQfGP2+1pnN
oWngsqsHcRPT4Byz4t36SOzMvDWq4U2Db7VqiBg44rsmmsp1tkgSnFWEKntrTx6B8V77k2sMtFjd
9daky566kO7CxDVjLwYqr9HSb73c/15SonJlakIyNlR7kBPJmDchS4flYKFf2XcyCC6gagqP+u8H
Vw6DEwMR6qdtl1VtkblzTMdCGB+tIFcEpWDRyUQ7tRir3DqqCPWaFg7aVqXw485W4uFCtvzb65uA
MLycVLxKvV295rfF8+7k7ktZTHBk0J6SinpmfydkCN/lFeq9l9XzH3H5vN92rV50efn582YZEBgS
6rWbZGigeuNFB3mWJ6qPFoC3DvmCMTMPjWcdH/aezNyCEPfug6LYfACeh7Sq9MpDweh6WyXOhzMT
MTZ8jeuSu6EErcxReQsA+IosnbdkGedvUcZlOnLdaxSO9kEzFipWclbikxFKdeLTYlHn+Lc8Jjhd
338LZL2Q8dOvh8QjRWal1lEd+ILkBJ6KDB9VmFpsdYyGuU29d7COZX76/Lzan1tQsT7vJZOfpl6k
Hhwj+XtP541EhGN0KBk5cw++vO7yZ533dVn/02v+tM3SOu/otrjxKKDb7VxfjZQaVy4Emo1ajeRx
2v77WbWktqln1ap6UDu4rP7pvX/aFZTKkXEbv0UjmyNSaVvLvkHIf0sN8N/K288bzaphznF5vpRv
ii9vUuvqaadm9tN7x1G2DpqeQ5p+NYtB6YJ1UYvqKfVgxxtKZBruc3Z32btaumwjjcY8oyr/jzj4
/1ChGcL10Gz9ZxXaTVl078X77xq0X+/5pUETuvUv3TAdF42XwNhuka7+K4wdsuC/dFsIVzctplBC
55N+ZbJbYAp1CMy64XhSuCaFYb80aJb1LxO0vE93Sbdtx7HEf0UeNAV/wD/Ig7ajO8jPBFl+jHAt
SIb/wGBWS5kaAaalO2eWGCw08aSzFIeiRlVC2Y5CFAOFhFpR3nvJNhvib17r4SqeHCQaZN5ymzr1
GAB3EH2STV/89KQvq+rsN8PrHq2qSUCqW4A+BpuaMThkBOpoM2sXukv5kI82qA0jXHGJ9/Qv6dx9
XxayAd1kIYcmmldpY75FKcNzo6DTmnd3WTrrDzLFB+rcKtVSBu1B7yEXw0SXWUygOsvElCUoFd4j
snrR7PyrOWvxvvyJmwO3QbNvPGm07yGZRE267OlH9OswyPYhb8Ozg0EPy/YrVLme/Jv5x2QBvODb
WzNuDA8Mp1a6xZhh9ql6DO/ToqcPtA63vd9g9Md6Qaq0e4IRhtp9CQyUYzMhFSP49diPf9S9dyqG
TKZZUVsfNsJo9b3uMbKcsPuCbdrmVksmTFZOe6Miq4opMX1KBpuR32E6FRZ0K/5zZBD9NXEzVSjx
axpEwLDKvU0/plsD3vwmMeb7iKw9Eh3u6iLfGFVqbzpLhjiY/pMW02JZGv2+G+hJ9VrRrZeUoaFT
PeH4abaasJeVYWWvoiGGqTayd9GDMAM5EhLQZUPqqBDGBJ63M5P2zafRCYPRLLdkZF0ZfjleV3W0
I88RxS08hDxjMhI7uI1CvgGUHRA6JvebyIZHZyHTkKQ+na402mjU9mi/loXAQm++q8eoOcVeBj5C
01ZTTiA8Pm20UxZh2+wDCv0LqYFQdFwCv6PMeMebMx1McmpwGQ3HLI2KDSndcpZKKxVu1a1m1gSs
LrCdYkoKkPFAJk2e2BNRuONMuaG7/l2ECb6o1P1WLF2xLiOaLsPMWE+/BWSPg9us3vMONJqGgBnY
TnJbi0bSphaHOu41XdArLYTC7jfJuPJwAqwz46evR9UxyvtXPcaP21CoY07HOLtktmc2BnQYJzx1
zqEtP1IanldJYUClicpij7R1pt/iSgOi8UDaWcF8hTy9KHphopCdoEMCEoxRbmsy5y7JkeW1TNnq
aZVM8ePUrnWHLIva+qDFWEREL+jNnYsNdheKyltRWo3ICsKHv7Hxp69SAmijxkqPMyZZPDXRqoLL
nsdk7DR+AdTfct/zJvgBPENf03BEGAQsUFqEWqRlDHhJ3immG1Mv2Hcy4hau+x7pD/N8PHLFemgF
HAssMTthE1TkV9UBVetm5n4aIkJDsUmFLnmtQbgdXajp93BFsUAXHQp6SmAWjUtq1EQZRWVDQzbv
mT4zGkP2BcUM/kndtCvPg7OG9rAEyD57tD11Euxc+wffOE0WmPGndISyAKBHePy2HeodLUQxX1jH
iWO2CYmWdojF1kvjlMbjO/CGXdn2E7X6mGqhQz6Ko5u09eIcR/BQjhTKEX760a1eeg31ZXwjA3iL
VZwyT7AyagEe6Xp+aUVkzJZb4jjCnc6Ec1/5yJ/6YEQWQceuzF5pZ3KEFZO5JxnkDuQ7RRYUpzSA
JzIaMgtqhD50O8PS3ilSP6ZZ9G4X8V2Rm/ad5kqkfACaCpsBPaT5JnqO422WiXkjEszDEygZfJb7
emzLne7EHtItseqIHjk0KMZGMq406WLPmrsoQY7ZSb8bsmHGgdAcGFNmC/XrmHn2VcY89ArPDwFc
oX66bFKvaKV+CPCCes/5OfnG39Zhz5EIuiDzTTxtuEqlfVEtidG8XzTnhwnqNolMsVdmEyWKtmUr
TK2qh7SRfS/yNTv8bwsqhnba0zK4Q3yHUIWGO3NPOqW9N4Z37dIeHQPi2xCMhDhH1vXChXrjRK6x
9gxXu43wkOoL2SMxLh1odDTMPSpKRMPKRfXQEmG8XviXSHXA4KQelBq6lZamyzbRTRSdI4A52rTg
fOA2Sp2iBY7AlTBZEKjE1IRzEAChsXwpvUK6wb3bxQYr3cao2qz+TtdMQCTyoSKMGmdhdOzbHDRZ
I9IrMKAcV+lVZDv3Thh+7YL8AfJMB7gIpwqEHK/z/KMJ/Ygs8SrMD03KNEF2HmJb1LumC58mpyTD
QG1TavIMX+Fx7J5zHOpXJHF5aTvT8IsPjlFg0pu89w6PUZdQ1s5G+yfAcOp0HlgWGnF35FkSuS4n
dwpXrLu3+NgIFjO1ojwoe45rfPiDjCUmWDd0wmVD+Id9ntOEamKjOi9U6n7NN0TH5bEJy25bm7OL
WC8jud2Bwz/53MDTnLB1BADIq/4dw6GSKcw0Ta+sB5rhT5aeD7BsryLHnVYxMfV7OGzX4JdABqIW
0GWHJe+cY4wAdKdTysqLAUHN2FJFtpjGDkEKg1IdAaZOS6azhnitZn/qky4Pn7Yxlm+wGRIHlaMe
0LexbKHkbTKtl4ocMfUtNbIOlcf1Xxern1pS1qVP27gzNjtIfo+DEmHJhwUEK51aHLbJUmrzmsYA
wA1c9pU1OlO1J0F4dZnbqqmuGcQ2vATjtUinTB0OizQJhBZJTLVu/DRmAujmsKdSEexHb46j71EW
fWhT5M3rWh7ekzzkPcCSV5fVPB2K/KCemWgVL1v1VF47NGIXhNxU7GdSPc+vUM81mrWzhjZK1i1W
wMuehmLIN+Q4IxGVn2PKc04tnXdz/gj5jFr67WPUep/3z95I5+vT69Ruzn/O5aMur1HbSkyv1qwR
oZQn7rdPT/7HVfXEp32e/9Tzx6nnzxvUd/bbv/HbonoVUKWFEciUktzcaMj05L952fVvL//jf/Ln
5//40k97VqtubhHW5fXgYhmY12YbnSYriU50UyYIj7rYB83SHNQTAbwZ2LPyNXko20ulXFTrdv7M
ScIpH9lPbovMLVwA2niZZ3BT/+NiWzHEo0ONpk0Aikb3N27oLSAxdKUfXTMyLKrqrWpdPYioGA4N
fvRJDALrd+Z1dJAm4g/rUwHfY2fJOkTVGvpG5za6tYaBtl5GIpEjrZezcmFa3IhAi1V3bl5fRQkH
tNLHefKQU6uTsrVc1tVGTR75aunTW8ox6w4DvQHVnFUPYJRKOru0aQ3cBhsrYRzg5xNQSLmTMidj
da0WhwDp5Vp9fK62qsXftgKwfC1sBiSOrHzMvo9VoKzfHLFwMY5wGvaJ1EMOFd60xPO17ZQaz/EQ
vYcGKqpBnrfqoZNLCYNhmfmebI05+17MBsZhyA76Mp1SC1NOS4M1koU2MeFoHvx15VUd8VfhFvx0
cWV2P8C+5FR/2RcT0/y866DdwGBwj048/lhG/77O8eup/yNInadAsmwoW3NBUNvU18C11z3yvsvf
Z8g75gBMDFE/X5t6qICCUoKVyktIBvaGVhnCfqkJY6T0Ogjd3FYLsKXzS6gcY6slXK6ahL3Vmwz6
/SzvSDrhEqSAucc5MB8njDsMCaZNRykxT1ChKbUWpgZyFGMRAgvESrZRf6WfdrcNEdmQqvgT1J8U
OPF07Iy7xSw6Rm/mw/mF//5p1WrR9x+JOccrkMLYA8sEO6/6lF5CGwapDtPaiH9NrafKXS3yQ1Wm
MwXAdsSzkaPJnO2uGG96DDAHhbRSMqBREq44Fn5WUtR7+SVatet//jCxZ/6V4cqwZr+hcUOz1qpd
Ez11idfLQ1mK9LLcVnxl6pdRh3WoD6TQM72QslH136jn1AMk0F+nyuWXPB/QUl6qXvxpVb1Obfvf
d9UVw8TY40adcupYU3+MWs2VyfKyrpbOG5cYM6keutn59wq13jkgM8OgzlmmPpa5JvcgtTipU+28
qM5v9ccx8vv7BEzVB13+5LAqvPXEOFHz+y+WQm3IcyPSAm3ZqtOEskkJLny2vpVNUe3BhaaHso0i
fatefl4M5LdGYhPKZ4ZP8sKgjlS1dHm4bJsXADqzMLYV2ulP1yD1j3WD4JavFgEXMT5Vi+e/vlom
smpuprLLdgPLLRKenTP52O7qDHKGY3331B+CLAPiqH5UX7YSlKily3d/2eaWPTPzkBbM5cXqIy+r
l/eqpcvPeHnisr9P742L5z4FvKe+C3Xh7N2oKQ5qXZ15fONpd1Lr5z9+qTA5ECegb9S+1G+qfjf1
4C9YVTRcweqLJ79j5lTiN4j6nqGMOhD/vKjefb5UTYRnHLwq2yj9SyJHcOpaolbVktp2WVXblGLm
v3qdevEYfIyiKY7nv15eS7COc9hezpnAk4fx+WBWW32j6BdoUH+fd2rp/Cq1+Hldvem8199e9fkD
Pr9LEyAwOzJ/Fp38W/kdqtuIWlLv/dO2y0vUs4YaBarFy4P6PS6rakm97z/utRIe38DlLeqFnz7q
T9s+7fXTJ4Xygo9SsZGwAHXOIsmDzFyDC5Ln+uVh8cwKSp28n1w2qqXLtuUMsZCvqVUn6/xKdblV
O7+89Ldn1CIwnWEl0Dafj2hnKUC8XU6U39bPi+q8+m2rWlevV+fZr3cSuTqBFOrTRVDSY3BcfwBU
d/A832cLYgMn7HZ2UdGLrym++ThR6fmu9bbXn7mcYFubKveBujDdlqWvn4lzO1o1QHrUHfNbYRUH
B4XpsyEC/34wynpjBMMTwedETjSTv9WTNDqSVTfpjv1YTAgihUnYDEyB6nqZ42Ljhl2CHy+/hgRG
uZE6yTqa4U95Q17vR5dqHQnLKDTkNe7zP3y+nCzk0vZyUiXBugiI+NLU7VXdWC8PxFr+fbf97Zar
Fv/08k/b1K1bbTt/wp/ed/6EMfWvnRb+bsTUj1NTPXjq3L2sk6bCJIbSuYToyfNXro/y5Dpv/OPz
n97u2N1M1r1bkaYmL2rq7bnnFsmdeuWQ1kBKpvpBPTGrU/DPi3FIHqadlR8iRpwA2hnKAuKljCQ7
bpu4/ZIx+nCL616r+KFLiDyWS0z4K3xraxe3zYGCHV4EHbMW86irweusl7aK70XjXHuTf2sWkK88
whw9zdwabW6DqbAfIZR9VAYhdzGX523M0P8wChw/7QIZ0kJVtVqKpUUqCaFcg961qdu+Xdckim3y
BD9lTZ1x32n9qfnmhBhvjJCRYa0hvTPa+zDTkfaP6HWQ5zUArSGYjVFJmxgIp0+yxFrY6Ulwnz1w
i5f5hUhmS9feaFrw4vQ9kqKJRMMsJ3ITosZEnY0q30AVjEL4CqMTFfhgbtAdOJwY02RSKZhvCRGj
SuFgNwHWXO6CFFsiEfHbuWIJNAcoqHHZh22brHDQZNvCKn9owr+zNMthqtztnUr7mWsT5mC8utsK
+Vqc2S+ZY82y17lGYOHeE0j8TrJAiPMCsF9RbEGDfe2d+sFDGuQl9Nozh291yOK18d30i+62n7uF
0HVi1BN75zaBs83y4sfsVUdbG6pVGaE0ZJLcb+e0uK9L3Zcqug8UJtqVXrrewS3hUko4B1Jh65ih
Olm7KOXbotrVFuW1xUl2CIRzciUwivsAmJm2UTlvURphnjlkjUWXcoBKN+nNbixThp80EXwPjKZA
hr3B1lkMWLjTkLKFsJqNCX4ea4X5NJa1d7Ln2iKEkuTjun32l8DcuG7oY3P2nxK8HetUb+OHxO5f
oyjZp6CHvpSkRBDDJL4A9CLJ1/CtFReo5NSL4KbA2brr8WqtKsjWko5yKhp72RaDsNf9aO09v35H
GY8ckexcoGeWh9Y5b69dlGN7Ryveeu+WtId5Dc8Ft3SqUSgX7nM+i3dmn8wqrUzsipb4uqAJ+Hcn
is4FZaZeK9e5GL47Y+ZhhoVym2nOdY1synSJ1JBX/8iUVz3qTXBHkLGQazpnxXXT4ynACEoaZUei
+5HuorbVqvgNmOG0Symw1n1zIKEZ5wPzXHoVvmhAObY/ct9ut5lwvljw1BeSidxKRN9nU/+eVFPx
1AxpclXYZbdxSoElORa33UytnH4LjNzx5C+x9zRm4toduXYG+IHKMbyemqI9jDb3lZIOW48Gfj/3
f4VuXNynY/rDE+Mhbr1qmzQlzbnOuZ3xShrO+GT0+vcF1fgNV4qUCkI/gnSx3lIkhaBvuPw3df2a
Jba1RZKGcL0h2rNNjrbEEaV99L50wAB8E59XCbSzCazXcmeU0MxSp/3mjLQSkvk1HHEDLZ1x7YzG
N83r/W2poYXzYYO2j3OFjN6OHhI9xydTFdMubBuKTQi9BrNprl0PTL5wxjcDqsSup0Y8x7GUMrgf
Ioic3aDl6Z2DMxJXO1KaUlRrU3e/zKGVb0RrEF0YTDDbZ2Ptt1wxDJ1jNtHRDsteYlbl9bqq/B85
pTZMSHtSFpfrLCoe3Do9UY6dEOccU8jkqci++jF3w2HlFQ2Hn9Zo4B34DKR6pUHds7DtvWWmD4aH
MK2Jb7n9OTZGMjwux5DfcTvXT6XeGB9Y86uh/DrC+yFAJdKRGQXrNuOL1ER2QrhHqhsftwnnF8Me
vvojcdzZPG8n8ucAkfU4oPLTCP95a2rIH6wqjw6eBY1W1Jy1vWWa/NH2y2CX+lUdfCVWawOLfQuD
7YWYZZg9vjuCgjVOXkPCh5UED2j9tmUToKLqu3YzLtWpyWSRXNf4Ekpx4/XxAUr5dGtNWkBuKv65
eOa+lIfg5GgAzNeMZ1BNNT+t0nIONYHAHU7IJSCYdjDTnBk8sePWUhy7BgkV6RvFESsH2emGRTKr
4CwPiRlHfDWPoL2c3VyP401QdagraTLvKpo2sV81h7gHbJZAtZdXfs7AHiFZRmF3B8Ocq4sLD6We
rI5sn7eqo2dqNLSCQj38qSEACsmGX3fmwzCa8EjLIeeEIkrNSsGzAn8r7Ci8MRfj2dYrvIBzmp56
zbwy5/e6rbRbKbjNqggdr6aBq86T4UhTDmAKYEiAr/us5mLJpQG+6RCshwHcQNe0Jy90YYdS7//K
9fHk+Hm4DnUO1GK2AGJwsTKEhoULsRuV+U2Xl/EepWwO1sNP9mYafUtEeUsiIEDgdkRx2JTLilr+
jaEN90uXnHzUpAQUOd+ZMe/bmmKtH9/QFDfWdiKJGLigtloQ3hiOUa372rsNdC1GWI3klCxTulXO
9GDHNrL/jEw0kCgHsyj805Wo6AXj/ZhOuvaMd6BehTIuxQ/A0pnxV70dvW32HgR09bWFBI4J3iUy
05740Rd4A9V6gCyfpTExf87DNJt7GnPwX8wdxSPkpMZ87Y+c4rXnb1villGjo5USDSdowI5K0rAO
AdGzdi6e0znqHkJ8LNjmjL0Xjcc+4xvCJoBgfkrQIkLA1IJtU12PU+s/hnE4HhvctTHZN4aDfcXF
5zbmZbkJ8Gsk+nyV0lHOYO8mIdFhTjxwGTfTDXeoKyPH6DtmjMfJvN4WBvntVZdPWyKJufQt8VNv
zCAZcvynZY1jby78eSW0NiQnwGGQVtfPgbjHgXmbjsSaud9MH+/IbA6UtqBgmxH5IrozycIPfvAi
Sirs8bM8bDXZtOxP9mDo6yo9WdrrPKbuPjRHzvoM4+QQt28Qx5EKm8uXaSZtr0XtXxTpCOMUswP3
rn1hVGBvPfsNSi9snuo0apBDsok4BHPKs0M8jC9eGx2EW9THLmmmtUP+MDe5YwAgjM5+1B99Z97Y
fsiAOY5cAAwIuQGjMm6q8B6ZoloeiTmhMpwB6FktIR56LZhug7HeEdFqbw0sz6uGIOo5DlaDHf2o
igVeuxts6dfyTcB+iY6lCxm5jMkZyfVNZT6hksD1ENsaqVvcUDNH+gII2qmr5Yq7Ep3gvuYUjHGV
5u3rgPoCwnL15tnDkWBBsdJb7Dp+9DOf0zeUJqQzUJe4boruEQSsv4vswcZm732P8vSLnQcpGSyJ
vupc0MrwAxgmCfspcr/mzH9oR0O5bbLK2Yoqvs7tG1f75oZRvY975g6zdtLGZbyGHftNnzXE0iXj
lrBjKMbVtCzS6DEe2pNbLrhmg5CuPVkY8cxFuTYABc7Cpes7otPuQXzn94ZpJsdx7F+82fvZ1I5Y
V7ljrv2h5g413wzIAADwRGsHcu++sddjJEGpaV8dY+3eNxzl8aNsaMCFcvGER0mPJndyjkbrk2aO
7DgbkWjbwdXET3XIvNLaaa/FaDBQL/3yZMQ003MPZKFtPcVcHVzvyBX9WVqOiRydT3pzn07k0Wf5
+LH01k+SPokmQwIEbwEwhnXTkdKzIVETbu8A8YWUa0fydUvbJ9sxCG71djBWYU2CA8PumH7nEvfj
vkjqZoPn1cFzgcI7N+UViIuf2Y73PYgKn3EQo6psv7Qz3DroCKvaHxmEp/pem3oAQZ1+mJLceiCg
DdELjdAIh0z0RsrWbWuHzW1XEBEzRY0GrlDsiM3ZOaAXbjsm0MLTC0JXp53VyanJWK+T2fuW5wYN
QjPFiel4NUe/9xxB254ZAUxB9Zi4874U1t4asBr05lRRjG0RxJMmnhH0FNKW3CSO8QJA9Ye7hDA3
7ITJghtku8o283WWJ3umDa91ifK7R3OQ6ZiWtHR0197I7VMs9cEvmj0MFfT+Ljrvebwylv4ZAKR7
VSTwZEw5QscX4xX5OxHn125MAYj4NTCyMyqLXtjDiTq8sxpIteg5CkcDvwyenqep9z5szx5fS8//
WqN4X7Vm9iNOwNkEvUBt4xI5YXJ8ZdZtk9rGS9a4X1uUPTRIxbYLHeJB4cJEhVlg+m/JI5vQJQV1
eBBF8lJ1Vv7UwhndkN+2nhbETkmsPRcJMZcteWdBOedbfGfIaMXyFX9UvUXVTZw1vyXuQI4cKBph
Q6ZdMPXRDv8RyhWgsB7CNNxnV7OINoNm3o4mtpMakvgeAzz2ygmDEYCG0cjEPnT9+eAsOKRgWmDC
gm4QWwx0yAYZ1yG+j43bJNp2CB8M7jc7FP30YTJuucB/mWasdMqbiFXEalmMcFfa8MXikJhCKIQe
aXQDQ47ITbcjheKMu/9VM86HMa06Tn1if+aO4nOG1UqvyWzsO/trznQpwQa9LlGlrQGfZKC82fsA
Od3Tu/xgAslYNbTFpgbni5OQWwpjGNBY3tx1UB8mkGoRV7KMwBnbne1dhE2HaSLwkkY6SZdocVaO
xSx58Np9jkA/y/P5MLfJQ+4A7In8CeulRXJ2AG0y6dy7IsiJeJ9Mbe04+tqtmuFB8l/sAPFWBAli
pzeo0whpTvCqdpxwHIE72MdwowpbXAGZj3bBnL3oCeFHBjetMXK0ve9GdEc8EA5N+TiN7YsXP0ZW
R2QAeXB9iE03hZZaJM6RX6MJW2cFUEfzQ348C1dsCkCyg4DLCQ0Awiz1TMJRXiIMaFv63g/CCJ09
irJi72KUsAX05L4BOoUcV9wJI0dOFzCYEY1hbAjtnN3oZ8Z3ua612cfLmP4Vj853+vd7+SceE6f/
ZlPlIloqe26mkWrY3B3sLtwTxIbDJSiazdi/GlDBBhcvLlBX2+whrcMB+lnXWnoVBFi+uEU8GkxB
VmaYVKjLc0ZHuGTshZ+0socd8wpCCtroti/dZWVPA3EC/YIGr+m5DfTPEOFecxEat1jSo7tuaW71
KZYdgRKSHNZXEkGzYuc35lPiyR6s44Yb0ckaxHzXI1TftQLeeVxPcMtMEW6BNWQnT3T/py3+6/+H
cGkYngRS/mdt8e1f35v3Nv2nuPj8pl/iYt+GYmlZlm35aBP/AbhUumPCMBzT9YQiXF7ExSbiYtPw
dMf0HfS+5m/iYv2/ERMLw/0EtNQ9y0bSbJm+q5uc99YnMXEG5x+8SjRcF4PVTRjIwNzfKJVUIEud
auny8N9vC2V3z1dV1f99N5y9hJ2EpMVbG9AoyU59Vql60eqdg4Xxd3Bja65y0nuzh0BmjWQydcQ1
xn3t4e0BJPElGl9wchjHAivOdpCZJQC93qjTwc5hNo1vp78qCDghl5mwk6SqgQ6/49smA4VQDDvG
Oev0w16PSLwxh2U/+tWXwEMtKJNUGiJVOqJVOiJWwFj297ZMXWlk/sook1gCIlmyZHihGnDMZFaL
L4U+ncxvqeDpG2YDxSPQUD2UNI6bQANuE+qbMH9x8duPMg/GkskwPS1lBY6xdVJjUuJjcpkjg/de
HAk6Xc29+UMwuc9Hbnh8DrNGI90xEcdJTDCNLxNqUplVE3ik1ugyv6aLFyxxqDggNRENKVp70+5c
mXmTyPSbripejCQ8tI7dHy3tf9g7jyXHlS3L/kpZz/EMWrRV94A6giJkRmbkBBapoDXgEF/fy533
XebLqlbzmsBAEtQQ7ufsvbb4BVaTwJKxfMkgV4ANJUUnlHk6iEBjma9DK/ot4o/aev59JhN4Kmv0
MY2TymMciN6rHQ2p7lheEE+DFiHEp5RpPuX8I8TLuxM+OT+2TPxZiP4BS/0GLCBYVwyytqJ9LQkJ
IvxdX9tQk89zok+kDuWPbdzEe/z7i8wYagkbEoQOLW7loCWp951XPC21/45EGnK+TCoqo4bL/iBo
j6gcIwKNpkw7+wQcWTLpyAqs7yJp5u0oU5AoSHxlngK3aiQhKXffMGYQvyyzk2ydFCXomckqJlgp
HRATe5RsSuMStvqJ2QKDG3uBnVQHKBlgp4GnZqKMWiv4EC7pN2Udm1wnMabUfbgx9O+VEOUmdT40
L+52INXqTeJC1miz5uSLvNjYHJArQ/L8mNjy71X1Q10EMDj9VGOXjpstaJYHyO4uziAI5hZVdWgG
xDugv4W7V20jF5NpxRhuMGuQFkKMRPkS115YW+aIW7tpMJYvzvM0Gwxm4oo6aWyjm4dsD6rwvm5I
8nY9wkjmoYrAIoWwJF093erYeotoYYabawfDTYc1HzXeGI33LW+LbzGEt8pu0G7aUPX6/Keuyxa4
Q0YAsyfXmYHh2x8ls+GVx+RuK9S037nr5uUHZa5wa/VPtsAArDFrmIgjeDKYzJpR/jUD9Kob07cl
F+/x1LQHskcxQ/blh1+T/9GRsq1Z1ie/pqw+jPxXmtmQg9cfteDbZNQv8vwKjc4O+NNsTA7lOWjG
6dAPBGOEpiBqyNb3JcP6Y4/P1c2KZ06P2yWIUuzBEUmR1Bk1l1TgEWDWatzag/VqlvVrm5UhDChA
nFJ7cl14GjJ6+3NSzAPDXvMxbd2nrIdtlOLnXTsdsSIGbJF71yTsREsevUzsAbrRd3P144KtgAQi
+36qOCa8dMo2bYnyuRzOqZW99gWaFY4uW1t2nAAsx3jWKsT+oBkL0MrHRiMRPfnsSLzf0nfLKm2I
6sM2ecxR9m+S+4ihBsy8kQFuOs4n5PV7vsuPJRL22SqmC1p7dg2zOQwNjK1+ApARUTCJOu/gSTec
l32atRrgq1dbkHydc+T532CYj6eWGbWfwcUMOw8Iu/9cYQfYRTl4nbGBdzcsycqxHgit9Fd0Gpgh
Zf681RxSPm0mdU+UIsqHsHHWOloxHR4T3rV3O0AbWjNbioi4ZihMMb+fnXVsI9ovfDJPQDkw9PtZ
S9Apo8J9N3k4jm37ax1O6244E0rMzNLaADSvNzWsSiT0ziOe4sGgfp20hLGaI9PHLnOKi9Umz4Y7
rBuU6Gv6BA4ja+3bYPvkeNZYMU27IwooJEbbFEOChS54LMNNKLToPq+WFsgCGnwAJhSAIGBSRCRv
Y/AQgOk7c4n7jUUxdj2n4U4eWtMyMFPE977N0h9mgcYD6Fa7mDHV7ZKAo0r72YziCyck7k1JIRuM
UxVXP+pqfOBicGpp5QDq5aQb2/lToJMXHFWnIJ0pVoy/EhNBX1m0P2PyhFY9QATP7H/N4UzMHEjH
tO/qAzWUTWVEyw7x+C/aNNNa831EYp59SpwaPZuxzTwa0yTV466VszDYddT3Qv/XAm8LD6SzGjPm
ll3PbB+TYqERCGUEDr9u7sC41NwLsO9iDWOmOtMe+TZOJmg00DER/P5YzOVJhNDcIlpSZv5m9DYh
jQCM9z38tXWazI8MwD81OhywMA04dig7OgsK/zkkb8llUC0RHz02Q5oZHMgIEzOH9K1+8oih+xkk
AICyRmPsYBJaudjHgBiIbelP7/1I3SBsrY+wCdf2wGtH3vALib+HlSY5Vb27oDtPnubizTcjAjDz
R89emrWn59E2m91fTk4Qu6RG18KUeFWmc73jPfOSuAEyTnqjnj4mMGJXTFhO2dhoJzHER72GrtyQ
z3WwodMTF7xnY2Z7TTMfsWCNNaMMaLkAcxAFQCbOoWRgE24GMmySStAnBExbG3ABRUAEKjXc0a2/
FI2TrMlM/xUIY40wrdn3DOkQvzP5DProILpu3nSFGI/0StZ6S8/ebkXL6KL1KVNRXe7oL/gN0ySX
Extq8mMSQcZLMrivTrJlVhWsrUw8Mo4kD36Kk01QYvgCTSq2XTIeen/6IIgICHDVeTthjT+je82o
vENXgqetFu3dTNNkP3XecGSsQNR8btdc7APIFYZM3J7sap1nzTeDmdJd6/eHUHOzk6YXx6rzH2YA
cOuFpKDNANTbczVjMxS4PO1g2c9R0R+oZe5nAEbrjj+LIjcdI9+uN/pMOTW3MAzw+6UIL5ufw8AJ
w7Kg+XgJvWTOZfOKtmB8aRxYLaLBioMaPt33XlGd+5joAaOkieLq7EAYlUBKFz+92crocECl6Q/6
mPwo+SebxUTfPRd44sEw0sIJSAucwpm6IA0L34mo62omh5EG77iBSTIuXFnryNumaYbxjPcNiDdZ
07VsdrpObQVkbb6hkELlbNKftM6CgtjEQGFcg9CTNH4ucTmcHK2WhhcGDLY7nNkHGIPkdw1Gt21D
hR7jvvgBAObHkurfiIZ5CWO6X7U9ycyR4WsTL/5W8dHatOzJrTHjrePMn+hcpge3LIisDq3XYCHx
u6LhvKZg4YTih41sBAcTrJJhAXEAB4oCb7znGka6cFIdS2v4bvYRdkEidsCCqK75a1H49RORgEno
3PmNQXpLSZs3CvwzSMJqkxpcyJeoFhvLp0yyWLDrOm/auamON73zWhg8iXbMZ9JOqGFChNLHveNh
z59HKMAtYb+ImTXxSpjbQ9W2Fww3lKMsuzrouY0sgOuaHhKDGaeUr8M+uaQVzYuFJA3KRqTJuloB
zaQ2OHirZqA7wcjGckn2TtHecFJOamhmkSDppfmpB1lz7KTJQq0B8HywHN24MzWCNisPV+/kEf80
xo5FK2v8rM2Fth+z+WSjq7jEHgc2OdyHOZ2Hu5HLJt6aXLKnhYbGPb1MRWaRfCWH7V6grZg51gez
IoZEi8Izwb7TJgXzscPpDkl/Dg9cKE5t5/XHnBSWQxcuT3MqwsOUhd5q1L37yeutVQbIHrmw95yL
mtjlBONYiDv8rfCtx5SG3AQJdZuZUUzJ3tvOBhXnWbeOQz2l5yb0zwUnksGoTl216I8TNWjLmOMT
2ZDvWNoAuthheMim6rXpFv9Y1M2LE9SEYJceuJ7nTveXx0Vfkm0Dpm5HxTLcBgGeucR0XcQGobcb
fTiMg6u96KBf1iEzi10pEnoduvG5N2E60cNpRTFeRsgyhDeeopDG8uIzOFWxtwpaeAvE/eM+P8u/
JxEjDkra4r72oe2CPw8p1dxycHUQn3TcxoPsO9+rMFw9L2F23G7Tx0vwJ8n5g4l5SRRzsy3L6Nc1
/FVxUNWiKqKZKC5hHqPG+kh6a1i7yqWvMGVBUGDUumHLAjiMEQ66q3zcyDSZSSZVz3TiADh7Skv8
1yKxmo0m6KwN9hSLIydy5+Ck2dqbCrxVSupY2CGQWbVKroq/HQzgaVIop+Rtt8UoNXDq5qzRnrOd
djd0xMkNEhfxB1dM58TOBMTbq5e9LUTbkPMogDoqAZZ6NfBsyL3V6u3OwE5ojJMed1NDM9ZC1avE
fpA9l7vIgHAjs1quErmbalbJyhpZoZ9jDYA5RVcmHpRY+25y9xAld5lMzQ2GsODnAiELVNZAQCTz
cwnAZb6hAnSRPuGhkCJCRZFTC02KRt1ThubAJA2YESPsgx1MYggNErSh1qbCWgzw+vi/cF0pbbti
F6u1WjGO7cn7MnAG36roY1ca4KqaGt9hJrAgkqHNNzxvVsrQOXVbMVIZn9Bn1az1FAGd6CVvTq3Z
bTYcHA/fpLSEdXKh1vK2B51pTu8AzyS0ZNP3RXwNClY7n6J8Jr50egraBmtQbxnde8gTEWMdGFTS
yaUYesR+0UD3CO5I5Dfu5a42BM5UH0ZSlOLUcPdRBkpBLRwJoasl0GDsQsRkZC+ruxbYahtc8MyB
y0/olUh5o2kMz066zQy5pm6WGMy3kzX8AJzbAwPqn/6D/PKqt5R76hzjts0C6ZCVkvlA+ceUel7d
Vgt1c9Fgt5B/HCB+K5iGo6bH9bAMJyZx4U7tOBpTBsLuC8RHkgXRKiyE/Fbqu0zPQyWtegquN6v8
NoXc4zRRA1cp8bITjaWyvD3N6+6xtOYtAgugk6H57Nijka9U7mFaARFVmYcZBwqMxtRYAR0niEUu
OKb/Wpvdnl38dls9rKs76XKN22Bmjvz381xy5VE+ydv9YJJA8MerLZ1VAA/9OdUyOKyx2e+uqzbw
Ns7iA2MTeWcqiJMqSAZY/7alwAGEH5CFWlMbionrMNWbGWECu4SZDpCHCB1UtwAh/JVzGFjtl2bo
PdhXbNVmlNpAioHGRS4CLk4rk01a0emzGM5ekxFVRuIfN11AOIHLWQUrm2T7/P3yltVpG9wuuC9k
pqT6WW8Rk+q+UT6g1v6zTVASOgdRckZXZlTKTOyGFZmwWy1qXfyNMP8j2y4eqpiT54RWhvqZTNdR
QTueUt+r1WY2gf+k7i6YHquZBrMvnS8wifkTf3OfUsYFdtRIQ2v1pKl/UwXo/baqjKekah+8JBZ7
ICqcJK+wmioo7UMGXEsFv1mu8Le1pn/m0lff3z6+upmolDj5gLoZ1w0igAHRpmSpq4yOaxLd7XY4
En3qDxqpcZw3VcKPWis5f07CTA6UiduNCSTy+t3Vg05HGgopaiVNlJkZ3kztz4AdzAEUtwe1Okly
NTXtfp2rMHOZjJ7KNXVzilpmoIUMVOzzj3g0xN3NGGlx1efcJD2So6FdTHJJ/tgJ5U0V1an2SYf6
284Y7cff9m+12ieUQgEO+6Bg+YNrK872uWEcf9tO7dl6b1wMRyPO5XaYqG1u79EYCJvLoqa3LiNC
wSdwPBEXQUgkqqzrB1RP6VwJVJikrNfXx2WTKtmyCn5N5EEeS+fQHzfVA5iHvbVqM/wX7eX/Rnux
dOv/mDl2+Sk+fvxrP+b6lH/CXgxgLxawF+CSnk2iF+2Pf8JeTP3WgDFpwADtCujc+JAbZPjYX3QX
y+Ehx+Ve36ZB5Bju/1dDxpF4mX+hu7iG55FyZgYWxUiTftC/0l3i3p5E2dbWOUZmmorW2TJ1TLGT
QCuO4gEsLCSINfwN8Lu0LZZ03WexcyIemCgYs/0UVlS8hYPe1NXCfdmb7Ra2Xq1JuiBGxHXfYtWu
TMTRmjF9GKQ/xwygtwMIivVog93XcR4JAs7zwSh31eR9asFsboOUEWFglI9hVzl7w+dcH3VnQanY
rEh6X9p6XpdLktKpXkDUxlDa0/7FGqaGkqD96luRIQEJ/c5o9Witj4Iprynu9F7TUZU5JIUPU/fW
R+0rndW3Nterz1aA4LacLoEfduh5sIFaYpzWOmXhe99uHmABEI0I0QCoACpomsfbEB0KyYSecQxN
+z7XBxJS/GLlkRW0CUxALsivoe6n+ROJHTAHipZAd/3zIBtBxnIMnPxQhVH9TrI2ZZv5vJDCsBlF
Y6CwHO99iFOrhGb1dtKXp2x8d4j0pfnsdkxnqOWNi/EcRGJcqWfg1wAZ4tIOMH0ug1xLSJCKUUJ4
HY2kfnLzdZsSERVmj86S1Ahvim5rcX5L9gaEfYRkNj92/WsYDHro+rCOqdahiyl3+BnDXWD/cJmg
rzs/XOex5R7xM4QXhGmucVzmznkYkRNsy+zBbhCI0rTH2RqMv7xufJ+cgsiCMNpGEESp4RAhOcCk
pzbDNINAnVVS5h1RBfbOQbmwcpigrz0pCHMqFNQjmTSoAmnVwAOFmYqCGoJN74t7MSBmSbxIdu11
OvALPXKhGY91O2Zna25TOI7B2c1nJONeZm3ziPhbIe7DxyjVknOeCZQ2/DbVkmqvNEnq3IDYWRVE
xI+C48Cf4dGgpao3npnnj3VDiBOa6JP34psEBERdRb9i+OW0Ijw3RvWtZHK7h6hO1E9K4T9HJEhA
vP45srtgFfmjzc8THhc9qIhfpTOjRfZKELV6sUhAHYuoPVrMsqpltD5ntb9L8AwkLW4Ehgmr3Aus
Y8pocV2GMgfFxtxiA9QMXFRcxFuw2/Z6TQCKznVt6vZxR55naEzi3PIvYgwl9yEhd0Ro2USWh5Uf
0FqTdIlUIOxa/5FPffBdehLRmDtbXATEoWflZ6KJu5NPViZI3Vcrj4f3ZihfgKB+oskiNpXInQNR
Jx3AxeMkRqDnCEnv5hi84UgyJwl54/LmEui1QgylfWhWcjbGbkR1FHR4GDmH+IQtGZp2l9mWfmml
KCtcNIqcSfHZlNWwwkQHV9O8Wnle6uzzMLYufuGfYtssDvJ0VdIlQsoaUYV5B9Rw7nV/+Nlg/Dl5
enhaGDftKCDj+0Sofex0foPZjKuNrvXVGcqxvsfN+m46dcicOZlozGEycjrE86FP+YLYZXuzaFP+
EAZZd3C9JLxLajs/o1QfEVChqolaRDNOr5HN0XWok8j33TZubMocLG+rCWSfuuEYezjd4SYtxmjt
heFbDyDodSiqNUYGd82AyIa46frEnDBkirrlke/Zzxa/hEkPIhGStJsWp5ja/XWRp+m5dELYkjaH
G3+55hrdyhj7nijT6SdDd+clixJbmmJAP5HVMZQTw9K+vm909ys1SBwN5A9x7qfqbZM2j+NE2wDK
JKtBLiy5GGIJ3bjdVmslY8WcVi/xK9fHZ0zE/F7cVo/fbl63VHd6reQUqod+W1UPTfQjdt1kPKqX
UJuo+/94xYGhzL2Fhd3/IEawZlYq3d6LMrvX7j9XtYrVWN5Wa2ojtbg9J/NkHI562O9kOPLtodtz
bvepZ6sHcLdADh5AHc1EFy8QZf9+W/WO1w+j7tXU51Kr17dTr/Lb6nVb9S7XVbTWRw53JsB/f/jf
vpx6JfUaf77Tb7f/+J7qOVMbVuvJa9v17XVv23WteJnJziG88e/fUT3t+gXVhre3vv0mf26uNvzt
26nn/Kef7PrM315evSi9PrxIt09Y0+GA4Ag1uDU1fmn1+mphu03HdOqPX/6PD1oH9l2dOy1Ul+k9
Qs18fcJ1q8lm9I5+lO41jJisLwm3wW92TqvSWFcRMT9+TDUdXdMTMUrVvTdTUUhryQyYShnLru69
PdQz59i7IRkqcuvb/WrNkU9Wr3B79PoqHUndRLzfXlGCl9Oa6c7UUOfF6Z/KSW4isBqv1KrWgHm4
3p4T1K1xmZAFdruzDDNxlxGSo56iHlDPC+OZqEt9fAizJOA8oLnUVooABEY5L5z6Y/Iq/eDYZMzv
mBDDsJRrrZzbWANJ4HafpxuzuMfQfkmCEIySPN7VIVqrU0FtXszeNDkiqyM0dy5XGf8ZY+Dyzu+C
ddeJn173kzO5vSrL+Wuu1diGUCWBRZKLWc5t1cKl7f2f3rxtp57Gv0Gak0C04nnDYZrq49R13p0t
Ezn16VsZBy2w4o7ggmChlm5b43tYuC8V7SJkDzRqakmKUNgPVddTN5sJpjguqQP+D4shDoASajB6
oLlEsaXkDkzDQJUyGu/VopNrfpVRzC2IuDvY0u80D+Ka26bLNXWz7hdjL/zqTpvc+KgWWN0C0ABc
zSv8+jQSW788Yr6psPXwl6oaplpg5VsRgecdlMVUlTXVYki0X7XhjNu6qsFiBCGMWXdyH9uxS8DS
L+Z6BmxB0QX9dB5qh3wCdOBgfbHtwEOmojkYtCSQVSwMNnsrbTeNCVnN8zoLOJ3WovRJcdDLQKW0
NQtG0IRDuKJ5h/FybhmRcDnjr0qnZ3x5IPfwpJhbK7Nx0zR9SAvCDe9AcDjzYgDkoM+BTMCzUYp4
eLWRoUj/tKyBqrXRpedNe+zKF5lMnDsy4mKr4swKGfre6Jp5r9YCl8k2cwJE6UR4qf+APZuIUqbP
9C1BmSFbzgXfhMXYk0XV5M+qJqjL0hpSXQqFYW4d9KYb9zfzfqbS3lVtWvnu86VkaMAwTxX9TEl4
cOhHFAeqmMBAEita3+zjylyuFtEskUhWYV9GrSSrB2Uev7zcv52Z0uhaN2e61jQ2FdPhtgOqtT/u
m/Gbb+IJj4Ivz4aBR4SPFu2ugRwqm0OVDH+77XpxAmU7TsCxyZPLH8wBVT9XXzmo8SwVyxhe6+fq
66kdrlDAEVW2VzuaHwLtIbT85o1Xa7eF+hH6jAajpNH8YTW/2rNvnAryq5Hp9F2zUUed2oXU2m1x
Y11wNWG4mtoHRxaZVOU7arjeqsXt5pzr76PMDC1naJXJ6CxrBUO5rlp0DVfCd2wMe9RXVOFbxYTd
ssJuN+lo7gorCrG8U+FWRe/bYlax2bIaHpkI89kt7v3RmnAgjubPXp9xU1khhX+5iOOu3k4h/xdW
nJA843IfdXT6k8zeqvqx+v1uLYk/AC094XYdCQhSnOHuB/idOKjYjRYcxzOt3SO1YRO5V1pv0hE/
xypyjG4/c81T38/mkHYqAw+dLjqKwUwCYXGb+cbEgMiR1U73JqCtFD+t0M0HPyTnzRSee58QTbgi
FAepcaznx8lKT1GSvo5jDzy0q3MUhDaafVluGjI/koH3nNB9E7CKtKhfjwJN34hS0AFf4AxC3YqO
A4i1NprxUklQEHKVjHzj/FXpltQfr9ZuO4NHVfzefiknckpaPBebSc6N7PxjMirrPmhL5+jJhcZk
UGv6bK1qvL26qpG3cJ/X6PDI6XIZWh8SPd6JeHgb6kDbkSgbbZrcwukkYiJqTMM5Udqc9ks8psfe
Loe919VPTYbRyV48jeOclGoAvPAnm2HYtDrCcJhyVBG9CoP1YmaHWE8ORt3dWSlQt6FEsoWEjK9J
pte9jc+Noru8bYSVg2WGS21A/0n2hwSBVX6zDnyGzboca0/yqurhxdkS3/xm0YooTXHJC1tsvS54
9FPojX7bvo7u3mLaSzyIanhV3J1nob9R70OH3wL8fipKbxN5LennE9qeHgKV61Yg6XXAefLq3o0E
XsaG1Fv0xqk2dH1BxMF96tEljfF/dv1rPHANXZboUxjm4S7to+rY2d8WW5vvTVIOjkTi4P+g+o8B
jDQ2QSemw2hTlOSK5H0KKnhBRy5/ALoTHboT84Th56GlLrDVF1RK2i9AVdUxbsQXMhjmrT/22zAa
TQSbOJomAF3AuDjo5aLUtIhSuf7T7qDT+S2kxU5/oRWbHCDS/90IUWuqOk8UU08W4IDqXzx4/kQ8
TByTF80JBRV8jlxVbcDRi732wxPtsOtTVGpCDzeiJ/oPGcx4/W5xLTzEGKO/alyuI51ciIIuk6DI
sskHTjPz8rma27dI6xcm24C6F8/g53GzN9ykdEWysKRynczntC/9jVVjuem5Oqhfp5hnhkR2YmJm
06oA0iD0Byab/5EToe5UHAitm48AmOO92tiUB9cNBaHW1GbujTGhbqsXyBKCpJH0HP/cTm2im262
hS396/pcdV+RjncJoZTr0vme6UABqjxvNmPVRzB3bW3TOelLWWTLOViM7Hluw+WQjs9pC3bMMnE5
ov+hhKbNOyu0Ouyw08qZg2/RWLwtNZj6JR+BE0/CXdULQU/L0uBodWtCK8p94RuAHnPAqzGxN20Z
mfhvBOa7djrSMWy/hxOiw7EOvpLMhxt2pqYUioZEuG4Y0eRQk9T0bLofxaI9o3X7bsD58i37a2f5
+O+iMXzw4qg9h0QfrMssmT+8NjkteJg+mdS+DpSYoNEKR3zNtKN6nPxhRCdgD+4RCIQvjTF8cqdl
+rBj4mCSIvSI1qm7S9kNAG0puXwg4HwuiXw7RXkVwaBLHFIiCbNRD3b6ypiG7KMLsnw3LC65apFX
fmrj5aJelV+NXT1x7HOQoMNzqAuv1AO9r73HKbansW7Ne8fGUljM9YCNiHF9pZP0MgXLe2OgGitL
Z4CoGCxvYx3fqS8x9yNmyy6xTnXXGI/MfqR+W55pXGyu3YxnNdTb8InYSuOI53mmusZXWagpLIGb
fSm0dtl7U2/sjXyIv8COwy/EjzDMMZm0qWseRw81rZOhZLz+OhGiqKRPrEcRzcaptOBeq5ecwZiJ
ycG2VqJuquaKXjhOrvcCKZR6JiFsKW13y7rviOR4QWD9Vd2v5wkCwCicHsy5sM6L249rW34Gg/gE
P9ebT1QGq7tuaiFKaG704YzXP9hu2J0IknXvxKgPr0m2PKsXHGuUg8Lx+0s81+6lwot6/QMdv/xk
6kinGyTC224YsnvDSXFvyZ9E745BbI5fFwySdPGt8GDqnoPBJj+pV13IHFyrXQyTdPigdjv1RLuB
deJU5rOtz8kxJitwoz5+aTC8NL3qLSFZxSB3DTN6bd+hBQ+e0ogCazBb5fdysO+hMZqfJ3+B22qi
CCUMaHqKyNS8boGm4s5xtfQLuJZ0R9gI7WdOSE+d5hgcg0X1PZnsfYj598uQlME2tlDrxLI6alTu
IbDY0dQ7oSrGo57H74y2zG0aWf69AS3lcYYke30dYmKIEdHEe04vfqt50AEmq4wf2zZK6OnyTlFR
bSDIhe9d4NXbrC7GIxMD44EyMdRh+X1aWNS4Pfuv0Wzyd4cmF3q/aB50lI7X13AxMhW9439dGi/Y
TLWRnsqKOnQeL+K6xYBHTixL9+F3jkVcu92f8NPqF0eyXdS7TJwDgtT/yCt/2pT0E0+dG9cXr8N4
qD5oIA4uxsST2kCvyVn3ejKd+94LzlwiSFySXwcfWZ3O3jcxuNjdXa87Z36/sAsSpDXS/vue//WB
KnyDkz1aZ8seq3POe22ydjS+Ude8fp6G0MlB0+ILgTnhCS71sGksO/9WaEf1TgYp8OTEVv2lFoj/
hxDwTbgAMxf2Z7UBwJt53eqNfemNuT7ZXeFu+qjXL9XA3wMFYE3pvv1BS4dS5NjrzxiJa65tS4fX
sBTPi09UkDDc5keHdSJ3B/ujsQptnSe8RsP+eSz5jFuBnfJN66Pn66sF8UvtV85bqOWajKDJjp6h
2Rd2JiTksR9++PxZatPMIlinGJLmmdgacaiyEI5WVTnPlUtDQ21SVtO6pDj7gVsy3dRZ015Qlo/H
zOnoMou6+aznzaPalKPndcAe8UZpBaMCh8R9s/jxA1GWNiOfsvtmgeO35Te2mNSu3N7Vnox5Ng8M
nrT94lrpixdRkob40f6ArInZUGhfU42QMSL3cNEjlZtsQnP8aZsUHF72Yl/Uz+OaPlyBNnmzu77Z
AVkx7gnAah+mTtPRaddyZPRZbbkMIWgFYRhPUyiCwzjLhDDRHqehGV7AV1XX33uOiDKwg/mrltYQ
L7FsnlG4xKdpwPs/hF78ZRmys/ouQR180cVgffJiTeyWkoiFDMT6gwGqHRAGO5whzuoHapjJgVVd
2ieimLI72v7znkRj5yURaHPUJqEb7XzaVSTDcK72zWA8e6ZWnUKbXDEn6fovRkGssPwNqdR9JHHJ
dbLA/4SRuNgb6A3v3DLwn9ylmEH9W/b3oWhRA7TaezZY4Wbsq+6ElDu+IBJL0M3m/bfCfyLt2/k+
aTkXxcDTCNAiTatubAydlRg+Y2Y9q9eKe/2XlkbpK/0FeBLTMBGUwKXbi4jy5VM7eGgC2Jyh8SVw
FrFd3Hg6kk0WPRRdBSdMfh61UDeHKNAuvs7ORC8e8L98mny+2sKK7v+rN/7/4la0IMPhE/zfuxU/
/+z6f3ujXZmUyb+0yP965l8tcs/7h2c6luETtesGhq3TkP6rRe6b/3AdyzYCQuI40gL50D/zUPR/
uJYEw/r41izf9cxbx9z7h4EfnTY6SeK2GeCp/J///n3679HP6rHKZxp43R+3/62kT1slZd/9j/9m
On/modicyihS2Y7nGYYdWHTg/yUPBaIniVwpxHVisIHVmNXPAjs1ho7kATFsexwtKycgDL48U8YP
EGzF3awhxjeGi0BJaLt3WD8IJI5AOdBOB50RbhxQI8Bdo13teh9JSiTnpGMQRAxKllzElLKpw32e
on4f0eIm7rGeF3czk6VhzQGSokBbD2abbcNx+Tx+EA9Tb4HyeSQSHvyhHqHpoa3TIZiTaobS2w1I
QbEQDjXI3jmWbRs5vpi1XvadP7g6FCfbH3epiyLTCKejiPLlNC7wkzxGKFAoHgqG0pguYIrh5Yoh
B4+5adzB/I/3ZUhEYmU0QH0E9ArzZYgLMiyyQQDFxa6ok9kAX15jqOraW+T/1D+BgKyMmaJo3dcB
cr2gXXPyKPa2T/pIFWn6Nk+yQVZtX7LB8XcEHbUCCs9cQh8zh492pjFjJ/38kAY6IUgmVmVSZuYB
c7U71+d2BAON9l6j95mREKZNSBzyvtlEDcaxZkhoVw4pKu2aQncd7eJlnl4t4T8XvhyS5NXd5PRk
pDidxNCuwMHX5mvdi/EEPeLVMOEq9d2bG49Pjk2TdXR3QDRI8ptXZUtLN/m8mMkqCWb8edqRicqD
Wy1nMQSfdK/+sJksixrWVWa1uz6bW4I6/Dv5qEWnFYiRJ5Mvvo4p9hSnjBgZFoHsKXK5T9pxhYiv
w2hXHS1idNeJASCPcdUh612SColhA/tyT+wJ1mxdnE2hf0mqLgOyaPobk4rKjko3l0IdnoYJVymv
oAkEmW3syQ+vUcU7+DANt9+ndrerRIwptDMFk7+6WvVOQXhI4zmEWObNF7BzbV8eew/VvEcUNBGj
0lVlLOO6oYRczWa0z0GDr/3pe19Er7pJq91AjoXaKzubLVftULee8TydstB5MnN4c9B6iIj7CnLf
27Yy9gP23QNyDQJDlvGgWUz3ssHDLkK2Ipegbqt1wQ6DlQsyJotPnUObJ0/i3Vga+0yniRqVzX0n
atJXx2BvzcO8aTI33kaWNu6JCt0Ww4ACLi/uIsp324EUCs4EHGYkH+sIMVeE9Z7CVnsSptOQGE8Q
hgUkqmv3RidGfIik3YLwhpDg+TKf6CXrbIJDlkBQLjZWTe1dertozl6CpL/vx0/xK36a56R99gtT
21d2iUeuxpjYF7g9KxPZanOBskmAOjoWg6Hdfsix/VDLHig4tOO28vv4y0hYOYC3QzAlGjV9xkw9
TYNYMITLvqTpc+OoUJ16g+g32VqGc4FDQeJhhB5x/lwa089ZEySMC+fSuNPdAMhg5xlI3B1/3i2Z
UVGHFo/zTKljqBwu3z6JNO2gUX8cSFUKGvpf0VPbx7tAD5868RCaHSk2AURPJ794ZeVwAoAoY9Ym
LQDba9ZicaZNVGGyC1CqrKDtHfTuI5gXZ210H9M0ECGsexvcyh8613fZ36eOZdq7/8XemSxHrmXZ
9VfKNBZkaC+AqQPwht473UkGJzCSwUDf9/h6LTCz9F5lSSXTXIOkxQsmw+lw4N57ztl7bdOnSdeH
LGVxE2wlC9ca2oKvDmG8m2U6DKx63lWqrR5QceDe0/zbWNn+A3DFU5U+Z2FVeC2ppVOH37jQwuCp
yQVvpgi/SwL+FHvQztEAPD3VzDPN4P5pxOKN/AJIsP7iC9xgUDEWx+suSkLr2pNKkJScscclNdMi
44kY8qL00jA0vKGk/LCMbxH/iSTxks5QV7LJbl0jUb8BkK2GTMZdLRjxS4Z8NzM0OUPzFUTagIkN
IGKRyjJ6/2JNahDkcfPTykXgZJMVurbGgtVqjhYTKWOVrExVMW/GYoGEpHpwFRvF7OpjiwuEPJ2S
T7eOMmq9yRUwwVa9hMeD+vOQUMngf9uPZWfsQzty6lB/ZCUxzxo6TxQyOzBOEVbzaGUVy5RHQkIQ
KFBZIkVeL9FcsmZ2xyoLMM1tG6s6D/2wGcvSwlGbU+GzS9IkUa8Z9mrEtVjRqP0o5BGQAGM3IFA1
EkbUXh29YOgtrs1I7ESC5EwoAvxK/lyTP+Kkiy92Tux3YZv9Nvtjp+1bbOl4ENLq2kzluFO24wzP
0Eqmcyqf9FQIVjiWl7ZEe6+j3qpbzXIjGX+ZHNQbDS8fae1V6BLATBaqL19SsICxoXHvRC/sBRVq
KZmEaSlQYHhqu75mWxuy6qIljXWBw+Nk0LcEc863UdXDvQhJLQVYu+taOGoI5otDJMpjs0UHIZ3B
MGKdFP3J1Dt2yF7e67L9HDXw3Qq6ARepk/mCy2gnxYLjaYPDwvSUtnuezerBJOme+NwoQfJK7JO1
Gq3h1QZdAJC/Wg9lN8GzqpZIa22TBdLsDpq9q6Jyxoi3Y12t1pPUPEVzdbaGsL8m1r4cyH2tzPpk
D8wFCnJqV5bJ/6+e7fXU29dZk6ar31X1k45VusPGSj+pstY8au9orG5dO0m7JuD+t8nMykpuTM4c
QB59MrrmiZwmFbVe13rcv2cDLg/E+5IAODt0iwE3r15+F4a+DNoLBDsT6Z1YYF0lguOPSJfgzkGB
K2lhHZ2WoILwVzZq97qzknWv6zf0PkBQF1SATSYaSQkruyssR148rVN7aOosczS2o4gUdOYcicOm
0B/N/i1CfOzPGOizaloJ/EXGmGVnubY8FFLBe8UMdB2B0drKPU7GYg4fPRYOMkrV99CPsNDZbPCx
Y9vN+CrqpPTUKrsriflqdOOaf9gRREbI/lYDqUksTa5uhd12a0xmzbZQFOJDow9Dmoc3lIlfxRLK
WlvJRlO1vaiGhgeIK7ZE+6w01X70eYdn0BIHFcjO2g4GxRWmzTZGsyxbEhuESD9iTIjEViE8rAIE
ghU9I0nqb9nUvgBgmt2iCgO3YPRNMjtZ2HZ7CEbQmfBoHpVNVPocs3I1g5QcCyIfEFrN5bEYMV12
IL3KT9mv0Khhh8X31rpjNMZP89Tusii8Rmgp90lpfJQ9mE6lnq8RsAmMWRh5grdpSa+yqndRS/ck
bnVXC4n91pn7rnxgcFswOcdGTwikTecrnTx0g1psXH1L+ZNlYYC5sF9xfLB2GJRZlgYz3i1AntQi
NgO2bbLcqLUar00+5x2nlfRgKSNHJNa6aPDrNcSMgK7hUHpWYBROlPTTuppG7q/6GPgmKAjzM04w
dY8DNCfUSWmifkrSSDiXWpLVreJeDNR3XS3ErpGic8ouulcyG03VXFYr6ZzLLNE53gNPmvKbX1VU
4w0soy6+xfOpKsKrryeZ14qIIyXm0xU1M4i2mdFTWWR3c0Aa2+jXKa9VV+5QplWytq4b+VYgyj21
nH3MkCO6bbGP0bYlMXlZ3GO92sxL1dDdwHUo4Fbrq6kZBytrj34ywxzsx24LQ5btxccnpUvoCymU
NXcce2nLitR5S7zVr0yvXjnycrZrSDLU+oLud9lcunzCPa9IDKmLcFfqWnVP2tYCxRt3RzL58K1r
ksXTzfU2YTKX/EwAcAMoWfcYTaXnWA5GIsKJup7bbNozxSWynDj0ZNQC+t7j4PpMy55S6Q9rDJSp
ik4EHgezUp78RY4rN2timjmk6uqpD7DFA+6o0LsW4ArKejf1Wu+ONmPFxqj9lcW6airEo5XSbK2b
CUJKi+DzjIR45mDdVe9VOQIz0MpuO/vAuTQJu6HIYA0Q9/WiR+ZmNvPjZMbxqqDL8eaX8VdP1J0f
J6QkhP03IhgMmbpgeIiPX6bYOBgdK0oUL7NJa0UanLILlm9x/xW+3qCsjD4brd9jQKSXzQOwpA8S
mnSQMoOXkopoHQ7V62RM32qV3JpYBsElkdLcjeqhoeNjbPIqP+YKYuqiach0XKZ/jWStTDn8DJDX
AOuq3rOm3lliYt+71HH01HTlB1XUVfTTyyDVa1mC8Kaq+yyt3ltpaDdBjpY0mu0bghWCz/VgRUc+
lGM6+kHKjOEmSvtmjMGHZQVcYci7RKanqoy7P/jwyX6za3CYukJKl8I5bjiqCcmOvtK5dk8Ec2o9
Ecm9o2mGg7IXG0MP4feJrfDDT1t5jPPszVRv/Vj+KpvYUYT90M0xWjWePdp3f7K/OH3+MnvWEIab
jlT+UpWjrUOjwLgRs7VYckptkAMdZfkz/cscqPs8LF8iGjslTczZai46mmis3ubNiMHbhdiEZfBw
uPuSajXGzNyoN4OeMNH0EKfZtYTU2gvtScmSyc18wBHYac+GCA/lUF/imVCsumCUNThGz3jfZ4UG
85nSFJXz4FQYwKxJxIFHn9kjV5PbkSjxMVCvhay8aEBDUh2vVpAYnwmW/aI4zohOV1GV3G1dO8Zl
fZ5M6aJC/W7EL2Sr0H2LQ4DK2sSLVNa6N5cAIN/qKI/X8LbutOK2XcyqjDygIE99jvXzWOvvVVHe
5UY9BpV/6lBISyS2lxilxuTdgPaMy9z47DL7wPlXxWYMD0PRu6+xgnPLEScBvl9ix0/IIXdQDFtg
RCuOdiLOT6ZK5mgTfuHQu6YALhQfMZSsmhfDEowx+3sUqQ54gezno8mBVxp2ts7qrY2grcgoR9Xq
OS4CQD3AY83RtBFcDk4pQbUv1KfW1rahBknBUF8t8BROzNo+sCMt11warHtd6IQIhne/PPZD+WHK
myhXYXD2QmBTxwww2Re80C9BXzpl03u2jwF/AuWhGw+OFS90L5AutFTPUuhfiHhbI0TPV3qvG8+3
EhDgPpeUzoNlXK66LIE0KUU7beA8RcflCOtRhkzRbOSCkMC2Z9HArdMPmIq1IlNXFh8TEMVdAAQ+
Fk1JoSxVjmb1G/b+7inQ2mMUyOexowPAxoUkpMyOYpCeo0JdS2FUI43XLzSjapcKEOp62o7AHvx9
HoyHOYHum9uZVxfVdyH4BXxGgRrP0Dya6bmpzFc762mpU0WEYgAo1TUtt4TdMUaeT2nsY/ljGtWV
lK9y+IEGeUGeIIAqYCEq1kGDrE7nimNcoJ3AFXRr8ySsY11xLGCyRDEfQuWuPs1e+5SGXVNzjIsH
dgsBZMrh7jlNE0DIkRJtNabRlhS7zxL9IdENJVwHWxkYXw3r0G4uZYB7u5WKVyHi/WjCFGUk81lL
w3SXo3Nl+fC04aE7fmvciaE9svVdei3GiC6bG3OS7qKXzp02vKgNLZiioVsF2GItRerZNFL2xWJ+
V5IKN4AW6uvWmnjaGHlm4VplNgLR1A5WQ54cI9myThHahWSJlrfK0KvnKHySmL2S6lciyEZ6yTT6
jqimQ4yrvjOr4BBdfuk90raxFngMU2OnyYunRIOtmBQfhY9Ic2jddDYPia0WJzmI2nse4XYnUSsM
a1zydDxdQw6h4WzkIbQQdYsZJBGZZiJh8KCVe7LO7M0Y6NTtyvA7i5vSSU0pW4VkrDUly4ZCq9PL
kuGgDb1CRK66Vw1KjmJ8hsnictzynSxv3xUL50jLwWYAvzMg1tgZCrGVgdHup5AGW9v5bwEq2KoG
wzwk8jq3GzT8taZslXo4FWCGF7kg1IS5KKko/mQ9D2hnVlSSRv8mWuARxfCcphKMnLoGUklMLQlh
VCVDamrwoIm6VUvp2qVqDtxSTbxQpfDLDHMzam2yVRmFo04ztuypJk4JlYZA31AlcDizYzbbwWzT
XWIY22kUT3UIKrTKTE/XfYk+Cu2NTJn629j9BgI2ukNDlEPRAmKxtGMFOWenBDIOHL3xCrXjXJCN
h5aQGNDZzWmI64s5FhswAvpqGHvSizFyK9WX4dMKjEX8e8Zl5yQUdOQXY/Txje/MxJsEIJ2sB8uM
930pP9d2s5UlhjZ6F1xaObhqkXTyLbKffdsE6g2fGWYO/I2O7GhQr0iOg/gC3/orauwlj6E/RERx
zorPwLheHlENF7kJIgtFp+QEibTL1bs/597cm/zDaUNMWHpKZdqXDMmvaaHdO6mgOTBJ77mkam5m
ygtoQaMag84ayNIRxrUG/G0dyRB6AUwjndGSjZH1cDc3td++FE1APzYQXmnHALoSJEkqet88ozOK
yuKpa7xwqO3fkqw+GPVQ6sZB4mTGgqnjiOn32dY3qTukKCWIoh7zJxDEmzKIyb5QMhgFJodfqK9O
SF7cDBHPP6SYFPCEfRH1qILLSYalZLraKXlz5vIFnZnKBDo1ALA2FyL/lG0UKxBqY84WhSBOJGz+
+ac6IFNyGPJl3ZAkpJ300CNqHZfxvXj6+ZKFqXhC1SaeAGZzA/78ZWtHZDRoPOoNayZiXsTeGg2r
3Y8SMOiUEw0ZA0MUmqwyx1lEa4b46kWB9KNO1H4cuz/KtX9kBmqEL8HSqCk2YmWrT9G0oZ3MqH3u
cbRn0+bHif6j2Pz509ByqLGmHXRnlnsR7jpyzpUqir0mqfck0FKK/Lz6j2W+1H1XMOVOXXrylvPz
un8JR3+Uy//yd5xC3TEu1S0IYhWVEtPGwTaZytWz5ahEo69oQ6tPP/Lany9hTtnKZOVVW0RE4yLm
C38SB3/+aP4IiH4yJ3/SKiMG8OtcNQ7VTxJVoxv7HqMQfjuc+m0UkptY9v4KZithxIuw7edLx1Pj
Dar88ddfqYZFRAXhaNBIaan99Y1yQgX/13/GU6a4U8vS/tc3EB5prlZxmCtKljdMOBtKyeLpry+A
Sxe12PKXzNS9qlbxudg8BUhc2lWm4k02OwmfPMm4baAmZARVz2bqZ8ci4DyMJ5G6kAY2kYX7zMzl
nQXAK5X72VM6RXHlPtPcuq2dtIM0HCY7gpk5PhBFU+QUK7ENt7jMEmnDTnDNiDhaDVMn31K/PkUl
Z6SYvXQ1qrPKfjpEBzNG55vNNHnJIfa9sBffsyq1W1A6O2oC49BN0aZurcwr6UpJ47MaVK2Tcbql
Cwm/WrfuA4+hq0h0Facoe0wx+mZ9GlYmN+U+1rUvxGW9Mxp0IJIpvis+UUtSmdCgN0NEw+rTFCxG
LgZ41JmDSmRFd9FTu9nLc+gpKNvWZY4Z0Kp89hst3ra0hpzSDJ5mnKUOyxxhMH2n0oYBnpgl8jZH
A/8ECvJXJZH/OTYIR+gHoeDthuxKnag5oVGau9TvKJfgoi1AUuZBGynu+FJwiFODT2pfrHeSEq2F
jzgBnW+X6wN4uvJ3pRbnRj4FukoAKaWKNm1Sk75nZrwkCig6Qhu+M0k81xTVaVXu0xRIkYbxrpd0
+FtpfNQ09ZFU9oTEc5Ul1g6pYM3wBE1R0I/3ZjKf4uTeqxhEAg33RKff7LrcDXZ8kqPJLavihWY8
9T5uR0rJ/DGRe6LNxP71Xf8eZvZlednSIpCuBSJnCsK+wyj+nRcRAtK+ZBA3vfmV7GW+FgJmyZ7x
777qEhOcnqZsGspvecfKCuXt91Brby3v0IhpjCAMh76nNr/CiR52oT7X7aHoIoE8XMEjOTWvy7tz
dNoNx0SIeWPPLfLG4GID7DQKxP+0dmFprLhMpzjAdcb4LJONe+lz/pl5PNISMhDmxUfVjhvMZ1SJ
Ufe7GVqOV9S5P1zoWN2Vsi7tkYmqMRxFQ85a1jNrRyQQhB2wGyGDGhywNQbE7Dsh94OJSV+4eBfj
qMCQFNTslsa4mkiRXQH2uZeq/SUCY96T/1oeFYDLToIc/wzZDuD8gJm2aA2q+7Cm47AxOtr0Floj
MGFWv63CSFxyupiFAZJDZpaRFgRPZHWL5HPmLeRM9pZLx6BI+6iSyes16f2UkbpOOhlDCLMz3iQx
uEErnpUOjaAo9KPKCC7uW8nxVXreSATzlV8da6ERrcHnUTNIXtdhTfhD0RyVyXpFo/OB+05z80ID
DUpMi+7znqu6XxG4+ZXUExkrqReodbBph3Tg2/VdwEUKGIhysNHOQV6Wa+Cs9Zp+DSK+2DgoNOu2
ALXlJ1S1nxPhk4raXLGy/MEou8glyRLNFsu2sahB7Dl1EgYRMp8isbkB0DztHVIpH4+9QAvsw2xX
Nx8E45D1SP18eq5FA2O1zUEA8YflW1EEsS1Jmt8q+sTC0vFx8pD6Uc/jWLzUpnK2JxCfRtKDRtWl
TVrB0rNBtjG7JyFLF44+1PHO9gOnSSgps8y4M1GHmRnQ/LUHk8pNk+g2EkgRJzidm56jM5jD6pfc
zZVLQgK7asRHYtV7wyxeZck46RExX7QR4nB+bfpqp+pwCZUAEbPglVULF2XU7aTBULYIc+9xaIB9
EoBFAyTH3Cv6JsB3wx0EAD2Kl7M71ZatEgwvaIyoHeX7lm72mxRqwdq32Mz3iQn2sBbvZGQ6jZFr
7KUQW0vrVtni0yJUSOK2AT72rRbztawuJnE/k04bcPS5F5dvYHJhEFz5b8sNj6rT6yJQZnqw03QJ
EAo2gbDTr0liutIUf0DC2NoCoFfSzm4n6MXZg3yZfDoxHBZwxU3jIyzK2iFh6pYl6aHsPyF0AZ/r
2x3s791Uxboj6gC2r8Lw0LA8reng8nXEg5QWuBakc74mbRMxnehTXcEVXLS0veaENuS5cItUO/+8
7oTvCwV3ApyCyNDaLG5hI5NngypBmTly63LE3SlMf8UBCQRJMq07PUWghBg6SwNiZfLpW7LbTWEB
mMTlSY1o0GQzyCCJu1tj8iz1MnxbqwaNmvs3oSSuNg31JtM/bPq4K2EYXyXr1oDxramrR1zFm6YO
90YunTQonVHIqjiiWKWbpCG559ElhIwp7EeTTk/SZL63lvXHSj9BEiOezwWgX9tr4tiFEEaaTcHU
vZa3LK5Q4Ws6rKO8JQD6nTYuxaIVU0a2xJk0v6S8+oiD7IaY4lxjI09Lfd62vZ+6fWYStllOh1AO
MIvpd0PWX8uCa4Y6HPF6t4uQUCH1M98Ro5DaQue9REpRMobBlx4yPUs8pq9YoYTHOPBD7mgZd2n5
iPuRsM+bbLRfcsAZR02cdmg2Kc8JG+0mbfuzzGYAmndd48EqC9rECnoxxyqVzKkUpu01VNh4YiZW
xuqmlmdazIV6tKLIm2RCIOCkMb3y9/jiXCJkvM6cUC0azFKAy5pV+Svu+tcmaRG3RdFZC+ty1cbR
dWjz35ZFBynRuzcrrbymbT6rSX/PqvwlTzkWdNGjEv0v3UwIXcxH2NkkX1A/mmwA0UgaSPIRthp0
0X4mPoxBQ15/GnyevjWqPAzmasScaKVKsrWmZ9z67TUu5EM5uqpcETZSjto59ZXUYafJXeq22TF4
lArgsCafaEl2h5cPEXeCsTggovKNhr6LMElm4NUyl1SSj7ZCEeCzUTAW09airY5y9pOHLOvICRbo
IvLsQQ1+NcSryBMR4i0nH91ip0RCsqfzejEQ36/McBeP+sfQJzqX+m6R9kbTLHWUod9INpoGLcu/
lufbL4LKaVoi0onEAZyL3xUn6l0n7boPSVqJBFO4QZsOBiI7jB4iWwHsAIiUdtvAbI1zQxQusWrS
V1HxrxjSS86qKUMFX4mMc4tR669IA7Z6LmpPFgquPFrGP8d9s/2tCvpTbYCzzya5la35nPc+B5WK
JRNyjJK0X5LOb9FICsjGwJmlAZU3GVdx7gmEPI5aGzayDmWX8HNb6alSokdCENg6KBKDwuoiJ3G0
x2oBGmoZm81MZAoGpIV/tyPxJofMBRBqH7FBvLRyvxeNlXhK1ex9POS8Svk9VTlLhjpf8xhdeQQB
r8mSfUE5RFeBUUhrVStTi1E1mR9aExFBZRquOQK8IgLFE8m4zTNS3Znwk1UZCML3LKwoljZsCsl4
reZo2FVNRpdOYT5pRq+VOp87DpEbn7BjWLDJlSMQGoXJfEN4syXY3nY4btWOL0+8I40Zdzd5ipxX
GHROE81VWLYjS4Z4B3WYenPBusKHq69zKbxVVVB5uH4IqIjXoghAPjVv6kyQyTBqsyshTGps3J2W
GWwULV9x9TuIY9C8mN44JhNXhkH7sqGqKBrjpPjoMzRrfHArLNLVi2oMAx5nsE9m/BggBtK3ZquN
cjayym+9eBwKF3lY5XJYUzg1885ZonY52iF/ou/TNCmPCs/KaqoSDnmmhGBK2GBE47zalsFunkFa
Y+V5kiuN8fzAuFRpdTDUibjYE8KQwoCiQd9qw8xZ3vTYPoxS+yyDJD7Ixs5OloD08tpBOhnDQNsx
MmvlmY+kzTjZsGERX5YAhrBmjLsECoG0g3gco5Wim1d2GefIkHASe3y0tIXgL97aYjhUvSocZvgv
bVNkrma82eWXaM3GlRqinmQ1umXRfMs12nQ1M0syY4ebn1ytIgC9IRGjRFusoHsvunRYp7P0p0Yp
u5uiYXGejGBG1H5nGN0f1UZFDdlyo8fyQ5fe00R8yzoxv7ma77Uc5YzWYxKBZOzZgWpwfNcAducn
dU5fdIPbOrcJr6PZFhNWmgHaXEuCULmuDLa4TNETjzLGGXTuYduu/VCJPPrR5OIlFVAcTWZNnEha
19hD+NQ428S7ppuWeWAIa9WHIGrj+NWtbZGbG2t8oT1Dj1As6Iy2/8xVxjJZ6T8Po/mmqOML7YhH
ly/Iq8quN1ImTmPe0Yuefis1Hdm040hTM7UJUhE5WedXLBO7uZS7TWLhoVGGwHDZQ7lN0+YSC6JP
QmLNXSji6zY3dqQikW9jxR8zvmy1y96IsuTm796b0F7nLcBfufQrDlTDkYH4cRqZHMhVIK7MZnGA
f8Oethw8bL7TdSP6ecrPgAhWIl/PVgTyLJthDE9s2YTrqGcj0Dlo0eo0tHXYRJt+UJNVOUJ6nsgD
SlKFDJt4y94XbArl0dk6oFaVwx5xAvlak8IVAaOX2AhDTmf91c7V59783cTI+G3sHpzWP8u2exMx
WTl1dkwNYBEt/5uRLBHsmqYb358PmtxR5qoNDkvYP4y7t0kkvNae6aU38paqT6Lv5w0UYvXoiSJ7
RFG3CmE6rkq91lxbnkljCx2/y/9UeVJ4dhcorhWJT30aMbdnsfD6SLmFutzuxiFnaZ7EW4dtQA23
QIsZZlckBCgyPqqUdk9LyUXwauhT0ibDwzKqY6iKaGMt4GOykF2jekR+U5ExMz8LlRCZiOeXAx+R
ma1a6pivcLfUaad6qGQ2atsyWctB2WKpYb71PAe+ysN6Nmo664offQhLjXa92p8xkzCdJw7LJcQs
dsJonNxZNzZ23ps3yZgcIeRDLGmDF9JeQU5JIk9Rdw7WE+SK6ZZhju8V09BvDWmrln13RazOADHu
Uej1zHADsgnl8feP+vj/Q8z+7xAzGwjY/1moffoe/m37kaGkiOrv//Zv/8iq2f1GC63Jy0/+u1Ab
ybWiWIpAoq1CRfunSNtU/4fB3E+zDVX8CKURhf+7SJs0Gs4dhg2VkzrP0P7CmulIu22SKqGQmYrB
dqv9v4i0DQ0J9j+03MvvaejIDviXhKVbMsMcWfA7lF8ftygPkHQr/10nBDGosJ9slwBBHktCBkLP
ijzpUR3SrSnoRa8r88mnyVW53b390L+Ce/uiFzwOLolN6C3HGT7za1vuO3+DmhSVDjhmg9xQeUv7
PiPAFmDsI2lh7+xK/5ZuUAev8w/Qafh32bMz3w0fyu9qz6FpZzO+/0cq0n8Qpv9diK6Ah/vP7xFh
u20Y4A6FjeL97+8RQd2kqJk1b7HRvtCQvIXdTCqNdokH3Bh190eSGIiXSfTLYBX52w3xT1X8319c
t5cr+K9XWOeTMg3Op5yK/uXV8VmOFTYw5OUPe9jLf4pbfdZDR35v19kfmJ+L//eP+azfCuJlURU6
ybO0to72s2U687kqPf2q1EflgCX/IzvNu+SadG5zwpUzXDsa8150mj4snXySlfFsovuL3WI7fhUv
4UG7yJvS+g7wp3oSfsbkG3ypuOi/MLwXK9p7Mz9zZCoxmyt6DSuA44/s0ZNyp+0MWB2mR/3LKkxG
L0wL8PrEIzaH7ECc3O8R1PoWzJjF/INqnJLRrZ+rk5I4yr7ZWE9MWd6LB2tu+BXfeTvr8TX/M29w
lEXr6OhvSa9mNNZ/BNZ2OHRnskusdfw9bTO3Y0ztcUBhxvxH3eMXaBlHxtIOP3bzyeGHmkdys09S
LEbdlXb1O0LITPXqh5WtKDlU1WPzDu4L7OPhUwTG1+kym05w5KBbW/fimnyDE+OcJB2Lu7GZbxb6
4ddsuDMZLmKXyxEcprf8Q6yHhCbOyviDutE8CgyQylMSeIDKA1DbFn0nLohLz0gzqe8AYL31Gfc0
kyr0URBj5KsurymyzGv9PuzFZ3Hxz21xUp8HElWJOy+2UQA7zrFv0UY6kV5/Cp76eRtcBFMCB/Fp
CkvMKT9Q41qk2a3Ca+Fqf2IvWJMRQqtQ5qj32cYeJwvE5rFwDcd/UxtIJ5fo3oZHa69PromNE4C3
13r5ft7o69DTkTjFHmN945fy2z+WDGyO8xtVvO1mZ5B17+FRPWoBl7YpXbqgs8I0kgDiVbwxDyPM
3HhDGMKrjTFDd0mzSL/rKyGN44mxvX6Wf6F5N27BzqwJ5FkRSYKIAumVfe+5EsRrUlCYByJ91G38
0e1qJzurNwUZxSP4FKeu2beMpl79h3Ulj4Rbm2Ta1iVQVNuJU3Ye4BJ6mXYwr43u0Rost/nnsM5L
J95W2/TNdllP8CuRnHS0L/YLfJ0CDXTpjB4TAJ6OVfrdn3Su5l6N73HhVGfsWedmiTrCLkX9uzKT
p+FNXT40vXEJHqHQROrvtR9ii1sC8YqHVHuGTeEUa/tqPCEjRJpX0sNYGcOOogoH7xfNg+UNinXu
UbLGWMy4kBwNN/Fx2vrlVjdXtVOf0F0Ss3FM0PeQ6PcgaGGSme6CQHc64fZgAOk7/04fCPm22q8E
fdFGXSFhuoBVEBsIucYufrTvk7udtuED9TyiCHwowdlsae+sjLv/0fxBykrJqx77fje9gh/wYO3b
V9p347iSNlO9kwkOZpTuQCOwzlr3sK/9sf0VPsViZf6abvKr7GaIglfyTTkziPmv10e2v/+4OlqK
yi5km4qisM0Z/2IRUtPZMgZBns0yW8rJi1Az89WKGve/fpn/tAgvL2PYqmkTpmapYtki/rbN4WZk
ouQr1dZQhvvyEvY0ou8cvwkRoa+RtcSPVGzx/+ss8L9Z+lXMWP/53emYvWCP6Kal2zLb+N9fVgsq
XYwIBuD2Za9LwK5njHm8LUe6m7mgpa4YzYoUkbVfvsQBaknF+mBOT6OGqFHKTEG5N90LH/LfjH3K
TYmxWXcGTpdIQ47ejeeRPgWpzHWD4ongnUiOdI/OkIXaUynX81wMq6RqTu3IkpHONNcKfQ/PMD7n
s1Yd9AEZMX2Cp0Ss/appXtSyMxzQfWQLyIAk0xzzkWbNtzYD1s1djr572qoaukWreLSG2T0HBkoq
O833VUw0RJaYEgDvoNzZbXMg6yciAISNzJfLX+jedmROpEFmrlPjqwswuzC0WdcCXQamI6nImCS3
T3KWKBtNnncmqatrkTDdIokCaJ/fOQNwNvAkSDHIfOao0V+inLfAx96yHCwCIGzntUKDSyYpnmDK
V7VEUQhpq3SVOvrT1W1yUgdE/VEhPyfC149RX4FmmUXPQoXlojAkcqKmrVHVV4EnxJGnDB0y+mZ9
6WhLhfVHvUNIZE3NMYRyy/mUgm3hGgFMTFWaSZytMmuNK20tqciOtVg2j21jHkkhowyUBzY+Uz9P
yxBOSPrnYI86SEpPX5KY/M5Mt32vkj7XGs0uaZCuDPFFK6QvG/3KU27Md0P9CPh9GTRkvxF8+Vuj
FOxnVHsMX46hhC2/LYSxViPx0kXGTJ+HjcKnMZMKDgl9wxmtXniyQjwbc/As/zTIlZNMIq80GRdl
/F2Nxm0uJW2jB9MrbImXcoQRfe7kMPOasbmNYf4c+8FdjZrfsTWi5OcGnnUaqv+TvTNZblxLu+u7
eI4K9DgYeEISJMGe6qUJQspUou97PP2/jm6Vq3zjDzs894TBTKWUYnfwNXuvbbWv8j6zD3Cpguxg
JdlarH/DScbaqyh0CI7YY68bC7ToFhZj3MD6xtTBZORJgi8qwVRcWc+xvpwVBbiq6fJKC/1QJqWy
UzJT2Tdl4yUD2RJGSvPf9ONLgT1BFSP0vioUWwWPDm91Vcmepkr/HTjzgXYX2q7LoAwFn5L2yNnD
Hk52b99UR4QrFh0ZkwZegRlxVcazky2sqIikYhHWj4+VWa07ht7gTDcVrCmTOJVC7bHP8RMDZTtl
324WbrErrI3I2ozgLBs2S8zh9ubN/tHzYC+XPLGSTXBas0Hv8e0x8ZqcVdL4fcMsQaZqaKh7lbXT
qFjcllVhfSfR5zI9LgO2oGl4Fu14ItbVF466NWHMSvZry4i8pUQbJtyOudPYR2QX5i5Gqj9HFgIT
BNy6Jxx50Wh644Q4VfQEhF2QOSc0k77VmYxRkSttZkSvPhHsM3FR/b5NA4TYFsANXO3Ng1LCewLd
htw1TRoGxrDKwG9qYPpdmMeGaDdi0MP9PAwHrW9NyIFTQAp54QlNjWHVxVuEmohX5A0TXP2QxQ01
m+52EQpAcQs6MHUA19oNGYjsTGaj8sZIBetqjunBsT8TXB0INORfxeK1GBi4ERqfHX/+xorc9K97
g/6LT0RyXKyC2XyoqWsEzIMXNujHoi7j+JzcLDhEvf5dh7qy1fUh9m7xmv2xel0eWrKMHKySq2ov
Nu25vLukFjD0W1MyBu/687LX35PKazfNOTtPZ+0zQ258bFM0fBv3tqDCa9fp+/zIZ78+gRSa/mB5
85D45SeArO+r8o6iTX0HPGFeo8/2ZG6ncw9c9lJ+5UdKdsYUcDbfeI3sN3FsH6O9uYlNtn+c81en
grsEW3mNziM3eaLW6C5Gc9O0a+ei3oDkaJSnUgZ8oJxFAx8xIHd87Q7+UGbArJp3rYXJeUIYyLc5
FIhrInqsL3ETv4Vff8fDe0TKb7IxQfz1fOPwp4ZO9zKedHbDrPBcsCBUPesUCd/F3Tkv5ROFfHgT
q+kF9eFOvcY7p1k7XMQKCg3jT/axJLtiLb6WjwQV366WWjMqbXKBKJs3GJe6Y7eHkwfJV+ZhH0ri
2vB+qO5aJBeiKxprBzp5TFkEb+dxP4mtQXU1sqs7aqZPYtHMp607usFaPbM65iy1WMOaEMVWFVmM
cPLl/mWleKN9szAB8PDuNWfTMfdGLxbbiNXqyIHA9WQNUHmSTq41k5TwNet21caiOL0IfnO0AD5W
2eZNr3aGRoLmupzXjNwyC7nsyrrqBxH73Jxh+JRQvFn2iS2TeHszMiJbIWqewQswpzX2Os+HDbtg
S3AWC5R8YK+16kC+ePG95NmiuvyGnWo0x+aLTRgvD0OtyYNTg5U3u7r2AYk2XYhdPIyDP7nvyoUj
zL1Y1sF+V4ju2vO2yBVfilpIOwwfnYv5e0AGyiIBPkF1aCAHdnCXqBnFk3MpWG0nFxEf7d+Wp9yX
l+BK/9S+Nzld+0P3NBH+nq7CD0rft+JU+cNverIC3uW3sY0v9jn/RNOi4iZ4HZ/ZWsX22r3wsYHk
UO4RMJOZWj5X2+YxotUieOudT4DxldOsJRvGlaRJu+iMeIM/Y0NBwX9Jny1KVRT5oBUSz608QrRf
B9y9477i9z/w+6r9Gekmn0lKKAVJMnL/FXmPa7RPTr2rnzU8zyH7IvmjhwEL2ltZrpFdCnFiQhun
HrESPIkOjeQlxUR90mrPOQYHQQcq6Gt4pbb8jDrd8AIVGzV46dMXBKk57itCDPqj8mUWXvwQaiAX
0HHvagqxi3uV0enok6bz5LOlb/Fkb3nnAsNFS7Zrjj1ItwNAinMSbqhsst+40pM31T1lp6DY09va
wbqg2C788ouNXEA3t8KdCgrJeeN9RboWLgBUxYhpGAFyZvRfiWfu2Qe1p2hfTCsHvNlbtmPvRTFA
AzZ6zLSZkl67XZCjEt+kxH+TqBmtdX2liPWIUYKegY3qqaYhLzZwqXjX0KIyF/Cyjwb3OnNNQh3v
dOQEpaDzwee3cp+Eu+5fSyqcaYc9zm/X2pu21Xf2c7ZjmPOOK3Hh8uFn53hrPBfMFTzndGRbuTyO
uTfdamz/t+xOP/PebROf5DvznHKM4UffsDd2fssh+z6/II17G95AMH/wGO50uqLYR4dhx0I0rHjU
JLKyWPBLIkmvIbPvZq0CcSq36iV4QITTsWJd0QKOG9ry7qG9Ku/10XpE3NK9ibtbrj4inx0EgxTK
hHuAxgE4Haf28JjMW7Fj7Rn47tb90r38hUtod5OZgadpW17CS/ML6uhMJuE5jdfulYQgk3Lrufrq
N9aZE9Z8Mi7s/o4gT9FrGrgDPTbGKPJndZ+lp6pDFnSz7+bZeSxf0D1RYLKlxQka8K6z9oBosi1e
3mPja29E2yxXWroLVxhGIfSI8VfHohIZWehFfFjZGPfw39d5vqmCA887SbVvLGMJ/IUH9qYZnvQV
XcXF6nD4bR1lRwRZpOwnbcvrFETQ61dlelenUwkeMVnTpA5MFPptcWaswooswW1B8O3vtv6iqnBx
63cn8x49EbuERWIr7vrOfQThA2axRGfHKlxy2taxh+y58cF8S/n7Kd7HVATupb40bPRNXNQM/1fi
D4h5MtWMVfi6/MovP8ec6YWH/IPpCghO7QP/IWWR6823fFce0nsYHwztK1LIDbyH4zn+QHA/ZsdF
xiQR/XcU+L4z+8zh388EJKEWfeqBRYXKHxweO+F4ZXLj/HEximYYRg/gnT2AZ68kwdIRjOfsnQmE
8aZdGYAMxkq7Zv6yre+gvwioy+/hB9clDgPD+HSHLdl+1/IhJn3xV7cN23X+qqpYnDc2KCWegHGV
cCnjfAxpBfGKaF72PFXPoaAKX6csALi24FzWthqn3Xvy0SGrvmIqme/TWxA8EtqMBrfzDd6xCbqW
ZoMvrV8FH2GI7oisY6/6qp/LjzI4mS9V/JDcREVmwt7aJ+8WhSfows+JUGfM2OAgUHMckutiYEHw
hldtX23NXY9rk0XVut6ru86nPe3PMcmlDYLTbf8trE1XoJgCAkFGw6p/F4/qcgkeiz1Bnu/9d0ds
NlXAE4AKIIhGA2BxFV5Q6z076jq4lXeyah+qE3mr6Sex3/UfY9t/VMw3/syH/FM37jlLVpo60HTn
4TgiYKMIf+SaF9/d9Xwb1J0V+90BLcaHCfLpmVMdO3zBT2U2dkmPzSOMQa4ixl68IOCGM+xeGSh9
Glv1mz9oxDmGPuHdESPWaReQysdiWlsHT2QCFUfrAZCDFeE7vOffLJzF4OXfFuLx9L64x1TbAm1i
G+Zc2LUOt8H2Ay6Ls/oBbIhW4WtYVJoTdWWGbwuAK6iQK+K/ShgQfPRiGtvR5KQbsRL1ZCRSAtVx
Q6PuOaxXW2wnyU7TV+YZblj2BsczODfGn7b51RD5cOMxsbtyyKLwQ2SBq+LaUCTcWYKzwM6oEg5O
5zWN56ZrKUGhxl2Z31DM4Y5aaGB46z9jJOJ9HD0Np+G382v8IM83RbTwVX/TNZJWirow+NPa24kL
zUjPTILHynoNJ4SyXIXW2s45LGf8Xqd8l1Ndbtj+jpeUMqOBDGkiGID3tyGXGTjIJfYWdQVB2/yt
+pSI8U7KyY7mud4z8ON4qb3wkr0XfrIDmtl+9aw0GWs+1aSIonRZcaW4il19EeKo7qbv4VtceFcq
uPiflnN0Ln65T+G1O0PSNL9cP35pTsAEmJ/XL9O8nYs/2nKbcS9ma1qvOfGLkkyQ7fTLEbuKNYVL
K4PIgTe60uLNzQ3YDKG+NqeZWGdd2hCm2kKjSxcbWY56HMNMO+Jt4Aua2p2HvEOh3EKvBTrLzll+
9efm59/93Pv5NqyqHOSoATmUe+0IZ0Jj+yj/dYlb+BDMtyzsELsn0b1VtU1oTaizBT63iHOmqzEw
CrXRPSLnDJqqcNphF9c2Ce7JVSTWjpVcw2jig52TBptXWrwB83ePXSz1luB3I092o5i5usVKau0X
R3VXQVGbWEvI6tKHNGd+BEMSpPU21hMqKsVhqT6rXusIQkcblWGUa/GQg0iK9Lt3LYUpUfft+Kih
VonzItvWOhN21aXg7lhsbeoAl3GmN4/YTQR2Y/GpR6THR0q1CWdj42ToK+HJ6hvddRrWvA1Dcz3I
t0Y8RS9xvLVq0wSA4GhQNlCJDwaG5NoCylyT3Iglu+weaqojYUByAEe3aibIKNlk0q6149Hsua5X
6cIgRYxH/BB3JaiR66hacI5a4902F7K2OR+SPgXnKL0sppI8YDk54PqDj8s5GtXHwVA32pJ11I9U
yGMZYLMOPkzwBYdOR3xXIrvH00EZvlhbYt9HGQUId9BPwyP99a2roGro8M82s54jU4tzOpGZoiLv
TD8cXagaTkRmcr+NBoz6TngKqunNTgvdH0acvXln34LkM+sb8iFc7dusUBRaA2C1YU6SnRrIvDZl
lyAbfDcFzQoEe5wiooIusXRgO4PpYQmRzxfWW96/tRhe1pPavReSnKQRJJMET7X1h9CRZoXa/2WI
Mq6ryFmYqbms1Z2j1pI6qygI9dSC3yGfQYlOJsIuodD6Lq+gdoZ9N6HmrdXozxJYjJHohkQIensc
on3ALK/ul+faQWvRJ0q7rhWswaE9smEIx1epnaHmpDuFPK67Qc4EmrQRrOmeTW6uSabGOk7QF7WR
vlcrxtOx4YKxIHo4LTDfNvqxX15Jan4diuhC3rU3uKhim6F87TqasZ/vzRPrjyr8VKs4rOGktszT
Ymei5c/ENbPVetXM6lOHpK+Y0n1fe3a/ljg7teaqMy/uC6dyhHcp5DdwfmlB+1paIxYPGuKqoEQ1
yu65qBUY2iY0B2d0v5oJEEPwZdqUxvHQH52SgrnK2SBgL3fNdzfT3pqeiWOKh7iFtb1OCXaH4rYN
K1oGPWKFktSx48XIJbQmD/2HCF8xbFY6OlIQEWbENDMoi/XauSOOfFESwH+DA8LHUd8x5X8lkySO
FAFga+ZBeeeTXXtodIiqbjJYJJUiMSQsLTE4UjKVbjkiLgJ9/eIREw5pada7vYhre+UWsX0YNC4A
TvjUT2a0c4zdQF+adDihNEW9T1ymWlwhayV+CqLkE4dzwfTJST3Rdb6e4Zoy2orroi71zQNzCyU0
Cr+tmehB1JAnq4fSyl01Qb9RDfZtYV9dhVvc47F51upZjslmgRhJW0Va9+COyEaIr3/OTRjJsW7T
yTgz2VYta4ugw/mKtElXnXBfodsIbWVbaeUdryYnWKMX+8akpEXvh6s37V9xI1KPZOxiOMPzk1u/
GIIWDdPzu4PXiWcqmC9mgaE2FE+gK06L3W4IrEoJxFV3ZUkvPQHU8SwFUkaSzvq1Yg+oqCTn2Ej3
Vjj61qm7wGNI8RkK8rwg/nzWGZ1rGeXPGD+wMvJaGaQzruYJXaOZ1peKMUPXBd8RAToGdL8Kddy6
nfGz20TXeDB/2aWbEzCmg2hBa0wUslX3rtrHUKsu7DX2FVpRzP3ttzuxuM/bDVpHCvziXM7o0cI8
PK8fSmH5eV0/qq64TBUR1aPNpq1TRz9vmt9VdnBn9TMMcy6nUt4Mgh+GfpsxbHKy91TZtrjyVo0V
nTMZG8kugYKHFmd+/7Rnd15boKXjFkEhRHOqM0U/dT1TkUaRvaoYH2IkxSt0j3cVyaSVWfneqFn7
TiV669J9DJsk32b9zIU1rfZtu/idjcg1adRj2SjYkdTsYRq69wHUDAbHhfJExw9pUxPlxXAvFeVz
GnpvjvAEDAV8Tes6Tm7Iq9G3uHxpJXHTYYCYthlWtrWJYxUtqN7swdbsIjKvWJwRHwZW2NmUbv5c
TiN/VTFWa8bhSFI1/LFp0xKzlbYkFNVjhkNjHJn+Dvqu5TRb2SKV4Erjoi36C/YFe0fIFebijITI
YvlcLIAYkFj8RNXuuaAGzbrqeZwymmi7e5wMJrjB6Nx73qfrGbMnc9GdYbaYrXrUhxO71tCkrRoc
a9cG1TatjU0QV3vDUHZxxaDPyNwfpplvZNVxEPGjwuN/iRmep2X6RkRAxJU4olr88Y+R51IglvfN
QSUim2AN3UBqOyQG51RjglxAl43jFrNGFyBGj5W+9BOyL/oFQ5aKK3wbFMNwJU/6MCTkVNgjKIFQ
dzfRAovGYK+znhkAgemmNbTnTzPFBD1OeYZpM/UXFS5cKXwz6XpPKLhFoj6FD1LaGxut14hiYzNG
8zpddJwEKq+/HSxbI6IvkwbRdZAot9nsct+qTJJcRUHLDvmpLh1Cukf9z1gPjHFxIYxPg6JaniDD
up4TWoe2P7d6BGdziLzFJMBEdI9tjhxc6Ro/6MU+c2JmEI11HzFVbKoFUfrkXlKeIoLRnVNFes2m
QjyasLTKsvixnls+Ma31qk+VtVbT/D0N1OexiTAg2RhwYvfVUUMGfcO0tYyREDy3zf0htN9MsjbW
baJsLA1duwmGHs4AokSptiw1/Q2rIvBqm5mAkDNrS88eFkU5RtXy2KRsIDjYLdPTKj7GuTk+CdBh
CAu13zjrmrMJQp45PpJI0nRxa3cPYYtL3/my9VjdwPEi1mb+A2oAX7ctrbg8Q6Vpev3EfE1TqNhi
E3KY3c6IsPlUO/Uvp665stm8JaI2yDfd1NqbdAsMol7rA3lAha49B2ofngbQAEDjGI8GPf7sJH5E
otdvWdBAYxaogmpW2emABGLZxhks7ImNxjwy1wg75wwTGgWGVp0ddZpBFt0Dgg3X3bwswAyG62Bs
FaGzl496Y7c0hXlo89E8/Nz72x+nrETZXdK41ulXzGbI04zaOowi+s+bn78Tzex6sRp+hAkg+Z8b
7FeRPLA0L6+o2gJNx2xTgtW2i19WCXfFxb2+GVRFXaHP7A5WNDDhi8hEColyw+RqFBtMSR6iKmaa
GZ1bWKFYhvbnm0ydLJmYk9aYbn9u+rm6KzkhZosM0WmTGSyMbpXOQQc6+NdNUaA/6d5dGOUHEiL/
eRMjLzAXq/aT9l/RrrlO0qtF+C+hKupDPgqmYoZV3NRg1HdDb6WnrE7N3c+2+/+LBP9vIkF83qgJ
/pcwYPPZff5TCXj5zL//5/+4RnH5v2kD//qGf2oDhfoPS2M/plKjWJr7o/T7F8TV/IfQHNjNLp0b
Oj8N5di/9IHaP1wH2aBraCSSImxDePCv2FPxD8N1VLCrknPnaEL8v+gDzb8rGBzXRftvWY5mIKEw
BTGs/6lgCEYlHKLCsnyCtzdoHGbS/SaKKavFpRZaXwZK60R8iUF7qFxajkwyaIZWvNUuMxPLxEfb
AWLF9jb4dYiXp+Hr8PiWLT7EG2wNIIbjFBxKUFr7AjGZ5Tb3SiPficpKSmZyfb0EbF0NTPJhHLn+
klzKDoPPLP3xFgVwqkaeUwixap+KcpfNS7TPNZ0RR6sf4FLo3n+8ev+drOO/eUp0uK8Wz4pu0Gb8
TdDn9qIJtJEIGdIX3X2oxwZjKOWSVZjZqUM4dhmsE2sTeNNiQLeI9vqSfiiaDQ+kYj4080hht6br
3i14NOHJrUg4aRNYL2lpb8VAXlno2m8zLlj///y7a7x8f5ekGDBPNNO2YIEI2zT+JvgMYFFVNoBx
PwiDt7wOEJgZ+T2fbJXGwS1386Jdi/G1iJ0O9xCFeu3Uo2824rVMAH9q0iw3oX2XCgwuC6Xu2eO8
74F229JfkjjWRpeOk7z+GirSvQ1dUjdEyAYjkhSq7GhQemNoWBh7AUHD17IqlOY7tyjEq6A71lmM
rqucjkRrvpqoANLRHFZQeN5Aej07VWeuoW74KgmwK2ZxmvTS2OIWRqTGtFXfb2M3fV5O2Y/3ZtD9
XOEKEwvmrEqLcYC+0HCnTRojwVzMLzyGNTyY4RfgvF46fHLp9RmjK1VJ47XSBaRJP5CNLyiCMpax
7xN0CX6Iaw9URw60yH6tR1pnTfqLSoxGtvJSSd8RMo5fnXQiRQ6epAhzkiNdSupAYdQFEVe5Xj0x
GERiJl1NFvYmCr+nQvqdGul86vghbN3rNXyAOwXCr5CWa6Vjl3Kkb8rFQJXOT5P0U6UYq0TkawxJ
MN12t9hC/adWZKSA4Uci3x5TRClhlrwviw33h9yPssFh2pqMv+O8PdfmwrQ0AmpnLfrOKYrPJZ3F
2rZydU3ECAVT81ZJj1gp3WK19I2BR+qxeW06bIa5uyzrvEMUbCXoFuNMGFdd2t41xv6BdgpJBbqn
yqOg4dpnzLfkICdfmHxmePdyp/sKmGxa0bIgwUelCHZUsXNsA93obAJ1wE6PZzQUaInnan7Ph+cG
Vf86w0ZXYadrsNU52OsSbHaO9NsNGO9aug1dOvE0LHmN9ObFmPRszHqgUzG2z6tOuvjA/3ihYGOD
va+SPr+J6YCD8Q/k0rmWTsAy0Xex9AamOCXg7IVICvENqnJUSO7FvKoxFaqYC5eIeTxmwxnTYaR3
J5wfu06BpDUBBEqbX45+l17MngajhSqAvm/6VCB7gr8+pEbiLaxESul2LNF0SPDgJH2QAkNkJJ2R
StSjy8XnUmKaNDFPitR5ytL4YCrLKaki1YsmvBlREoIUMCEN5PN1iMuHxG4/S6yZUTag6Mm2P3C8
Iuo/OrE3SL1alQ6m8ULsW01DneQG2oosZ1RVAQer/bRIR6iTfbUYRAN+lwbDKOOPT6XFQapLL6nD
wrzFXBoP1lvC66kl0TUN4mOKCbVr6ucJU2qNOdXBpBpIt2phfgJcaHYONlaSoR9EUp3hQLBDlkQU
xXrITGaZJpNeTXdR89KDrJd8ANepfRfSLyukc3bAQttjpbWlpzb5y12Lz1aXjlsD620sPbgtZlw8
Z1tNunMX6dMdpFO4wrpbSgsvvS4/+T474hZP6T3B6stYiZYaMWmFB3iWbmAH5Bv0TK8c28sc0y3a
IY49o9T9FiZD0kTI+IIv3cpPShE9ujNjTBvzcSVdyEzKMO+PKpsD+f9Kr3LA9JXyfh8uTPwwM8vP
9yzdzQ0fpSaPfSKksHrD2EWwtZjh+1CXIMWH6RsqtDStsWhRUMd0BMFW2l1+IXGdt5S6E73hl94F
D6GdbVrcuiucLDC2xIeYDGBpxyD1ndbFsY11e/FndaZ7gU7O0bsrs4UYB5dYAMa9q1Fh06NW9q7U
A0lkYJQfR3jEexu+mHSNM8v0dekjjzoc5S3Wcg2Lueo2ftFpr4ZFunkDJs0Bk4UlPXSbY4pFvcs4
wsRiYrb7VNEHbnC5nmgqURMD0St6FNFJhKKvaNkp9ewi+s55IntVCpGi9TgvCVQJcoAdLm8AGmIU
RsaLEUf7DBCUNxU60eQmnteqeQmi6WY7CHfCwnnRGKAlWPQj6dV3Me0bmPdL6eIvuNNIX/8gHf7y
SzOWf0RNJ6AQXANhAeRAAXRmcoAzi01CcxRJboBiQhCYJEtgBipgS7qAvQx/JqO/27G7nsL8y1Yn
9TA1CahX2z4RucalPZ6abWnAtNBn6xp2ps2MOKc3658mBblmqM6cL1x7ZlTRVqr9ymtELQZgBCxk
7OoN6z2dWqRbgf5ZKcFrE/VnQzIZCqMswOmpTA1smUd0zp2Yvh7Z4GpoZrD3M3ocdzZRfKc7hJ+P
CVxpRThvtL8u/TOw2Y+kij/nHNu9bRmgV/lUAapuFJ24IxOvZRV3hZc2iEkEwreF7VRdMbdeBA9Q
NdDXu3ISMRL1FnfNzWQiFqno6cnRIlyqMrprpLNSErlbnW0sxseuDX8vQn2qIUKjfQQLKN/wQDjR
D7F07aEpqhY4n9Euv8lOQwCtwXECeQMRP9mFmut3sF0oXIzAE9ZTF8Z0n4HvTNmwanLnppojL7Y5
/l5iJEO1Pu/0WX+OmrbYmUrYc7hgwHacp5FVWArcQwfyMbHJA/lhS/ZHgPxdcG4FQEFgJC87S3JC
thZOtTHoXxfBjrwsc2gi+mnszMdswmbbpd27fOq6IGFcyOsxWtYbuVi/iSsj3AVUyeiMK0uyS5AN
vzJEe8wdZix9p3ktMhWn0SuUhDFbxOw3AYHqpqLa7mILToKLsCJTbsQifJiSnrKAURnBqdDqw1WR
hJUa1AqBgzCNs0tk1z5YvwdFH6/gE5dVnD5Rfh6UfmJ4C7sFpjBH0+L6mrtq+a7VElrPP4/uh/uC
2C6XJBj53xq2udVTXCmJ/d0mJHXPk/NSOfF94BHa8MNGdJ0iuNhzfVXchl8c9kwEfl2yaLA1xizg
3OzWD1/LkOP2T/t2B4mI6ArDs6vRQTk6+iBQHb+bEIUOY343JAGHo14j9Az20fPYze9L7fRQceBX
K+a0NuBg0SbPCHvG2FmTPQQnkSmziex0r5AeuHKbkqQIGMkCCqFZ5d2xdMdb5uASgZvDKgNkwabS
jYOGp9NrQGZY/VCdUjN70th3bBOdDobE9V9CsoHGXFqAl3G3gA0ibZlaQZKEIpBCiWQLFUCG+q7v
JAz7UUMvB+LRC6xk1+OyPoH486lL+r1buN9x2AReISlGQvKMUkk2miXjKJW0Iz6HxToHgMS8XX0o
JBNJC+N7LSlJzKLgJUly0iAZSiQ7rbLWn8IWiZ8EbwRYJivBznDStcVTUazlGZO+2lGOmWnhMZC8
pgJwE3m3+dnJ68eIAegGvSp4zyg6QqJTdvCwUGTXLLHsxS7XhMln+46FIdt9VlsbfNZUTzIEcZA3
qgwZ//cff+5ps31sgGbsfr44KoTAK0VBnum/v8G4QaCfqIyIRfz3j/i5N6vLsHUG5Vb3oLKgRLsb
kL9c241dFC62r/SOxpLvL4RWmawVPZz/Chn/ybvW5S/084N+/lhN+q1IkmH7g+aahsZBhAB5hlyg
gP4ClE8oxPsPwgv+CwIsS7ptE13xK7I68oZBtuGgKosZw2JscU0kdG544PLx6LDV6QFHPJlWxdPC
z/z5MT/3fv6LkBhfZHuSFJbJPFBhwhxrAw6mUEnrfD/bLcPpnFXwVI+nuA1xjDijBySe7OVEKwDJ
quoxwPMK5kgsl8SVHZNhoUEEDC1icznylomujaJF10lEyBVmx+EcaAuyVWqNcRTSviggP2ka9Ybh
JZsZJ0CENXFRmIJOfyCCIts0SQ//0cqp5rIatew4WxvTLtHNK6Z1t3QtPrDYZGFt1jqKSwiiDgQe
L2YVnJczXqpA1NTtcIjaNFGvaaR49lASPucy8AL7doqj5qXLlYkqsfDqDC0n4Luz2hFyouQUDyIv
PNJE4FSCyoYzyP/fsgg7jYP1znzh19IsqZ/nVKltExx6hUl+Vvlxjj4TJYb5EGkJO4werLe1xCe7
5XwoKi4VXY6yoY0sdKhckESCWCkjHuwI5gzlixggaYXNnTyE5qhrDRj5sXk0cYKfx4VmSs3ndtv1
BUJERh0RsJirNsX06ni56fFNvx2C5M7aHcUTHxlKjeJr6MCRKu6hNLmAtUpegKukEkvqsH0O5xhC
lOJSXToKB0U0ZG8OLK4yQOekpwnCsngIn8al+GPUnN8jrgttajrfHQPjAEboHd7/tHNGZznzFhEb
oXcFzbgUg+pSneKII5sd54gew7WSh7kDXEbL/cYUhnavcueraQ+3NE3cXdqHX1bZSSCK+ZVNTgTo
c0i9ySZ2uOri5NIFXXzBjox6MUQC2kMHnJd6flJsRdukxcBpmekP2FjFU6i0hc+yh/QSdEt09fZt
wuOAPha232pIqFiLROinSt4MqnmbR2tYR65GfObS6c+xY9/YZeb7uJ/O7axUN/QFIChxPQuja4/h
ND5nTobgBSTPsjg3sSnw5T80muGe4owUAMSAEa3Jwzyjn0waSzuMlfkW243Ni4hHbrQM4RMS3a1G
O9S9wuWqqtZvAdUIXisVAaOVuH42lMzim+pSkQSyMvPQ9O0MRatl3EL4n3ulxYmXkqiwz1odKcyT
1jJ4WEz7bJdReNV15NlhBipjGsJDbMKBi/Lgdzek1YPkGCQ4vXFumYhyNIsnTFveh4ZNdNztlEkt
/b5Ijzi5y6PFO5fQRZaLxnMeDwQlW8jjxqndOlHxGsjkUAfivRY0LTE5tKAq0UGVwxtikKyoPg+P
IVMZZ8UzPK26Ihgv1sS8RNjTPZ41FyTFwobeTC1ssfTxmlUh8mp16WGJlGNAqtsg4Nw0LDvCHjJT
1mEAmQTp8MbL4FLJTEuzq8a5uTe8c6M6JF6BJJulXwyfdfW2IkuY+A2MKtQShCU38YcRl8MDOcee
0qWHJi/CezJXl8BA/hwXXUEDkq8jnBsQ9GHBzTw6I0fcurwsaoYEM8mLXZywTxOYHKPOmRgorEJS
EI/4A/rjCr5Yc7fi/BZT0qDuEmi97LlF09RD3oimQj1Gynylnk62IBmEH5Bxl/buVVUh8GLvV7zQ
mS+A4fVDk5ns9nJ2cHHn2hfLHjllmmLeqWpwMHu7eAYfxopGQ3L+KuGwrMsJg2bKcQvQKjCB/8xg
pDyoIRs1iOEmWin0FPrE+prqvJMelt4e001uQPubLBYq7SR+hzkMzGXs6+OULRvHWrZ61VkbZqVb
9heM1mzzmb1atx+I68GIQnB9lrhoolm0kCh0atJn+A1kNwSI67oxOKAuFl11zMuqPixZe9TLVr0z
swTtyJsTSuSIlsytyYB25M3PvTg+VTWXZKVWHFojeXdqTrTAhDFHkXIIh4SYPoimiVshaFWZJSnN
hGSXxTq7S0PSHpRKOWRR/Qde9OyxwdMPCfNihFS4fmKYzYjy5DLlr7sxlCImCnV2yGtfFERC/Bd7
57EdOZI22SdCHTikYxtaMaiCzExucDKZSWgNhwN4+rlg/T0luqfrzP5fNLsoMwSE+2dm1+4pFqJ1
S0496w/ONdWnOz1m84k0EEyyAgZr7pLribFLxT54DnYYcv35pc8PUxe8jpiudhkglE8Zcj5R6EM+
F0VyPmVVkxzNgXBX4Zqnafnw+V+WO+L3HXr9P5/3U55sTNjnvzdGO9SUnH6vaGYfzgp/IWYSoIfK
zXLt8xsqwWFWjWQn22Xh0ngYj6yUZIi5lE9/fo2MF0uXP77tce+nNDx74zIPrCgLCIf+39/9/AOf
H/72tT8+Nc0U0yUAOYp+EJh/b13+/fd81rNRiR39j5/+/AYiKr/yp/8UNSNbN46Kze+/uDzsP/3Q
5xel4Q1rTqccT/Bfn8Hnt//2TwQSQXuMYAJ9fiNu8B321ojHf/nb/+k3/tPX/vijYuTMxa6wq5fV
IhdCTBbOmG/DKrHnteG58aqrYtwSy7cbR/Ky64AnmbZPSeSbR69CHvv84IeJOjE8RST7/Fwu3xk7
cl+0bVbYLSY2b15RDBsPOOWqmYznvJQ3Lygq0E4cAZxX7wEjn61L/6655RCvTsgafCNq2eCH7Vjt
pJU/B/18WtL/ewOownTOUdMpag5AZi6A3NQx38ZyPraD/glCVu8Av3lU1imrPpWFD491CLlBTq7F
JQPTFUcRLS6s093hhaqMZNVm9TPkwQ8Id/c49jaRHZByiL57ULZXYsgolPQ+6PTphuShGRVFYCrx
N7WHk7aL6HWsCau70BEL+4fXkUZi4ENApDW+L4Y6byYUkM71wWjG96wo0GpxZG1iA1KtH0n+9X66
I5b4EXosgAPxXGrnJc30LW6meqss+fCpIJRhwoQ31+825uyIhhuYrfWX1vklqUEnHjPcF+ZwsBDE
TSZAZouxKY77Xw4BmNgez36c0dsd7S0RvVnLc8ZhX5OJt4Q844QMWSDG/Gt607P+SymVwWGDCB6V
zxREnDGArAmuEoDFy+s695arXhH3YZ4/OiAYh8l9cil4Iyrk7PvE+NlJx9wEXXJvNeOzFPNLRj3I
QTgY/tugulAFdaiN9pSzdsuyMDvVfRgdimB6qiOqiobww68mlkUNWQAMcSQJsS51HpztyM43iYcb
l4saQS54TuQvKQIU7AYCjOC2jDAIzzt5bllskQ/EOB4whwgaiuJ8rkm0erD8j4yGQMPLlE36w2Jr
ipCWSfttMvSuGcOjUOG1cfUhGALQQQ2XSfgaiUWuM71hrjNXPj4bTCzpdNe4zrrsh7tGugcPPmvQ
v5GnxLSsjXcdNJdsENketu9rnb7WVvplpFaYISyKu6zTs6G6YgvGCOpPnDxJCOUb6dU/KpvER9AF
24ELyd5ObX89KTvZ6YYwKkcPbDKrwYEbBgtvPjUWyWutakSIwkZqd2p3PNiCs1BKHMQVC/lo2ch4
FWCMhqiroUdoJJARugMN57gQqOyAnov9Yk55AWsN5yCY2AuyUz9JzJHTE0lhc13P8qev8nvHJ9IG
kRGoQ1NwMIaP0MSBbZbYoRkp3qTtTVvfDV+Syifc2b2yKYNvxQKmGHjvaKAiSum4D4nNE6YmhdaT
dj5Xcf6LZGMWZ89VHnxIbTbboapPOInwec0Y4cPAegMn7q2cbtzMWU2ygonq2qLbdfZBkKV4uzY+
83vrS5Uj+1eFzyAoT1AkOigZ5tjUWF6r7JDVeUFlF9gLJSFwNWft87oFUfZ1CkzQx8maQVG9Aq62
rolRbsbyDQhztrOWc632CjYtp9oV1+V/YTrhoWXpyoDT3lJak+4Mt6VGlnSR5cUcWu3CBSYJ1VaM
7JqcKQP4L+Cn2Necdok1mjYF7im2kRjDW4GhMKFaC/XGG2FIRdcCqYC7mU9CwIyg8C/ENHyWk2Ft
84g7d65LBsXfOsY95472QnjJNo7eET9llXVYWzu9pe7pK4HgeWsXVE7bbfMc5j4hPSe/zzqIKqHx
tRiJGMya88rzGdh5bxYt1zxeXkiRDuhfbnFlt4KqFT4PzvTWucF7yzyEd0O8yX3UjgtcHRf+PP7q
0SHbLHtKgmrra8ixoRe9LII0ahfG3z7u99LL961ukq23sML9jI4J3chxHVJftBIZvjTfhew06fRo
S3xGJUV7JNCWp9/7yUZChmtamg/p5NnnDaCvmC7O1Wh7/IMQ9TrXfOih0WwHr3kH6tbtU2uKto15
7BDS2rzgEMSRfhudj0GyG27cs0vXw7gM7PvljCzVkf7raGPBOMYaj7s+MN6tOL1kefXeLvN0a4Ar
WjMqPN9JDHLugHettg1Cm9SYj319xHz1Tr0QFdCkxIR4HRJGN/2UfAvHj9EAyJFB7KVH4KoF8q7B
6Jtc2GwyOjW9j4yRwa6ukQ6YyKxxWR5idy4P7JwgfbCZwS8mSU3OOGp3dKkyO0ncb4lANU6zdzu3
8q2bz0wE09pf0+H1OLfyPeMaWhvui5+JczFzNljCujcK+giUcL733ZLvgi697jseU17xohtgR8LS
u08zYtZe2QUrOfYbznZefY9eKZYIafP5Vjg3hDWcdwG195pStX0UmtRhBcaT5LQEDEdIsqfHqSpD
+iZseLa9QWHUrzZvcuYGKDvKNUZuoiRxirEhIXafV8G8mWZczzgdbbu27tQn/BAKYqau5gJFrKEj
gru9CxZcIr30JAcXhCI0v8On4P+/rpx/cuXYQvwjuuv0q+1+TX/x5vz+a//idtm/BaZFSZzjYJoI
bP9P7C4Xdhdfl8AJmN/xjT+cOTa2Gx/PDOgH33YwzPzhzAn4ayaKhWU6wqQO+W91yv+tXllY/uK9
+TNZKjCxBGDmCKTkmyzH/+rNsZq2LGzlAjMcueTGzODmHi2LgjGCBm2r112E/7psbZD+BTG91gs3
BlgAHHMgdbKwuUVB/6SihrFEn2aXkv63daKxe2ctvt8R+v86zat01421WEnlvTnFGJ7DxLy21eju
xDTbp9DFg2F22RHGMyPJr6ku2nPQMR+oCgf+faGSDez0YuegeuMGWWLKiT09N99Dkf5oZZWC8qH1
xCGGWxazvrBPerUIfay1gewAwpdVXhdQ75IaBk1gcKkh/j7Isu+vcshvsiad5A6ICUzAcWWQaTXN
V9w7xjaGkb2Ox+mDuQATHmLGLKIs4CtruBun3iEf3qiw20djgUwehDd4+e+GTt8aGyNMZWJQalhk
4eWojn2O9sZtZFYTKAKugAs/M13ftVyRK8tO71JmAJvObIEgdBXz/BGayUQf87F1yls6C3/HrKXY
uhi/Q6eZaT5Ni30b6ZdJtcWh1HsZ6nJvaf5y7ZGFigqSoFPC/aUCZT4Y0deo5vbLHuLWeovByL9V
TYqehG5QYMg8kXtGe072Xs31SzlstBJBS3Q1AzgdwpsLqHllaHhipXLXgF35rIWaEk9iPQQkrEte
xE07ENikSnnAKUud3yLLmjYQwokSA+3wHw0u/K4HE7/UrFQpNwZ/LHZ+zR/Pw+yc2963PlDl3rbX
FdX2T5WZ8LpRirNGw6XfMsIZWpjgN5bf0J5vbNPQWKayiJ1ByteKseo2sE8e+n46mBYvRxvAk+sQ
WtaDE23m9tU0Rt4ULKM9j9O2K7kZA+fA4OmVgrOcO32+lSmLgXny2+cePqJOwjuw8N5FZv1Fa5qc
wYnqzeSy57MFK0UwkCcrG7cGxJr9NPDyDug7/kiJQevtGFIho2enicX6yh5Ev501p0bNQZcI+zJ0
eEXs8JDNjYRUdWI99GoxfGCRn+85hscdiNFwDXG1n+WJ2UUPsbM52jHR/zHgjgNmcodoBXyDgaNP
ooshDQo4LYeeto17/AZfy/m+guV3zhcmNG6Gq+3SQ+J2RHhGbHBZwHK/0QnH/KB/eN5XhIPhWRlf
XAEOjjeVwYmiRLbxSBC1qbwQPci32Rx/VRiQT7bGdtNOEbghEhnbgullnFrVa+NnOz/qvP3IWP8w
VrwFXsPcuxLtc8ShcJFwfQBQyB1FZ+0jTUXrohXD3iv6R7CV1j60woHlapeu/KKfIeBmErOVuYHH
VO9DkuWBzb0zydhshJW9D8gC65qDh4adYRgRdcR8aAvKN9gyxQPxt9xmTzcVbbLtIWTVVXCwmRd6
0noTvcsgkgtJ0ubPmImjCw8F6f+BuB/CtSw7vEeE6Cfus8IfGByoiW06bylhCfXLq3CJpZJQCcsw
aiMsjQRheAAOiY7PJC7yiDFXMrIUwDsFQS0JuCx2JKbFAPDQqR9HH6beWGo6T4v8RzKQMkCk/kmZ
Gwv+qLmxUWEv4JIwm03e3rRlDcq7QGlpBxW6LUcDf/h6oF/t4HxEkj1FqHmfZTDT7CROs09u102C
/DL1CxWOrfFO+gPNUmyZIAvP26F17E1eyVeKGThE2cA+ZuVWa+NXZmYv0bw0xhrDkWkrAkTXMbjw
91FT/ZJVeajD0j1bJkHXOPlhjAWw80Xwy2rr6HWUclhV9qPtDLC90U4Pib0xfYNi9V5QKV1zArVW
dl/1NMw7FL9CoingISm5y5LxnLdUG3nLD42RJPNVlgeAtZjamxwFwgXkWnpEd3TqbNPDgLT1Ztm4
/iP83St8Q84KYNRNLiiohfgdEA6k7XtL51NICqlJgLm1fqPuMhFcZUHiRusQeElVhztV+glDYVbF
eUVpl06iX6lRH5RaLqrJzyge7sgJDTTAmsOGIc62Y97IOKcgfOBBoO1G5gKDg4U7Uly2jBJhsIqu
mQmZx8MTu/MS+ZH4aP8eKGSKRr1vXW16l0Z01o4BIT2VdmhegUftbYe66rawca95ubiECRXdyh7y
XWH1AKrZi3WMnw9RWz8Ch6rvUT6TC0anfdwVNsmvrt8Es//IFGc4ar55kVFzKkSbPbZdDUGIu4pR
GQ3uLiN8HPrFwpRCOQANvisT+XOkODkyrPBu6uNx3yjrY7aoyggLngQAZDyFSYMFsCP3N2dcmnpO
T1i9hA6SBHlMKnZo4zfgytMum93lMDgUMX66kfhyMZTZ2lnuWwrHb5B2V6i80LhCfm5quNbhNzBi
zvvKw5DAqNYeQdxQc8ndfmDExI+NxfA8tt8Hk1z1kLGblAPTj9lssp1qR4HLNHmil2XBztypKWr3
LM14wkn80jVtvCt6VvmRiRnn82ScEWiGume7pLHgVkC6XBkxF6SGwBlGQInMU7xRfMutKNh7eXD1
Q+LDQUtbnuEzCYApNUXIWIy0saOZVJ7hKZuT8aqYpB6EF75Lh0Q33DHigFpC8NQd42zHPwS8nmBM
UvNgD8lTb8iNZytGLv7e8XILI3QCUydwv88WFUSa2HT5uTGUmjzKYqiUDvyOPhsGhkgGYZUSuLPs
xAc3ZkeI6Zqqydi1nroWlGdNSx1e0sN/EEX7zbZ7DgyutllYXzqBKc6RLTWlk/hRhNmXyqHlneLK
z1uZHZf9yYKLY9QskFxN18DI3dwXS6bJtPZUcIcnEcN4pb5gQ9coAJwEhED6rUuYbpQpxIhexbRy
dlfcAPFOY3hbY/UeAVPjGZkrY9pQ+/ClNggnaAN9LJFYyEd53xJVvauEu5ti62TGMW4FnbM2IYDE
hWEbBxRoIuqy18WzQRPsRPyr43VOl/K7uvaqC/02vKGKWZDpNfbWkQGseixVKzZ+1X3b0V2eIyI/
Eex5x2b27NXh8CAoVm+7VD4V5TN6Jz4tK8ERKxKNdsYIRbkXSr1PBffGJ8B4wBiyPoA2kdv7qKcU
Dm92kfjJQ+009FRmM1dUfBtOWyPIgJVoJRokgayfaVjOz5SSTmNnPqvxlFKfevv8oOv0ZRqn9Kr9
brg5I7MqbrjDIYzYR+JfnHfRHEJrbYFSJjHQIY+/1FMB/0jLMj43GGkw3QTXwIQXointY4gwBMPV
5KbthjduidXVCUNzh1+/2ZIg9W9mZPnHzPFzLCYZQfm594+0t0F8beZv3ugGW1FOxrbDTvPEWnkV
LL0zpjsBGcmynVmKDvTV8qWlmwFVpjxPBIrcuHduWcTJ0TUVfZpxSZ5INxTDEIrc2lCxdyruxxdh
cPqKPFz4bzyFeHTe3YnBUqx5cy0on3XzjhyNpjVa1PdCPQfn4iVgg1Df3FUKLQ18DjXsUFi9kZmq
NrONimAcDg3ICxMGWjVj4pnl6tLIWD4JMdMQ5A0veU60ubLbaW3XYjdaeCvpOPYV4StjNk41Usm6
jER06FyPUYTubzCa19gquldvxEbUZkcP9v9WqzBgwV+HWFSTV4ZWLRgXcAqF0cQHbnGMNnUuIAmK
L9oEvEBN8Z4YPIlRVZHsxt9r2EuObbAOPZ0iM8BOxk2rVJHpDc5l0exH7lp4r8oXvDHjPiP0F9Xx
wVUeYBFeIcFy4UDjtbqy4XgsSZEVAlt+E+AJU9zsSLGuTBwM27RWPt4L6exSNJFVP/i3YiSor5ce
ormvGqoMo12bBNOpscSPnAsF9LAesKtN+07uOWfFedOXklhlOde7Em+j5BURjAfnOf2aKLAVbaWA
/tb9ksMwjdXoYY4cVb9J9ZQxtxt+pm8dbP1H1iKQYziYZdZeXPvmuTSj+YzrMYqzQqGy+NJa/o2W
hea+mcu9G7s/WJz3CL14T70RK3Sgf3RZbT9yuTm3S0djZml77UkgJIGI2gu7qVGQWMhtyz4M2BPX
BYCtwM8+ihgu4OhxCnhN9mxi3MYedpSsTVaSnhzayeQv1+PcMNlNFt1obbqmPkiDFG+hH8fELA6j
xalLYjyJmUc6XyPXgYabdHtKdCsUclg80TRjlzK7jVumz2Dwvsqad6TIMjj0BcglCTojHKI7ugJZ
Lg75c1gNF6MN36THZiUZu+ehDNtNN/U/I+67s8bK2uPrXiNRfpUNG9SsJjQ2j8yrujjGHTD4bxOe
lc0Ax/OIc3jeug6cYKOnTjovNBpvRtWDxy7CzKV5sVhI8OwiotNWqi7JPGwibfjHTu5y6mvR4Ovl
NghOSkvWslHyUUfVzupmqngTZuIN09w6/ukzk9z3OdwsekfHA2UGw8HnEcNs49YdZrHGelmaK0Ro
tmkOcEgSa/6WGpJiHajwBUulvx6y9jjO4FQYIwbnll7pQMXM8LhJ3IZZ7kNwpJsFELuUZG50HUCu
ieqLJ4r+XlfON4klwUti6+qQvz5k1IPQCwSbuKPCfZG9PW/yN45jEZegTvRez949+MqEA6X6zvLg
PfPBEIGvjgPvQJvpfIDCcTb97hZlZPFZwn32vpJYz1CnIjJamDmMV7d0jb3m5AIKwuUClxN3/AJO
rNOigqaNAB8muEh2YC0MxFusRkm2F8wbt56ICZD7RBlny7rr5iS7uO0Pz1f4FBavbiNPSYo1sWTO
fi0tBcjOQfcOEq4PqpnlUWmFIGA7GpsWS2rZGIfKYpWX9XegUu9i7kdHjkj87bG4Cw0fxIbwjkqE
8E/p0llhnuEcVcGLcOxmwwLrV5nWP2ZjzI5cgOmn4YzdxAOrMI2lb63SIV8VgXlzm3fZkjoPZ1Ue
iIqTxYUCbtQ8OLPEndF5pMYVA1U2Ms5MiD6aoT2XIjjh8SLRqG0LHYRbeaRYNTqhY59Lp3uILCXW
TZt/qyg8nTATGm1V7WiIt+TTpOg8d0y/2uYtwMOaiFBsgvhS2KFWw9z1aOyss+eoPY30lpOzgAxw
zrHsrVmFCZMxYRSvcLUlg6Z/EinSz7tgPwfAS8qUvtOqE3cELMXjtZtGUArtK3euj2HiKZDffGzs
pS7dVKu04+QOI8WICtl4M8IY66rA3vb0TK0N03kuWog7vsOSfKagBx3pSx6b5l5R+icEEzTcFywY
5l+OhXaZeMlbyAK8NMpgz3Lk+9BX3dq1ubFTzxS+uUMGBa+MUGBzNhNuJ7lqzM77wD5cpard2l5N
cXj8wxGFWFlyNDZq8XZKKCRbCn12c8/SkK3ftiqiYjeo+wXFi6nkjFcpPQiWQpvU6UBlC/dhZqiP
9d3BWd+kCKDsZRRLA5qkMjBhGVndyn8DFNN+y+5LhzqrsII9lHvkR2fjPe4ZS3XRm7D5A1ipS+CE
FfXk0JsCnHs+dSSbAXkaQilXaMtjcxCR7pMQRVYp46ztkqwtR9fZsaMEETezaLI7kyy4gd0mT3/M
MVtmy2QUg3Z3LmnLXtOqgvnGWnqL6vA2ubOzxnT65XMXlzZoUoZ9DbmZ7ecIkxCW1pz+xv3nVkJ2
IX+VFWPcvPStiSJc+cFWR+Mpnh+1xdjGIPGx7mAFT3T2FB0cgyhtsHn7ZHUcXHz1su6v05mjqAnP
bM/cXdhz+jasCpcZGoEge1UwqqHptD5UJjJfxK1/2zVaYBvwhmPXOz9SY2B7j4/Eidkjl1aFclcc
/fyZuM/XdoK0ZfpsicsG6CgZkWgZVU5Du8hqOPnmwsM9kBmbTMNaiPJGHLBd3iYakM4qLR7CCfEJ
ew2gta6grqsO73M2TndDNZUoGNG7zlV8Crv82VFTDusch6KnL4TerUvbQWbq2XhvmZJgBKaZfB1k
8fRU2MkXRbEzM/Lpmnf1uUtGea48YHgTTd87JdQppLx7HRdwEZ16fE5mWls4RhBySxJeeIWkcM//
q2CUfdJP/6xgeODC/9+54qV85BvD8L/pF8sv/Uu/EL9JV1iSWK6gkvhTpvhX90jwm++Z9JE4gSP4
P+tPCob7mylc6Zqmt4R+PZ986/8oGI75mxMESCHCNuXvgsj/j4Kx0M//rF9I17Md30VbQRIBwfA3
/UKgcXITIg8/mVF+P5h5/xRaFetjrBGqmDc0fs9QJJy1isIPl+b3w0zZ/D+Q4cXfVZTlUchAmLxM
vBZLXvovCecBcxqDW3zWZR40u9pFJg6Ku3mYxNWdbYb4RUuHKeuYeMEYCS5abv9B71C8R9kke2+1
7T8w8S2Uqr+/MKT3sIqavmMFwL/++pAwgVh+LUGAWiz6Vllu9Bt6PsWafc3Pok/Nh5xK8abqesbs
0Q+Hxs+1cj1vQ5Ibo4vxFJaswlSp1d52XdKfOTk6P5hZpJgWYE0mJfvaxhnuV320lXXobiq/PRi6
O2hLhCcjGl/+dGT+h8w00ta/PSO0Ko42OpR8KZy/vciNYXbM9dvyaAazebb9kc5CwpHbmvyWXTO9
t8I22XdUyR9E7exZRq0YcnpVX19wCt1wZFj3pSW/hJYZbP/hsXGo//3VdjnQSUXRviz95Xj/c8S9
73pmsdIvyBLRf6ah9dpmfmRjPe0jM/BWXcDVerIbSIqqP+UuySdLN0fayAmgYBa9L4x7Qlv/+Lj+
7cD0BCchj8rxApM36m/VCCkyR22h9xwovG360l/To0Xlg0FCqhblpXf71RT3wXYGX7S3Iv1aF0A6
q5KivdmdxV0BJfG/v1Tu8jb95Yz1XYwqi7YZ8F6S7fvrSwWUyaTcahwOdiros0W6OZML3JogwugA
SNrnnDiFZUeP8HHSWymItrmIkbijk13RDiOs9Hq8lk7F/nxgwjWMuXOabKr2qtn80mqWb0PY3s12
DoAdWg/+EedGkFJcvIFbqaIvUKSU4Yz36edAaRktzbU1s6di2EjCcTuE049KlcNaGsG466rqgrBI
GKzujq5dfYuXeRljewpaGKERoLjaujV2VdVOV0ra5IRYmDbW1mRSuRl9Gg38z5ncMp3zgjbZzAFD
Bl1qWM4M8f77y2s5/36e+K4AsyA4702050U9/vOxyJ5Yogv26mBp8N9WUV3tKDw3ZRBwE7fbIxEC
oGANyuQYjhTTEf6Ys7J8SOPygVRXvGJsANkHxug5GDCzFD5gRNobN5P6qWOw20zUQ1z+c3iOQ/+9
blL6p5Mp4PUFK+oR2UKSq7+FPQzEWAZQ9qwObcbyT9pyHjJp3YIpHo5x55tXo+XD539lQRSdek89
DAH0TTumnJlyzJi6Mz7kcUAlo6yOuhIhnufq7HflE2+juub9OB663hW3wSmnxzi8xz6jHsq+EHsz
m8Vtpo33M9wSpAC99IRAwcEzb7qIEVKVr13UtH1tuu1aAHxjTAb2Ko4qeqbK9Og4c3bXB3V2Z7k/
JmWBYxlFdGexbqcYQ+VHFP+NyUR6x8mNJ8RqyS1OnXOBZbTBMCPA23pUSFx7kAR3AudgYUUQ9tIv
9KCqA7e2DkTZPJ3LdhBXbFGWMU1kXc0H6TbGZqjx4gurDC46blqGdMBccnME8lPV4siNnXkIPaor
7UzVWcilkiBOuosiOZr2M5W8sTNeSLigJCj7gHr0HeDSi6S79vT5Hnn5YhuJbbHxddfvbNv8BgIf
JH+z5MbJHF5SdGu7MK5RTWrTN3L/wl31GDSE9vxenhmb25dYZMljaAxwuVKC1pXZXO2WeZFhNOIZ
ASXkyixLpjLOTlhedHGxx14bWU5XlHgN8HAaVxSvXyw/9R0Wws1j4CXpkekbe6O6f0v6qLx0o1jK
wgirKd9hsemOJ+LWem0TNd2kRlRs5eAAG8LLfmF+lV66ybQPoY6v2eyHu0BQ/hdXgsusHJ9SXZYn
wxXJ/Uin7w6PFwKdQrijzDWH982mBI+a+RCCikuSNDk2k/o+ts30oJbw0dAXr0GWnWfVA8AVo/3k
mI1xn2iH9Qaf2Y55Y27DiywqYN4satmKBSdcSUcVBf795wcXo+8xkCiCn5/OQSl//0bm8jz6QUOX
X74Wp4n2F+fsHk11vnz+sB2YMDtl6WyDAvh84QP/qKMuemyXD3mxDACIkmAe4tOp4WLa2vF4x9wB
uwBfcswSDoUWp85m8APNLd5bVhY9w0hEz8scOH2WYzx9fjBTF6PdNF/N5SdiaapDLvtwZUNX6mzv
4fMDeMvyNDnT++dnRUvGjKe3GVk4nqaO4DUpu/z588M4hN/k7Je7iYv2qmPzG64MgGYrH+It7rTi
NONWfAhyDcthDPpn4lBbbrDzxahLAJx28CoS08e0AE7UroYN7bOvNW5nXGI+FBE3pXfd6xTqLrFF
M+gMGqGAqKnZotsjhNwg0esS76dOsuSlnziITerKnNx9pUmHqAPeyaNwoL2pxgFMao3veaWCB5rl
iXy+ycImIUWLvJpelcc4xqMcKo7bg0euEdbocJh6JkXwTzepCvIzw+vjyHmxNTqQiErnR8B1zbbT
vbtNCveiWgbEid+2e/KiePj9Wa8nSQg3aPS0z4uMqb42GZoyKzqadfJhcWnbBbV2uHKxjc0114nW
Is0u9ogm7KxgRhXtGD7GefHW2wTyHC6+hwLgdIl571oZfbwxCFN35lDsiXbCTSXQnPbetOLS1Tx4
ccnQVN/C0QDoHpFfH904PDELKykPCuJtKKO7PE7U768mRSd0lwLTF6Bujkhkmqr3L65S/YPZe2Ap
oaV8Xp9meB63iWO57b5K06gfuVNdKejUZ4RwIMFyfAYhkeyVex7Zh+znnK+ydPe2rT3WJ63HN6dz
5p2TdFdlabw4GCQrT8oNQ1+UBIJfeJznQyxlQ5FmTJY5KL9FOf2bdJlckghbcUnAfZ+B3jVHHWzN
IKFZGaCkICwexKI48/49yAhJp4/8B7/Gikm60982U2bQBOQf3LxCNBQSkMOc7cuwLIGXkErgqU27
uYA9NCYRXIW4xE1liB+mUbasV9W2TtOCvhpVndPBhl2b9PFltMW5j6W+ONHWFuV8FWo4l7iav8zo
9QHVHBqyJ/HMPDvYSX2dF3GUDVm+95sy2TlGfJr1RG/b8CWp0KPlGN6oNweOarrPWTRtHMXEkcPR
eI1UJDfxWO0DNfiYVqL5QTaPrYvLOewSSmfqseaft2b0eFSQdJjPckTDiCekgFGL/N4spHcKaLRJ
AEvCkNFHgqfuqZYFK3AkcJAqVXCJl3VAQZdN77YnD6fzae6AJ5hRmVbvpqyyjYmKdbBVfUd6s7qa
wa9Y20AaQyDpwnKPmdv+SoDUrhtC3UejD+6Fsv2TO82AHbzCXcY9mooDe3wCyivOJdnZO0symp+t
jOKQfmwfoNWgAZee8x3dr/6W+PHrkGn3ZHc042oqbzYqL4y1J2z76CjGgio8tV5b72UHS1YmQ3Y0
G+9KgNWvk6WiAiOa0WGwoolZpEWFIYdOn7rCrsZwvfeZx/sphliJK//4+eCNPuoeaxXcVREZJrNJ
aABEZlv3KjHvgiJj6FSIXRzchqFpuQwMCXr54pqWDtINImmzOPF6aEYOz2wy2v4ehydJACcpaHce
5SZg+gscfICiQ4diYDf3eTu0B6J9XWfUx2qohwNEj9YtqzsNDgaCSPuBi52of8QNPHXpRMdAJNKG
okgwxIe8sm0M57g9HN68dSBIFHsRPbhx5vu457gUqnD8Yg21TaCEp5DhAtxkOAaOVsrRtPyNPgwp
36H/Z88RdLQVHuVgTm32t1GPu4lhr87cLelJ7j0kiHc69y4FVlYmQgawpT7HmeUi0HX+lsPE2vT9
Yg7/lTvJ/AB10kp8/2j12J3aFEuHM8mTqhU2tkSme7Kf5mpAwekCHH3EOZRBP0tUt1jc9QaTu31r
FQ5EEtEFCQ/Sj7reQVa8WQo3SDKHG6UxDPJw4NsGJWF/T6YvajI/WpCwdHj75EQZ7apusr8PxN/p
NCzqnTD6ah0bA3H7fqjPOYLPDTAprGxFV4vo06vX+axNCSEejHjMNp+fKjWMNGXwjnuDPMc996jB
BfeqgHgQ+t0OjfbuZBnrc+25w+r/sHceW24zWZd9lx43aiFgAsCgJ/QEyUyllzTBSjl47/H0vQP6
qrJK9fdv5j0QFkAnJgkGIu49Z59slgERm1D76UPkn0UUfEJiOPw0nfZM7eHmNhVUZKKpthgi5cWg
S4V8su/3+mCQgCL4gXBLPI7ygqcI/fICLDLJYmAY6z3V+qy+ujQDtnRLQaazIh6vTR9Wu14nNqCA
oXSRzhzSL2CZZDUGh1rwwxMGHcKx0g+xnX9tWJBdBgXQWPfWjYPmajfqDlFVYQkJq9Yt7YINk67S
YPnrQ1p0cVMNGX1avF9OZ8S7QZ/vNDsxfalJcp7Upsj49uqhDijTOypIB6oOQtVkZ+tldg+Z4YuO
lBF1+J0AgfJg1Z8maBufNJurTxlUj3pm2KeaCs5GG+bqcb2tt6eGdurgHlvU60ylNYJF5qh5xEpA
OwxVzXoEtlH40kWHsB6GJ7ugo89pXCCGy5Hxu3a155QxH1JJDsGcxtCmM9K4cKKTWkG15VybNGYm
KaY7feyulM7rp5D/g8vGoyNcKAAzLn7L4u00jaivrpe+CEiuV9G5Z9cCXwWHKzzAgROPXSr0x0iK
LbX5mrwrzzqANmAFZoR7SlMjgeDq5+MWe/o9J5Yb5dVl/N3aHvAPoMP3ovXwKy667o/gP1CdqGOn
Qo6CaohUsVJuEhZIF2123a0BvAMuT4D4TwsfTbh1x8WkpEuXZfQHJnaoKBZgGmzKzO3zfzqOZoTp
bjgteyyRjLxQRH7Gop1pbp0ohdO/q+2HrOoHHxN7eWFeDmOdwKs8r7wdz0iwboXNcWrrOyNYCCyF
/KOBdGAaphdEyo5nFBDJHm1Stu/DnGyp7HNTSiBgenjRsuake9jd8jy+DihI+WLDB31M7rwlvmuI
aJKd8cwM75SIHnkVb3UWMOKyXDBEmtkVt/XZtUdtk8zT1zqLCAXCxEQXZyMW3dwmSfwsC5ZejXk2
maMNeNi2bVcSzZ173+k2vDuLcxrd4QVBbb8dFqJs5LKDWEOawXNUkQk7dEl5RLLHCtBF+T+CSRXt
eEqs7oHJyVukrjCZNR6RGLY6IRNVfTJEgjz5bDTRp7SQwRE8DD0OYleF6gMFI5zSbA6vmjWf0YjQ
lh58vdXfy/6ReX6wDwDNbpaJWQ2MAnFOEHJsbexpg2WRRoRs8JRJflO1iC8xXtOt7vY/Lc3pD9JO
33HOVhuASW8GXscz/K0pYIYOuV2elUNixsifUFPyHTVcrpvc3skmkieReD/bhb8zgddCtwzCXKfv
LYgQEi4uPuZ0a5Rod7WiclHE6KgDEfmlpgYlNyHiVWqPmokbvKwHBzFW9m3yeibxqryTu9s6dV91
w9P2gXRjiBwTgSlA2Dc2rFSUe2BiuXQi+GA5VObiV8BHXYG72S3EMKLYYyLQpfV7+sUErPip0ol8
DGvkyKqCXFRL94OB454RKNpUpkEiiAZQtxid+mTm5a/RJlQ9SGzjIPAuv4bSvPNqtK34vamASsGo
FVmsryLzRXoVCPc482Pa8lcLdD3gAujgRk3uW105aPbU7KtovsZFWb3xldy0LHht6oEAkKZ+p5UG
o0XWy7EdCYCXA9nucUROiM0YwqI9vSD7ncD8YgOaHTO60zJvR2u2uevgUR/aTnsdGH6KmFV7Mg/u
vqq4fLlB1ewMYZLf0QTRqcs0WlY6Qrm7vorLY+tU1UMM5tBGc5L3Kf4z6TgsyiUQWAGJswzy65BV
eMH7F110+lUfzYq2YYcGs6j5EI3mYtVdc6kQMgN6aID5oZQ8e3b3FXshSlm39UtjAhDVCMYvW783
M+F8iihQF5r85CZnDFf6e6UTK7KEjnVJMo9kQb34WjOXOkKzetAXsocDIyYDh5AWV0QCHqCH9HZE
LJ49jxSVT1qcDDuq1GT11jG8lXSnLYF75VujEW9TTwp0z9m7KSXlBBi80y/yYqX8+uFApTXpJKTh
rtcNFJAv3mybZyYK1zINicJqefeZlTy4cgxeyqQ4lNX8SmL6SAiTMW70mYQAN2rK7RInBV3P9EFo
hCcXcPl8QeNWVAvagJGg5jYItmhyXMIV6vuhbO9SDYJjlHD/aneP9SBgWVSfxhZ+Csw7d0NtYuyA
M6BhGneh8sCvnniZO+UhcJYX18bFrErXy3bdbUWMvL2lMx531Vc40WT46s9lATEFRiZ5fq1LGGOe
GX4E/weJsEVg8Td3yb7Rn3MJNglQtQyG7frrcQFFeYri6CyVHbkysGY1arMerhtLLPiZ/593B+jx
/unRo0P46jxGT65RHEU1butBfnHSut+2ZJvKPaaLQz4X6Wmoc8R16gFUpvyldNGugxNqPHBxXeTU
/roZEoJk5h8Ra3ATpSmTtWuQ9fE50/ABy/u+olvTx8NDgeARuLiLadrMtlmVAzDDHK6Zrctp32s+
waht7vWsNDV374BwhOgZjYeQNvUjTtACQ+6SH8QYPjgQqYL8KXagS+ouyQcK56PbkHum0NtMDQkU
s1h2JgH3o/PUN7RVvMF909GCPXsoH58XB7Qh0TmoEc5aKYmSNt35LppjuLYOqTNpCfmKQAg+mswP
9Eg/hUht+eJ6KhkzNFgr0KhodzkulknLfRd6P8VV62li4Kqq1PfK5QdfNs7aQbPPdONJzjKSjg7w
/NkYO+9ujBbzmGHFYaFI2sjC1bhpS1aAs7UbSpeybkZlpc/C8t5O2ptbliT34tfwOJN3ml54PApl
iTmhcdDbveEu6We88M0lKCg2BHFb7Fr6ZdgJiztTlJBOSV05OMwRzlkXDg8eOfOq/dB9n1LSI5aO
mLbOenKcqDzyEyhOQRQVr7jpLkWRYDUnYXRruQLsWh5ld1yiWSghvauYjL+HFTWengBxZ7K+DGH0
IIPY+YnCazfAV0RnIe+zwByuBQ38TaPPp9pq5be8APBjdWi9HJ1COo3wR7zUVAZ7irwsqOH7o9c5
G9qIbiZHFIzKb0G8zdAxo8bg2tKRA0BhsqxGclfq6UiJo/XbAhdDF/XyLqxJnaKYIHYQxrSrAxN0
B2+C3J44g9nTnlhQyjPiVLJPnOI+FYN4ptjmIyXmEo9f/GKzgpvxPD81XUAILkew1YlBzDvnrjNM
sSFuhZhbq0cTNxfPEWuEbdKzCg5hQ24TdyiPlo6VPpgTFJGl9jCFtzmxiRhusB7pGgHkbjuf7a/F
hEsKe6SYJrIebN24VCZhtI4nrPOY4DhoqsG5jU1+c5MivhJWAbBNnyDHWiUwn/k2iKR/MHL5nuIL
ItQH8hcV30+JTv65EXGREpOLpbJ/7Fsuxm2o48Vxlx8t4LATAiBcoBRXN/StioPUaeDCtzzATyRa
YIrbGyzYEflgzyqB3KgxRWCJOP8LBACm6GMj7taylGebR9pG8lHo77VpoU4sSy5hnftZVmm1i6rI
JEl2QQxbVYfeIPQjmBq6nuHyGs91cTLm8Ylva1aiTtZA6bCgee/x4bukY3pObxzTUF8OghOMISIj
DhXzcUp1GAEQmUtm8+Z1aGgH2kj1rPeXIQPvRFTUFQ250+f3hd02D9FCBkEhw+6m5ZiYLC5pzdhO
R3v+MnvjHcQ3/Rqm3d7m4/XnuPhM8Pl4QVJ4SQA73BXz+BYirCHwK7g6Eeowc5TgSSZaNuks772K
sK8U3hDq+PZ+obQdOnRsrLFHC1TW0aWL+8dFYjBz7R+1OeHmItpuDDUm2wmpg60Jhw7FMJVJzWV+
nANNMJ2jlDZpvmP3XR/n6LJoNha2YSpPyHqbLj7m5dTfopq05owM4b223PA620cTrtNOr6pov1YO
2jyXu6AjIdsL0UBhnD4PKakfsYtsZQY9vLEs6y7OXedL80K0S24H3f1sDA00q/QpnIz4Dlm6cUk7
sZO1pe+nGUZGSgIF4rat8FhAeoYhT5qKpZhZeEYU9Ma+148LrLsNpeLqjdGeWbiekGGYFF87wKZx
7PemFeP9ptfMJInUa70JCKcNmQk5dJ4+RS3Dodl02hXvHi9qhJ9AUo2M88vNtQJiPZFKHQSLEOI7
J86Lhc+Pia28RCWOiL70XiBMEDUKRmArmsJ8cawZ61rBkxS0JwJoiXEYDeplCpKfg5nJA6FOhHj3
jyhr+s/DrH/uO66wToEMNhJ8xVZmCUTgS0R8GvkXEf35Oac1JhJpHksFXRt1fbiT6N0rYruDpLOu
S1g5Z28qXy2wu1e7hWk5F4aHjh6494wKlJNQSx8AN5pwsKcFhl4SHPXo2C8hVh3nFLP+v+BuB0Ht
Ae0rmTMGHYWjdDC6Iyvc+mYTxO1PEVVTuxS3OJKvem71qJrNV1oV4FKItW5RWjO1EIoNYLgt9SWD
s89wieb2ZghiE/aHPVcHraNpklI4CcRx4NLrr0SeykphE8fzVTDduJpqExuMyE3YE9zIjLDSXWLU
aEv5saTZXMXiecwJzgkSfJdafaGSml+IGhLbdtR+ZQF2yLYPqmcTffS9hsPMdr+s2vYWH+zzQtG/
G9MvsT50NycTCJX74OSMRH/hmAt8PhEsmqwTu7my7+p6oZ+HxpbElTy/5LChLhEqs23RhNa2FnVx
mTRU7QWpr1rClC/SlRXLlug4jTD+KZM6QxRvW75Ennv2utc8LOkciCTYSifFPSK5sFNuNdhtsnCB
i1SReUvJYiNbBgze4OQDaob/4LVI2oeQop+TzNbWgM9/TqgLASUImlPVg24LBnsCRD4Z2He4vixG
gNrP6qrxLrJBayQQtymxdi+GiY+nwC4109GmxZQV5ngLkfJ5DMlp69w3ddPed2qzDjsZv2B0KOnJ
me5pWjJXrzu3uHNUm9rChnizJzIr7egE0ZIEzgJRzzyL9D5Se06MD61k0V10ozyhm6c36g27ocm4
LSigpw3t1Uqyo8s0FnDkZO8r6BnnCJtsqrCUReOwAvVIkm0yLpOWru8BiyVcuUN5Gztkj0g1bylU
H68t8os3kvZW6xkWiwBznOkJSTE2b49ZubxHjhmyQs69p17Et6Jr9C+BuRR4E2RBeq/41LcKXpb3
FRoUUsvauIYY25SYB/Ts6yiMCGWed6kKG945ENdXD44w833f0c3wuekEBbtpvoR2b0Djdog9Md3v
UN+a4xyU416LjAsc4uYLYr/dIhEdNkxJ70QF/seaoMbW9rC3KKBA13RwK5biWzpCF49zugdMQguX
6l/eaw29TYPKznEwDYxHdes9Jwghvajbjsxdr1NGPWHATyFEg9ZeL+8p0e/T1Kjep0H/CeLzu10W
5Snw2vm5ojxNaeE5rsz4NHYUl9bzYT0zsHkeLaYc+wo1+M7I8+CchcjyObk549v0xYIStnUpZxzb
wmoeCE7a4fDB8mriDKopldGH+jpEwBQE140NzfjmGibimQa4vsswTe4H1m4HKlss+2h3bvu4fSSs
0DrX2IiVVj3dDJjOX6H2/dTahZuyjFRQRQ5EreztisUgUEANwviB0dhjmzzaU/d9RJZyy5tWx9Zb
lwTc09mElKUde82xb0vrvEZl2T0XumfdItN4TesHSf//SaZ2/Ow18OmjIhbYYT1kAp7e+NYI3YKy
ALvrsYms6fcerqPGXw+j2UJmFUOJzO2OS0IMV9C0PIf4U5Bt/ropCFnAv5ftJiQYlgeutHcqOvd6
pv99N6WtfR7nG8XmEt8GG1ut1Dy17Fr39D7m6lF2FMD5yZNq6poQhWyKyZRLHKDtv/cJdUOj2piJ
jUQhOwcxETfFKP7aeG4Mn1TWF9HVYEbM/kfakbWRLDMvAG+78DuFLV33RFpKxnD5ljh2RJgsRTP/
9+6kduPQ4I06jEZRaxPLVhRQxLhoYV5lsx5+bGwH4G6d0quNbdhZ6wusL/j7pf5xW2N5O2BU5Sln
AbZssxQ0uj2Nr+vD0vW29QVSHRTPZn0Lf7xgWiHOgu7wWlMj9UsJOpO4yQgk/XqsNmEEE3dElLEr
BhOddUYQazuwyKd3B4NY7X0cBpHGRDXsmCv9y+3rx//HbR+HH883afOkm49XzkI7o3YAO299hejj
W1yPNa3imwAM63Py6zQuY8sPrMbyszGClNwBuKkpOh/H0fUoHT6tD9BISDXa6jw5U9VePJEX/vq6
zlJwdqy7mFIKOsPcs+6JyG33etJ9/7hpvd1VD1v3Ws9tj7NTnj9ebr3992uWE4U/q0I/t+YPUcHr
8L+BVlv31s16Rx+zAsdsYW3j6smj+XnuqogK7iCzvafxs8rqvPWZF20MuFnn9WuO1tPt42slf3NQ
P6r1lzTFfe2vm0HtWRI7Ur3E0V4Lx8mvq2LyDcrzFPU4/Nist+XgJs8DAIIk7fC9dAB29usf8pED
BUQAlmLaTMhF3OKFREWkTugFyOSC1WSi/lS6JowLZtocHEn2IYRXCgP6vHdz54i1DMWW+6y5fbOh
3XyEYjlxiZYHHBY/8jh6EUXxaKaUYMdpP9PK31A6J5MgFMgO5iMTNOPionGPRUq4OSs8WDR43GLj
PjcSF4h8+sP1WO/QCH+RkKvMvFOdRX7TWlG+ubN5HooW3Bd5rsfWNG9YGFgq1Qj1QsTeVEFfjdq+
7wyCaEIrPJDfRrE5Dq5BKiPf4Q1uSIOf22/U4uiV0xjFiX9Gl883wwuiydhgxZn3BJpscuzaVDeB
SmSQPCtm2ucAdk9g4daFdjOp3nAPD76Vyb3ueBeL7LQt1bqhq+mR9rjA2/7NyppPVMyO+IeEHgo8
oO73yn7rkNZvy847t2H6ndEaCOzI3xPGx0Rz0WvV8/dloXsPosSHjLJ3Z8/dhJX9YozOu6aT3AuW
aXIwhXb0WWbP0cAI0S8I2hSK2EwHJzJYLHAZj4nJjmzCM+OeYBUt0Pc9NaBbGMRf6xj64dhj+hPG
dMb6SBp3iOeLtWUQfIpd+onI4I9RAfnEqSAHeKB3rX5LN4eCDBiXw0gB1eqg7aFHgfpQig6pg4uL
X26EySfXshLzA2M4g6fHO9vO0aGKMvrnnvhSyqPhscwyc6b4VRMcYKM8xN1dQcrjvsxxYXs9Vl3m
NbsOkgBr2qx1AeoRotujBN9YpjgGiG2wNNVABiw67YYR37zGfJo7w4N2BdcDbcQjJaobfzt5PDP4
PsRUycEBdjI1HgE/NraxShav/Dp/iW7XLdRJk5YGNxN8QM+cXEIYp2Cx6GGY0XEZYhWyqn9jAYFP
4GyIZse5nUDChRZLXX4z4a+o3uYOEGlVxgS1jTMWOn2HQjLYYxwj1jsXj7Nj/wgA2JDGWqVg+ZuO
z7hvdOhdRj7TRMmDYzNZJ0uZTXVlO9WVARVm1/RiKFMqfpN5zywZf7OyrDbKvJooG6ulDK0TztZc
WVyxDqEGULbXZTXA4oRdlCV2vQmbBihN7LK6Ms7aExbaFi+toUy1pPA6Z0cZbRNluV2U+TZUNlyt
x41oKmsufUUEnbh1J2Xb9ZSBt1RWXvwzEAqVvddSRt+Av6BV1l9LmYAjTEOlsgVrM55KajjLwVOm
4VrZh03aaFQmsBRPylxMOuYLF4rhed10kz8pI3JSXmNlTE5wKNfKqoyHfXx2lH05wcesJcvPLIaJ
acRjDN1Oczcj4cxVYDBWZd7JcRb1M9HixzBy/MgyryWNWXewh0u92PQIup4EQufR7EzncRLxYc6W
4ZPeG0910XyP9NzjLmJGptks7qXVNSzUIeG7IsVeBSxz25QQ0TGxV/vca46l1ZKhycpuKIuOzGxS
LpiDHxLKiNT9ppjpojVeneQ1rxKX2f/Y7IN24iwYnxF6gN4dSPIVLkS8sWJamOk3kF/WzTZm61YY
yBUndA0HiY+cX3KC2wncDmV/ZxuHkbhawnqoBzxNmgynPeWqdlNqbybk5JvZudcJ3dWJOKR4l+cK
LEDZdNfEnVKr59EeffjPOTOeUFZETx3l+Sjo8hc5Xual9TCKEodhp2+5mMcrEMTqlmgYr5Xqpm6o
SsZwfsKlOQ2S//4/VxYL5Rj4F+G2i+qKaBDcHAI3+Z9Wi2UwEi92zOqUCjc9QVQnOyYPtA2awRcX
0eLTlLcNntb5YCtxxyS7+L94C8a/uT1cuI0YR4QtdBqB5h9ydg8scp8g6D/lGnKnoDfuwc6XO22E
kseF7EtmMD9HEFAdvHKI7izYdJ6Ri61WEbra1maOMi5U6QTzVR8ExCY3fO5oLp9Zrup3SgW6VqP+
8w/OUILrPz44VyG7pESHTxLfH4Js3AyZmZQTH5zXSZjDwj2HQ3AnzAXZe5lZR3twy900iPMg5+jI
sin9spgnYZE4Scxz0Fre+7SvhBt9k4b+WlLMofhj/0SgYpNtA8iGOnHwCRAjZjQSkv3/4v3/m7mB
T13hxqTrSf6MVXD+/f0xLsL2//wv8b/nNsEzQ5weQ13B1N3Cuxd3LX+E3dBkm/Uzqoxii+RpOCyZ
83kguOYqrFsC0H5fGqW1R9t/Hd1vdpo0p0W6nz1VAakTMrSK8VMyVdVxIkp92+YRVuHEurO6rN+u
f8T/h9g9zxUBke/M8opd3HZN/L37FzeXMv/80/f979GSafYelfn7f/CkvyxgnvU3rurgE+kaeApi
x/n7lwVM6Obf8HhJxgVDN7DkcNdfEDvTUfc4ZEu6+KEsR/Jb/TvEzvwbthTbdqVhGeq5/6N4SUPo
f+QRcoPpeISBC96GMP/NftUMqVsgrql9LQZvVZLnMs7UUZzU2xE68jqy5KumRQOKi1e/155SV4AW
67liRGmOJRttE+twWJealW2nOe38mhmmnljW2Qs0BHxW3/qW5VOqa0zAxOdoLOJLbyrbAOXfIbC2
Y9N9m2qdeKe2xNEeL+RlLTtrFieP3vwBew7NUzP3/NYNh10SwaZBR+H4lbRfKwIztk3Lmqqh7+IP
Lbms697HRrO21Lip+ivdt+PR2FGPNIjlwDCpdusRa0Cah6gktPTVI9PGr+bwr03YVoZPg596KgP8
Zj2Ex0ynk3Lh9uPB6x3rJlbPWPfWV1n35qJtN/AP9mIKEwbSX1E7sgh2c2Iy9Sy/rBtd9PmlWQJ5
shNjL2eDwnsLuf33XldCOEBdRtbVQKaI0xGXvMDvWbILhTSC1jxPe6DH5hzK4Eq2sSAGVEJ2M8Pi
8rGBS4YAQqawI9IgQfdCZNxuoGJFjI9RXahUXEk3W/btXS5tOsStkRyLtIzheOefjNH9Ts+HwkO9
jFBTMrooEM6jmG64knh5s/MQjKRUY99xMRK6BdwiYseb0Nm5rvald1loKurSUGspnYVpOZUyv5qu
YsQ1PUqtqTZuYWeI2zSiiMdxT/SZF0qdplVy0qM5PWvIMB1kO9Om6kUEjuYXNefiNniguXk3t7Et
kLhalyYx+2sw9/ukM76FI7yEeELhWJAEe6s1DgXNv51pl+atauwFZdvowvcenmYiV6bUm6+QMLx9
Y7dkHGh2dKNhwtkJMQzppYdTz6JBhXT+zoo84Aa4q44mGdxInFL4XnaDAN2qkeVZhEm6GCU2Rj5e
8XNYFNcR2Y9Ti0q4tK/4l+XRcWHnqfvQpvPpafo+Zw0CNJUHyES6qJa0o+BPv80sKG9CveuuRZqr
GTNYkQgpJffRXzdvMs5p7tjOLtKXFxkmBCAqRcmcFsu1ARR0Ba3F52FnR494TBrE4WGZwc2O1N1p
VPQ32asyT6t46klCIHIr23+5bWy+NFF6h7FEFYOi/KIZnn5CZ3swkPb5kLo7v+U/zxAUsLve+LFh
wrPXcpI9GAA7dHXU3YTF/5x0tGXVkTGRZ5QyvyffwgHgRK4QS8JgXzcPix2+TDF4Ks4N40JaHyqQ
xqfwRjwVZoqMxSoWvRmVUAY0KhzuzNSb/N5Ge+V1jbUz6picQkkQxNmdPqWR0flMYY394OZfI5U7
PRoznTcPP3ZnwHkuVY3u967ScjRU304Y6LJl+z1zswE/HDo+Q23G7N2y+eZcj5izgvAJP18rLwM1
qjSbTutNXgMkUCCUQ5NPtilDQkFDZYQqXymZp4Qjp5d4cZo6hSsDDqfxUyOhHiOT7+k0DHvqo7Wf
qM2sCi3r3nrb5A7HJM0Iphcaq/uAoIpFyFPeyfhUDd6ytypYm07gvZuNlx1aVRpa39KSh+8ibgS6
YvVJ9rSJSmAHW+pqDYEQUNPNaURO79Q7A0sjK3ZiIb0C8/vEiU1hmYhyvcMIZoalsQVJx9iAr77y
TVV67PSaPnyA6YDIh1YvdL9LzBw5/njQ7fAUF+B6ei865JqcD0PSvZjLzGjsuhAby+JZBnzo8aDy
5bDGbnVCf1mD6QUhbT1fY2d6u5F0mY0xmwQqtQv8IqxOQx0dbGDyhTl455h0476wT5pNBp8Sk8h8
5FKx7qJxLvxWbdY9OqusemPoGaVGb87Lp5zYK06AWelP1j3cjI+d3ldkkVO0i1WZUAJoW7ZMmCnR
9erilZET6AUJLWiHynOcdKOvNdAtrcLqgU0A1w47c/aNwfgOvlbf0/ayDubSPjgq3qMeW5MWPOrc
L3b7MxRm65NDNWebBea772wNm19qAWcHPU6EltyVv9BvN/v1kVlJ02siBfr3o1OZwXkPynYTJP3e
yRMwO6MRn2yzOzTzuYafdo7zkaADhkPKNbOGrst6M7LHsZ6G8x9/+3o44B2CNr2gdmgj9/fH0CaD
okcsp/VDWTea+jjsSV4zY/42FuSwLfQ+fWugCW6Ds9+UgIZ8I2fRndQIeXXOjlSdoKlNfs0Mvagx
sH0ENfZu5OGev9xNjlmepCYOLfltvkv3YrRLdJdk5Wx6fGv73kvELoB5tYml1VPzJPQQJVOiGnc6
oRUQaegSMAvQh+hJR6t36HOF0EhGOrmT0590GzxnvfCBq81CE5rKfoFk1bEzVpZKlVCdowHPgio6
E59MyTIOEH1yLahYya/6rVWq9bFZb2uX/kEPm+6wDm/rxlQD3cchzPXKz2MN4H7oNLuoDLm29ix5
1K8/RBqYbdbddYMaHUBH4KjwwO6ahAkoel3gkkNS6q+bTiAVNSDSrmNQvjCkRx2CzMKLN61BM7aS
C9mu+tf1/13H2/W9/HEIDk07Yhs5SCWDc6B2Bgiqg7SS/IDqGbK7m721NpDCNa9l3bRaZu3anE+k
1LENCWQ1R6Ozf+XMv/ZTpEUXrHG7paimk1E8a4FMdeTxnJkRNp7SGPgtrb9Nr40ouVuSzFMXlsN2
1YCNQU0enCKTkbGGh+lLVqPE54kIHcZD6xgMzLWZIgxo0+OkGidG5hZ+vjZS1l1LHa/3fNwt8hNq
f8ws/7hvfej6gAR11NkZvpqqJ+SMiX0aA8Y6dbQKAhPVTfo4/L1nyvRsjgztNbQCeGw8GK1jyYil
PscKweRwSWoURAU+LZO/uDCokNN51a+JYq7ZvXceKg0urZPP0FSLn3hchC80U1BMLxHKeB5htbR7
MtXuWfcStVfEKv1k3V1v/HjMf3Sb007wGrWQIHf1Wh+bvIBFIGoM1v+4/Y/nr3fIJfjrWf1Ua1tN
IwFg/emhjY3H+3W3biR6AHcy1IR9Lf9au55wlprMotNklgyL/7iEfhyue8MCzmqz3r0er5fZj8Mc
sFI+4NLFs4TzVOjTfr3kGOriQzI1jbz1eFS/I5uM7CFvR8rKghbhunF1KnOcXL2LHHLcorztr+tm
chzalFyRt5mMiaYU1bTBf+1yRWaI9ucZzX1AInMLFCwNjjMp5H19sugr+7JCsL9dd9HGcinMVDLN
n3f906PAuo3IbSCP/X5UQaW7rM4Lcr5lv3YIW3XR+ugV9rne/nVPlcqluax3sWrBAbHuLupiJSJZ
UiVTu7M58XP9eBWDwBaEqdOQXcISGGBZsxYgrEYFMv5+8X++5eMl157l+orrbVNruOfeQY/491bm
et96GM2RO/++5/fu+r//fiPrk9fjuEb+tV2Pf/+PHy+lJ0W9NTzZFRfHmRkg1FX44/U/3sXvt/1x
98er/zduK/NL4tR6MxxYCJ2XYJ5b1qMxehJD7vCYVuZyohfwjMef2JMYaOIk6jsr0ZcdRCYGvaV4
TWJ32JVe9ZpWJiBeb4Hm2ujWUQTOJ1ga1WeWwr+Yor93DiXoJUIShpIFkbPBw0UJ0Ckn8HEbt9HL
ZFMT7xOIUBIBJ5yyeZMHNjkPLaEoWex1h442uVnGXGnctqc9RVy7HIbnZcSg1tf6mywtstsFVJHB
uYQFMTFR3ICAKsBrqz/TmlgFjH17yDQufNI5dHAD9zXz0+0EgYPfQtfukrbA+9lU2bEqup+kfoM/
m4B9RfrwxaD4u5fys5t0Dt2VJEUrP8Bjaw4AIr6aWkYg6mFAssZEGwDUIjXz7PSSCKalxD+f+gTG
IMBsrQsdf9Aocfwlgih4F0U/xvlb5gXHxCwCzLracAiL6K0byIJHjX+2ahakRTn5oWkeza66R6iB
uy1E2QhL6Qc4tF2le/bRCKhIJLI4hA0rt77p3jRH/rCx+EpVwMhnrq08ddOn82M6BQczPdgNvNS2
QjtpZZK2mfkNbOQD4P/0dci/gbfb90y57uc+e88b5ro1HWoTc3s9OwD2SaJBkug0W7JUWHFYyFVC
+XXxaJ4AxGrPZUoOsp5ZIXaRCc4f+SXKCL/JpUYADk2Khhydo+d27/rSRrupCV+xYCSXlPSkLYWT
blexfNwXIL01C9nchIdzwgxwiKsI06/pviec6X7ClXoL/nU56FH8vEziJXBURI5BIIFkApozWy1s
KY5TF/j0WBBVInY/jaF4csfGOppZeY7y2noE5vzkVtndiF+ZC0macj6F9yDKj109YYOE6e9RziA+
PciOMXDulWcf5v21iJPgh4aCiH81AE+6MO2IbD+KGeBaS7QkjjBMxsytNpSZkzJBHmIh4130ey9u
9HMado2vOwm15Xm+9xDMnXMtIwQS4VrL+SpEUG6tSh4HuHiizNq9NUJtdvvFRPcGlLP3xk8GEmkL
BoIPIf+boSZZru5M9CHewGkyrJJdBKm72SXANQFyks1QdPbNXRB5/l/2zmu5cSzN1q8yce7RAW9O
xNzQG5GiKMpk3iAkZQrY8N49/fk2VNWaru45M3M/F8WimBIdgG3+f61vJVBbF7oXR0dT74wtbplr
tjSiUd0oieaju4tfS8N6t2rrarqq+lrU+UvBEIUQHB+JW7aSqDZVW33qu5OqnkRtjktnYBdp6riB
SOtjOqCNQ7/ljBcc5zsaoVh7sPO2vozZpzqJx3ysieLRXQzWIWPfzbkrVS++VtItGwzAAFTl10Qg
TCb8TRKGO7j86NMiCJJpYDfbOKFnP8a1WGZd/YvAYGvlm7Q9HCTRJdiy2kRDBCeQVNN6IVrcN1je
ZQa2z+WG2ZiqFss8iGKKjCzufOAX0KDI2f7NIhfQ0oArA6k20pauXjcJttHWATgPnCF1Q2JTrehc
+sD57SD+mccqc4BH0C7N06WRM/I5JYtQ6Cg0Y3GIxqH/kvpdtKzsKF6CWQ179bFwFP+QNPEGvYG3
bkrzGKtO+aAMpGxHmD82aPV+obKvtz5j1FIdoT2Khj2uObCLbupzFvWXoDPsDQRXnLu3vo2pStlZ
s3J19Zew9aM1GvpS78XbhGnEdEN16euI5WrOrw3M2ZOvV89GZdGhVkcwCx1ftP7cdclnITD10uh3
djkaOuCUllm8UabgM3Wk7Zha/MPzB0r0+U0LiW0kUulXmxPilk9hso0wBi9o3RE1brsbjwQzejUt
Odh3NK7sbZ0nV4BXGeG+tgk3oEnWDR6ijTcSJR0VNPS1qViL4a0N+p+DW9Il7p8aZPDUr/CYw5nz
BG65kVk8BcE/1OFxVAaITfZ7l20acluXwokOXkfYd0kYVe7A8RrUzz4s1BUg7E/4W7s47GBXeE63
QQ57dEQBMrQucNbLLyhz4d1Dgl+EYCUIwTL9Nf4v8sPiIqOLnOkrj/XRioi796Jfu0mOgqnttuSC
IjdFwUhskti5TFUJ7oj2lBiqiyYQsWMhTKCpmfZrzCQUVbyaZomoLzcV2Hrde1ujWVNhktY69kaB
yEKqflb6z86RNp4idnbUoeYWld2a56AWMu4Kut+I0pkALLshBMhL0XJPSvjDRHKW+uehcClf9/Aw
QVH8MI34kLMb3lS9dWxpRJ21LDxVKobAwDO7DbmSZ+rN7gYwEHzegBQtIOj6QozFA2TLHbNwufYa
2L8O2E0M3S/kIGLQREpCjBTYG8yc7aInlGwh+hjfHtCkeqRGEg5vpk7kXcQRqevkuQpxFyaK/lvP
L4FFGcrMxx4OyMhQ+GzH+rF+K8LoCZH8W+MJNDc+ERXahNmS7ep59DNSXoPwnoSME9RDwL7FfZpp
F3eqmlXmReWmU4b15EmRRBNo+9FkMA6JwMIF/4R8PF/AjW7x1uRXU0FM7TNAxqJQH4oga7dVFhmU
eZSrmZNqniJDwcEKR6LBERHmuD+HaFhgSUAV3tQX5DoL3SGafWinO6C+FzruFKs5ZCk+9DEYGR3Q
Wq9J8jkqWRDu87ywdmaVbHz4tH4CLnrEYRE4zlMRV8c2Cy+OwO2Xd+a7zAPUiop0ZyGWgP6Ib8XK
OYSRi84BmqavqdlONP6HFg63duJ7VCJAFYmPdId5TIYJoo72SlawnX7VLONgBdF5whitK0T1qKED
cqKOghVy7pXZZe9J3ucbqyTQJ4xwuXo1jEbLffOjTlBEZQloePW9OgLPHzD4d+j6sYiAqcuD3+w5
qOKbwGBfKiW7ekXQLTRk1pSEi4sqDn2Wb/vMSQ56JFg+qdDV4Hdtira/sstlouaqqzSFEc5CFTAi
sBvMQCV/cbyx2XvM9Tq+64W27qFgpgr0erBhp1BuQ6b0imk8WcVkK9BzJqTHKB6Av2hHhWA58umO
NU1GzKxFu1QlopeuevHgdRW1Zhcrd0AQIsp21AFlfqQkToAoWQaVw05RecXXihGOvdcyRoi8zGN3
Q7UpuwQCQs8oQFjk3k+GI6QjLOY3RaMhh28H7dxV8bFS1YPnMYMLLSAMocvIEUsEHZh+7Uh3YK6P
10K6XBxDpcmrIFihBi6QpBZEuVGZ3Jl2FG00IF0Bpa8szY9jHX8S1ouTkjlppbbZRx6Zv4TCWitx
SCoPWFoteuhP9/3Qr+P+lrEk3Op5gSsuafdFr4bLPCPsBFiKy4DoqQ8omu/CuNTvJ9faA8NfuQkq
WZZJCrbfGPKTDFuxsBmaSNkznnaRdxQoPYewc2h7AoOMWEXCrPa9VkVbw64S4tgKYt6GlU0M5RKv
vr3J6dwwd7y3NobSma4odMJJrNq/izDdstAKPzHqRJm2SZlfWUb6Oystrob9iIlIu/mVhsukrzee
i9rJiFdWWf6AGkIQTqM/k+uU8I6MhzSwXohiX1HAe9BcGxdRmTXrQZtwn9SeTzjudM11dAFDSna1
yjc+hoSja36gLqICE9dw7Fo4QLhnKCYPV5KTofKS7LtyhoPThiSspPqlodG5bNThw8rcEb1+T5RR
y0OKr6BErqZnEJDsC3x9TegxKYakVy56pf7ZBnTm8L81K6eAIzXSF0P2lIJTW2Yjs03fJDcokATv
iPSXkTka4g/HZj/mQsIWioqIR6ds91sP02ZTWv6wauL2gK4DF41trSqHkm9MSutO85GPRfhy1wkm
UnY55JSDH6O3eEpsXjnJLSRjNZKt3rhXifRj1RWvieaNVrGAuRqJ9icGKVLlWjFtQTn/qJqoZcBz
icE1IYtV7Zs9NLe49YAoUFUvJ2oMGlRZf1pX2EcXxji8jRn2wlT3XroUE6/qkLRRlDaMJUTlEXgQ
zmwk6ol5dFwD5zTU60VNAShFXYp5Un5KkLRWdO8XW6dTt32ddof82AnxbgHyQKZNHLilP/dR/1lN
zErIpKA9d79NOFRpLA+gXew5ZmzbSJRK0mokQCJ/ghgMjzz1XuIJC4zT/W5TlFthsCeHdMuy/g3e
+LgPPBbLmWdf1To7hcpwi4kgsSFkHhqr3Wa5NaL52VixmmKu5oLMBxMkhTFAc+kPue8TmO286RPS
twKMyXoqCKsXIHGegxSjEnUyDcIDLHHbLodjY55pDcGag7G3CKf0SY3RnE3QmDhkxmpMRhzPOZUg
SzliGmwYhT3KNWrTPk/Ais7sUvSYTI564isrRr+H4mQSfYHGNhk/wxYeQj1ReISQvcBG8MQo8QtF
P2aX1NhqXVByYUAdbTxGbd8CAjQNwV2ndEyiAQlCdNYXQUNrwcMu4Cnlsx2o3UYC1dwrV09vFcSq
9VikRpeGXiJ+qVMIfSO1fpDAWI8TolBcHitPvDuVRdGPc7J2kCYOtKuxsDrURya8NRrFxLrKP8Op
lFTAkbDr8V3LGh0Xa7T3yXlB7NplOy2sIGaQg10qr20wECnvOGfWCC8Iwx4rvbsQ6/7gwm3zIo5S
GqEUjFKSgVHqlw3zExv5siUPCs/6U+D4GmpAb2MEsXsIRwS1thKyQw6Di6fnCPLTkHUf0sZlC1xk
DbIVYH9jUmFmVBs1fTkQ32ngN0epyeq9HTK+EJ8pEhfDqs+thjQiejchcMSFOuYtCSWmdhdTYRAW
4uzE6d+wcv5wYUWnk42jt6jDRdJHz6P2FurajyAFGtTUFn7fkdm5Qc3cafVZc/GWwa3UB/ukIzk/
4qpgysTPh5yCCAX1SPWJEKDSS3ZJDWyvS4al2bZPgjCyU9UfEpdEWALI3vMW0Wzcdu1GYRvPvf46
Fs4Gn7667uL406voTyulevCdLNigtAzWoZOw1jSQT7J3gE/daFQSgeMnCrz11roS4PXU9p8e5AEA
Sk+9hTU7cd2fCtGajs0sZ3RQuIDs+wm7RfpEwBgZAZyA16+SCPcsSNqwcM5WoeLozwPtLhs7fomV
akl8U6yT0jHkhZAsjDVp0s4ydetLqNAULGOT4SG6eKgZA9SgWuBjhuEtLAuNkY/3HBpuvi7pmWss
RytPPck9Kix6nxgMreSC5CMN6vDStujHbRUfk6LrZD1bLL8x2y4K9yIaWCFKn6xaEgTW2uQ9AY/8
bCTsgfWulYr7Lsu1BTsVn2Ncl+I57D13pQt3GYuE1bnyaojQW7S1NZ4c8YHf9YIRzNqTzklKMevO
biITQi+NEwbYp3oEozDYWbYi7WKhPac+WDW2AgzGeIm0JvxQAOpsyng3sLsn4aG4MWmejGJ6cAJO
z3RtyOOkxRhO+87gMyZ8gR1+QtbREigRqgvFEfo6gLfSqcgoe+1HDkQBIuKwgsVRRHYEM855DClA
LxA5xhYSg8SnORiEF+px/cLq44tDOLiOzKKs+5s9RjfRTddhEA+BGPeQBM5NnYJwOFux/iPnI5Bc
gR/5Q7L4g1651NbE6aXcDaJAbzM5G7kxndp8wYXLgjbQ7o04eNN942nSWw2Mfbtto/IzCh3oHewS
upR8OEt5cmE/FJZ66lpUxJUgSC33+bhWSazk1D3oHC3DN9cDy8HQfHSn6VbihdppP2gqGAkLRHal
SyciSbJJOWOIVczBIlQIkL21UKufk+P8JJSXEoJ2UrX0s629n0bbvmfZe1/76GtpcKQqonK/eSiV
ksSQ7FPnzSZT8RmQ3pxY+Q3zx7SkYglYJ3MwUMSSSdz+yFhgkwDFkITMHOdGk78lUbWvKswWMGFc
M6FQMOzNEcieXjxaVnTEcfTiaPVj76SbcKBVnLv+A+ZLKstd9Rm78YMXPPdme6/Xyl0IZahVk49C
patUOcoxUdoNkhEJXwvNTQUwgaw/j7QhrXxRxKWYxI+4qX+nwdmoK6RMBfmcQeOeoHEs8ja893Ek
lIpxcjrr09JS0tRMWazSjXPXQVKkh0YViZU24emkEh/85sUw610YvBKiqezTZnxQfClRV+9Jsb5O
Yvu/gr7/FtPdgiH1/xP0XX5nWT0m3Vsm/lHU9/WHf3Ldzb/ZJMkC0za/QOzfoj5X/ZulsfDmn3Ub
Y7wGzPoPUZ+p/42HbIqDf2oBv0V90OCx0tuOhnjOs6UU8H/CddfVfwKYO6ZpGI4GwdjRNOTV/4gx
TogVmtICIsOQFI8sBCcitqNHc2SvRghZUdveJlC0ey7JaaOrdg/Ewqw3qavKGDxrB6I2uRYsUmu5
1Gp6c0v6W7W2Bc3W1A5a6AGMADY+1rvcqR96nE7rVGnQTYUDGyWwPeFd2tkkA/osXtOW/4wAEw/g
waGn/+dpL5mPDo4YPqo8XBo8FwHkrqGcoQM3B/NcJpZ/yd+jCrpfFVNxsyCATr0X7kQY2GuK9WQS
ZWa0qksQBCY56RijWM3WcfDiQcGhjGK1BxiiDFS9HR0pIz1F4VVEkApHr9tyxXc7HAI/MIlXW62p
6YIGnz1Rm7Uh3UQj9YKx8O4oduAe0qE3KElySCY84TNnM+0SdVnaBshAFEmgh/xyEYgMo34EC8xv
tXE1sT9YwhCP945evZPT9hn6MC5zQ3myHSpGU6R2i3bEpIgBZQ8sHLGLrZ8cH906OJVoL8z6FBun
fqDdQnrIPguR7hmZ12MUmYYVEbPufoj1cOl4bbmfdJW8di8W5zFE7B95Hk677kRDqzlq9jsGkfjO
6IhSUgznhKo6JTwQ0GsF1WRLHjusA7vUAYITOWrUOnsEv1s6Y9mQT5+o6Kco1XYyjseUtU8jEi+m
bmFFGvCX5gH8D1oS9QokGlUDp77h1T92VT9Ro3Z3IQx91yKjSmk+fFKBKhkPNJAT1MrAIIi98Ddk
iBAm924JrfY0yYAhUtTvLRk55AicQR4pRANpRI6MJfLJJ0LoUhwx18q6o7ZTZIhRT5qRIWONfBlw
VJN0FEmX8IiHBbhFhWWWOCQfX9MgA5Lwajm0JghNGinMbzIZpKTISCVdhivhugcXYxO4lMropVaG
MLlOb23L8FeFB7eSMU1sWbqtxgxjZcpvVlj1MpahTnjtFuSRG1cm3rAn9iki/6nSCYLKZCSU3w/F
RpUxlPwJpdyG84QVH2lDMk7KJleqlQFT/UDU1FQQOoUs4GcjY6hUGUiVyGiquoQDOTXq60CXY8l6
1V2inTxRLf/Vy2iriIwrT4ZdBbX/E/kUM2/2OBGFQuqMOJkupb0+ZU6WkVmqrqorrTNe4f881hOx
WmjuJmCNzLA+evUqKWCQj/YpfxMToNtuAGM06o8jdb1dkPUwZ9yNqpW71taJ8xrTYJsI/8ba5bcL
nHYRDz11IFLANNLAHFLBRhkPljZqzdoz+0wrak81HZxw8qFxFizlVGfjypgxSwaOuRWC46xm3EIx
d+TNggocpncRsZ/EGrwE+kFmoe68lw6h0TLUzPDIaAYpUFcIotBQRyvbS5tjEz95JKL1uHhMGZHW
yLC0+Kc2dL9Q4vMmBhpuI6lqBDwpi14GraE0k3lxiH0mGcPmy0C2wHKXNLZkTFsrA9s6bNapbR59
sDCs+QfoMcQZr8bSfCfcaDpoCNKyoSu3vcOCwvebZGPp3i1DPssOTdAyjolTU03Rw2ejNwk4QZQa
zWBBTsyUdBs1l8m6yBmLIUx38AABKJnOtp/ErsaNFoxbaq1k2CV67e3ztKSCe4zJuAupwSoq44Pl
bU1X13eVBPUj+l3D2n218Pmv+sQgCw+kb6kaL3nCKqYZIZq03RjuegPPN1QwrLYD3VBBDnhfgyay
abKsu3oP2sWhc2zVz5PJQNc3t8Yizi/q3WBHUTqiAhkeu1IDsWBISar54HT47/J+XMK8JYAgGp+K
xOgXwgGb+zolYINiJM1rANxj19DJcCzSeGJKTCxTR0ONKZoeDKmTySDUmQZU45i67QhPu4XCc4pt
YYP/+MCpzY64NVYeqNWVlzofimehN8KgpkirWidNa2QE+WyKMLLZKPTwtU2O9cvE56ZKw1sL1WIN
5m9l2xPIT1xxk7THtSJ7adaA4YBuO9kKd2S0Qsq5asDn7f2dw75KlXa7Bt8dWjrUIwXBQblL2dJv
90pIKcCK2BTozcrAvVfi4oulnW+Uxj4D6OUE9HSjuSx0W0ulOI8P0McPqOcjp8JsEcQraOAZtKR5
cJQ2QkUaClmIbDtpMcR3sipqIMlTi5VopA2CbycvCaAq0Mnn0qgYNecG32KJf5GiHXEB0tJIYzXH
4VhKq+MgTY/E/wIPwgfZIII4sOMGnYOavMcrqUrTZCrtk5Y0UmLJ2k/SWmlIkyVFfXYw4OIoRwpp
wwzsfFvGLDxsH5K6Nu0zPYStQF4zRPcc6uFizFrI27g7u9nmifg5ksZPIS2gFa2rBUhBOjHGOfWy
HbAD7AH4nKBkYCH1pJnU6/sPtyvpJbpbPfLfgtGBM4f91MCHGlgYUlV2SjEO1VhaVRtpWlVwr2q4
WBvcrL3ngHzH3lpaLwK3qxWm2qqtnmuXCLq4uWgmcCDERphc63slumNQADiDf7bBR+vzBhtQWlQR
Too02io4bktpvRXShOvgKc0YC5Yt/lzmthHLHZZdVhtb+DB70e2tqvRQmKMDdnH5so2Ull9Fmn8p
xN9pRclyBF9wKw3CaWPc5133HI9AO2DYoJXn5GpwFefSXhwhVlnCu9kHef6Cnp59PKMbMTPOFnjo
kydtygZ+ZX0oXfyYxn2Bk3mSluZImpsBC656aXcOmnHLyQ15DyN0WRQcdzAmQFRWEBKuGfWhDO+0
goc6lmZqD1d14GGvTtwb8bp0XPFd+/ivwbwRNxxy9pl4swm8LVhbFQaW7VSat1tp46aLclDxdQeu
2pM5ENDrn7Wm802PuR5YGqbwePaH9zjFW4q4e196yStpLf++mR+bFZDzY5wALDntjsBhKdNL/n4z
S/cqlUtWCTazli2SsAMxe9znn7k4caXTTU+lFd5XVGKZpT2+lUZ5X1rmo+IxlRb6TprpZyn1LKqe
b2Ip/f7WWFvSkj9/EGVWlc8S2VkxPGvOxybbS4HEdn7cnXEAf7+Zf6Nuyw8MIfV6/o35oe/n+HrO
76fTSBKvj8UYF/uofJ91t3n3SGCot8ebGG8LJT6HtPsNNKTCPMy/4EwjDFzX3zszumKW77ozp2B+
3vlnn1i85cCctYyl7rmSIthqZlzMd+cHv2/+8tj8DH95DJTdKq2NaveXx79/dH2RwYqdasYtBvJQ
IiIIei8P1UyMiAFIFDNLYv6ZoKvnRIImCOP4UxUpD+usXUxmNsV8mJOZWDEfZhuKRSpxFtn8mCoh
F/gFv4SP8y/Pv/aXJ6wkMsOW8IxZYfh9o86Qjb+r30UNgqOSMI5v+WQ8n2PzE37dDXz7RZdQj1lv
OgvR53vxLFpNJAiEGIJfX6LYJNRWU0/KPRonisOzMN3Ok32g1aBFnIgUwK/DFgQ06/64P3/3ESkr
C4qudHqygSbirGGe1cnzvW/Fct+c4iJV9/pkSim/FCZ/3Q1KoCeJC8sK6w4fq3mZL6P5xiF7hCKg
vKIyyVtxJXlFI1p4ic4bJEvGRTRKOMv843xPlT+aXQS1Zv7ZI6KBnWizJjrL3hlF/kPxYHzlogsW
A48ga6kuPLwE0F6RV42djKFEb8afdelv43Earhr4orGKr66wtlblv1Z+lUBHBnpVspTexHCUNoXj
RyhGaLuaxS3LDUCnbvqQGTK7BsncNsxHpsvWiOV4yWbOFuOaZCRWHjoFS9NCVoqMqVyUbhLt6sn+
0DUt2nWtvTKQPIGucmgmR+q5BFFAXd9wl+RHRXttYBURxMoe5Z5YYqiJj72s7Gqdn551PWeGtCfW
Lg5b6wL9MDVlCptWUNyrFt1CC25gO3Q/Ol0mFxRJswJNVAMh141VGYzxwe6zT67wm8lEv68QiC8U
RYS7VlUJuKdhRdAFFALa8k2tyqaiHexHBTu25/pLtCiU4YNOnHWDFaFWoaeFa4KANCZ7cTFFbDUL
qUJNpQyTWBtEpbNcdL77/eBffmf+V0/KQ79/jwDTH1XlFsvK8E7zvyWz/HS+O3Vuu8kH/eLnnGmT
i3hLkzfzj183bEsw3MXM861ZHCK2MziQJjwmobq1C5LlmYS8VWkjAcY1cBngXW/mJ0KKBgNHPlsV
I8eOq2nY28Pl+9/IoigJRo57RO38VimjNFRQbPMftvKvv5/i+8eMMjXuE5GuaqEzlcVornZSEIxi
JDsUSRrwmLz7fZO4Ub3t7R5kGCYa08pwbMhLgZOdayQhMoAtqPb12Pc/zPfmG7vykBRUSGW2hAOh
Zedv55sgHt/0OprhfX88VNSFudRY5+GU4/uav5eocAB2+CZ9EWnlQG10h0jZBS/BkZqPgz3jiObj
GqS5Ny7nu7qckghJeyH3AUmAiitxvhnb3DjodIUQjU7usvMcsgBSPhrgf/3QR4W+c1k4zbSkf0VQ
+n7M1EkG0XvdS0Bc+qtAKrUzOf16xBnzkVGBlI4tIqhsDzlO7b0ykRUqWERCaNKl3QgmPjfyXpem
xL8o/S6QZinanSM2cX3HxjVYV1waCzY5VLXndzXNAyKF2z8QT1Vv6tL4Ea7mVx/s0YJOYJDKBPou
SpR673Y/xwhCW9+OVH5VfTtDeHRbVBvTdR++uUJVhKrxOP88JCQfL2ufFl80BIIgVrr4dHZQsMNb
GfZu/HumPM036DLMdNdKB4OaKlV9DKKR9BE1+YJAzSSoukHZVjl83Zo8w+a/m/+htSLZP5vnjy+G
VBtXxA3DXEZ99ydIan7y71ecf5z//D99zJ0tGd/PMN/7fpqv1/47rer7ab7f3vdjUcnF6gfUzGon
eva/n3n+ZWf2aH299++/CRM3JC9KX38/9PUriu5QNbEadGaosA/EBnSHogtgPVbxvT7bL0ZHrFum
Xrb4XMr4X/IDxasw35lSIzo/mE/DU980BP5Ekb2bSMhxpMEhD3KxMvHrLb5YXzP7az5pv28Gxz1X
vtA31RQV6rp/iAx8O650C4DXHxf9hKNgylJaTVmu0LWU83AROUwmmnw/85tQq+6x19Euu+5Ivjs2
OVtxsHxlhbTO0vlxU00c+AiAQZuDkZZiH5pV5CwV+IH7GewkRu0Ct4MgW6ZslLtYsefnYBbHy9RP
VrOttIRxKey2AmF6JYmT/9tY+G81FrDoU2P/z8Nir2H+6/e/7evkLfv1D7SArz/8s7Gg/U2TLADb
oFFAeoiK7/8PWoBDlqxnmqrHvtJ2HTAT320F/gJ8gO1qtqnOSbKUpZrw3/+PydOZlqrNfQjrf9JS
sJ1/ATBxDdU0eA+8L+OvIZ0lHFDCGbx8x1mZQQYLf1IVsNXb6Db6VvXzCw23Zj0aVbfsCNla9N6A
uokUQEob2qaFGBkRI5teyA+7uQRkCN16dUEYgmG7c2spAdYWdRy/pX58cnJiDBRz4UanMM33tWT2
iAfKTeceE97S6gcA+hV+d4zWJbTBLRTTK+5u4KfFA92KTUrtfTXlPc4WP9gFaXJOVKy4jZtjczfY
lZcxVZikVZ/b6eRULpX3AQF3qZiH2CCzQ4lwI6oGQUia9QmVjxxxFM30Y4kufFbABXtZM8E4w+vb
ZDQlURTkHUWqTI8+ibygnVI754JE6IU+aJc4SXaN6fzqKHFXnty41z1he7VJ9FB60rEyxLq5MgiF
Lav21pi8dlSvKI3/7sfxqlDDmMLg92itHINyqG+BiW1Bggnl0bGpffl6d4p9MkBqvk2HpPIs6x56
NTmJJjnlmblrgcMuLEozpbpX+vEiKuesCJWYiumYe+rF89XnULF2RjZe/BKlKiNZqj1XSo2Op1rX
QNCEnZwAEn9qiNs8Rbz4NRQVt73pofXaxjSFDrVfrwlzOjsGWXtDfLLj6E2zpiPk2Z0XZydExtdQ
9fd6sPfiBktwu0GddmICuZjReIzsfutV8No9cagizLpTdBK0o4gZPBXEtQCcc5BiYGVfkUW705N+
azXxAQXyuUdhljv2aznWG0cZLzLSoBlf1ITypWeGn0bKeUAV6kgSGzg07egTXNJngH2jFEw9ehR8
v8CGeeW89gnGGDQQLQX6AeMVKtxbYCV3Qb/2XO1ShNauaMJDRMUUVfRBrci25AgTN/Pc1pCip/id
fdOnFYSfZTNc5ddYKNNz6XJSm9NNK7csQD9GeNwLDYKEOmxHiUdwNaBKhMzG7RLZ5dXLKsgUeX+E
M00BTUeebniHQesvNE1YF4hDaixizTrnk3XWQ77BYjhqobkLgvFIVuCnGzAbqnTyxWBQWY5PhoX4
jnNyKq2dqqpLEzesbw0fbqGfXHc9xMPNJoG8L8zXEDX01GukAsenqoze5tcYyawHH3WBwyo1CdAS
y+DTr12AdNmwDYbkTVLLbbNemxwV5O8rGBX4x095M146WeNVxavVRp9VXDNINKQuRgd1TKiYxQeD
6zwdxc4n4Ywc2GfZpE9BMA3RdBFEiMY9qr6Ic1WpHuMcUOmwrcruaibtrVLSUyeHA/d9CKdnb2qv
vbHIg+Gqc0gqO3mrux/eiDitn56dcnqWR7BVRyJuYjTS6Zv8YuT5qAX91RH9iiiI55pMexnQ0fUE
TvORfIMoWguCnmPuLJ1Do5TTpa/VS6P325xsnSHdB0bF81Urj88Tk4ZB/27R99ZrPdRrbGE7nDXv
noYJhjHBN9vHVglX8tyO4+Eo31sSMJb1XXMT2gDTA/JXlJ0iwVDQhtPRtloyyGSdO203aZ18Dqa5
FuIVyOxaE8ON6uxGnkwwAzYwDp79BoV8+tzwTRmd8zoUyHMQ/j2r5r5WvMegqDeVFR2UqNrkBruu
bLo4FUBua7ilqrUirbRIh4tCSqMT9VvAmIwyuXhzA+Wl84IH8kSts1mpHyEmDOEHqw4O7dJQ7TPB
0h+e5T9lGCgoBH422XhElLIEIntUArFuRlZU6OvXQaFc/D6/kxmUdk/OhN7syimW8quzaeFqK9UL
al+M6Ny18KxPR+Mdp8iDmkeHpjJ2pZ6c0nLeMcKuDDkl+KZtmrLVT4pK9207HeG73eoayF+Cz9wf
jpQ0TvI/RQjicA6Kwek14IOzAu1YWu1H7Q+XQZrjzfZW6lxikVls/RDlpoM0ncFKYCtaTAAFUN0k
Eqx6kwO2Scs7yKN7j5mtiaZnUu7emrJ80v1nFJQ3w0c4KszhQw9/18LbB4N9lpekHBPITTmHEceO
i6jWucY0DUl7F7ivbUsqoJYx03jma9laO+bEEA1Sc7VNrnkGqkXckesWvTW8RpIxuuGqCCmVLHrD
5lJL3yKv5/oI76oQPGl8SnXnPF9xBNloOqYIXzF/NoqC2cGXKuvwnlomKr+IzVY4SjERTdoAt/5h
UFCiAVlABRz4S9Wi9BOVbwhzOzg12kcUUE4oIcY7EDzvCK4b2MbZh4gh9g7FaLIW46iukfAZsSOx
O80TYQHE0HTU/8KyRiIcv6bDcPHyeDyO2DIbrcZNCJ3L8N2Gwi+pDX7WEwQbiUZZZtbgLdgsTvtE
vQ192B00uRmb/cbzvfmxcRLjtk8bTKr2gwgjfTNXOr9rnvOPiln9UQJFTcHbpo8vN5xyLz5vqj0n
eCFCZ0DA2twhc/YPIBGBpxIutGQ7IYylV03aYb7pJUQljcxm409sk4GlsxPxD4T3bohdegnRda+D
Bo++iwmAdn+McLIrN6MqnjVHC/djim0mnBhCWnVXNjZtIGU9ZRC6p5jQZWWNdXPBHACe4tWtP+2K
4jvcgzEjZmRsVsOiBNIxOjzS6KS9hv06ramxl60iy8F583XT6gNyAPKfdnTpzw4twg2LIvYkGC+J
ScEbGl6y3MwxgZnP7sJLrLfJ8nYhs8C6DN23KtNcRIKdexBZ+5MOxDKD5LvGkr5osb9Q0h+YjRPz
2Qb1Sfurz5bQPfAwWAj02PiA6ODEniL9I1HiQ5dZZ9eE6i+dR3Hl7kj/eWUXx0aNyzyqGDy4BLKx
vabedA2qkSY34BSfhQ5+iB+JihZAjdYeg42W12t3ZuCXPiY459VR7LOV9je9Gm+xmZ8Tm36fD7DQ
Em/C3Ck94EQqbf9hUX/54tL9W9aml1xQLgPg9s/LZE/HI2fTT6Wx7PwV9yYi4BNRDyeG5stnGaP9
T26Z0998dzgjA5+U8Viyjhqccv1fvPI/4/083WP3YFiEg6Dhl+/sP4DmPKIoMkQUhG8E2gWvBy16
0sWSlY0mnkoUubL1ckBaAj36LJdK/8XLS0XRP3L6JN7MdXgHqu456l9evnecAY5eke/0hkU8Y00W
NhulLChbXGOtv9qGeKvzfTM8CMIOKpNRjYVtGI1f0raP4f8Gv/N/dQTcf/VGXN2xWbR58v//+D2Q
QOCFbk3QjTz41tBdLVYm/4+989qNHEu39KvMC7BBszfNbQTDW4WkkJQ3hCy993z68zFPn0FPdk0X
5n4a6AIanamSFOTev1nrW4lygDJ4GQsKg6S5Wfjz7FIuWw2wa9LeWNBhsuX2SShYHQGZRqwK6+U/
/4rmHu3ff0UO01oLsZdmifk7/5dPqCDwaopGO9sSxJ1x1ByMwHhQagSMQw9jHXjkCiHTx+/Hu6ip
zxOQur325NdXvJXvqjN8GgEHwO/y0JbT1d/opvICj+jecHVhVl2aI2UItZ3J/MsiOWcuQUyn38Sg
KwJegLlKV1HK28lwS4Nob6fqdTLktuKz6JG0I6ZHYd7dorZaaeI1sdV1yeXn2Uj7mXZVdn0rx36b
EHKKA5AaNuTVxThpVuQr1qvSYHuc+nfFZ9U6qS/mIM5YGJeWUV1trb15RfpTOi1fPnqvsKBwhy1R
sCFh5qlZJCpwjYT+j9gTaAR990TwV/bfE4r/6/PxV4+HQBcnNVNTpa7/8ZzqWOnTXBfZNtBraK/q
FY3YPiUWb66sh7vWVLv//LFrxl997ggF567dFrwjf3zuTk86M/9ntvXN8VAn0WMEUyUy7lHe32ou
vrUt4vdx4FCbZp9M2z3R7sJGT/cGdX3SyZ0GhbbOdsTRTml3cxw2cXp2Qf/Hw6BSkCbdeDV6j0ZC
v9T6gZi6aWFmSFparo4+O06chy2l2Px1e7tY4/GRnbkVFKBzV5DwJDgB3Ah9ILaBjYw13Tu6qpSw
Aof8vzH9ZdaAQNt+Q3+/AVVyysJuHdYfdoC0R4tb1zHZ/Q9a7OpWsQ1H0saGHt9UpOG+FwUENQRR
eoEnP8FJaHsnDwApgIP4U2vamRj1pJfQZ1v/ksXDvbe8p5CI7I4WjArceNXJt6UhAv9pvFW0o3kS
vs9Fa1P0m0gm53SsWXePn51OOZaFtOzBrSROmOTg1t8x9sVOGZ3wpJwCW7zqORyXbp+K8TgoEXyG
AiOZdG2/XaN1e9cSb2+Rn2tch8LYBqOEbTYefscdddp1bveoWA7jioBvIa3/7pNyc6u3E8dusC+z
h0Hn0uLnYKd/dkz/3Bs5coHWtbTu0Nvqp2eLM3mD/d882n+QHJktOwaaP+RuJLES9fLHoz1ZSl5i
3MyYXmrLuaUb+Ni1u+UVL/OPnJnFNvub0/avTn2w41y2tmU58je99V+OtIrlh0WWMIdtTENW05jm
f3+l/sUra5m4ROBgEkmi/ylmDYOZh6bi6RR2ly16WTPESaanaog3pQ/5i1HQQ6yWt4mY6xGG/qDh
8gjin7nKrpzpMPtwQ8NZOVKbJy1bR9HPMW1Pp4tXi4PQypJ9FPB38OnXUfRhm/xryi4+2VR0gint
fBDH6XBvfazgEUd1VcXw/KZVMaYntLRsKFviXadr68XvOvliTdMcgCeDS2vWljHdA0ec40KAvKEk
xzclrdvUD1tJozN/k5I6hEXYeTTMp5yhBfq+zi6esUZRLKJ7h1VnRCdCYZ40S7766XCwzehEZu4p
gH4OpP4wt01NEJ7UidQgWR15PA6Tf7E9Rh818wK9YojAdG8xdPmL1qJw8gJgMwOll6qHP5LrQhnp
ScL41A3xXtcdvHDxnkBMXEViO//r1IqDpovka2a2T8CKV3FpvcJ0QxXaEPCWLBW+Fw+u9XyCC/q1
vzlG1b8ocHjEHOgKlBdCSJTV/3p9ZnrRDKxn8TklXJ/Exy7zMiJ9uqFvqixhsjlTDzlOtKUW8Bkp
Q4g1DmTXoDzCVk+IH+zOFW1eR2vYCvPcChtOxF2ylwGjvZ1bt6671ulwCxT/WNv6sbSjN2eWTmUs
QtnqsmB/Ge34PSLpjyuLXymh9DsBjSFn8JfJdtGSwh6VjAA63nyq0bmoaCv8kp48z6dqOXWfoIOQ
5dWH0Os/LU5+jGHv0M1OguSCglhuRZC8Yw0bjeEC0ztg5DfH7m5a27qtHNZp/mtuUq042lcK+WZT
sy4YjpAbskkl1Q7zF3ah9zJQrzR4Qy9wYfUg1+lLCNX2aeYwD56zZu1r7V5U9S3t+s+xHTZzESTr
eWSBEhQvt2nwX4/A0ry/gwL9nRp1sg3voWBE19gfscQLXjSN+58/6L84xSjc5v8ghWey/cfH3Pto
z5seOxspzC5RhAtRWMw1+34zP+QGuWHC3HuF/zfPly4xAvxZntmUz9zQmqajW/jj+CyFARpCtNm2
CeQ9rZLTfM/ZNersdtWrfBhJevL6xp3nZzGJqJ4hthUFTzEyeGHCqfOiGLXEn6i7WcvIiiI7ZqxZ
qSB5qMUQYZsMUkReLeZ6yWZQarGDZrqRxfZrR3ZnX0b7+cjowxNBW5u6MzdokKyefihBweil4yd6
kXPA2l8w3ItGEsGL5CRT9T6fuxEPXUSICZJcgrPliujUOkpPI9GbEAhvPkUP9UReTpAHuYwyDrhI
HE3MAagtTxn2YKh2tyEZD6nFuTG/w74Rv88/szGp90lT79EEzb3lc4k/FCs5jYK2j78bhxAqrGql
m5y+qC7mQgeLwKHhsa/pXCewX2VybvAGSO+VeSBvbGe/zhMKv1NJdQy4bsW5mNKfeRxid6ArqMy/
8tLZdGR6abBvNdysSQS0KD2ZgqpjnKbPVIXrPwcqKUszWyrhcEYkSW9IWTfJ7H1S2Sn048UPPMLn
BDbKoNQWE/6tmnYXYOZ+VAVZLOqpSJjERtYZpet7O1rneWqNzWM5T5vG0l8jlljNQzh6r8/5h3YM
KpZYu5ZKuFctpmlRe5tv+JB3A7j72ffG6/y/C308qHgbGReRX3zKGCd3OBPR4qOxAPYQxoibPEwF
TSK28+k7T9aAczyJprto+OHnJnZsn+yx/9Ty6HFiOKO16qOyn09dnLAn1YtORGluoLe+izA6aVlL
sxm8C/wclSI5oZm+ph1qIaKWgaIeYEu/zpO2NOMP8PZmqnzlCicbmOuD6rIIHqPSPM4Fk5aMd/Sc
r6SJrXJc21o8fXYBVx3VRJeliCyifeAwR3Rgv5oTtAYWnv56nrU1TcJ4sVyhqKK63RfFePj9wLP0
mMvIkGt46Pl9cnoJpgIiy3Ac0IBhbnTQtzBDXMLL3c2XTyYaOkh57uqOUOBPVWGuPz9w8/Q14lIt
BnqHukRDMaSsIBgv1FZ3TyY2PAHm3q7k8J86uEFMnTmO5znhVHjf//nU0ox/s9zYc7cpJWwok0NE
/aPKT0YDuoWQ0ASt8TOr+UUSsm54z8y5GHi0IljMzajdpgB9STniHY15kebZ8/xg1YGD/rOhB2gg
xy3yPrklsfx9bP/+Apb+UUYUuFX4gybjM7IVVjrDmcv70YHUjfTKxx2Lup15UL+qH2KkuwuVRPUh
RKohOu6crFKgySdEUA7tuDVKcgGNtr2mFk26D6FPlQUlsz2dsjx81eYpkjnxmgxmWq01vXwvKidw
fTbcC4uhRpUzC21yZpuqUfQLMlDYm5lBuxh0iBaAMxym3EB9705Ji9j9qJVRgMJJf+bzhYxcpL/R
si9UDLDm2RTNYaVzOM1nzqOvqGdAW2y6g3fVpgrp+ruhYh2KxLYpCE/S9l1ereY7PAkbzmG43Wbj
lj2l3nzvtskJTdN6fv9qy3nUjMeOvUZCKvb81eYyydfn1jjcxxelslY5O4H5qYgtfEd8EYd5f8V4
eZ4MEFI723/2c6chSPnQYuDc+fgJjmDVMrcnNDhk+LTeVgVVEFnx6hGyHXaKsd90KJXNrFjhJPlJ
mvbJQHI0v9CN9T+l//8n9P8Nod/Q6OX/5U39N0L/47wJ/19LpglJmP0flr5//tX/2bzb/5B8Kbbx
OJcx+9HD/3Pxbhv/MKDs02Yy17N1ey5I/rl6N+Q/dBUHBL5Nw8TuBIv/f2P69X9ghsIrIOGqSd0Q
/0+OPt3Q/yyLHEuqUhVMjVTTwHX4R3XShnqcVVGYb3nxfACDncWDRiEucP5Yw0vFKujGSQN7beg6
NxCaPLJW7aAdYSUw7c3FSp18LWwEhxC1PEBbrjPh/M8Vjcw8f3BF4JE7NZ7HqiACRXU+o4i9CYct
7plBYb0jIvYY80aqN4fc9c92yijDidUVEwjjefQS200HQ1lr5Jy7BJis5BgbmwYYkyt9214mFXeD
AGYGbAuen2oxlEQFHm31nBu5GJw1Rnp5oMuk5y956zRyY/lGF+hU8pWDpnuXe+HeHobBrVQi7Y3K
dzZZEa5irmQyjHx2pXTcNcimui6SR44phObQwLas+7eh0uVuGWrFQR3g95Q9njtM/xs9GJ6ZGEK4
wlJ8VOSmHezwUNDDLwkOrt8UYxjALxgbP4oIek9CcfaaGZzP8zILL7+qmNVExqKT5G5dm/3KcqFo
WHk0U+KjC+vXJA+PY6cE9ybJtlGEvN8IS4NtHWlMPFUAay2NMDnjo4JNsLTrMttp/s4KNflEEyFW
eVjimoBckaVBevRBwLRAy+CmYxT3VkzLxvcJ9F5qPEsaqIOh5Noq8vqbAUlzOyVcPei2bczIC7+z
QmY16c1rQGPHSi0usNTTXe34SBUDshg831IPslUOsTkmhPI2hAN3zrBSneK5gyO8NtqxdEl3k8ek
yKEGBIB9YMV5dYXSCcIGzJJ+Xc0hlIRrvWTFVB7VyroPOQ4vQzIqIkXJumGrcJNOwY5atuPOzE3I
OW0XrcYeILQJoQq3t7x7LXcMznaQRP4Nm6ixLpNoaZckH5dpdlXB4xwMk1hxgBkxyBqT8W0M7R1X
0kNlGaDzavgZzqznwnpfKKRr1w4yFSWBw5F0kelOBdT/OCZARYl9A3Dkl8aPu2CsbF0FXAAC5t6K
VCveR2CAx8Trsgelm8G0at0tK70zWewwTYqYEmWFmrm5RdIqKKQV9E+f594E4l+OpzSwMPJ3TwBC
ikMwpDc701dh2zwKBzT6WJHkHJCtU2jm0ak9Yx8qvdyWlkGcQgFMWU/9nZb521aU1TEcuD6MRhi7
YNJmHWm7amykEgT1VQtLtvWhUaYH0rXi7eTE5WH6ithq761QpR9N00cANbhsw/Eh972vtCWsTGec
z+dKlj04zWwdlA7VcUpmpRayBC17ZOVCH1ylyPqtokGQ0r2DpvyyRuepDKvyEnt0DqXc8EEFfWu7
Y2QfFQcERa4RnsA2zUFyGz+rqVgq0nGO6Fwv6qzTtI32MuhDcsk2/hkExiE3h+gwGLYC3RPOhoj0
fUuUFHAVjJagK/o1jtC9NxTtJu7YO9WDXl36acBEWa4dIwueKv0O2wnuBYS3TNXCM0htbRk5AEk0
xZrFxU8cQda171syOAw0mJlXL8MciwlDc/M40zHTrjDIkkKqHaiCwMASqIod5xA3zfKMetM6koPn
0Y8q/XIMk4geqFUwVbKmKsp+H4Vm4NosLJe93xorymBQNYUT8vvRf7EXEMukjJ2NGrRfNasxH4zz
RvGTeBsZDDYaUX1bLWvTATyk27CYXfWRnV5dQJP2oa+U5yTy9HVoxJiwCtSJmQlXKB8Jnsetc51Y
qaymIZjTAuwf4Xj3ygjIAtQyYxEqptjkL6PSYhK2fZ/P1iPw1h4u/GpxPY7prcy+CXVun6tWm9E9
kDJpPFUBQF5k6NvBeg52T1xR1O0qTU9XigcYomfF4sJIHGZ7mAvTNXGt8dsrMugNpTVgQgqmdVOX
L5HUQOx2lelCYHedLHtF1lsubIwXS2ATz5mlQkwZ8DvX0jvC+tOJ284+J7vct5jOXCXrP1PNT5d6
zGa3ijqAYbCn8iRZGZoFcz/RNsz+wc1Ao12GJeRmrfHZ1o/ENCLlj5Fv0a7Tc5H3uEBbgnsShfCa
b307OMQV27F1FEIZ2FYEWECn3VCZKsGwoLiyiYMDMiQbDr9POebhZ04CQnetvIjQfx4xgkO3d4zd
6GBsHfsPOaQD3keb8YBZpztjKt90f2JmnngPVYUAXXQ3tCZsK+WDjf8TepqGa6DpCGw3I+mO4DnJ
4QgfqgBVwDDyalb46N12UlZZjJPbG+SiyyxnrcX+LKpnRE/iBWHVDYZD4dDnJOk8rzjZnZwujRVl
S7/I1K2dRR8TYRpuz3h+MYmVwkm3yVUbVVk5El0js3MqsCY3aTqxsZ0do1h7EaNCfZNZJFdYzBGX
TuWKiIYRfZcAr2hULwYNzFZvQuIZszBbRX32DmwJkygeiGmK5Wy5la4uB54SHrCkZM4IQADXanE1
zch/HlKFmNkZlexP+CvE12hZwWmKAgN4quTwaX7G1Naesnqr5umrZvUF8yv/ZR5qZIbnr2APghgc
CfrJZX0pFySBGDsCfn9HEWlt9WabcbktE793naJniCNpQ6zaMjekA6ePmt7sYk8Bj8r5PaPEsCPw
AxgotB4c01xFmRK+EkKDvdrbYqmNVzrT+LXIBm8vTb95iTvQKeHwUGda8NrpuJMlgKMiauWT7SnP
HEvM+ILmxdL8r0B09dKMY/bwIfs2hwoGMGOubmO8Nm7ctMkjpuAc8Bz8xlLlzFNLg3TDoPZekaX/
0semOWvsKglKP5q+Lt47lR1eb/UezkTtbJeI/AK4qgsMada7DOxXr/DeiWbpd6pIxVPWAkPOfSCk
QTWJp86qUDsQwwT0t0OHXPo3yfJwUQXYjqcx0XC+kqXEbJKhphxuIu26k9FVhMxPSrE1UVpOXvAN
2wXsjVlFj6CUW6RZmkZSkSEvUc/vQ4rcXDuMo+lAg10R9+IHfABHY3IkfeWbYczRCqxiB6eRDhfK
EFRCf9MH8QgiCBBvBSV1r0ACssa2OZrZLU6rflEGxd7BC/HkzH5QyXjmc8jNmUuETBHOO7C+egcA
bIWN/5FfFTuuOgSChrdqbXoTEURJ5R9s5G6hb5nLqLRbPhSJHE0rXTmEwZMZXec6q0sBZiT4Ha0A
4YWTls/cvWuz8qE8lCETWlXe2qImKWnn5ZX9y/YYuteQkB7RWxgrdBTZKZwnSIFPLlACAozxMUg3
P1iKJlfcIjMmV5kfHOQQ0SrOMWAq1uzwzYyfqO6lGzSCZJdMvdoBVVL9InpZfRmt8+bpRfiqwphY
doCqrn0k3HiS/dpgvGT6+X3AesIApYBirchwRRwruXlyCt68a2aEJ8/qh2+/yA+BCKa3sTYeCej+
qJ0svxGlAiy0PXEecYLYBghXUTI4tMOLxmO5GNq+2Zj9q2TTibOTqjRfOgXGKa369maRuQUU7GJ3
4jAFqYLW6MeA0HAoEZa5kTona+LEw3bM9FCzYgBtikCdy5Ad/pkXXk3hpn6o3O1W7KnjiMqxC/WS
e0qwgwn8Vdhx7Na9Nm5zb3gp0YGUhYJRaJyct7irTl7Jtx9ZlrqVGOKHUNw9226Wlqr/IBAaACLY
gAdbtd0bYZytaRO+DECasam3B+Y4iIJmhhhBrfffLjxaD3gfOeAJOf+d33+xF1VLMGeKOCflz1Kh
PxaADZEgk1dKjxWhK8B5dc/U3FqKbvgi8IpgKviTnIEEDve2dzdVQIYUHt2+9UHl/f4H5zPepuIB
k6fq5snEuC3c2RZPnI4IOde6bkMBdgIUweqlIC3ld0DC738gpB32Yde/aTn2bgFqE4EexjAWLNZy
rFadSfpC7JsMxzo9hfTJuCwb/clVrabEbhMQnkKUF0LOojAYM0cvGsFj67Ypz0qNh0iTQ7YMYh/u
ml7gLqjbg2+12FoCYmthpuOIm6OYdDsZ9z215QoZ7lw2mx8gWBVWvVgXnARAYOc1TyXZqW5th/R0
k7/29QSQAmx5txmDh1JaJhK91kYhdZtK65Z3pNmQ5hh38bH5ChAk0j9El1S2ctmEPTG6GpzYIfF3
HiKy40BmAwm6m7gxEd8VIjhpigeRIY5ISLCjC7oQlGVBtIIoZy3YczqnbkrueYBoeohFeIv7ZKOV
pLy2OMrZK0Y3DXtzIctvB0DYoxJ5QLLx3KySjPEdoWrE/kzdm9IrQKOmTGXoar9mOsrZ/DdJhw1B
zytZR/UsJGbg1xvN4xQ5zhJu4Fs05Nux6oKtmiWvyObfRMQWoNCOVh98BNIB75eKF6U6BQLJVwMp
CygFKoqIS6vzpkvbjG9N7KzBeCzUPvFpPxTD9U1vb88nW6COMyxwR2NyiLOI9SYzNLnwYKiWie7i
JkA2R1dcMbPbZnBStq2ib+rRRsnGnbUAxka5Sw+IIStCMVEWyyQwZ8CqehFovlAVH7u0F3ujLd+7
aGqhtsqbUuMDd1TMMdJLYyTK97i3IWUaV97da9bGL55RmHunQYMwqGdhMrqjsP/9hTDmaNuyiLel
h2O0Lrg4CkMD8gxLwZpedD/VD17OexxUNm1h13jLPi/wE8yPXxunPV0Q4wNQCgfPcfSdV8ELnf1h
Y4qisUzMfdU7yYYdwgUl8bKRGcGFI75ba7axMSm09vBUJ7QueueGJLC76tg+cvA8hC15RlFKEUlY
G5BLpPLDyugB5vXpJcTxjm8rX4yXYoi0HVAGZY9q2j/gjPN2SvOlAFFdVo7VLrFoKjSB1dkeoFCH
MYTYMYUX/vvnTxWtpeuZWea23AujlDgfJ4lggwxFydcrCmj2ApX6Up3Tv8b5THPa/lFM6VtiNhe9
JUCn7fvRzRXqKGoZdOjYO4mR6lHtsAIGHfBJNVRR1/tgWQO5QT/z3A8eCI1OuWXeMkK8A7sqXsUN
u5vOSoF0JGd1IpzAn4poyfV6V8lfBX4QnAg2+EptGEys68Wa6G9FpVYGRYu1AKnJgqUnHkw2jqKD
LKCChLP6MHBhJn332VsN7eFR17/NybmnQ4i8OoZ83JU+83ID9tto65skuKRjj/fStOBjK/muTWrX
CwaNSI/mQyu1LftOojZ0a9Po9jXytV+t5tZZK3eiVd8aZoD73Calb86aato22uY4P73ad4OI4a+h
vTtMJBaybDZNPUrS5+ltqrEclr7+XSilczq3o+P80pmUQd8vZ1l2z2TMt/2DWc9RMTVcxlJvgOKP
KsJKXxD7hZY7NvpLMwTBkkhvfS2RIw5hGh11Sv1lU9U+83mkrF1NZJBYwUtcEB4DxlxqX/2QkEhT
zT0AkxGeS/PgKb6FrA/UdG5o5aXnT0Uyf1aLJlrhHFiUqZzcmghBgga6YZmAdieAFkC4VYNDtdnC
uV2rty4UwHAR57nBBm0kbpEOuOSx3lYJwblTco2zEt1e/l3S64LZJrjN6uylkgyX4jmwmk0/oNcP
qruDnBaHTHKtZ7hzHf7SA9LUVJmAcpnijUyt56DhQMsZhUz6mfd6HY0EXw3pd9HwOOhGeRBeOS4J
TwQt2w2zQMgddFBaBPqwB87eVXTLZWk+lmoEMoRFUewZZAsJ6ItStJB1h21ncMs5Ro2dmaTAlDbO
MuVKaTD6WJJ7IadmMQgxoP8IxZcdBV/MDZ0gehzIsVjFhsEHVL3GZvyGTfe7bnai4pPTymItrHYj
PfkAXpsxK6u8PNCQS7AHyQCUJF7vxoGyQwW99dXsy67K3ZAP2Qqx3B4mA1wOJBew22FDqSYuqUbd
iVkxTVN1UCPlWuSo7Iv64lczIbJ4tIMinE/4dUR9Q3F04x1p/OIB6dW3qacRZaUJloQ4CZNfDiOK
KipuDJj2oa58hJ5hLtjdrQt0AqrdApnmmAf7vvXI49DKlOx6Rqsssq5VYxJNMnDidgKDTP4yORW6
Q/ENeeE5FSYo8AE/Q3+vCSZ1suEz9GIiOKoRIb3xoQwlW8l02UXhV6dqN2vqXdWBCBNnb12ikceS
Mz+SMcx8MlQGhfWR0w9fbHQxLjW8PnwONCpnoTM2pU3YOaGZL5DkPxum3I1FvPNDPEd1umDD8paX
8qmnC+jzaJ1wmCNS2dYdEgcfHkygbOBCu4GVM3VF74hS2uADhdYQF1q0BBH2ZQcOFg+NnBzS4Rjb
JHfiuPgevfpm0YWo5JouGnZrYCRrd7SLD8bA12AnUlbRxkKpqpNR9VysakzIXj/yUokRj0v50egA
oEBc5T3R7GBY7rj3gXNqcCtj6rJGZe6ZJ9+j2GWKxxOezN2NnW5HsQFj/VV5/ZvoSMWMNOrHPINk
X2SXcoJwZlzB5ON5vWf87Dk0GodnygdeSga6V2KAm3o+2NjTFxKgz4wtbcB4QrkEaVyTR2CSZwUB
NwkWpDDUC6zz7EWl8pgFdEFeJO6x8RzD+HVwR5U5f31iBt1kRO351fBTCOBkRew8szwkt8ae3gIb
B5v0jGlnRCqANaYtTh/81JlxbiRUipKpdmu3sBla4EhBhmAg/x6Zg82rsBDJK0pSW9ma7a2cUrFT
SZRgxoEdOh5XAtL3Xba3etYTJXbn7RonOHlxHdCVJ+tk8rIV7o0L4SQUpgxzsjIs1qHC0Yvi1iTy
C7lFpxrsjbsK0Pjw4cfBrwzeThUGB5AdsEI9hioasDV7rPZEFrVopyhhtqIo2RGrZHGXGFqiFIC7
UjGWEgVvndKSGaJGpC453Hh2TY9ZBRBYw7FlVOXl41HhtdKT0nbDtGQmCyastgqxQxaqL4a0pfCE
bq1k0bsZ+P1uUCE5pxh1FR599rjwgBGPhgs9lOYRWZsx2ItJVxQG5ikDfotwQJsaqEVf38lnX+O3
3J9Nqb1nySdpvcazHbAhqIiF0j01OsDFxWpkSSgDuZ+R2gG1RUnYiLZdBb5Gp8bQmEsaYhVkVFpZ
FxnrWoczGrXkwTui2fklw88SjadT+coq8MDeVLIA1VK1Z3mZ2k+1gGDfT7nNLTdSNgYk8ilj7vYk
Uo26OgMoblMBUre2GEmolhOg9YakCLmLxQ67b+h+i5BM6Q33otjqQ4tOtImxPUrAUYaX3ckvuVa+
/1TgQVgE8AbjpmL61ItLx6HlaKWOK9G5qqUgbwWpq26z2DUrcN2oLYxl08lbUQOJHQNB2xJ3H1Xg
PzXw9Bei9jl30DT0uV6t1Lp+tJPG5jRwLBdYM7JkmsldQx4JfFveq6jghigY1GPw5u20HZh2tVCp
RYzAuQp0FFKjWhvBhTc8B0c0h6Q/NPo2xv7E92X/ZJGTLjPOKnPSMhQJ5jYoc7L9opdqVIqr8E3Q
8TyGDa5EohDQaKcIakgrCh0VMLpeLa3CQpbHTIQKJPlscwVGgf7sx1a5ix2aMOmkEOv96VctU5Pn
2sjPXVCt06R8JiuyXhsSbbUcifvJ+sJVUu+9aCeIiRpymc5AZVWMsNITvizSNeGW3Z1pf+v27XdU
j/vBSInd6dxaR544KeabMLPLBNHTzItN2RkQabrpNatjwDhO9jhYfFPqg20RNoQjiYqXPEDxS7f6
RztjhOFohEIVkoGCj2lWyaZyTVdRkh+WFoPpChbr68qHpFyNarFQw3UksmSrDfWWnT4vvqIsRDMC
DvPAqzx6jHRCSPsAcGjgVEJ9096Dn2s91oYHXZJ3dwBRzBgTAmVkuBbvuFPrPb1mxDIsZqDAHuI2
VgJYnMUsvVZJfecPw9z8SccviabeUj2dhALWftAcbnqI4YWwZF9s0jE6F2n1q+obntjkTVLumsNw
hFK6ZP67LBSIjdK0Qk7l7hrPvYGB3grnY5O+mAObQyih1Fxq+Q3qjzYlpUth3GVsYrV90If+he0i
Th4DRYKF0Kb9mfiVdFJ820NCUnTBV+n9bcqzFxrvBvJ+PU6/wJcNvvMAs3FYajp0Tac/6qrJ9tVr
VoBZHypMflMdLx0/Xlmmj/Cz/lVb8arK6ztVnliHrY0YyjopZuT6FfzXhYroo2ub10J6+/lrVRLN
WC4OVKwbnLKlU2FjmFdOw17jbg1Fv4HfdPDTS2llr44+XnvVvGF9gJa3gbD5quvWkU8SuIerj4TV
RJ5bA+oUIaePga9J2+gckcDwUWPkcpVwSFXN3J+oE9qQiVanGGF5c1SGKUFm4/QU1tnrwKCjgX83
WN0xNYuD0efPiXjit4bfctgBql617EOqwbnIvr3Mn1dL1liURhf+lWdQP2puPnhN/asvmGpNEZxs
goUYHCGjmhP2FG/r9f0WnmuEDLniakFIvhDM1gGbkW4wlg9m0r6UNjSQquYG0G+6aS+UBtq+OV1N
0norI1+zzn6LpFGDQSwfauch02ZbTrCr7HFtBskmoyxe9KW8h62+xlNCvHB2wm4IZz1WCCWs0PFA
moiYVCkQtxd5QMhIkkT3QRm+2Couk7RulkXjX402vgFYA5aSdNuhwfaUsDeoFeEGsScWRScupY5q
qw2+8oSFa1AWNmOyO7NnBK5a9dudgV9d1S/m2RO/GGwdkrFD5IgXC27TVnX8Tdbr25wuOZ3cnuNR
tFffHFYNz4iijadQaJswCnZtFDzpEYW3YqynZtzEdbH1PGWNzRymLVuXghjlYmCrRJav7SFpku2j
xxC4gTPIsbsZBChgDsWjnoerNMwe5we/UXApJ0w9uNPy7tzDGuyIB60M6xWq8KFSnDNaqlXd2M8s
2l9xZ7mRHA502BxXpfqi4VRYqONPZiCiGtL6YeSVX2gmqNa865Vlr2UHSo9j2YmdrlabtNZQR3pP
OtOHgvolT/XzEIaEjxXvrK/f6sHeakifFoGebqz+MxMZ8UuwhJXJrShcEGzv7Ub5mLT6q03F86jb
zwSm03Ul5lf2X+yd13Lr2nZtf8U/gF3IE3glwUyKpLL0gpJWQJzImAhf74Z1vMvnuHyvy+9+0V5b
YgBBYIYxem+9c58noKyaZh7crn6lj/k5s1bsw0/dCe9ENv3Oavh7RbbNnOxOz/kwyHmdTTRa0Vf4
RXrVSQssawzdfUCTapv4+bep0wd2racCDy5cxR+UYfbErWDr/mo0/bHJ2w/JXa8V1bmP03ezGj6G
jhiFCICqImKLaLjbTAvWKul9RyZBERkTkASJK33s3pCcBVwcN3oxLeNW8p1YnveTY13VQ7yO2wYu
64tOJ81l/qwNeUvHZ/pLv8LJe6gj86HNs8+8ohkn0n0eR+dkHh88En8srbjMln1CO/YrwTHZZOrk
aP27xU3lAtlzJ0MGCT3TTL/nbfJRSPOYNyb1PDa4PYMJN9ibozlnJ0kCEvZWlUCNllQPsfD3lqKZ
onfD1Zqr62A2x262HjSJFxnwAZcCSIPs3BvDM8Wlp4Y5ZTXTESkNkhkm8pNLLm1GT8fQl3iPY0j+
DXjAQ/iIAE9bEV0lKUW6fXci4Y/dV9NscjCU4upMJgETpA+y0Z7i9XKxhKa8hREUgWYbVxBlE+pX
jDOgYkRLalBYULQCHhNKa0I9UW3LRYofXW2V7/2ueIYNslEWYOrSsZDkQYzTq2sOabIXT1Y6HBys
u8hkLmFkvjtTYcFnoAQkpifhLtWYAXCj01xnZV/SybyRY/JtjfE+gpQdy/kc0kVt5yU5pv2UffJY
ymc/juFICoEY/jP0p8MISaDUKjophkmYQfYYrr0Fp2PUXwM2i6Y9D237HtvThyAqRGb+a+xxyxX2
Krfb7scEz9SmCk5bZFcBF8VJwHLKasrD2JlBokX7TAhJa4zOBroYohVOg08tTtKMzspLGs+7MGON
xIixcS2+pgFcjsDZvUJzY256o0CLrVXwCJ4MbcKtLowXulsXn7wb1AFH9jj7xM5fbcVtP8wRrz6f
dMoPJCbtC6Ph8qPw5Ng31ry/Jv4e4oH1/Wk7Gle3ls9l3uwi6z7OyRuUsCfXcQCcs1TXe8rl5EpV
APfSaqtpMQVqcg1dw/69vG82uXfd8k9xHV9iIC6rxkSqs7yhtI0nYmKSgDCM8xj1j35cHNl27ElM
ejGlue1U+SrW0FQvjhFHq3C02YeA9ckdj9hX+s/Lg0ZZv/UiYruX/DLbGMuCxF9iVvc+3op4TZpj
XhZPHpISu5+DTPrfhIZDaracR33GIExI4cwGDut/SmWY9NjWnV+XeInUabeV1u5acjtcm6KIRp4j
XfkKKIpJgbnNNHgfEuQqGGmSsfaNUFcgoZQJ7UM4tNdJE5cpsg4RgagpWlD7XfUUsadnRd7NmEwE
BfZXO/mIllLmUP5KB++bauvBJYduCeVwI2jP/gstmn0U5r9C27uEMcFxk1sfPL39mkP3EeD9Zujj
g1dQwektvJ60crQ2D6aZIbKS2Y4S3hqx9ydkJj1w6JDneXk0soFTCdpzMzNrrUUhtEDQVl2nHUG9
CtkAHahiTWYga1tpfixDZtSO766sizXdH8Lm2qvrdVjDU70+4gT2yb4MUU1cHKDKYOfVsdD+4fz6
P/nn/yD/xCLy/1V/BhAZmuRH92/l739DBdLL73+NdfjH8/+WgLp/+brvEurgudai8/xPDagQfxnG
4qzTEXr6Bl2q/9SAen+BYPB9vHeG52FR40//gV+yvL/wKiHlxA/uYAfiT/+LVIfl7f/Fn+LriwDU
Qk1qO5ZrLZ/8n/1P9L0zNrqjvtd8FAULYf43fB36hFud6hglDSwOaZB6XhAav5w2XrXqqQcaoc8/
TRAKrR4SIBqtaHPth+E2VHs9uXb1u4HWsktu/ySy/W9c2Phl/pujtVwXHCCnB2P6f5HDl8CiKxYk
HO2oE0iOj6aV1Y2gwRn+yfvkV+dWZTQPiAkTe03qj4KoXMJGJ0/ta430Xuolyjb3Mx6PaCBHKw8v
SeltoVvQi4ZeTzcxQZZDMuTKvwrrV8tGK2PNHIdXXqaG0JOFIV6YCpNG9z25knmU3/GIrBm2dl3+
WB6DpmrVVSm0FBZ7gA4GH8LFrPHS3rb7Q+M8e4pEHH61PGR5yboydssReKjRlpcaHOiQFLz06ofN
q/99UDWrvuWYlgP8c8D1sC11h3oc4wgHnvByEfmEIXRgpFJBW2qr0G+oAZnr5d9sqBhqwnWImMeU
2bZlsQER6bo8JpbuplmiCHgqf16kWQBVKBbz0IjfpeYaOnvgdVc7Gw9mD/CKZCl2D5vl2Xbi73UZ
4umtc6AOLkSlIlgUFDQUqPwTK2ZTUZx2NUc1SP+yvJxJhIZq97alQPGYSDEGMnwQj3RTtl7eduj0
36bXUIjsUQpfnfZkl5SY2z0VH8Zml0gBjos3r2Hd//1Rl/drWdmzf0EnvKoLtV/+ZFvxn/9ikNS/
W7DDJhLHPx+A17HRG4RasltOz/LZlzdfPoOtpUuy7Xb593IKw+Xf/K2lvOuz4M+edQ5tsorXpVlg
NnHL7o1Z04z0HaKqVW9za5iL6y1aqfKWms8hMYl6wuXQHRMEkRAGN8v/Lg9uDWJ+mI4nmpC6BqAc
pJidqm2fynXfF6fl9yG7VAUzP50/0TLultdtM0zTSOgyXm55CbbqCBdJYaDYthyVi+zj76d6Zrcm
02uVDQBrExtMtk0kMedvedlNZfPJeDX6090qMbonnZwAydOXI1ieNuRb1/8wLG2TueFe1dNW+ay3
UlV+STZgvmut6bJSRPa5/M9mFK11Kw4wJ7E1Zr84auGzH2EVJC77M2vlJqe6ipP/Fsr8dagoCiSs
NQvP2UWtoN4o2JpSciSwoAPlJmLz0o+oYYqluj+RfIAdaCmEPWfFu4kDfqUlBAFmqTfxmZYNUgQK
pgA+E3HDaEZ8y6lPEvPLddbTUe3uUBwR87Sbvpw5g9aVQSxa/xmy/m8O/R/mUIvJBFv3/xtd+Jo0
JNf868T5H0/6e+bEB2G7vI7pYEJfps5/dk/QYLCFjX/B8RBeMQ/87Z7w/7KdxXSh60wUpqFjefh7
5nT/WqY4Dz+GQEX3v505/7zLv8ydHu/PhoTX5DB0/b9ayD3ULmQfRMa+mynPUDwGSF+kG3F2uqRF
H0r1xu8LkBk1cWTi1A3gLZSxc6Vjk+Nnhd3xH8RXY7IOsE1KEqgNinPUJBtatVWT7VVmbnxABkdZ
EUzXJBsE/y8zikO27uARfCycFlGDvQ6M2VVM0fjOaWyhaznWevvkmi+zR65wW7AxFOWF+21RuTxk
v3G1v1Xh+B6KCpG2z/ZzisbPob0lr43TkuQGJi5RdDnN6jNto2/uu/ooYx+pJy1D04Wu2BoBS56N
0g4TYbJNwCqGyPe2gPAthJr2rHzWSUZ9cViSsyOTBnBYuNeyEOaxLW1r79ElyJxw6TNipyZ9xDvM
tu2uqGuyaa8A/KK2Qp1b/Bbww9aSJ9eN31MMNghCQQmSLuQZhXSm0V9z/yct2mcrUQDO/JcRG/Dq
D780b9nS8/U9JqFqtosw95gsP6Szklpq0UnG4NfIJSCgZ2q2O40glniZmYlhJxN54bJremgHI8YM
W8QB22TMi9oQAX9Kdt1MWyxLOH6TVd6m4bJ/CeP6vXSC3s4ZtEX7eyS+91wl7inHDrz/o8swEUY5
RE3fzL5t1k4IaktRg1jRYopIjI+oBEZ0pPTuZzWofhdDrQviJPRfJ3syXick+tVkBGbNSswcpLGf
4LVusjmSpFa5xt5L73CxiNryh21NctaVTWh48BZCsNXgIs7827RArnqNWuFszTYSwZdq4kz5EUJm
NzY4FDsi/nVk+K8XueboGYdm1Hieykn1wNmDGIGL/7MP6VmFeIGPsjVfnaSIt65et8dkbPzD6NLX
5+v3cp3RGND7lOa/nMF/HmJjN0Tlz9nTvonoKbeDSVKzTu1m1dhAyKvy2FZk8zh09rzi3BhDg4u5
KLdJ7B09U0dn3TqB5GMhVs4ooBgWu0WFX1/KAZWYR3aMzV5/ik9Zg3hMNbmxLl35hKANZ58xfZOH
OqCWA6qLR+S8RDrsxHKrOaM9BDA3KRYsDOQ/PxpJvXjWWG/+IUFDojGDqDZKUJ7wcLvlh91rKzlA
xPENoNZj/pE0/oety3PYIIfu/JUtux8ZWNGoy/D9N0UXtLYnAhKIFxclAbqmk/+WSdof/1yySRud
GV4STnT5MxfyrSHmcBvmm6iv8UPX9DbSUuiHAd3GHyDvnx/0IQ/JRAqJ0071sV30dhR92HCTwRyW
gdBcwF4xBfJMeSOxSCKwlhOjyfqSyuYlS7t92tAm1TMHFLxyZ0QG6VKHioB3FbTKyiRCB6e396Z3
MwrZLiW11N12mfNQ1462cyFta1V6EzUBTK0Tt+uBgigSoAHBHuJA007QLsDXJsubtbDeHSa3v8ap
T2SoCSNbVSMr24H1eT5Q0261ci96rVm7LcpxtSgiU+VRs1f6ta7RfyVuxH66j/f/OM7EeaKSM2xV
2c/rQrfJsyzVjmoT/cYh/vLitt+2PAjMHth2usP7AX3g/FPP6DCYy49wtlbegD6vI1q2160VsTRF
PbdHS3gPVSQ4tbjCszKVh5GOYDuKCXYEF0qtGXkgYZiu+h7d8NBEO0HnS2jF1yAtue0n4xYNSQVQ
mv18U7TfkzCTLbaRKWh7E9G9Ud8dg5FGQ1tCnzQTR9xG5do00+mRRNez28/wHaU27zrik93mZpue
9eBRLM5zMZ+MFDc5pVlvbMRxrqLnJh6LXU7aBtuBQTAikC48TAYQIHvnxi1fhkNqyzTQcXOjInCo
cZ+6Nk+A3etbup8kDDARjY19aXHoBlNUDOdxzJ4KNiy7sM3uGTXDB8Ao5WPj+7sIyv/r1JSMW2Ts
/vm/KG5TWCXJHFjd21CYxsU0WuKXnYSo81yLdiUJMfue7eaa6D7OOhC2IPJ1LcAHb59px/7qVHyU
TdncM+882PT0ldfNX2ZcPsRNtoSlIdXhZKPUqn3rjVOLNWjqWCxX47mQ2ATMrLv0UPW2BUmmq8av
2OXmFrExFBYjc2UPKe1PqlLeZFY7L1WsjrOOq26kYw8hDzVbTnemtUjymUtXYLl3CUZvdaQyhOXe
ovjbhs0HAcHOt9gcjU089rdmnj2G/Drhspvo1XFPXcox+q7CdMlUy4Z9ZngHxynF0fQ19+jGybkh
GnInGrT5xZi9tZ2tn52wdLaaW1h4g1JS1uiuBdQLsJ+V2K7J9HMxV0HegtH/irMOkYjVjsHghP2R
OZ0Ia/jmR5KY3lxHFueoZ+1dJXTrsmpw98gCzWNX0qQeld89kd5sh3l7DYvqGvsl8jehuwhcTbXO
8IQhgIVqLvOfhcUsAg98DurFOpTY/cGQ/nMyGPp+YEXGONGXp9kznH2O7BnTRpQTIacTV7P8gVNY
bAS2AwYlWkFJdgNieEPTqZ4Kq3B3ZRs99lrIBoRmxwON3+JS0ZZK0LY9wlZOtqHuP0eU+TTNAkma
hTSnabtSRKsu7BaUSrMn8l4BadoKW+fcB8ZodIDTk+6rgd+vD9oxntl8WG0e7lLbo1ks6TbSYgu3
epOeOmXD8leVO0J9bQ8Cj106lESvDx6FcFU3pxYzdwR4WrVLjAjl3BJv2nruG5ZxBrt9r3suseRv
FGE+XFb5l9b7j5bmymvmNuveUfWZzMDpvPRFKCaRSRXiSBPjRXTKDeLGt7eko1/R9g/sS679aEUH
D1vmplE8aHZZl1VIe/rZo7zfFbvCrP2NQyG7wB1YoNx44is6zrF7ZnXaPWpTNW9dQ3tXFLcDwy/k
i4zsS54Sgp7hTgXnE9O6bClPN0+wIrV1bA75gx3GOopRozyZrf3k6C7SCtloV8S+MR1chlbvEzVD
dGMRAbskC8kztONdmqYT3UR0SpUm+hdlI4/BVEUNtE36l97LELGMkKrnmea6zd02eSVyAuN97o1m
Hw18PSWpzHEjLkbpYHr1Jr4OU9hjkFuIg1NnfuqSxDh3WZKxwS/Nt8Tc0Wt3T8hocNOJ0TlXXXKi
oMXk23fynKbzJSyUdqxa2tYq9udtP2fM+zWHYGlxtavsxDoPCst+OPpnfdQhZzud9VJzfZFl4kyb
2I2+GjYjVxICi8U37OzTCPB3aw0FwrGkPOS29O6jaghCn+4KudvzHJvjBr9lf8mEFh3jbdpo+alK
p3RrQup/aXDuMfStrCrpXpIRF2w0EWq6uDpZhaGGHSPEC3GSn0UtcU4j57Q02qgoapz3jP5m9Il/
W11jloibCSvAWjZ2FxjMkFe0UY94V5wNAz4CzbJNg8qJ0bwnVbdj3dzsENwvvJPIPkaj0601u2v2
RhSBOM8sSjPIfZ7KipfLSEm8j2X31rUxwstIVC+6OXJgCPt+OgpWr6q8l2YGEksYnDaK5qVIjWYN
fZVRHbXZR5vCjSwMLTpJJzfXZPGYQajKbyEbdYwmi154WZBY2NYvBU7lyoi/06EhppM23MRAb5cm
ZR4oaoGRgCvtPWoMdV7Nq7Fjo5O6/WssM/0QWkVOxR1aJJTAHfmNqF/xBK2QEc+XpP/VSheHziBY
PMVM513Ggli5XB2cV9ooPj5WFslh8zaFBt2LKGIr12tqq8heOwCzsvcadmwzjdGe+HMWRGQvsMET
3nssQ7iKrnOfJipiltecMwo5K/Q5SMCh9DyUfvrFq4SnoiYJEu2c84XDwLxaMazlxB+iHfu+DdIy
471jb1jP0WM0LupDVRT7UsbEe+p6ezAMznsagZHsxHTLF9yHRvjn2scBg2qDMloeC2Pn5N3vkabq
ExxoVIxieCsaNQQS++JBR35tc/vjnLMu+BHBl9Q2lzHy1nlIwpvCRtjHjsOdo/0uKis9uNqhr8pD
lPb+ppBZsycJCyUNLJk15Fx8cRFYG2+q9lXYalBjpnPK9Nky2F8F7M5V6sVTQERFfkIpVwctZzTR
Xe3C6uuKkI6dkUkuHxDIA5MEAOW+TAh8cr7jYTa2bUrDDZd4vuqpCe2wniDt6WV5GXMIvH33PPiI
+EkPADeuKp9dcHSukBoEHQFIvPLMLRH5mP54ZVFbv50QuW1Nvz3wbZraDDesNyqjfWzSkfy8OFZr
mXY+ShxAa12YhsfCgkEoIsBgGiuMgLzBh1Fi5Ao/KEEgOfPbZi8pYpAMq9cAxHBQd5O4J63W7Yk0
Fbjj6SULtyLLT2X5GQTI7KDPY2YyN21f0tyNxftEtqMk1uulCPWrBmvgjyk/nmFRyzrb2ag9YxRZ
h7RK+WwwX4JyKCBrZSRyiUY3CbUpYWErbnXcssdBZmd/tuNTn82cZHLStTTr75rgwkyNTVKQVWlV
3S8IMvVJmRlHX7hfTUTpcLBVDcap04/aPEIP9wb/YJC7GaUh+PjW7clJrT6M2JzWeZVErPoQIxql
ne+0FKC9mnCZSMR1aZZa+yl0LFIb1VJ09dAdT/KWxMrbVGVpbg0aWsdq9n50k1+eHAzE677AduEQ
jtzV2XAW4XC1i24ziNm/+3naX1SZPWvy0bH6+Ak4TXKpbeOma9F8rFT5qDWlj5AuaoHfa/ZllIh1
UhZ6sY23Onb9a+xgvijQHyJz3U2dbZ808VOn3HwyydRB6lXzXZLqp5dPQ99aANf4E1CETe9i/JFg
Gg6eObDtNqNTG2kuOX9W+IxFe0Xrv9yMc/XZEctOLfRWNCL+oDdIFafejkQNt4rsdaNsCjjbeopt
qpFbH4lK4C0zrggN7OVYe/fdpJfrPOrvo2i5eodU30celmcbPXXsimZdEcFIl9s8KcwGpzSxAqM0
WCB67fPkT4tGEN6nm/tYShSNalgjCcZeWW07Kwcj5K/Szkk/marNjTSK6ej2aKvjqD+gmA1SdoEH
w3ZfopiuKAGbGvXjgsQ5HeCP+5Jr63FEmFrUeb4dfSR6GS7XtZ/Fr26Ts6zJuZ9MzveWKWBVfQ9Z
NNLCdrCCKfWT1MjnuOztXZqRC4EMaTMl9q9a9385+WjupCF/AC1sIBB0W79K3QubYZiJ7gKcblzz
1bIPdLT9F9MvvrIh9GgmzyxejSraej2Jcm596QqLVgSM6hMNeiRtbV994fh+4ky82y3spzKB2ZvE
92Lely3TD6WE/D3uHmqzmN7CaHYO3HM46wGlPkrLO/hlNB00kZ6V6l8Nah8QbHFjO3FJO0LrTpo2
EM3cIMCc8WzeMcOsWiTkkYMEgR+gILJ1VlfiCQ9IQHjPVqPRuxGi4YpXQwvtIQ5GlktXICj0wxW0
7Iiyk0sjPLM5o9NA2TB0mw9XSNpQqAex4NuLpmV+xDb8NCqWnlOjhbv+fWqJH08bXCONUQX8Lt1Q
aGvRQpIMrW3JnRu2UeZQH+zw53RdMuPRLvexqTD9U1wJQjlPuCMHjNQl7R3gsT7iiC8k1eXmZgKE
UQNSTUFiNrwtbCr9rK/5yqeHfvDsG0O/c8ulq3A1MVG6fXUP29I7uTpuJFNDQ+A7Y1A3VfJhxurA
hir/lFO0sYVGMm2CXkH6FigWgYSwHWuSqGucRU1DJaYd+xaHBfUXj48VuHH4kxTGfD03dODsBtv4
pMn0oNLuXngziRKaZa1rT5PBaFH20P223xOj1K3cRNPxp06kcOOl3jdccnVJu0XQ3EAOJCN2/QZK
IwMsU1BTYEVGC1lswCzN7A/0TPcT5+K7RrVYhcWm88yvfPZXTR1d8mLhvTGh9w6jMnZ4bh1ZPphZ
eE6IijylXrFrrV4+OySBk2tAInJvPyWDV9JvMk8NXQnlo8avZ8gXxzHj/EOcVcuP2C0+a9HJuyO5
QNn10dPY5mS4rz3lMze2xtVHUdAfybxR67EOCQaMs7WaogvqC2yPZNBh3sazXVog7TJuUsKr101T
iXWpcYWVVfKtqQHFb/1m9BCr+ulrTMxPAnp2TejAiG+Ka4PlMqhmRiyfsMAchThnGUn8ong0q48x
tPfZSK1bJndE+ACaBRirwrMuDkGFlDK+0U4xd740jn+rPNzP5mCtaE8u4ie3/W0nwEHKEmoJ/jGc
L7qOd9S8ji6dQROCztCfKFs3K4Bp46rQsdcSGRuR01agR45z2j1lor0UufJZdvYxpdtqxL8Rc8v1
H2AY0eg4F5GwaCoT3CM5VhD6V6TsjKl8G0wW1hiV3xxqIxrrDQccQz2pM51Wj0QtnlWV84eZ3OKY
lUKVQ7TsP21Jg00VVrSlj/TRxXayM43w1Q/THxk2z12m6RDy+wGJjVgPTACmbSAXwXozmxNt1dR4
dCYKp9QoVi525SCDjiSWi9eOKa9ojwKLEIdiiRPFt9dowsWSx0VFhcBGwCrNnQ0DBIdY+mKX7cHM
c2wkzsgms0QWCPWJjoI2bvpWq9clNcuy4evTi/Sjpz6IFBl496yQtQ982E7Ov3PNO2fYdcmtY8E+
brzq7HoQ+nARlPRI96IFfkT98rv3xm+hVZSNKR9kFUMtcQz7RmrOCcBSa9CXFV3rr2uqyc1Y/3KT
8HN2W6SKY8b3lD/0qSc20WifWDOYfnMUfr03bOdk2jJd2zMauQgGCMIygNGGuJUZVRpF8jpUyWHv
DU6MDbr9DDPvLgzkM/rM7h1fzGmiHYLde2/7x3pAC1BSZmEznSCcKWmBJ6emqn5EgoXcTGBHU6vi
Ygj41PO3nkstoJrib/FknJwh+Y7soT1kkEmo391SfTIORu2JVZ2kqMkZozxhnV3+ZLlGhFEQq1tW
tb/CGmH6TOiFNKIfg2mrd1YqKUMMhN6EgHUiZDCBYtHXMAvoISu70uLUNhX62aHq688s1OdVr4ns
2k2UHGpt9rbe4vnxF+oIIaSryecO4ItTgQldb5xLbDopigtg69Zat80HJPzZuaDfoVn96wIcdhUk
gV5+6paWBlL7raVmf+xnrrh8qS44lrUaNITreieBNnpjuJ2XuKBJGNhyVP8S++NI6769+aAzVomZ
nztL844gtBVyVlZmeceFQHujfnZY0o6GxsxRsJsteY6tkN9lLYqHJGb3Wdj1G1uy5iN1K/ato9L2
oTNbgaO1hAmENWeOkhcS4rHfa9kMdUR2IGKds19Ud1Z39KNv2hz6gakN9Q5CCz1wXeJE8un8unhW
WmTyxaiKh6KaHgET0RkgkXxi7xkUrX1H2s4wI59RfLPb9r2EOcyuVvHgaRtTo8Je4yXE6mC0DLwm
ZLG+L68wMh9htVQbchiydfogG4l+FkRbELtefGrT+BrVkXto1fwZmvp3j9qVK59NEvuYb4YbowtL
PKt4Jaz2OxqMfKviS6L6ZVJX01ZEDjG07VBt8raONnVoNVvfjcUOW9A6zaP8XOg5sHbWBwv6aEt4
eDxhDsyxdyqQnQdrmBIcVg2Xe6GQIoS/w2T+PWW2fQd40a/8dLxnPTvJJGNSWKpWtjuVBH4xBugz
uA+n0Z5F/TlWTAzOHL3HTkTVHexVPd6NyQP7appfMCmck0y0W5G1i30zPeY6CB0b8ZkBEuHBN6tv
rghpLL7xqrqgTsbbohuo+n1WFDSWIpg33cugcH1O/dzByKgOQ+cHAw65NRXTOZBl85r6ZNLUwDbg
hYB0J/qNThArdLKXCuTXKyrzr1PpUgKYa1LVYcOjCAW0JKoumDvx0ta6ga6m7DauXrb7JjFPlp7C
paNcZmn+t1/K4T3XP0sc6VuYIe0eaUu/KDqN/TyrmKEJFktNgPvANmfALizeLFSZgpozcpd2fBuG
dHGAkFSU7GZpfg5l6KyrOX4xFGiE1NCwugo8MkliRp/4cDbuKCW8PGwVCEL4IiBaNfG+SN4Vy8pL
6iM01KjBzm4Ozp+iWUgZAZ3SAZehB/gCnxyRUZvaoksI2YF3MB81xkj2h8ZzGobMR+jcIfkeJ3i0
9HRHgolHagk271T1E4a7sfxV4FyBa/kTMSu1c7gFQZlpYHAXKFMtr33NGUNjbhGzmowTy0J6Sfu+
NBffCYIlNS/22Uqje9M/dqb+OXFwW7CB9HDF8FO6MfY3qU930DB31TJu1WONY8FhEnP7pRkyNA+5
IfDJnfTY7O+TWVKqao5hyuOaDOZCPO/twjtQUp8DdzB3Eb03kFdyOjhtBZRa4eYf+je/ST0Ce17b
Vk2rbhSIPMsX3IFPbio2CXizKHPJ6BsI0VJ6dquI4b2lLAuPjr5EVSn95MEeyWJXPTgMq6Xlald6
X251kU1XnlXHJKuL5CBimKgTEtoTeoTivUDzVhkM3lnr3ZDC3lhq1wHOmoOnRcYDsHBCnivmKpm8
Zo5lniVVk8YJ9Rv3MAvgmnmLiQYAExYnvJsrywVb1DlTSI+gYziX2KN0auVO9YCrCQoZu24mVjJG
Dm5e35WFl2S06/f+RyJ1YAqz+wmeL9kVupzWep8/TabDeUsQh7NP32iKyDPieTZeSYnCwIQ1zpts
QCtQTz67n1kWK4njEpepeW8MTFFFEuHPz+hSSLXzNL6edu+GPmk3Y3/xaTHIpidIMQypO+TA1jLN
2Cyp00nqx8dW0PZPMbpWtEfq2H6JsCMyqTFmZBY2epZe+nSeNTqidVrSTQVKQBMy33UGQ13sLJsO
P2su01YyrN+7bhnbE6TY+lhfZt9sQKCajE50AWgfsIbnwoy777QCcSXigqRnuESzwQgNJG54GPxv
VZEgQqTrs1tyoZCDN6wUm0o7M3/lhE0Bs6E9GWvuK7lifWr9GubmXAnX3ox5Um28qIj4MBT1vKRh
E5uOeA8McReROEzADeVMhdbHRdtwWXZW9yoqQx1Hx7mChIzoteCf8+WM2ij8mRFHgqjO0Q61Jgho
HoBCS5LnaueRuG+avkP44s3e4xjCPJwi3Tyj2j+Y7oAfzFDUPpvyx9ynbB3mDKuh8MBAmd2uGiy+
DZa7MAhj6H/jlzLcwFCVDCrxNQr4JeSH+oBsRg9dFoBoiaZ/Qav1GCn7BLAh+nlrbVkLmUhLH5SM
177ZElCmrp4e3jmDaPDDmxOb9U5luKshcTYDMZVkAhVrrt8syKfupkVL58rBaaSI0+z9zKQdNpAy
Yj1MUyl2wut/adkb4CUqwMSFNK71MGfgzfq5DNB80HOx7tR+3w38naFgcwnayIM0HPgAJ/bKuYHU
id/HuRk2rkKw1+XYGHR29WTJ6RG5IuO2w4WRjvNPrUy5babhJx8IF47Va7u4eSz14tG/z3M0vNDw
2jquV13cznlwaCGCS1Nrz2ZD64ThYyaFR7ETyzfjED7RmqJPVqPHHy5u3Vzp1tZoJONHI4nIc9DI
bbRGDKaOAASMEkam6cbEIXPok/YNLtCGPgd4anSzZG9VBFcP/q5TFLDjgv58PAMOCOeddAWFjFwh
iRMRG//RxXHC6FrCPYAR6G2oAa1Sge2rq5uBrKmZRbdZX1UZv9PyI44iIU/UR/BZiGsOUqA2zDP+
9Me+JtWZCt3FiZAxANirtr2Mnkn+kSCQ1tVkosvAyWnk/87emSxHjqRJ+lVG+o4SM8CwHebi+0on
6dwvEJLBwL7vePr+4FXdVZVV3SlznwuFS0SmBx2Amemv+iknQGvuNDVcK1sVkvstYzmCe9Q2RvFG
75p5nL1N7F2B6bR1DySi8zDejdWGeCVNwIJIulG2BXn5Xm4HIrDsyCxvZdt9t2gCCypIlxNaQGLg
tBefoJS/1U5Do2ifHMu0PQw+pr6ksQ5g63aR5NilhgELSpIfpdXUmzYEzEVx7V2bki+1mD8th8jN
l0FWf7QBh6fAJdSfMFzxrP0AP3QVj6wsTsuqScWbAPcw/zTsh7Oq7EupuUcOXrA7w4UvXyJe+dxQ
UFgoEj3RRoU5J+gfhqZ+oVUAgpxGcKfroZTqT2JXxykreXWWBqOKOnYzsmj1MoKq4IYU6HmJtpag
fVaYn6JNWQYbf465+35ergq/Qx/oYG1ojaRdNeIF2mNxnloGAfMWWLdvs7xwxdF8vHRWwFDM/8QT
SoBppOnTCldJa+InHror8cR24bsKtqUg7yqFBUyrNqulBMGHrRNLUx37FRSXen7bhFrLPtTWiCrT
fey3Z7tHFPXCIFzp+tXE9rFGEy9XuZfhsq0D5kW63IczkgYUl45VI+swSBF5uwgbTvjA8b73k+mk
w2iPeU+WptNvyEJDQMv6z35k7GwqxJjaGfJ95+R7tO9VbDhrfN4QMLRSXxoy2xHY4j6rdhrARKA4
E5Drdy8eXlsviddGpDT2RA3xp+qQBK3FKnf0M+ccjO7A6SrwtvNdu1SgMhbdIIDoRN6lycxPQVmA
NEOYhPOhYSwRsytzk3d1hE+0s/Yz6p8EuiUB1okUWHn1OchYwJ2lCQ8IYXXUhX/BA1uT809+FFGP
jRLDr6DgvuaoZkSdu018zshG0bUPlrYrMEntch0yXCSTXcQQpssrXKzAPmm28UDkGlD4LYHraMRT
3NmPQpnbkB0XBMMw4k8X3Uo4MlxSr33BzBjudS9k8+2Mq6a6ZPAO2JOUV92YpZsg2xlNc2wNZ1sn
DBW6IeA+0Qu1yqEPr6OcV2brFOMh712BUpRbq3xup2yEOQSoRgYRQm99FvX47Kbmc6QjF44R7LUx
mVNNAqbtOOPvwdcA2Ou+mtF6G5k+LEKFfacP5WOSRhZgZnQROBtfAZSeVRiW+brNS8jsy0Gbh7fZ
YKwSky17yWnEJroH12hI6Blw1qUjmdX5tdi1Lg2MobXOGC+z08om8zOOBmqRWCQOEROvddAMCvkr
O6dZMKckMbcYSfYWx3h5s+hXZqaHqvdtCL5MnVw2gQPLVY0OCok93udsF1/G8lxXY/dhBmaP00lg
s9yzF3P5vJuWg5mfSxGfFJo8CvM1c/MHo9Xrk94Aia34Byg/n0POBodPd6g5JNt0DLZcTmy7KHQd
i5z840zmqvS1ydNrr4XutoW0RzPGUYDxD/yVaDVzbxYYN61Uh9yDBYGHAF6uGCKAH9C2Q0ERWxn5
Oxy8cB58PknhIR9Y9ltLOipMLRqCtVbeo87JRecjDBuMhRntTeCW2TSgr0MV7RMsMB2NDWAXGH4I
4XPkDjIWqd58p/y9vyT6w+DehU2mv7JO8O+OrGERYiwfzalFU3H0tW/jporDvF8rqDUJNK84530l
M+ytZN1yWnJnaBDlGQsC1S9N9+ExMjxOokq249A+cBWl264JV3btnRKtYnNqz2Itg6a6uA+7yVo7
VQPbiPPdIq7CV2gNUmvS52pILw068Sbr6YNjmVkHjPOWPhzwcIzOvAXlFWfU/eiNJeA3Qmtp8jha
zrkrs/fGdpKlRYI8NnUcKzGEE4s+ME23GEeNOGKbIiFWZhgkJTBcQTSIV3b1XUcJ0+kRRqw40Fxj
8mAIUFIn7YESI7aQBdiSuQl8yI2N2cD8UFYSLvV8Phmomox1THtUng5rYm82ayrsB6Y8bIXcZeFN
dK1h1xQzOaWRJRc2DVTAoHajnU77NCBqH+km4nLLM7XDcLhs7PyrY8E/TI6zSDSy622EvKv07BV6
SYy27V1wo0CLEwEFDNWmrlLirmUGFsLLD7GFnkE8iY19tJc53heXdsuae8KYMiixpclozUs3OK++
0qArt6BXbNLnHc9lft1Ghdykc1CH/AF6sAisAAMxnSYuGyhnApES46eaoTYILAG3IEWHZyLL+5zW
pZXfWTwJTO1cl+mPF5Fl4CQ9iPcqmJjOTRDXq0ezHbtjZVfNXkskHPqO/X06WUuebYBdEvo/yFbt
Eowxc8iSqMEqNzu5MrNp2VmReRc0HSZGdDSWVA5wGbY8LrtFMnBZpk2yZgTEaaxh5zIxNxuH6LHI
Us5dtfes15+y0v7mB06SsYBSU9urOmQCCq+S7ChYgjndi3di9vxlYbgn0kkoJ5I/05iSNDJmq3Lk
pYcRnaocrX6vFY25T+d63IQBIQbuCO6hqJ4AC8Ga0aS+rATXy22g1mEgBOsYH0Q50G09xyRxrmyS
BIip6RLVUEV5wBkFy7JEnBuCFxUCoKelti08usGScnOzeMKioeKw1nemA0RqUMRWb2ZLVoKLmrCQ
uVRUEE+DRTMDHLnDzkjPiCtN8UQgIj90YyN3gaixT/SQxmW99TwE8EXd9OJQmSMyukcd7/xyPMtG
k+TLVRxd+0rgCZtBZKk9UgF1c39Ps2sw7JpHxO5yoxVWftB0kAai8wRA56mfltB9mKYyyYhXmtk+
tF4xbk02AbTlgPpx8qVw51sz5V21xiBcWtJFEncxoPmZbm5gKV0UhgCiT+F34eREz7g5LACkQHfI
rrhjXZKl/dXVcxcuzCJLWuDUQ4TJOlpSPgDLP00fW9bhZNHMptJ89t1qdvaZi1RfU3UDNalTRFUd
8PH07rzPTgzGNPbTJFoH1yFuzqWsfLW1TWpZgzRd15P2Aem3ZbySPTTSM+GcZDZIO4c294YwWKB/
ZJMrDsyL+FD2+T6cKb5BXq+Uzx4GFowkxgYGKzedlaU/xqJw1pGqGIklnNXnD2UcHLjhhi2kPBCY
cfhmZVhepbizmvjYj+jarT8AC5ebwcyY1eE58fnWGsPjBZTh82R/kkLvcHXY9SFx1dYwIyAOytzH
Uv/ta53LMjti+XM9uVRJxNvsOBEaWKnWJRYntpkxG0kvbmjF0/OFMrFtN5IuFV0a25KHnGt3GYgg
6Ry82HMOhDhWOnlX0HDwg9CkZi9tMFpfia7PFsaMbtCRS6IB7bDUm+KTI+6rM1BYPqb2mQUwhM3R
0vCdMOV38kgRwCofsU736zC1H12OAyYnkhSsRuo73jLJUDXHMTmiPEOAQWbEdLWUV5B1L1OgcjiO
2ptVDzpnXzA8ANduzmGb3cdfvc4jIiptlO4DBwc2T+OnGc/hgAbYXK7ai+a6/mESm6z173BrZ5gy
mxJiVX7x/ZkF4GXDkkGzOmTZ0nN5y7CdboTJnUAYbM14SwJDQsosTLPaVEZyvd1V0kMN6fWgXhci
OGrKuzf4b9PRwGV5cz3fPkxVzmTfu/jUci8a7QE4MFOB+ZXnBfA13Rlf4PF1GzYdr71N9oylx9+M
JhXTmo4Dz2sF7XWpPLQevrtRnHhsY0yeX22V414p5ytFzLAnNfrBSkRo44PVz6vD+B5Ioz5oJakz
mIBU5pAmWNjzEtN75cWcOK6UufeWGdrZs6IQEHOxtLr0EeJuupH+VPNMDjT+fZ3/42Y961wVscfA
4IxrNN3AByLspmu7ppyv7kiBkeUl34D+TeCrnT5y2LcY/vQqQTDzvW05KZyXRrp32U8hzA1L4bXT
AuL1yt2FzIex6g6/EMhZ903QBhYL+u0G9A0eCZreM8nUEKtDSEd+Nz/k9PjaSrJhlHHX8V0rzXZZ
j1SIoIk9djEDVbdLfOwfGxuzz8Itam43BbxiZcecUf8hDvVvwq5zvOmf0kWuoNWV6I2BKifJvfwh
6+rTzMjBfKhwqEc/k6kI/ZmkWTOLYdIYmHPsjuuXDK06YDzRkVCYmo3Wp4uM9yeFnP8ueKtIIhMS
NmyOIro5v9h/qORMgm4EF1PnOyGwT9umqjbJCN4VwfOsF+WVE8kq8CpANrivkIICUCeNQf5UOhO+
5dx/gacUc2udbHDI0Ae+CqRmasHi+M5CKcvobY/UGKA+Dd66D2jpswE9XtTcaGvHyOJhaByamTxP
sKA+ecrGRAlTcSnDBsSoE0E/ydg49XG6DaWKH5tGVxjj7grPC38zuf8SnYCgotPy0aVYjVhyWm54
5rEihUUKjU09j+aGSACArjgUD1oR8nTvO3OfgNzamjl7e2Wy//ETlk1fVQBEI7nhctTegbaZRrnP
ZxWlL7U7fWBYmAZDiPlJhK+Ty9bSSgA1ugAUtcDfR5bT7VvV7D1RWEAJije96mlhgW15BGcHcNXL
HrWicg7IEMQKqk7eZbR5rIoq5DFpUizVGfOKOTnGRczzRWDxJzfS/BdElMRnZs6p29g4ZnTX2zYq
TM1UAsutAc7Hw9CWR85e0FLJVDtxtzqP0jXCT7PF/CA3uSbeEnNKHzXTeVRlMp1zxOhVUyh9XYZF
d89zqd5iz5q16Oor9jL/OOD2JSMx9zlA/DqhHP5iqZDwKHiZcYSI2MvUAcVpbEO7H052xkMwH5vh
jFNQW6bKvFC/k38N4J8XzgOrRPaJ0QCQXQCcFxnvk1DruHL04iX0hvikMaXE1aa47iGqBGpioUda
zFNdf9I1ck6Ard+JnezsInHWuNoaHIJqeqWwqFqGRfLbKHR9KwCQnMijjPinY2CjdvMhEyryqg4p
rB8TcVZWle6Vl97TniHOkdVBiL39IOOCOht6k2ycIhcLzwE1xvViTyiCTPvF0BLI820qTm5/8/Z3
6H9HMRqz4K9/UNiavbK6cdx5FqoE9rP4oBoAnS1ZtsVU6WxJYXoz1TGNfWC6A83OVUXDMja3AS6f
77yoCP9AxiA6cGy1zH17wjObXGnuKM+5a4mViCPBXYmWOrGTwgUS01LObuZa90e8Q+m9SG1/VxDd
ZSQ/nly3p6XVwjwWNNbekiUlfFoFfj/QWdlrVoAcFYO0V7bQ80o9st/EVe1dkpJLv209fL+BrjY+
IHXOYk1yaXoPcm0fO3S9ZhE7ceLRJmLhI/5zgNwOJQ6eqhl4e6T2ukxfAkQrLrH5u/S7/tnBSWPS
trGuY1Q6nJnmMYzEJvEIvsROI1kOcfjaVoQWONpfjp9XNCh06uT57bXW/OI8dBZzTDlswsLoN01R
EVtsJ6S8vEpW/M6qjadmFBJCjoangijRtPYGcskJ++IA/mRkiZ4yK3qi47w9RpCOZ42Jhrhuztrn
gVo2NK0fbRdTKcPpaoNhNNza1vSFxFstMfslWzHSWJg4FEj4yDJ/slD8sSOQAKhpKeVAt1G0wP+x
AT6mMsWzapHvcBQAqCdPqCQQbgHN9WT2Ov1VUfxTcR2TmEmwDDhhjv99gEtnivCkd9pFlhyUsowQ
CbOW36iJf/ISb43NVPP5ebb/9X//w1S3l+haihSvcgzIZP+8fDiVhciHB2o3yIgMtk9Qo3cY4OH1
0o8CyNKiTdMIrD+vPU6pCIGUeqCXW7vvon4l4TBROEnN9gCEa3KabVcN9tnCrAZRwVziS5II3cyr
0AyLRc2GHqkz1/9kFZT/0pYmHGEAYrQcBYHDNYFy/OMiWGhY6cUISh27X3kGjn1PAG9hcfiAAmdm
5zo9FHl38nkGomGV23CA+m2h/G14+vT424tnVcGMcodPxkm45vJSw6+bkgn73y8J9cfWWZdXqnTh
uLq0Dfdfft/EEDUv9yqc8JGFEar0CRsWgjpxp6esoSQhU/ffg189lI1TvTXW9zAyirctmFpNRrCD
QrejZWTZavA6bZun7mtW2sc0G4eTg4l7XcUs9WZVumywdVikXsqBJStM9qpkyEwGoIsitY1t11f6
yk1TIJBj9wqM7aebLtroDA9FAXRvoJ/UD12LtCxWf9Eg78Q2xgiU/RA1aVcJJnm3X83/D+T/WSCf
ZkJoKv9zIP/pZ/is/+P//GRN2IzzXWv89W/8LY3vGn/Bok3jlwUqxmAb+HeODeOEvyAe6DaKtH5r
M/x7Gt/6i+K2dx0JjJUOr/mW+VsaXzf/gmeHaL8iOW87LvSb/weOjanMPzR5SwknQIemg6ogLAM6
zD/fnaLRtK7Mc/jXUdXtLDg15RzQanycDrltnS0XipfuFY+p71ULd8LF3LqUKph41vkjelKcDG/K
sUA6G9OpHg0z/QSenpH+tnd4/zaB6J5cBaXPcIOHwnSufSNPQCRXyFnm0uuCFmuLeo41K1/GAsHY
NKrPjIGYhjWrpN8OQ+XFkja0T3mQEU0QqDi7ykk2dlu/ThlNRirITnHhRNQvML4DN26Su14yHPMY
qA4E0UvAzeQP11k9bXuHDNDQHPW28Vf+NC0r7TvidLqxSN0v+somO8QBwZb6ioASGVFJpMjeAy2m
bJX59NqJpy3nnZdUhPPQHGeSm201LXyqcR4tOUBis6GecSp7cgAkwbfCH5dFm24cr/5As9+0lTq1
NxK0Huyh5jdyafREqGV1yDt7PIRJmR7zXuMFzDAQjn76mZIEcbSxtNy+UkOpn2+fSebB+0RQK2Ur
eTeN/J6pjKVAigY9/hWqPnGIHo5YOFACh4nwu+Vql8wkggk22r/nWbrN8n46TaMRraukwVlgluIe
Szdw5RQG8e3LNvfKe6yXsQjdjaGPjMzNUD3ZXa0fcps4mpniy+py79X3Mu0iXIy2rR92S1tzvMvt
A1MY7VLoOTHDr9Qd7J032Q3o+8SCZ+ezRwAYSKIs5XuiKsFO8i5HIVvVpZFSTTDFdU66LMc0GumS
ej52b0tEPZ0zyJxxzWz7VI1MnbWhwCM+2CdgZdWKEGqxCpMuuCfeG96FfYI5p00YBgdti5yoD9uk
z+7Z8mlnK6ZMoh7DYAtFoF61ttlcs8pUD+hEnbunx7N6FlrOB/HhG5N3vX2hI0ioPu/ubTNYyD6y
nruUENNcTiUSO8FAxXQErmz0NhWAT0dhUl1VG29DXo9PHuaHzss7klsY4wZADg8dAdtDXmYDqGfR
L4dWtMeRa5osnPZTWhoX8FDcdaVUqDBOvmY2kR1c6hSedKwBrhU1d2y9qKKr9Oug5eMvp8TNg5sE
uw4VwpJWiPe85xbnAFPFhJrYFFuPQR9HH9KTzCdl7lzHiEOhz3hwU/cW22Yml/skglhf8j4/4K4h
xRQ75ocz+fuii72vDkSOp1FeNzT9c23n0w7Dr7ZxaqN+iyd2gZ6lX0xvaBeir4ztoJl0npKhfgF3
DhgfmiumBZdj2Dzf7ExfbG4/dbEyYazGOqiYFsUYsl7tWr6OuK/ua8W0ZahqAmkepjsTT9Ov9FOT
aLwxJoglxo1jknbuXT1Q3uBLi3HjEDpU2ekgfthWPAUWvLyI/3VSS43x8dRRDFbVB6vTn11dnVWR
+J/pPJNCspzucynGcxAHDUQ/pmkON9uxLAz7MBBG4UHhDtdc64drpuu71qTfsq8ZEEfz96FGgKkM
R7m+/QlQki4Ab+YAHfzbzk7Hh7iyhwdTNf0Zvfzw92/xXsZbX4TH0LIwog9Z8UpkLUXJzLX17Uvc
DIzeg7mkO6XRhLDFK9V+Fy+P6wdmUfHzSDWoFfcfmCGmc18G2VOdJXchEbjL7avB75FnggS2I/fE
MEKk5AlE4SIS9WkMY/Ga4oh2yHE+jUPf3mNEf8EcCYrPSkBI6MkDI1qoszValEVDB1v3FJvAkJw1
bPW50UZMtXULpNhghASDnpRu9GjHjr3Jbc+8FmyyF2PilT8BA78y6k5daaPMaIW7nJI4O2dlXV14
/zRSYR2HQE75gG7zF19p9VXLZHpsWS6hCACgt4sinM9lF1904S/HkRcnEdr3sGmltU9sf3zVVGYe
Wjeh7nr+cpV3gVpVbanvq1qBqeWqSgIZvwKac4/2hMFlTFPnDRAlvRFcXouwp5ISUnP+RhOjYVdv
lLh5xySk8FcWze9O437SLXkp+rR7sTRqeEUo033VeYwUXAaeytc8IMNEStzaoHa1se2V05Xqvhrr
bNkJbuEyI9/QummG4ajydpYKihfGY4SubUK6Q5jdeXnhYnTD+xX4ts9sX0bPtpngyE3GNx281wYU
SXhNRd4+OB0sNCWCawkLgMIAq9jR3UmqLmpOcel097TAaNzmUftamdqGauPsYNFM+TzUFZM6O6Ow
rQzBXVYl4DPc0JvbT8kp2DHJxYwhnO+LlgCVXU33eBYfkC4pobp9b/4SrH2+LlLxQjMWruT5w+2z
PuP1IBYF62aAJzvYene8fUbJC8SpqZCE8b1hbfisvgNhWNaG2lo5IQMkttAFLDHyPSnJNDBViBZx
/RvGkdy6XctsR5G0Yk7DMmglhxBUwkY6DLEmfglcP87O8FN3yYXPXKV8NyzZ7+PQ3wWJaPdpHsKe
jVjYQcrhC7a9U8GJXGZNdKcfiri6T5m0Pmg8ZclYxnKjWT9yYkOkWBS2qWAOGes1KcG4YJoaimvv
4VCQ0TwcNzxs/k7lbvK42BtG+e67KQpSpyO1gDgw++qLhzA2JWw2F38Ew2LlQKztODp3avhUpbtU
bdEubZP1oY2J9RbjNewoFdA7FOrZ1dDFFSg3pRq0pW97jJ6miE5W+HC9FshFXeFNxqzMJyV+Z5zh
bSVWpSWIDDXyXsNzvWDs9csYxn0yg1ZSUOybRjNL/FBRCScH0cRU9duEawjbP2dJkegb28KNCqrD
o4iY2Z9LYqAGa8Td+gJxG82MIlfTwB7vp2s3dF+MUv+WqXZubHEHKwggk3p3imDbS+eBQx6g1qT/
sVuc8yUep2UYkq9r65fYNre1Re1f2dLVUIw/xAeshUnIrm2GV9MrvrucThcXOCxbDdvoJY4NsUL1
XPRB8OBPOW0cG9GLbu113kdOn+0i+9WCwLBj5lCE1Out33rdUlSg8FBlaDcKaAkx62UX+t96TEhB
pOYDCRLa2b7DqHqblLkCGb/NRs7QfUiAXiYEKUDfTqZ8zRtxZUr+mLeuu4GHoWzxu6dorh9fvNFY
E+RlCEuGXtcOftdcvEk7VKO94mqi7oU8V3c/1M7SqbCqIu4+doZGjq9+EL7YA0ddRZrFHJxDK09i
Uj7DExXpKHqIV4u4zYHat/AnrQmViyK9LnnM7P5JD6eUKZ0MVga+U+5+5miO9Y0DNtg4OrdkFe1L
nQDT3Csy9BSXW4Z1KmPay1T5nKOMNi5rPeXIRXkpfdXRwVGf2D9RLYQ7PmDUzizqTs96wsXkQVYV
jn6PNnFXeOU2cO1L7RZghQ1MjZl31Es+m7fdIWUc69R/M1svu0vc7p3Mx5Gexm+StcW21sYnwf2I
mwcbubKhQunTqS9KbMAlN6IrJJqVaS8zd7yXI6ZWI4ozZG6qsAGuU6TWXsc4PaaC+ovMERUMQjL2
XoXxG+TRHJHHaOyLF5GjkxE9WRDWDLGaRu9TyXy/xpfX1A5yUUirk4s/OKq7lzo13ikvzvDXme9+
ldwZrUcXMWo4A4efUnGPGFr53RVhv6jxuyytZzt1P3CifkXOL1aAe6/C2wHOwMQmu8hq57eTjl/K
0vHOwI0XBOwpBG7v49rsWSdhRGqUXxrOyyjVT0cx0hiWJ1X81BRhLNM8PamMQTiA4Lna5jswwweK
wmKQmsWnzK2cTs+R5QuRVLAWdWHxYUVcy6wDW8ccdnlAwCLp3rDXv/qt+VhbwIoK9yGhNYBeqrnU
bHinxeicQ6tSpXZkawR/vAp+MeqiP5gLMKUpa5Hk9aZro2oxIdVXsXXEm7H2Z+oSEFE7WZG8vQcM
yU1ZZVwkk9kuDFKovdbfazK6jwr1gdB277P+WhrczpzAzgZbAoRftSs7I1jXNPEKKKtVeg/csdi2
kw32EDh3RWSA8S2PrGBTVRjwtJYZAPjzVeF8qJjoXzlNP63TU8FDKXdtgRqP1gFxALz6oYPjzYpJ
2oaXOsEqbMnu3hnbBWhpCNvtPifXijSF3zapafEewnNbdsO6aSSQOmzgQFwFuQgg91r+mWdWu1f2
IIneaeYd5316gYqK/Qa5KmVxPpYOvwOXluiziuaMUh3c25X3FObVb/xl1CeDZYGphd6qnG//Mbo6
rXEF8BI+xbnx6qGnYiAotJXm9YfOrNMNu6waHwSXFOGRYTfp2UWVzasMFLWulY7zKxwB1lPyWa1K
jnI7V+uxmkTiUUueQsOBG20ityYGGm3b0e1ZUpg28jTxO5x2pRsemDjRc2wxNsYVaG61wQl4dlsv
QRPma9PJLoyeIvQo+iUwXx1j3rWjxr+0boI93AqfaW1ymSPAqxI0CEIguQORbizSHGxaKndViIYp
I49+yB3Dh1XZ7Z5zIvHhwJudAemOwov3kGgaMCpO8VktfsmGjGNBEm/Vk1JhrVERG+JxQwFz+Van
1aYhTDJy8L/GadhRMGd96obRL/2cZ9+HqTH2gvg27RqEWB52RI9KA3E7D+0HEkMbjrUO0Fbn0Ur5
kV8ZGFstlssqAWRdWWSDnQtVzQ+jxwPeZuRRw8BYY01zjq5GU7hYQeeHp1MpDujFCJaQ5ilsA+Gq
csM3MyEYXpk9Qx3xOxgNZgJNmO2KOPXXslQcrH13U7cK+BYebqwGQZLwLPmvr2/fxHz8igvOXt++
36dUulv1+K9/7vbjSIQHTmPl9vZXK9oA8xAx4g//ydsPhceOUA3idPtP3r7Vl91qKGmYmBwWWs/w
s6Owxxrfdc5juSeua+77Kr+LRoSkrP8JUjazJPTfBp1ny77W6MPUNWhcNVDcpgITrhOwwsmWtdab
GXZfcTH92NH4Uxp4ktoRJ6JrENXqf6aYziDcAE8sYkcc96XbUBOZsldgCEuGQek/I+XEsQNwsJDn
fAyRvn9NU25jD2IV6Ex5KgsItSE+g7yFwGM3LiEA6Ck8OZsGRjgfuhEy3e2ziZHJoutxpOmt3e7a
HivO/MPbh6Bp0s3Um89lDCit08NPwFHWgTr1XderkuOqPRuqhuWgA7KLcniAQvliJbO0PpR6S8wI
tnp9uH1dcMY/EGiMm+QhN6XY1hGKcVZThuihJo1w/mdXGt2t0K2YuaeviZqCzWQbMNQmCSkmiD4m
J6CpkhjSUXSG/OsH/b8/s9D/2Er53MQDzZ8OBIv92BcLqH3XZC7YrOlcsM1fcCpNQ1wb3X9JepAN
cbpqQnl2zeqbuutnOxx2jMRMfbhLoVPF6ak3KNzSsoOSVExDDTJkj+NC6SdfK9eK1IreCsDGHdJ+
yXlmldCW7HFtcEjBEDpXhmJ+rgvICoqjvh0SnqB6d2zXjUVW3NU+SokNu7ezu3BwfxWjsw+JZ89b
BJOyq0WFUd5NHjAeHO2sOjTlw4A7u8jKO43KSjdE9BDaR0PsD+2PLT4AEOBuZJ0/5MQskikOTDK/
Q6PzUFOqBrFB3DuZi53tMYt1b2e0/Z07UGWh4aGdks1UqyOl3KSuFrFWnBQRuXQgFdmWMIMd/aJ7
0QWEA56yqAWqQRFax4Ea0G7MP9PmCgYE8ZS3CJd5cjA5RTnJ0zgqDoa69yo1yHtaxPliOLj6RYE2
24ik+fIcLV5UeF1XjGHvdaKLgkGeMorfcUHDcqIdnNGpj1ipaD9HEXCYSHSDm98VPPgXA7sWEwu5
ng3jgmhOsa/NdD04GDub9lSm3nNezGNPFV+i0s5Jtl9GAmXbSr2PnnfViE9T1BQc8ui+NekhaGoy
8AFWYPaNErMdNqKMlFsMuK7P01evhSwjDXOZMBpbVkH4VKhtm9rpoqNPCJGq4NJnFFtU14ntPviR
Boef5dPPrcZnbBo8R7rKX2nle4Ds4DBc5MREiKr+VsDfGuxe6yiMvqN8HqHE7FjjERN8f1Zx8jF4
ROMMuEUMbaq16otdY1HzSW7PIzES/BpHo70LZ6aoQU4znt1PjvsKXQNQdNs+RXh+bQvvpsr6txLT
YdQkP71Vv0o1wuCYvhuXRFALA2Jj6jZPBq/fYxFP9Hlog0EZUB2lgkJ7dmaXPxxKfFsttAviXCLE
RxA+pra4+LC2swbklU8uUDZvStWgEl5bOzwYWOT7ttyLRD1G+LKWwpZ3vQRMneBcgl1g/q40gzIf
b52X0SUHXM4O/YyVUS4mEvtoKLS4dD/lRGtDdE8f6WtCDn2VFbR0iMwi+WTxRDPNZtP1wcntPP8d
4/G3tOK9UWsnQvIXz38B+PFgdOxCHBJPheM9YNt2Vz5bEZyO17IWr8qMjlRPX32dkELSs0bHx6lM
lnVlX1Pq3lSTf8YlfXCwuiVhQcLYTdy+B8oNtsWkvrzIohzEGQG2mPlTEMTXdCp+Bzwo9Kn8XZC+
F97Mm+aZY8sT0VIbCfNrCocvj4eClOlvx5Xnpi0OmMk/xqj4aCkX4zm1qlWWL4sc7b+TeYqHgsdK
PMXMxxb6e6WGaOdO01PtyGtSLpWHo87RnnPRP2CL/igoYSXzTka7BzTHC8SbMID9HJ/btHEAjeTg
jdiqQor/3WjNVuitXBie8VyxBLS+vCh3wjMO31WOhOsmezP+J2HntRwrsG3ZLyICm8BrUUX5krcv
hNzGe0jM1/egdtyr0ztOR78opJLKCpKVa805ZsxWMJnDM5c+n27bXQZxXLG+dC5hVdB7HMFvhnbp
qd7EVFzKedh3Y3hHkNu9MCnKMOIFWDcc/FNiSG/NEj9eHCs3IyHNrWWQ52yeUTMuAnT7oU4EVg2M
n4SK0PF16E5rb4Pq3kdRhfYh1jc2taEaQv8far1Z2Rlvl0BzPm18Lx75X2jONngFgPOV493yEfd5
9ehm+NMEK0IqIjRE0ZfCvmyNap8yh7cQvSXoMOHnFOtu0lChJhBnRu08CH4oNHxxc8PqmYOKsbL8
1om/ZGtNZzOO3JVlKa9ZnL0ZZJiwtQIqOafPTYgEeHgaihK5Qh7fXE+kLuPQr/5QfDzlMdmi4Zit
k05lj+bc1qLGjj+5dNsVXfdsoqronSm4VcYXW/Cm9ICaHQv8YqrlMpnOYDXZF4n0xHiMx5LALThi
uKLXns60axv16mcQVWstjW4BNX5mtsMi79a3odZx3rfDZsJm5GU6H2CT0MFettslgF+1DLWTqFQa
gql74b+/Rwcbew7ZxSsyGBA/w2ztU95g6CBi59rhCVs068B6smrxPlo13R0NIjINDjn8ocZ9xqNq
IWn244lMiUFgPl7+T4GBroaxE9eV2FHWPYnA1JEThgty0Nj0/bEGoW7qwfHTcboPK54/62XvV73J
BVXXP3NHYFIZDslkBWfo2E8DJIi8VevLXLvZrmsBfbTqUc8Wk4Jgo01E3AoZr0XLlbq0pfmkOqtI
agzdULtjX/GjTGd0WCCuinXtbdY+oDE9T4xgAN3B8nCXFbJu35RRfggDaZ4zRBuRS+3kZNShmUNc
FIdKsxpL+HoWwBKsnVw3xoK+O0o7dmeIDrsWybOtEdVp+qJH7dpYiEplRqYRDe6QTpuDk7OLyDqL
wltbifD5Td3Sek0d3IZkV2S2tkLb/EQeDdLTBlVp577MmDSMofvqa8ckqBWYtmOFN3bm3rU6XdLO
eOjq8aUy3IsMmWVktfJKx9ZS8QSMUVnscoUWJVRSrrNc0JjGf8bYC+KZiFG2eX9mMUMDk+xZmfN5
06ijLLK5EAxugpXDcvdB/Enb3uYUmmmmg9A19Ld26aZw2fgeHZxquc0/Dv3fZobJGGr2PRq1TvqR
Xj5HZo/glhcgI5W8JXz069ntN4T/hCckaeve5RDXymW6KYH11DnKY1Nafqe5X5Q3T+HMLhc99jrs
UR+ilP4zRt0XcES/Q3u2MHygAmqCDSTIz2JBPXT9s+ayfwIzBA6cf++R5N6adN3hRinRNvaSQXDb
I41q0ieEljSjkMduIeXYoh6PUgUsiWAIC1mOKigJg+hZrXSCL4bQ3TBhIy6i/TBnAWpW9gc7kGcI
LjGEFiTDXTTSXmt9lufFGso+nRnUwWldEu1GAiaqsx2y5uG+WkHumfa2W32YaNfIaNp3+UgTS/4g
M9wyV3lJtURfIbR7wl48+XGt0oWPEqyu1b5IYUwDvr5MZftTKDVg2dbwTfr8WvWsdcylRQzDcYjj
z+o4tjmKc0nKOnldVnIjchhx6eT89K1D/5+5XkG7WlGWFSA3GUEPG15aDowgXwIqckEoq7pknAIA
0t0XMfKJN6H8KPopJmFj42pN5HVGr3pM7Ddta9+xoX2MguGDYHZsGh3eQOy+20413hq8Bdug60NP
js17m9Hfwg6VrKPRTDdaj/l20ohdRFyFmNJDJIQRTyFHrYp9DBDYJjkmU6YpGz3gkk7JXu3AoDHE
aQQlaObsKhTpUw+bKpeEtAnoCKbKDgZtj9YbgIVVDNWJwGKOZfC7ZmTmDUXyaONKXul0AryGXOMV
OcENz6wzEVhLxlwkyLfvFtFaq9GgMCbqc+Pa6Km1Zn4OFRBteU9U8uAANBQFvr5eHb96m5ssMt+c
Pko8ZzyETF7WNMa4dbzvrH7GfIPMIIIW77a7CgzlKoCi52kaDiP4jqtKV6RHy/1+at1gPWkzitEa
hJ7ukDuCPW0RFVBMWi+BbdyZY0gOXEyX0NEcUkqLtxI7sNs/93DXQIC5E76bQDsazVYrbDgOek9t
+2hXur2WLDCHfM4uLA9+zFifFMeMM5nJk7FLbAVwa2iqfmBIw+9HLjKVaCauP9pPzObPi6BJRK7l
NyVMcAzEQ57t02k6RUM7gOCbs01mij25OYBtimZPLX1X9gx7kiE6KwbThjgjdjOFb6pm6j7MNJLF
HMoQdHKeDfVxdNtgq/Tp2kqMGOUVJYLZjL4jeygri2I4gVfHSae8lsCy4zpIfWxMLRBF2FMIyUMa
Kij9tI05JfpBZhK3ezqzFpVu60/d9KkjnjhnqlwzPcvWan4fh+Ps4ew/B306MqTlxAhV9P446oog
fgj6gcLD4ZVNBLfVpuWsGNXu4ij1E6aTq67p79nH+r2qQp9MmNTKws4Osii3c3xo9eLWKhgsVOyz
QeJm94MM3RcSJOjhlJWlfNOd28yd2GYSBeXEZcZ0QTnrjlwriYy3PN9HJCtWTaTvnY1rbTSr0jdk
8UmC/Bo8bLieI5s1VsF3NdERMcPkYhU6UH/1HiDCXiLtXVsdzmPiMonmhUYBl84UHvei2WZ/of8p
dhAcUlb1BGgU1yhRtvqm1AOGDnR4BuaRoa19FgoI+b5SbvDFHSPbfnImlZk7ZrYbJfGsJvMr3tIu
LMOIWAwbNwRZ5XNIOwRpxD7FLIzkaPYSNb/FmHYy7BiPHVMitWtv8yZl1IGDW9NtKDiyjj1bdiHD
JXZMjT1v5jR6MJwCOlwI4BDGg3pHJCijRMV4qt3yXkZdz7YjYsspjScCZfx5SZw0GTrupVaVXuMC
aqXnv+RjIQIt5ttMuZgLV4bj7mykygVRAcqPsbnos6QvwR4O8U5cH6xZ+aij5MnBPaseM+V5MKe9
UbLdG0ILw5vLpUf9MQY5UhRkzyn2naUXxMSh/1DZfIkKhRDyhjuJP3jlpvwnZ2OkcnUIbjKFwnjQ
GF6kjmFzLAx/mqsaccu8S6bqDhKcvopCl5zjnPg7oxQOfSTnErmwRtGOouYt4O9hjYdhYh9DrAa+
ZaS01vq3GPXQdgJGwWEe0Kg4q0r0RneQnUjXoK1d8GyLJ6pzSLBrYFrVqXnJoD0NAD1bR+wgF4KJ
ZbiseLVA6N8RqrHicnuUDOmQD8tPUZrKyjJJlzLkK2t7xXxS+9ZaB2eNncSEpajOJnf7M6yHQK6H
Bt4/5Fv2vNS/aY/wMyOhsqaM7WO2VDTla6PQCRklbIo9Haak1AzgmLFiWz1tdUnj2xIu1+cgmC5w
g22u2flxrDTSj/qa4PQ635lEd4RaQpsr/WOWDRQd/iOEvhjYSONDjySG6wCZh+bnhI3WtZSDDoI/
mGz+KpZPXZk8JCZty2hISBUYnmAoebrs3qf4o7MgSZGrSx63qq/Beha+WRTZppzw5s9yWP5NyX0H
InGbo//RtP42AFFf8F9ju58/pCZoVmBD2VaWNtHEJRz/iCmPKsrHABA3som3nvE7cU4sRG5NeGES
7aikVXu2dxlIWhzY5R8GVc+z9FnKeX66thA9+mdbG8/t5JA1MdGuG2SuEjIOwzvOPsQEGToR+tHV
1e9AEGExUvtT3zqPUmwjaQi/TIbbaaoXfyj+yTjaIawhIIwmLsYrvd06afudakPK5pMKOFPt+q6v
zWNsE2GZd6Rr2UpwyDT9oQP5wVSFQSG01CwKXhhMQZlQqD/rjrj1kgDEtEVgnXPxNOloePGYvwvH
7jblcllyopF1Hzcb13Gvz5JtlYNmVLhiWiP7yUqQBF7m7Q+jOOJLDIRXZHmvJH26YnKzQ6gZB4H1
pxwYdtHRNDEzccDx0KwMSWtum6OwazodpvugRBnoFNl+I+1iE5VBlNHF1G0nw2hR84iI8xgVbUyx
qWnPs6p8N5DvyDcp943qpvfOieTUMSpgyuIpKRNBvzN8EMaPyJL2tkzmu7CvO48skGCMxss4rzhF
2HG1BBwbg5WupkUKrdbnYM7luexQ8TpGpXoxSXl4urrCq1vAho6qYnyz7hvD+iyt9DXMtQCj26T6
rGrSvrdosG4NN02OSKPA2ixYubLorLPAVA4s0CGljIGPauNHDS1nP1YvaTuPe9zTGLWs+hNzPbk6
FU6CoL/tKqNjYaDELHsaPlWjEOfRVeswtLZYC0pvarHV1bW5KpTsEkwKcRM4IW40WKtZ2IGEiht1
L2b1hsYBPexk3jYkruELWalRX+86U2vZlwzqpqNDD98CdnE4tBTYQ3vCnxJ8RzkjthHHdyLcrSKC
bBswX1qrurLpa8h3NEe2oxVcFBJ3V4PBYYDZE1aNeNDKwLg3s3JPsIS5HUPtIWYWtQMqgWOtCw7k
EGpbAj4PksH+QXPcs2LrwVodtSeNDqFlyhnLnKpgGR60g244H0lF23FqloiI3GJ4mIpVqUl2Ld0M
ULaHQ5RXhYe+Kz26avyszW1EVnX30WbE10asNIWAnzE1dMgC4k1TA66iBvJyz0YYQl/htnt0ICpL
yXuGpAI7ZKH4zN7BBZN2ROS9jWU8Vm8xYqfsuklV67MPadXajdbLzZB/BqqVPmdBdhdnxqeViU1X
5QrNWAIcmmCTovTuo+E+41BAUds1eBiX3a9CRLP47pruRakBXcWi8AMb91JW6ta25rqsVs23CHMK
U9cGG9ORidzpXCnlYSgrIuvrcM86xW6qiF6GBDR4aiDty91gOy47zu/Y6YqLGcdvVcl1OaddHRMI
tdjzDoSMlDvDMQ/AxJmp1NTWQ7nEum8IHIHZFc7vBpthIts9USXpRi2ZYsTda6CTo+Wm3VsLJM8L
aOF5VMg/Q1MBa28L4Edgp9ZuTNOuJrrC64eJOHvbzxWO13noW0S3LStXw4vVC2AEcUx2YpEwhrCP
FYuNvQS6y1p9Uanu17aUj2pIgkW9tInNMq7Wfdk95jEG+q4VEz0nGNlW1E8rm8WJ+IrgMFlkxyYt
gdy6lYMWMNHO6ob0mlkpfLhpCZLOqMZ9Pn00Xf4HtAH+sQBKZqNCL3Vny8+YO3gIV57TmBJwmIvn
fuBzMw0yeTO7vEi1pserzyO4/eFRxZW9Iy1EW0840jGFBq2V4pMO9kDHR94o+DMXOjVnOXiN63f0
UxBr/v9v09m9p7i9/+fO0/IIvw9TUQp5oo66gvgarMDXP7z+TVULhHbXn+njO5P3+4xBWvGr68/k
A/Cr6x3+49vfx//7G4vFRofl/P96FX9f5N9n5HoH++o/bwnNIFnbtdlnR9GQpHR9mOuz/30h12fT
I1Hmu98nrpSUEuL6p3Uq5ubv5/f3wa+3/j7K9TvVHhvOBw7SvSvfQwKQDw60nn2Rj/q+00bcuw72
9+t3AdqHv9/93ubMM37c358TRFZ01f73L6/fEd4GwuR/b2uxbI1EQO6ut/99hOtv/97597l+7/fP
w1jKIuvRQrzwgj46+DFNo24Ib35fSK3DbvGuj/Uf35Ytx+rm99GAjYa+PlpPaT6wNZepOsG5VG84
C4vD9UsyzQXzB778c9vvj9fvis4+2eSD+v/cfr3/9bbrg/z+OFOFsveB93/97e8vfp/s97brn2Q0
sujALy/tn8e63vbPw1x/dLsaLlNrRR4dkO3v4/19u9efrw9V9FUye/88zN8/+m8Pe71POrsHF9D5
VpSiO7QFZZlmYmy+/mgH+Aet5cs/P6pwUTFw/9+/HlQ/gTabuEvHRYWLcL3T75d/blOhf62M0bSA
pv3PM/zzNL/3/eep/tvfaS4sH1Sd//NY6AvrA+ST683XO5gVftu/7+z3Af7j9/88yfXHf3+tuHm1
mxIwHv/tI/h92N/X8V8f5vqH//zN9bYIBRmZBcZPH/eQnySx9pHGCG1VDB2jDy03mu427IbY/7tc
DMazYhFGNJ8jvQLBxFJZ0sI7RAkhTESC2xFXcLoP+UZPU8CJeFl9YSjLRSwlh1776HAdbJn+NscJ
GdLRWr6jW9eYbLFFtZHwm7e8Z0jktM5UB/Jt0Kg7d+E+QeSv+5iWI9CKlV3AcR5b1H+9gGgdyJtW
K4F3c+EIemrmNp9up0p+m0GwTiP0BEbSsfdgDksPsF7kuiClHOBlha4GQAvVbzcbH7XKTf2oRhSR
jyXiosZaTVoQb/ScKilMz3mJM7mJVYBPcxWdBCqoc7jMYUqyCYcpv+SklKAAqq01VDoEAZTCTNGB
b6VdcFfVPcAXOFb2MKt3hHAT7jzwygTb1dF+oTRha9Ol+A1bCh3daUM/7pZKjBm4zNnq85muS/Yq
7PRuTB0oCjMfZRMo4IyXfgymFoT+85NhZvuiqs6odEm8ac23eqgPpH9mPgVUvLG4tlOhnKKQiVQS
0XZjx16u22I/Rf2JrgR7DNCaKwUa7TokG0E1mAIQNRz7Q81nZ3XGDupI9BgyQ8TNP5A24sDbYWPe
OtNNKsc/rc0HA+79jZk641HpnsIpTbwYwNOVYKFVgBOYneHoVCNETwn7liZ6qeWfJKCAVFUqgnG2
nG0wr2woNbtOZ/ytNM42NgWfNIEQq6odwHyMwzO15OgD0SWKomu/7fg2DxnaowvkvoJW8tZQpule
V2Bg9oNCZQ6oBx/2eyvdaMP4Pt9VCg2CCjoemCBt2JqLTxqNxkYn0YMAbXqLsLvH2MWv2/KixxnN
Z4gVAOQD/+jKN4jU8JhBksYXOjDIMs6lTmdnHyl/Okhm62Y8L0eQnojunEXzDyNsyuSW8UBtvneK
HVxKvf+qoe16OqefhwxQrsYJqVwUwZcyVbzjAe4axhTDusEbYrZkp2XItwwzVbZzqqJ37iaGIjmz
RZQvL0GcIuYHUYVmjezLXOMF81wCJdm66ID696OcgE5Y6OgUPw/JTZq0bjXXzmeVkZMcquHHJBUf
0rHiDRp1mWac6SdEx4hcacuNvsEDEbGIBX6jjfOrW0/YS82dpvzYLoRlPTbivaGp5Dsn6t3cBQ7E
HGBVkXycNAd/mnvqHarvUqHzmkpinZX0KwW35s81hTGNx8pXnOdoqaCtJA9wSRX92pQFvRClPMH4
cTziJmiKaxqMEboTOdPXXv2wapOyZ7Llpm8e2rQminYg+ohOpXCrN62TF2ZoMFKNzs86+VwSMuSZ
ILG9JiCcED08+w1thJiBLRz5FOOOxI52IAFV6mTtXiTmswIv1sS2lmXskdq8VqGhVQfD0QCSaP1O
MxBcgmh6CV35EYR1w9S4/E7mV5gdAzK16EuN4XC0+hPm+yeJ++BYxB10hqOr+aqQ7kc39s6adtU4
IcZLSgpyEeh/igw9tSreksG6oMt8kZl7Ap8ETVQbzoaK/q6bzWQjkbR0FdgJ9CG0puCfRZEggrSI
dtOnAKsUZI9p0b9rpAXAUJ9uzUQB/4NnUNBJxCTB2m0yCAM3j0gKAhtamHXIMeE1ZY86LvmQfEir
pkIIg81iDws+WmHTwgnNHpEctgzG3Clqy6MBODW3gjvUKN1mCKBGLyNk2NJrowBqUUA+QIP3OoQ9
xNgF19s2tCPaNn+pLCivFsEc2ZjG6zAFfyIalYbMyEQMlf2mVbJnkehgzpbm9IsUTH1JocRKiSAi
1r9LJf3OY/2rrQ26HM0SO2wRcW7nOGZ6yrU8SL1YQ0jjZEy1oil81VApkMKTs4yXD2pSX+p2Isd3
OlU9jc6WhpU+8IIjnTxFrHdqpzebURH0NdXqhrkVsfcQiw07ZN8ajvtS46IACTwVlY9ehPZoh7c/
IZeWqbrd2piHsvICU/dPbtj7uhYfLQzfcjRvQRKSjKtmu0iz61UYYN/v4RL4whkOHZP1UABAr7nq
gjJO0LWTHLAWCrMbxH1kh1vFuA4M5cupGfAFctwascFkYECjZAsId82jqc1bu8tNEEH61poHyNLF
UzGqvqllCNEj5CFTTSYsOLlSKV9dFXK69MLIWVlVfY8G+JFoNHJ9u2xtNu1j1Mxf5She9BJdDa3h
XNS+CMn+c0DN0HDVWqSsmhBnIEeeU7ZMUkuGMsIkryBAoRKLLYBP3CUo1d6Y2r+7YfYoqv40CpKZ
1AGBK1lAZvaWjhwTCVxVvac2MOSJLF4vm/C5AVGz1mml38ZKQ0gs52eKnDbbsetGfQj8xY8BpDq8
Qo9z8x2Qx3vYMhO0MyShTkmbIGbim6dfgx0/GfX4Juv5J2FIK0NjO8sY+kn+yHyViRz5oRWu0j5W
mI6nGl+M6MGcEaSUcyw3qUbsSI7h1XTDj5acsLDHlkN3c1M4OdKPzv5pIUisieuCxkQsoFeYjJ9U
5BaKOazqQiXZZvEIdcVdGqrskhBGgGJxt6Nw9295S053zVizHBnTY1ILPWUCPxmRD4F19VhnPfvl
AEG7aeu7RUddA3laVXZ67KwvNcd4pA6vZEf3e7V6iSvSfdUpe3Yb5cjK9xA3ZKD1vc1HH140sMWl
pW+7ZNiNZeC3S06aT2yPxSKBVCLGcrUaGBO+RxODwd6uLrGzqBfI+ITPKQihJsGrfMh6AzWDXmBS
4ewFB/+TZeOhTAeL4IPmBVXISXe72x4Aot0Pd1UXvhMAyhjEpQ2VDNmb7broDzB7eu1MU8sw6Q3P
HBupqYoVi9hLTeIyFc24cQz1xCm5Nftp3rs4k8v8gjcAtQ1mIDwznC79i+hoy80ZRJY2LG+yhAYJ
Lh8+TUgUKwPWcCmyn2oxroDkG5Be908xjfhdEzFVQdBj41rAY4DuvAjlEelWtELD+I4NZs2Sq/si
X5hL8mw07rkrq3RdB2jpsxjPF6N1Q0FXgIU6T1GnOiGsMWO2aPIbfMg2H6MNjIMFXcvXvW67qxYP
O30WJqv5A3pqUqKIafHRUK8sItbvO7npAtE9coGjkrxzvyG59CcNGD7Bd9bOCbpHxZzYzbn9O5pf
OFrkU2pD/94QyxBKh6lGPPFbJHNgGDcNU5GshPiLbJ6ThyKsRhNYh4zPmPUhSM3TXT5LZ+/M2YtN
UV9xBe9lhQ6c2ngaOD1LycUwPpn4sWQ43IxuwuFSx/fQ5qAVAldCx0AWM96JMC7/2ADTVwhYcZ0Z
T0HrXBCcfJKBesLbCaxUwyQUxI7PuPfchzXpTCTg0WSTbnihBCGZ2jrrcfpMrf3sCKPyrFBDH62P
X3SlGLY4crw4Lpca+Kqp03+E4GoSW9wpYUJ7XNRIt2vODkDSDb1bC54TxXiWruCX2J7ITD8J4z9E
sJnd0Sq1ZsXcneyIcXiywItqujVSWClcWwm48gRBH8PIsBd4v0FvnJnrJy0xIhxStjb1zBRzjuQW
Xa7RMt/WnOIJBdEnO+Xas9Ia2avGxN/moFH+6IH+EZfpPhBMB+OoO1bmJa9UGFFLnlaWU4jOVojg
DvS9iyknma1z07uPsKJ+GO0YrnmCxLpZ8N0TTmkI8tWmk+EtgcEmIpL6bWySQ1/M97NBc0ZW7zWQ
bGw3iMbUMnqqTCSjYwXifUBAW6shdSemfLSyGMAdtBwk3AeIUxivzDspplUMuTjpiTUBOOSZAJ18
05gedRXzUsIZGPEJp2YcLpKzHwtByTrr7BV7xEgTKEHG93kk37R9ymzOUiLR602u8TmZg3kJx/w8
YWVeNkk65Vh7blPrRYExYGIjQ64qX/X2qGi+gLq/Yq71YJamL022YyxSIP9UBx/o9Ows3t0h2FQw
vLRKMY5G1L7JyPjUhTL5gS4fVAjIU6eRbBFmmRc3VISWy9FfKpO7oTCBrR+RfESN38VI+srU+GMw
rliJsf9hqH1dN1dxDUBq0tW7GHX9Kqrtdeoyu1eITQZEpn9YjvMTM1/CKljuDX3YyUl3mTxo97Xl
Ip3SXETFBta5tLSWO4BJt0ha0E2A+CQrWgQZaogibU061AEJ5FkXCQ/ijtdEq/dN0B0VBIqkhJnY
pqonIMTnSBUH2dREEFE/Dx2QKszDNSyixfKXrFdlO19oBbxW5veEJKnKZxKDSsRkRtvf2cXwZrfD
V5x3u5mhttC1d/Sd1ho+UUr6Wr0KxgZb3zwwEODgqcwHmdp3PcPQ1ZTkZ4ljSWFGuSoT9y2x0J+g
f3oMuvveVBmEsnVfkQKTMeoLIIYW58wyT6bG5JOIw42YYZI1qn1TseuQgCXWEVMB1xyedKk8qW5f
AB+e7nG4STA19l0euAzCk2DPVuvVce8deu2ITHKbpMvFsNAlFNgUmMLGl5To5XoarCXMeiWbftvZ
EfohXM/ZU40D9KAmwY5j0muqyNiMCRkxyO34Uz0uNlB56Twf2hDTpdbi8wtJp3N7vKcwNIdafVWy
7OA0vb4NxmlbElBUygzTS233SKq6r6hu1xOULOoLPOEUGAOYKapKdl/DjZruqaStvbIoT2TsopCR
gqcRG+p9qOKG+1rUBho8J/me7Og16qLNNGFIVghJ8BJXR3Q1vZRmnG0CfZuBIVkVEspPi6tFJIz2
zP41LZiwB0w710HCf80l6ZkLwoDbUcPCae/4s2QRX4n0aRy5elslgtZqoOSQovNch6QdhgBEC9vu
wSy/q8AOV6SjXrow8g0CuDC9jscq1T+XNPIgSno2beiR6+4rHqanFBWbr5Suu6o54zeuAgndcDmV
hqG9FJPvZrhVpzhE6wl1OUgJxVDKIPTqYGNmkpBWTHbrLKAXEsffZZCdVBtNE1swi229dQXj7iJC
gBdiE3jgUv8eDEwd2ZPG7HqL8O3dRs1izyP9Ezffp0b1TcSn5dtl9p1kWH0HOfi1Hl3mEKFqzRev
Xeb36nzTRO7Ovh25mnIqXnAqf8R64OuW/AOS5RK4+Lxi1ijNbja5tJ9dbTySd4iSo2YXXxrNjWxM
dGVM/2ymV6mrb5WlFR5V0ymz1G6TxQT7xAgYBcPmVVUNz5yjqEG0CpHLYIpNE05b7keYR79AbaO9
lqlPeFCVdcz079kkwA99cXDXRd/u+FI7xgv6mUc7J0akh7piobMgsCKIV4g6UCShpbTZLVDwcm6i
2S3rbd0I33hThY7/w3ge8x4WfUweBR8eTUHjTskgHHam8SrhfmjhINdk8SKRzNzwhIXgMZzFTlt0
b2YYtZTChDkhGAGZvZgU8Xf1Rk4fDtej1G+BYd5VPyy8QYiYrzZOYyTvMpOdmmjgtSZDjYRAfY2a
VochX16sbHgc0Sn40OFuE1ueDBcdmcNM1mQMu2YTeBqweY+T8aB9IKX+sHEutyoHZmo925F40ImK
wJ9/jtx5m3ZLesN0aBvOlhDrtDPuWkN97TvrU7GRhPC+9piqfNy4NGOIiQYhGhsrVZf7ur+ktTi3
LACuSf5R02lvwbJ5JVnnNDdoNbTylOrw1xXZflX1uGgFnrOeLF06pND6AOqohJ0SUMTRQhXTF6W7
m1XcVBYT5DLoPgtT3lURjFAnsdjT9A92Zh4RWbQeQwpqKqT2DhNLXpiirEnx+KEA0BjKLMEtSfkV
5RHx4+mhwVusptZ35DT0qQhRXJuZFvoj4X9TdUlFOnpNne0rOeInUatNTdxzqrWHBlRWQ1jPJknx
3yad8RkFxV0TWxtewrGPbggnvLTzcCoU6Dcp3HHCum6CwbgPOgV3RvBnLpRHffGs4dh5VNJ3icbB
mnVPCVUyCQcdbWderY1O+7L7bq+78QNEnHBfFul3R6g1H1T2PmnyhfBLljADp3Fb8p7j4UJC5LlM
4gcsFASmig91kTnbJSzZanrvq3BYUrwST8nd1Ivm0vRm3Ube3F87leN2ZMlcGxOtWTXWgc0SbaxE
7y6WoGWmesoJP0IFfZ87g7myVeWNDJaTWrvQyIuzzhIOFGXblSUSA6LhBwSLJDS+xlljen9qq/qy
jOwzqKqAAr68y5V6hYSNxUXgjgkwf4j6OBfDJsD2KujoZalWHY0sf0AMuSpsNCQF6pdpwMIUacFL
kqCKtXrIL/NgH+PZNBhTI6ZXynAr6oJIAK+bx2Rlgyr1Z6IEsrL4EGb9jnT8RuaBs4k5TjlDXnA7
ELjcr92iJGDcIcW7STx7AKJrK4VnJPNFCYoDiZTztraMjdVD+uGSp2yszHN0zi5UlHJnSRTmi556
dLDYLW+qMtz70aZ5A6aJXTkVHUdxcTayZwgyJG+Wt03UvUYS7etyCM4THOmC8sgPBQcKvfwLdj8Q
k/NrYHcXOrc3QRuAqAz0gdVJ21hJdYTl/NBF+ls+CpONXkRZO1Rbx503kdlxYSziB9QLXIdVmjI0
j6sdu7GHbspfqy75Yvf7ODhdt7fxgxgFiaUQBF6t6tRUwRvlAWnCESVKQKP+pDjmpkFH5SG2T0Ex
6btGAYWsJpNByVCHp3xSTqVdKRf2mi9jTm937m2fnNhijdJiYE+PEAdDDZ1xM0t3RXMmTpwBAQ8A
w0r5Yt9Llpx8NGMygcdZuVTsyvfhki+OW+wg44FNowKYcWqJmEsQ3VeTtZ0WELKSoWWu5zpkEmGz
UXMidZsH2naa3HpvKQ5y/Ml1PBxgwFCnFk0NZI7t9ce/twX5LuG8ZHxDum+cogWudK5VHVmOdl5u
s8hZh8X46pjxmcFP7wsbT1XtTgDy8xTHgf0u6COTuAxswOiVHe/HnzUK1d4M6PRpxMm34nnOmnYr
qdCbgWuYbGhAxt0DgW4ffQcCigw/3B7KsDc16cJl/WPbILynjNFQTd94bmuJXBIVQYs3RekhtZcG
pb0YtB/cwJw0VNh5EHySsQI2R9BCh6oEq5ZsQhUJViNYlhw4+cNSskUKok1nZwf2V+TqmF8gEU8s
wkEf7I3/w96ZNTeKren6r3Ts66aCeThx9rkQQrMsyZNs3xB22sk8z/z684Brl7PcVb2j7zszggAE
CGFYrPV+7zAGB1EFsaot+WphoQwVAY3wsZi+LpgqMIoukVPpv3SW+WiqOGKY6UZFf2O3Q3gYRf02
yU95iA0DzJq71EPhjpBpW+YqkKZxQsO4KA3zvew1g5chTl5afAmn0oElJMCGfblXRa9DBaHwRFjp
4DRivWtaeI+FV/QL/GaXdK47Hmtlm7bqhyVqjN7wT4Enjrc6SKjuNgvJyCvuLMVYyAPCOyykTmXY
PvVJRXeoD5E1KsnPLhirYx3Vaw94W9QYKSuexQt2wIQFVZVj+eJTMBhHy/sJCyrci+WkRWDAmQdm
SvMY3iXdo6sgS2lNxmi+Bz02Q/rd1xks4QxmBpGNC4z4CJknWDgMROkakXRkRjUmdREQC25Q2loK
9ipRWQu9VW8YY9/rYnKtEjN2hBKBQSthQeFhgJ6YMgFUsFNCGJn8ET0G7eJGBTkEpIKnCeyJ8HeM
qZUgac5JRRgF/abXomgNM4i95L1CLWwlmvrriCARv/UpJoPiSuuxVzV5vNUEwGQCObtmGpt2pOuS
447tvRQTGi0qeF22OP0sCFHG+eKdQNdziRH4Jh4mdVGMZkRWt3VS493pUZiqRsAnwyAkDZCPt00m
IDYFMYuJF/XCdupAy8+ajv4VtNJbs3V5FhM4S50MvW0qPbkvBQgLwiWh2vj1AeEAokEElR4JPA2d
kQt+lAUmc4CdjShY6/amFSYLmqTJHSvVSvr8lD30tjO3TQHiF4xNR72MG8ZSvAgPjnIJeS5b9GXU
XIqEIlClVfxpumwPLn/0NHwVGnCbPoaO3AFr0pfKt2GLhIbR1NovVGwHmkA81pTdUZTSiBmygcYm
OKaqeLJyVVmrYlOs2oHEpCJEoBGRf0MW4WL0eDl4nlrtO/D2yETSEEb9o56iAxXrB6pm/P3JBgQQ
SEB7KuLlMmB1xq3UluEXlkq7SkWFmIgiDQ74KhskrE/u9Uov7EvuYjzAMAusoXsygHiyrNRJtan/
mdXkaLRbLaIljYPsMdVHZYPmLKQJy4adWk01IbItFo2UoNsySD6p1VhbZA2wmupzWwgd0fXUG5Oa
B41hlq49JjGyMUPChdtU7VTGJULrcnSzPKJVbk6P5CkmahT9CY+wEpearaokAXOBD+hrr7XOtXWl
WsdlL4JDw2O/TPrHUucXFxpfKUcIzHpPp1mjJIPz9pXIRByAEXybgJJ7L7uIQCjcURS6+avgQlrh
8oglguPy3VI+rJSCJlSaelkGtR5Hx/LZDr12ozJwX4hCQnJso6ZrisWKr6UrCxqm77d8X/Eq6mp9
m8iu04bDFTuGQ94aLa4JYQafEmlFOlAiGjEQ6IORjYSfaiJwBTQs0hUdQ2Ki7YmFGwEOLYKSMbAA
Ntfzd4ynuURDeG4npa7pmo+YtJsbdEqt4xV5vqjhoOJVX2yadF+m3Mmai2qKBwlnFoJZhyn1sk/l
rSGj7KRboXHPqbn03ntEZsk/W2L0mrS4WHnoaFpxHitd3FUBwvLKfYW7x96qrCPovndxllr2OU1m
TI9HF7r2pqPGrKOfCv3WqXzh2SpVE6pCKdq0d1AKVMFw4tH84UcqNR3KXjbMWPoaI30RwiA8xrVr
OaOtTPohWvLa3oaKO+x0pDiLgKGPmjZ0Zr2sJ15EWMd5cFcLsbgqzbOsCnQMxeGx7TGoqkRQ4b58
qFsqInqH7s5LyRjuLOx1+njk7L2jX9XPsU6JTPkpt8EZT92BQTBvxbbtr6rMcKBBr7bwLVLMQgJq
NJJ+M1QJU5J6QV+lq+DzZu0z5hFwut1j1JBHrTbvnQmgn4dA8K0n3NeAApkcWwuy4HTAD+WhJUCQ
t1ydOHBBXomVwHnIGHAOC9QtAYIXQc0xodFwtzFGQogzC/xaahnz4RoH+J+nHyKu9nUr0mPRu41E
27OO0gyvz/gNRbnLvohLBJORsWyUt/yikLsKXVGZa/HaV7DxHItlJISbRMRbqHSVc1FZ4S6Dl2wr
Bf5IUz5Qbu25j1JbKtDa+HXX3ZBJoqglRJYe6yy/eR2G7MQbNqQXrCwQlQR4oqbwQKYQsaw6oCwD
9bfC/CyO+XtYwQWp/fBOJrfI9gugV598MuYAThDQNadUt4NE+AHW3r0I3obqKzR2Qb1psT6/H/v0
Bw7Y0o2hMjQqK0J2UOaEkjiuPVztToTGVScN9C0RLGM3r0Kn8qPVQB7ySOfXVuY9xgX9JoEgvoig
QAAQRQTKWDgLlu2wzAvaYTcnUpcgNu4D8VrlPhbUsmzYnrIxdTRj6mhdvcDHVKYE085I+3BKl4FM
0hECFC7KPiu2BJ/ft0Y+rmUESE6LmVIfEchBI4fCusQpnocHFbGJRKk20f5KVOLowtHG6rDsGXmR
DKqUVXPT5uYtuWekto/oVXOpvKmtOl9EAZaU7A8BXqgpbxRdeCrdAZAfmBFF4VvXSHiSGpTlw0Z6
VPTCgN3xkhepu/Z7BNYZ1mWlcUqoiC2RsEMnhjnv5sKqpcQqxYQ9ZZiWhYi2XL1FGk6UVNn0qwR3
7jZwbzAlO3o6YxWGZfBgc/xiBSLYMgk+tJUTBBX0HzS5mLEZ5llScJpuImAYHSeOgfqnynuJHAVG
Amgz3fYcuqjGA41E8zpNvJUQY/9WSOZPQ2vRHtaPfQ3TTC3pbhgDDNtqoH1Wxne1Nzelgjtr+NPQ
uUHHJP5R9DhpiEZN30+A9Z8O3r5T8ocygkxRc3PJ1X0fVXurhOGDTtOBZ/4gRfgaGJb6Q21LdPKK
hLWcJSu2KxsH2csXMfUXp/X0rQXlZ5eH/YM0IuHzcoFqe8YFMNR3fAPWjS/YKEXiVe+a4bIL43sc
IqibGij5oZFDpxtO5DaUIBLus3+GgUKrYrvd6DRyvRRakm+biOzGtNkOrXvKKwrEBlhEJPVQdQyO
iQzqmqTaRzkSYIm9Ab1Ugjf8PYJkfP11XYAQVK0iFZ1WNPXOqKOc9NBH0h1VCDZbZVNo9VbCMalJ
+jthGKVjAxdIzjVeA8EGXwqNzrvyIUcKdsZ4RQgk34BzRbwMuG7kqCcFpCeihPY1tTQwt1dZresD
/E9ae8Jfhbq2lhU+ypbqc7cElzjDl8+jrc/KdaVKW72NeZVjkOzEUv4S6+Q1uT1yJVn48LTmlcDF
txpHZe5+mQw7/i5q0NnooKKVPlbY1QJChmHiCEJIBU1BzydnWIKoqNhAGKjYalPaPZxliE+0sLuw
Dh/4+98abyV6ySVRCnyfCehPXi66Q4ZVmvfRV/1tJRsfeVxfzaG6owqBCylpGlz0mroz6jIS2Rly
SBN7hzqqgOZaV7E3En3LXDTJWDDkF6k6G66yzwvpTXI7bJZSeGJTNSutPYgvsYlZWJpv217ft+Vu
UIa1wROUwt5LaLhdXXhSmuBnKaPExsu6X2cYNZMK7PrlR2pUVyv3QKPT7FSoK8nlzUmbTn6VtUnU
9thjKIF2tqN44jRmAKVOVPOVR0e1IGDZ0SaZC43PuyF/UNA0HX+0jj2UtGUqqT/ixLsgFvZ3eAjt
em2cBeXHHIMwOu7JQccoMEqLZE2MmuhAm9PoXeDYmOprqeu9Q1Xnxcqrilt0YA6pIjz+kborGZR6
dSEglMd6ILGKmhYeIVn44eO4hmih3iop4eMudoqqDoozRVNAlvYcYeiQQPjWHmTD7iuiJk0tkJze
SO/9vDwrDfHJmDpwGsGyQ0e7NEHL7RLMT8cwd1FQLreDAQ89Q4kOoV5cPLxuF3KfU7HqKWL0SQhY
Fa+LWsCgJD/Voyjh2kw8HdrEJbLEdUqCeJZi9dGACQcpzjs18YEmuXUB/tW26xepI+b1zjOJr/BE
iOowjiQMGB38a64Bg8W4R+/SVnQBag8fODr9GEC8exT0ihBjBcsTgqUwyK96XZxUsd4kJJ45tUR/
N65Rh9CvFuw0zvDa7s61p7zl6t5TaDX7oDMoh/204DhkqoZjZWt9EL72CvilFuYjFZR1n3rUSqK9
wqDU9+hG9J58MsL+5HdQqrsGtoe0zb2YYCbgAT3Rz72MGA54qlznhbjDVwZrs1K+Vj1+NwWAqZZg
s1KTUWKl+k06KneuEt6qtCkr02jWpAGsrVzaubzJVdLCmowCmY5lUhiCRiKBC5FIyAUBoNAoWTI9
Ojs5vJgKP2OxJnM1w6q6lVZGPaUKAjZaaQ8FQIgPal++u2H7HlXUKsJxIRW3cdE0PDQDUpjsCd79
e9BrH02bOS5O54oY52tR6KmXDRgZFozadf8NSJaCPQIywDPhpGTjva8ZBAv1G1FWtogyi6VQy4eg
EyZ7WTg6DS9ErUJre/gJl9opxJwXBskaraWutII3rNi9QVk/x9GbqkwGB9EWUPeCJEzm75ddp6TZ
EusDpE7SA4kzsJGsZ7+B2k6l8yBgk7CAaEeCS9IftMS8Q2sFwJ2YD2LZHho3O81W/v+bevDvUg/w
liRy4O9TDx7qV/9PoQefO/weeiCJ1m+iJn7FHqj/+I/uo6r/+Q9BktTfRF2UGSiK5BuIKqksKaxB
/5//UOXfREnWdVOnyidZkkpSwe+hB4rxm8g/RdQkQ8MXU9b+J6EHMnlg//hTSJhogsIpogIrZ0o8
0JVvkSRZkQV+NpjDUZfgzMQRYnRq3Ga++2VWNxrGv23QFLvP2e8bqPEaqM9oVl0Fy9zOjPEc+BMH
0MrqdQo6z/jCemwzcLMmU6EdFwGjVuHsGzgVl415KEuh22E+ZDqCRH5MJgTndBjJ5qLkuK76KFxl
paDbAj5vvJ48zBBLGRWEQYIegqodevFnXxifMH6GAOp22F6rsI2jrl/LCfhHQs+M7gSplHGhR8sE
t9xFFXTYtMy/BD9C3onzrIDl+3g3z6qYE7R7c8y6JSMtcEshp5s8fxQQnPn7pfjlMPNHv1yleat5
pYhZUFCN0po0hFZ05tA7iVpV+zTPIu2PV6rq32tTGt68ap5Envx7gN1frVO7GoHO/EmMwOj3WVVo
cbaZ95w/mvPvvhbndV9fk847zsv/Zfa///b5QF/H9YJc2w5B2W/rjvBOcZYaTXMEuCA6+mMyf1BF
hH5+287Tchr2eeXXLl+HmXeZF/F79KkR4Vn+VxsTIEJFdf7klyN+rp131+hwQm2Yzi/AjWEs/M+T
/XZOX983H+vbV82L/nRTYJYJSPPH78lxFMFCb1qGCy3bac6oIx+m8XY6TwmlSXcd5F7kP9MsEvp0
BzmNxLUyW8+rPjcEAEWo9Mcmn8eYt/7caPr4a/GXj6NZW0SZh/HWPDtv9e1w8+Lffzx/xS9n6dWu
B34RgPzAAygW4aRciqaTm7csPALXsUMS8iU1V/wE5+VsEvjNG82bz4uj4Ie77nZeO6/4OtKo1xxk
Xo6nw89zX3ums6zrax9ToBjXJDKjZVL+lAlvrqUUWo/2NYstYrlLINbs5s/7FOlqrtFr7ybVGRJ3
Zdk2hrrsBKFdRuol0TRtO1tQupMZZRpUB8ogAp0KYdjgtWbnI4HgaPOJ6/2chRKYYlsYc+ZImf41
O6/1a2Ovhp6/npfmybzjvN3X4i+HnFfOH88bfu03r3PlKUEgTP1V4ZHdumgTYp2HApdmtySZOFPQ
PcQAAppBJSWuX8ypEZ8nCsmliALmpp3STL6T4Cxim1PWmKf33a6bIn0JK9c36SguwUhvRrW4z7QY
9K/9Q3ypa4cyqYYt3sDJDg0S0rVp7msyr8NSL19m+FZQDOV6jCWlPQZ82HkIpXJVwyLmPUGWrl8W
ytrzu35H1Hi/iynqrIJRug8SLLahYE5Zqq3L4Fe7ABnSBy4xI62DUiFyoAgIMWQxKYsF/EkwubaB
IdZH4y6UO/LxAlMiQKcNcZML8myXy4gfDbKmgHgaDJyKbis1j0AFr4rZSKukgsQIxYMOWlWS0GnV
vCFExV310njngv5CexY3kAWrnSVi9KxNwbfzXGWWKth1YxN0xbUOsK7QdKLIBrAnHmgab9BnmCTz
7NfKoBVPSuePq356guaJP4WNfi3Oc+UAg05JJuCKB2meRJAu1kYqbTGoGKit6aK4E7xTIdbCWi/1
fCnkHY/AkFTAk15V2QL+MmnZnGWr7T5vRGX6y33dfvPcvK6ISwTELdmosSECTmbxGquYaje7sWqY
lvxu0Tovz598+rYOVjlsTCVeQs8gGZqhIn9hJafBw4bVCeZlH87nri9c/iqd3MKuNmqVdPMGfyxQ
qQX20wIVsFHtd5+zdbHBMVne+uO4crtS3XmlCes+h1rMeHRh+qmFoJ+A4HmCgEvtBl7I5A9Cxq8g
gSmjuqRIVlKXVlAY9SOmRQaoELVvEhR4kHtANno0G2m44NM53KEgVzD9vetfTH9NeoNJIGdqj4/x
RvjJ0MJT8AizYQ9yK0bvAYNZQufXufcENpqTQo7LdfPk/FDymwLottrIiDiICSUj2DEQd8mVo3m+
PRgbBp3BeOOJZ2lwCvW9cV/bZDp0iBEDrLLUiftl/Yg9dyk4ov+aKIcGAyyIa/2+MText/LTJa6A
evaEj1cyfsCTCKnv5T611ZXmbamcTq4BuEBEdmsyHlUf0P+oGuEK+9a7Gh96vh2w1rOcrKGmvinD
Y4ZbNfZn8QEoCzpnMuxVHIf8I+YJubgxIbRiiNHaqr/G+G7EaSBX1hWXUxagM6oLldOiNA2UYm0F
OGOjLfzsscg2MIntmqeyX+J4yBHd/AQvOUlRGdlCcxjMW1h2XXNNoBM33jmv35HBkFS9J+mU8ZEJ
KzfAi49y6TKNt76gQa7bIGrG59GLbg1kY6rtijdeu9PNTZXYVO6V184bqcetxYZciq0cHZJq2xYk
KGJTY0Pl87m+Cl5DlMMXeP+AJcBfsYAmFzVcMVt8Kh9NYddTzv1JpjVk8uYkHZNqKcQbV3NIbmUY
n5GdQ3L8Y7jvLac7ecFSeqiPwZKwHg+/CmiFCrDwdtC3vbLOfZD4hVZ+4F81xtSJjmZE4OwG5r4+
Hkz5LRzpR9JMTm5zB9G6ZMIy09cmhovjrjTOEXmRROCMPBcKYXfhIox+EoWrVkeP+2hPKgzXm0Gt
6K0Je6YIIfyEjG9oS9owgdu093dEmnoYzvAHbNcjeVA/8VpWoR5B0+iXaPjNeif9zMpLGm3hRyjQ
6cnThk6JChN3KO5OKoqFuQ0FB8tU7E8xveNg9QsxVRroYL/KUvysyJeHLWmnITQWB0+DDhctcw8q
IfVL8ZDfagIuFfhXEXy9Uf1ltYW76gJpYlqX7ePR6fCBJz+wG5EbYa2CP8NCPYzRsHD6l/7BLymc
SJYTa5da3nY+vn7tAdoO1uooFkNYt9CYY/gl227c64zaP8IXgEwdIyTwOVkkPey2S4gnXIn3sPJU
4RkyTGCcgifY4sqIX95O0umB28mzpewqHgUP9ek5n+ItgtsRudmInoOnliwIMciR3SCQXqkNlRQb
XRDhnbK3RIIBNE8AK/MSlgK4mEwZ24ewfKuTdeSB7Ev3jXmi7F1SMrEWWK7o77BfrAcM2DRHucHn
BUfkiZRokcRAD9LJ1VX3DDlFN5B8I6tYTQAUkaBPqDzwemggBOtLsVhylAp6KBo7oq030g03M7yB
G2WPtGqTQdWsV8iHQSPw3sCPdAEM2BuEZC4DmO+Z09YPDJygD+T75klTnopmA+JXb5pb+d1VnKjc
cGpYeuWA6ng+lfmac3Lx4kkOsrLQ4SvY3kN+BflVAwxg9vFexLIHWxj5bkpGFgF9iHPuDm130MWV
/9YEN6O1RO8ivMb8uYpaXAzCugpugLWglBmIUh/Sa3Isdv5JvRecerz1Awy+gYBeFOXkQ+PKmoUO
CUuCBbRsi7USH6X+IKjHkrj6gjIHUU+rwgRT3eOHDROtp2Z+CShMqBtEg2g2BkQxZ+sKIGb9yB7h
aEHn3sAzuiNgIVe33mXcR+qCnNf+aiGRGtaIgLrIgeMNkoUzZPgkYvAzOgFeXa21qWLedRDwUQMs
o4lhuAA08w+5cK+RxjLeqyOg2KVjUFq9WuKBpEpsRRCoKRp/ZMBa9JQrjxQOKKXZ3X3j3w+E1ZvA
pLUdIAuIialAVX3nhT+74bnFOp/xJCqEa1JVi7Y+yh5yN2znWBAxZbNFagDmLa79Mebr7kHvNy0t
S7DLcR8vXrv8IAm4ma+5QnjNleYCc4EAF2awQ39BFpeF6JR5adG+Y/sWLk7+U6DuOXq0Z0DjKwi9
oBcu/HvdLtbdLdHzIGdjjcs/pqrkdqzjJexeiu31G7aQ2dov18Sz3JMQr9v6DrrhIlwZkGyWP7TQ
zq9IIvRz5GCTfFFgzK3CZbofznrpKC/upobuD2vG4U4zHLSa4jsV1fDRw53aFu+Mmy50OHPJ5mHw
r9gyu3DEERo8qGfzPd9QZDp+lFcIs9pNiFLAw43GphwpcMeyQHyqjaXXbbXsbXeT2FzThW9LC3+l
3f5YfORO8wNDx+XWFxfyWblJN/J5oFGgA/CAMownJr2GV1FZQCAor9ot6gdA/kSlmu246OUQbDh+
fGTTLltV7VbHp2etgFifXQO2zENMES5cAzZrLirhBZwkr7d9Ak+p3y3xMvU6Zws9C9qoj33TS7XO
T4HTkxwnrr3qluHSBMmPtleuBifYqcvWRpwmA+kit0hvxp1iIFtavkHqtrFxkykSraTrlpTi7gXu
tnIghmRj4HZ/I/wQHyWMqVB6vno8BrA8LtomuYgP3i46IhKFUEOcgxveUC7NHrJ1yFmtg4v5TImD
zyS0U9BU7fHN4KwdKNpI6fxsi9GTh6Mm3TaiCLi2VEQvUCMooRCco11FnjBgIkZPD9K9jD/nnfwI
3XyZrtqzBvF40Z6jvW4r1IMWq4awJy6arR2UQ3XTnsutu37BtG48jIfihqhyrJs2kNUOKMiPPN5I
+yJEZYeeSJ772uWdsYC2RZhUescW2QInhJvxoK3853qrtfzwwTF37u6leu0PyU2/JL7HXNP7OMi7
9IC2fVxRGbAjW3DiJWTvRbMIj64NoL6EZniMV9YKb7NzvdVNO7+PbvJ74Sm47ZfNa3hP5sE9lZCf
xWPn5FttkePUvqifvStkZMTq9/hWw+TWQrLI4bUsyqW04q1xpSXj1uEKox6OUT9DIAGJn9rw7jze
lgfCRvJtdCNstKVx0O5JZV+6drq2zqkdrIxngX3rpX9ESTA+N7Zs47Rt00JhBgqZ+1lQNpDBeLk8
J/yqtbemU7KN99wOj+F9feh+Rjfmuj0UrzG9HpCvJ/HnU3IT3A6O+9N/Tt9xq+FK0MZoezyQj+gg
Jkvfu/SuOZLCvWpexIfggk8XtsrcVjxUweJe/EipWJJtbg8PlEj7xb311rxgEKw6JAheko35qj6U
z8gc8Amgz/JaPoc/VLu7wV6yv4v20V5+0O32XFzISXUo5C7EtXxkao9LgS94y9EFrBGA2ymWLAvt
YGx0G9v5p+mm2whXapw0bw1oBX5KL/gmNEcYmqzsF8lF2qQnXom74oN7NXtA8bAd9+Gqehj3Hm1M
fc0iJzvydoo+5vu+voYnH5k1bxeeomW/T/h7hcuaaCQdXjHZ0nYOhZW4AMakH+S41Fc+42EKmqUu
7U3GKFwa/GV5YXGZhAUE9P5tfAvvBNcOI8q6C+wEJXGhDmuN2jNMpgfhTTzSLuu2tuq3VJB5Ws76
ztv0254/yHDTv5fPyHyIq1pxv6dwbG3lB0T+wc4ehRPJMytvk/FGCqUN1D3xsVOeIOhtvW2w7R3e
xS1+lY6yE44KlNfAMW6TD6SKWrX0rfcI4qm3SGRemf05umKzq1sr/zLcimvjNB4aohuPJf5aGORF
PCviMzVcp92454/g0nGpsdPGAgLCC13lXXgKLuO1nxvAuZWAXUKjgp1b9ZB9eFTMyapYaG8NO0LX
xk2c9oPX4Ft31GkIHust4dJbiaHaa30qdtZbAmMN8t4t/HLzlbny2X/SDlT/++msx4MX2tVtW8O5
oMy1aO+Mq/hQnqAcEGKbXKb+wYv0VrxwitScUFMVH+1wGK+8ENu3kT8jJJJ0aoxp2OgikBNEszQ4
mCqg4NwNzhtcLtg4i/5WuYGyu6AaY/u255Qn2lJeky9jcuyGNYK6E01efOqOXNdoI9oEvO4biB0n
eefzhNIFsqUXcYtAVj9YjrnlwVdx67SRASzTTU9zo6+tk7gWbzJkvUvt3ruWK9JUwauQQ/Hweps3
f5k7Gpx63mn9RT+0i4wXXnjivPvCkWgkiTJbMRq7Qurw3oz38blGJ/ouPWsnk3d3uLJu0mu+17f1
3q9s61YO8aNxmtDhlSaf6Q6Cw3DTPvQbhea53HY2hm576c5cF2t6qBx5fSbT/JY+RfdhTr8eFvUe
J9pN89HSTmySDeU4W9qEq/AuuEQXbY8U+XZVoky/ytwC0aIXlvJDy5N54Zl1H8EW+QOqHwr15sAR
H4fX4TU/l/fRbXJTH1JaQQxkT/69cSedytget+4O68sb8yI6eIw/v4VL4RabbR5nZTP913tsNRdB
aeuP8mt8FjQnzBfdpE5f1K0tEFi7UYJFRBfKRp37ZPpH3jTiY+UezHpFv3in78h/XOMvnG8ZL1yI
a7qhm8ldKz+QlACBA35bt+3vvZ26tUb0tyvZdEbjQxwm9/tLpA/8FbF6Nu7re5w5vZ3OfVTyxGa3
1pWTeIOSumjCsF01M9qKoftClw2FsRHjoxl2EyYgcnb6mSef64iDUUxZBysAfzKngsI8J00Q1Tz3
iUaZmHpkXXhhFAIIpU5w8jyZkaivxXnOGzpzIXeUKWcUaj4fU4x3jW/ly86Q7rCC6Lc+VdfC7chx
RFkq4Uq/RdOMzC3YV8JLC5gjTU6hcesU6PU28F4pMfNUw2vFkAv6mRFlGxJ8TzKY/LqMPQbA04Sh
C4nE+tYrsB6Dv5Pt5jnYduht8RSSewoMVTih+siuqCuUFcGW82xEHAJvgY7mMp6c0HDckAMTBNN8
8MwSeqoHixVXu9tshOaJnIUB7xhSTxoUqMUq2GCggzhI06qe3Nqd70uYzw7RG1xR0Bd5cuqhR533
HgWqvp865YndR/FxyHW6QdMZg2pRERBDkfJ3FJCT6OaYRo7ZjawoNLiFcAKj3ZQI4mk4OSfFUyD3
ZNe+JU+liWAca9Zk22ZM5ZF5tul1II1AxaNxhnRnjHfGdec5Yy7WdUWxT1wvWYcK8Pc8Gab6nVwC
lH+ty4UmQEOPeCEdWiAVqZtCg7Ry106TeXGeiEiMiV9gBDbjoPMkF4RCxn8TXFR3Ebc10B9mXPYT
q5UnUr1cBEw7X8eoOieQVZwymvoJGR7+mNMaD+xzWjdPvi3O2827kS9EGQXzjxfJzAC6q49IrKCi
mJgEGDQAES5xgsh7ppayvVTL8s4qb+I653f1gJS7wRLLHfI5mPAZ/D53i8wmXMoNFquFCiqeT1Wb
vqKyN89FJuyR1I+W4difoSOkcNHJYMc1Eur3HkeJU4PFwQrGN0x3OS92GNfnYKT6oyGbzfZzaf7A
QqSxDDww+19Wzvt9Ls+zbQ9l3EB1NIK5YnbNawUQufZK8OMK1iW1sXl+Xj1P0HjxbE+Tr8WvT4vK
BXFt4/W82df6z6MoTVmO9tdHepdezMaocUVBYdQS0oucQtSOATw7QvBgy4EykHbQqzqXl2dwNt4T
VIJakVM+Z7FWrjML9v0fn81z320BIRHi8Td/NE+K2dpPhZKPB3krY7LBEzPvBHpdj/aXCSBiJv68
3z0KP5e/zAXng/6l9+DnlvPnXwedv25e93n4r6//3LzXvJTUxPbu2y7zF3ZGCfu9BNP+OszXdt/P
7Jfl+Qu/f9XXcqHB35Mt3EC/DBk/Z7//ul8cGt152/kgv3zT5+y89vMHWg3jTB2HpF98Hf/2msw/
Bi8IbsD5EL9c16/f+e3H/PUZfH3F+DLW6gNluudqKmpgbpvsxsnQc558W/dt8a82oQYw2+L96TDS
XLT62nye+/qq+bDZbA76tc3Xx3+17vvXzIf4dtjPbQxlvK2pt62a6feZcwHWC4dsXSChqKcXOS4o
TKZPvy2i36C4SPv8+yfmXEWdN/+cnbfPwJpkU8N37i8OMW8xT74O8/ktX2fzt/t9O7G/Pcy83dc3
zcf7WtdPVbD/5R6ldVAP/457pJkT8+fvuUfX18oPUq/O0j8xkD53+xcDSdJ/syRF0+kBWIqmTTSj
fzGQZPU3+ouKPNOI/iAfwVgSZdU0JHqJElPzD/KRqv2mqZqEfpvwA1WdeEn/7//+6P+P95Gds3jw
srT6tvwfyObPWZDW1T//IU3Uos/Ntu+QnEzN0s2J3STqEsp1SeWL8h+vt/yiaev/HOl1NULV6JcI
0TVlymjYVrW3rT0RW4YmSZ1EAVBG5gpDVYpQX2T7VBQzuq087lRWifEurU0YN+IR/fvPX67k72f7
69nJfyZGzWdnWZJlEJeh6mBm8p/PztN6NTb8Wr3o4GIFguUjTg90LkxBIztEumSqe6tJGdTcLMQa
L0MiZxDxsmm8itpHYgZO5KGEc0e8nU0tnJzfLHydECwqUuefGjeA3Ez/d6SaomTu2785/enifbu4
ODBBFTNN3dD5+//59EuvjnA1l9TLaPX5czlm4U1B8rkdGRO3flTlJQkj1hlcs1G658ET63MtyfsE
H46D4qsBrHVyu0lkuMGBwSZw0anNiYmYl3AtiZZNExcDL7kot21b3coGhi+uJxEqODFjc9E4JEJ8
+Te/abrkf/5NhqzKkmhaJr8N0s6ff5OsBNg+hrFy4UZP12VFn5qm3iPAHBNwGbGJ4Usa9ladtMoj
qoVuVgg7TfIHcvzcbh2YxYPZD8XeSJSVFRYSckfivwOQsTBSb/W4pMYDZbe38Dn57099emj+66nz
7Kg8UTxVyre7Kc0JhvNyS77Az7VFXQhvB2ndJUWJcVDg2obX+nucW9DrD9GxbeL+BV+22qSmqwkt
sjSKX/A1GDl4Y7+Cs44jXtQFawYldsFP2AuhfBRawncGg9gnuUz9kykoDhoYcU/IIOVaJA828jaL
rpsRr7g3GE6qPnnKZKRzS1bENiey5RTBCL5FOvyK0UuwFro82xjKSfMy0Y7VDD2NO/qXHAPXwkVF
0giWtC0G7ybwdes4TyK8rls9WWu639hlJB6Hvgi2WsBATsJ5QnUBfTsvG14s3IaJPAuurZA1x5CU
Foemol9XuD9isCCFK2jN7Wme6yKQ4LAG8vv/hJ3njuNIl22fiAAZ9H9T3qct94fIcjRBH3TBp79L
rMHNnppvetCAWlSlUVI0J87Ze23bUM+2ENXVbCKAfuEuaACRjyOsCk++erMDNmWSFkJCpwN30zaH
SZktGp/6pyaP4VCk6osoWavOU+A8JVa9dwvV7v/98xb/6VD1bN91PYG+E3nlfz9UgzGw+8lPxJMh
+vPgk26SB227ixTavD53DoEvriyoYcZp9ZbgW9nIgrjpiswarKqRdSFkatfTKbWQRp/JcnsaCSMD
svhghxp7O0Qq2Ajh5//jbd/f1t9nGDaX0PMDLsn8/7+/bQLJEXm7rfU0M7Xiwp08x9K72T65t8Ir
gm1DQC4fPOrrwA/Ki5Mo1u7yRYXvZmjiyjTT30FctfsxwHupmHEaTsKatiln4KF9uvv3t2v9h71s
W4Ed+AhluSz8fY0esJVKEoctKENB82jq+5xOfkvH/JwwIEQwUOIpKQP6DM7Zmkt5tuLsLZVBd/j3
N2Ij4/17v9lWaPpOYPJu3OX0/8etjMiWjlsTnxJQiJdGWs65pXGYeeRI2Jhmjf5TMXyVVem8pLO8
xGIK0SgKcVt2JcogsgzH/NqWnbOeNTwiFrKZOOC1qh9aZcFTzYwzH87IqKXcD1PhH0Q6PA/Sqa5l
o49jZEGOi8izaP0G2p5R6qOR5V8yiZ3o3/9U8R8OEQTDDiWF5bv2/7iSYY+swsaMzCc1pT+cfsxO
4x2rhdLLX+eZS26Y/O1VwRPdgWxTR1P+LfPsi6UHbwN+dt7WGTkMGpTcIfEF/MsCjstsTLsZQO26
MZAv/Psb9v7njdz3KS64Z/Cf74r7Z/ePz8aqSfg27EE8taoL1oLI8x0X6d3s9z9q3fn0Xxwb6BGG
l96X7gaLe3UqyLAEMyPWvXQfrYQpsFNNP9xgCM4WiYNr8oO/OSZcJm7AjAEDWx4IVbiNeC5Ibhns
Q+B89ro42JuJ3aJSgk1W8hv2vbIhloAkLXBmbVvTphFt+cW5L3RxxhtsA7g9+WJ6xt0UnDs50ADO
kOkYk19gx9qWczBcmwD/tDEEt2yif2iW4rFUsfvbQO9WprX1ZPT+0c76+Fhl1osVxvZbMRnM30Xl
HF0FtY1IgAsUO+NYJIQC3/8ocfdz//t+d+7Xir+uJb7glDAtx7VJpvvrEpjlMLgDHVpPYVjf4c7z
8KwBv5xmFs57z/CmZwNVGv6yKj9rPePlHvUBfxsjA6No8ZTCr+iVc5wDa+eUxrXvyYNxHbKkMzMe
DhnSR3DP+lTHb/2gYHAF4bZuekZreKDQrlAbltp5iUuGFENGDLVReq9BgO0cBvhs9+KC6514Gx2N
FyEd4svlvg6q/AXOqE2Gh7MtwGltJ+6DD2Pm15vClSAGKrQ6/76nLPc/7CkAmYEDhMV3XPOvPWVM
oh887FhPU11+dhoiD4nv+yLBmp5UYzlrmGlYVcaWvLS0KE6u7h6SHpcpIU71SUdoZexaX0rb1+t/
f2fe32WLh20d5gOFpIWLwfr7nZG2KjJTavU01nZ1ykapHkPXLckOe4saA92+T0aycUeh1ylDS0LZ
d1EzA/D1MDYuh29tSwA1GmZ7Jwz70gYIadJ+MM86Ci93KMMqjrwcMyvGUUww6ZZEIBytfUKuib2P
QdI9j/bn0eO+aIzYyuYaPZv0u3ejJGaZ8U8JrGtX5G6zqRwApRPuHd3MIZw/unHgBHDh3A9+G7WI
SZj6qiA/ZYoSpDlpmGwtv2rRI0oXm9OdGV6Y03okTgUDp75K+Z5J3Z+RNOHrc9bUHhibK/FJwgLd
DgGd2qGui20Yjy1hhHc8SiyY5RPfsrHTKl77ZZr/X9ff0An/OlxYLpmcUDZXNeH4XvDXBW0OZOg3
qY6fDDlCKzZoq0OKpL9cJpiJjTNm+59pNCH5mcmH7xCQhXaZvHazwaCG7hKBe98DmBNXV0Pdxls6
z2unJsib0vvg+zgzgXjrDjkhHqbM+56rmLVNNoBiDEemTirdAsmVj6b1tesa6xnnKP54z7z01WMW
yps54IFjh5m7JGt/pD1zGDhtExY8NyF2UHgvRWccpR33DyITZCY7m2lASBZwSqNGShkfa/6kwcEP
VmV35iwOY+442YlxCGPg/JnAvpzGPlXS4IV7Dz9lFjAFqBN02F6gy53Z0pYvJkcAifPHs4196/zn
meifpsIhQHWC/5BG0dlK1caUk7y5pL8VFfBd22j9nZ+X65rULJqvZrkBQ2btYymeIbrCZF/BVTiX
3niHFmWfLVqBiCtoYgO+AAqBSKqdkX+RQql2CZQ/eG7pDVQzMoysHnZ+pvwdP9YmgCtjnjBGLMZ6
ZpLSnbK1WTEXnCh6saZ/0a1lHXqW1ytIBKACJ0Fn3tBnvHLFplUbFVIPtNE4PUUBQj8r68mfCiBd
TFHoIXQtfszMEAAeJfydrnOdnP5soBC/wXPp4/Zmp8k961qRTGqPKAwJh34ozK4isR6Sljv8QlCN
mAsEYDHk5s4LIsSuPbq12eifYN9hou85e+vC/2llRgTSBFbPPAJPjczhmg2h/Th02Tf0uO9lgHQd
i5v3pEvotqyVDkPgPTpt9AWsJ4ahatw6VZGuW4sDInMMyAzkM2HnzLdupX46uRCHyZ8R/A+B+Up3
/FApcz7xsaUrI6gArGprb7t2vCLc6Ury7cxIj1GkKXNgVdp7rDlV9lMddhemVm0V7cIyOQdV/wu5
ODjbVmVM1tEdCM9W2yRSilCxVF1zTL9z0bcHMk6Lkwj1hnYGZJaI+20IiAn0xlhcolpd+tQHaOwE
05OvAG/UwlgRvzlucSjrW5AD+CyCpAYlmJCFjskVb24BeFuTZz5ErMLi+UBUt7yO+e8q5wSbcj/c
WwRQo0m/RJRcVaymi7ajeN27jrdOBYayh4YKnAsy8YKG7Z06b+h3YxuiD5RteyNIQt2cfEbPZQt2
a2LmpzYnh6pixrBOaOeDppg+OXzX2TDBmtWzEXyeDP5+Ep1qhUxCzo75mHed+ahnPT5mB7dE05p2
7CSV1SAMC1BJRUj6mEzS+Irj5djhKz0XiffeE5G2cf15n3aTd7NylHp5pZjnuuh544C4Vw+t+Ea0
4Q8NDiEf7G8Y340dAXnRuJ46ohZ9jvwNszXETHPMtTbpfvldNl3D+4NfI9xuAppCrO38U0Sszm6Y
8p+6iOPHuRu7gyGixwoWh9HMzisNrEvbRvEl9WzroQ/bYW8l7aeikeLFi8Upwc5+TVEz0Ht4GGwh
GfkH5fd0nn/qyPChid8FDF04nOcauOXMlZLgXKia7ltSsxaSc4KMwLFAX83+41LLxFl6U5ORXiO/
BbobJWQlFdHuDgtDLWBT3w2Ns+JC4G0SNVTHkbFf4xHF1VfTN6L3jjk4ghdHOpsIb8FmsOcvbqKx
tDWY562+QSw9+NXr6AC9QmknCWTjOpWsiQHaK4HOx09UhPhzWNseAt7OI6fCIgZ5nwzGL7yl9qFv
o0e7qtD9hb3zZlnizUjmaTMFUUX+ImmqyLMrxmcfT1m9s72bBFYCVrMNgDRGi4vTbdkUi+FkeRpk
DOUDOW+d+xTTLYPZ3MwT1+o/2yYjWehCAJPvwVLNfbq7PCSTAdVP+dvJYLf2yzDy/z+0gGDvdjO/
JFELVfSsNn6AUNVkyOfY1EWeH6Gzc319TO8PPmneUCb8B8MTw76xUuZ9zOuScRh2QhSHLDb0ptDD
+5+Xk/SceELu6q7sj6S/9MfiPhjuU9LYPQeNVt4U6lg48NpY0u/TadJYLgzGdstDYtnqaJg8dIRK
eMXYbpm4MEMJld6ApNHbEepp7MRvrde3EDfxrIcl4pUsYDaa65wbUJKEaxuy7ckvOVnmdjAf6lm/
iIQLNfKbnFLoWPaTexjuTpP0bh5ZHv7anMcMFRRB3ZApFAoOB9sDcNtPwrjHjt6lAcvD7A/1P1yH
+E6c/aBwamdJwzKSB+7F9XHZXJ7FI4Gn6Jj4l4xRRwsRHNljeWsn6yW7ZwqSfROTqeEbu5GL/Vok
GpeWQPGLu37HjO/VuoPbhrhX60HqRzPNkI8E3altKmPjW7/M2ruMY4Y61oTV0/rw0WQAx68DtAfK
uoFL7HgMEpuRYIsRRO6YVdc8fO26Nt3GxMhsDJG/j6HagQt1YWWg9ugH8C3IE4A+RgZwVxBeiasf
lGaWrEC8PoDVZkfRrziOrfkbOvR7KKDZGj6nZ8IKV3b5oc0gtXSorZR01vEwkqadIcOTujy4YMWC
hnt/TurGPi3fSwP8fwDfGbQ98mw37ld4os5iype1eg6yzHjx3BRPSkT4bxvXLgF6iN4ICz3RGtov
Jr18mQotNrvFNcft6xDG2ICWlxZ/3PJ1y7PltY+v/fO9/+s/f/wEN6E52A0G4WKLr/DjdxbLBOvj
19SNiegFkPA/fvYfHyFU0fye8o1h6G53/PjhQDNw1ifNr1bVAr30ff5VcXmasWiRfzzOrPWW37L8
y8f3LW9l2ZRxLaj5kdXH2li7bdajs5m2WcYZUgWuzdnHAimoup9ZRmj3ZCOVnEknEX9iv5Y0sPvD
LARJypm5JFZwwdfWVmgUYbBMoUSEllgFQN9XmYsByvRkACecTBV65TTDavEjyVLvkJqJeyyRRxzJ
SrhLwfATgixJXsYg4Exe/nl56FkHHQMfNZpoUHjDNkqd1fIv3AXdo86yU5uRSbp83fLS8rBsFm6J
TN111+r+Q5bXwZD917M6R0ZNeAXpAPcftHwDlTzKI1bLq6LWwd6NCMgJjO5AoMF8dFtunpFhKrHK
SVCGhufusy/xGL24hRtsFmNaFLvM25enJY6ceaUW59rywvIwemaNlOouKoLdlaHJs5Fa381ky0N4
1298bC5SJN91GGh+vLgYBD82P75v+eqPzeXZFKOoD1XANWZEQ7Mm2Z4mgrgfntKxg/les7/CvUq3
//AoLtFny0O5zHc/tpcYx/91c/mHj3jIZTNegiH//VsoBwbsjJKcgJ5ex59gx6Ig9/7P09me0Pl+
/G6VQnt0ueW4eEfsRMDhDuCB/gmp/Piyj1+6KLw+Npdnf33dMg37eO0ff/jyL399yxhCUZztS2gj
nqN92jl/fvkEusOq/+Rg1hEwuRfzPpaPCuLK9sueqSXAcmjI/oMqfHe/fGYfn+iyGXaE2iNlvdth
/zxfXv740uXZ8vGmFdRHmiz3bxgGy7hHsxfzzs7SPbRk6v5xDuuN6qt1w0J8UZy1kOHJ1bwfAdMs
MvVlcUmGy6UDYmC8sUBYkT53B8OUEMQVxVMppv96wBaIEuljOwJquTIU8MPaIuLOn11WGPcffb88
LSI4V1gxfYnolBtARlzwr6kZjKtlry6fS0vhuxVN9VqzqvsTYkzuRQdJEl1/B8aGHfjX7l9e+8dH
VC+H6fLp/ePpn1TQtO+/BX38wyc94Oi6aXXS1TzhwAtQgzZ++dRP0WmCnbfOZ3d6rqSUGHhYcZGu
EIAp26ZZ7e+QZt2JrMwwHYl9BXVYsqnB2+wGUP2rilLyIRNze2EEcZka0Xx2H0k6ts9B+RRZGAol
pFlix7C8VDGAl8T6PlvKuTaV+eqOhPCI7tpL855O6jw1QSv2NFq+p9tUufrq+DLfwDgCnJMzJVJN
u6lE42ERS17n1vApEZxXeOIZ1OTge8XF6qHPMxOL75BsjJR7PfFu35q2tOCpjP5qcuzoYGrjlEc1
rTHP/BYmgbcdRDbvuwDxqoznDbE3D70A41nFXX2Tc7Nte5DMkRmBuh5Z0JO98p7O07fSGKpTmtGB
Mk0WT0yYCOvzQm/bKoTOtoROPdnVdEDg9GNmALwdYcLdE6DjR1NtEoJTSqd9ymL9CYiof9Cl/7OM
Cr01VR9iFxxHONXhMwnA6bOv5mZXD9nbUDjdhuEwuDZdxyCEqmCTFaP7LgYaZrY1xzsVp4eRkwFG
IN2qNMkBUaUVFgzzs6sdcK1lFAK4myDNmy1k/oDQn7b8YRBSdBlqqNOgxvb0QcnuYdTpzF5yyNP8
mmXecMg9+eSEZvHak6FEWeR8n4Q2P7X53rTd6gStyd+G5B6twVvtem8IqF0G+ERBvBm15FaYQdxW
Nj0DPo8fs28T+lK7pxS2aRmh+WY69Luo6FNKE7OIqXDluATVPBwL5kDnog9IhJGsxezXSbXBex6j
FY9FL/ZWFec7vwF1NPVn6XFRcC3VPCI869GeW7tcWeG5qQhw6YyJOjuaMZsMt0GT4+1bk35Ok3bv
9vC4fLd/Eh2wnsnWzCiLQJ7iLlUcahkLPYRrRuDjb4/iQ5kxxMxKomeTfNd3CBgzue4HJziTZ/Ap
HnzrQNjyoQHXue01PUTTrQmAiyQ5dWD2T9NofOv3uXSesJ6H5zyBH2wWyXBKre+GYRDAODBO0Com
OHvuQvJuGmy4HkmajwPmP4HTVKT1NaSJTY5toH4WYZxes9D6xPyGCpYV+tayRjCXbnWdGg4sPeLA
LFo4Ua3/ktS2OBfvMyPnT134XdT6Wadl9GSlzje7cabHeIrcY6X1hRFecXX9jItYaA6HtprMla7U
pxaQ8Yto5CWHOn5W5vSD2A+IbH3iXbRRjGsSnzVOd8JtGa6/wivfjGY2bcAotPtSVXgHAsTPDcyP
wDB3qT2dB0czv0iHQ83cxKvK9jRYc7gRIuPdsYMxXzkGwN75LatzxNvTQxYJvAQ24PFYPQVFSp6d
dzRSN6dVzFTUyn1KpBxjzaynXUvwwI6hDYr+AX5tArUeD4xX7UiPBNV6J/WFqbcqXXuirYmYSnZg
+pGenDqIi9MgwEEp+CCDIMUamqSJ/3zGqhY59ok6alqVACX2VmOvxtpfRQTt4crKvgB+J5J0DjA2
tN0XoyIZRAyAOg2//KW78ktS+1u+pNzaIPYZ3fX1qSHy6RnpwYtoBf0ENsmhumPKqMqYxX8P89m6
lnVw7ROpDtrHkcqq+NrVxBXoRKwgt6ZHmc+g04rghzCr1xAeZBfrYBvX/r5y50tW1F+Akl89t512
ZsSsNZy+mp201hVSmk0WthGOP6xp9i8zO4xW2L5bhHyX88VIjE3bHmq/B7igv6W+bR+qwfk2it7b
99nw3LnZb1dm7R7L8U26Fd3cIlkPrGVfieci7cvX7aHQzwHIN1zuHjxVr5xfRgjSkw1/s7Q9OAWs
WnPCTd4sYe59MIh5Jl4TO1hPjAPOLvSAByYPGNQMDE46GMyTjs1DRd7n4OrPICjUpkYFenWHMtuQ
fxWSbPJijk57jqHhrSbsy5C0g50RsQLUho8Fmn7UHQ8Eyp4IBDM3Li7plF1fvwgV0NKysaD3pHYF
qUWk6vy9GnX7FNCuI4TghVLO24xMD6Z81F9sJS+2nZ/hbicvYeyB8UgyNL6qrRWJG8mbYUfDk48R
MJ1D5D+z1z8N+kcqnPa7oUAZ1g005E5y0NKNLFlGj/hafdDtLQlc9IBk/aQ77mlBrmp03gz6OCHa
fT8/DR2a8+WVyI7bkz2Vv2RGhBtS9FWhcYebU3kOHNeATksNJeYUP3XECVNX2S6t+T1ONtSXOJvg
MblI8JseULyVyexNd95DG1eQCIIiu8FPxm8wF0w84BOux6m8TYQIkk6R40617ZXyxKlX3Bh8ryZK
ttM/PbcjIcIit1Sn74bZ+oe4vF+2oT5udIlLraWopPRqQ3I8J1r3GtFDT0wRNdSj73W7I5GY7mEK
wPeaQwO113SMlxwraeA4v0vdj59qNztK00sRiuTpswLpCqopxqOfzY9JKN/tRFcXNZQQnJhTH7sn
w2cI6EE0zLjQ7xi7sJR3/F2jy5h+d8E9jK6o8A5D5Y1vtFY4fA2IlK1rE/4SO0eYl/daaXynOW/u
8owlfNCM4cXJQsRDs8DsJKdrOz7F9Vd+5XwY2QtbbYGb8oh00maChYhEESb3tl5FDi1TUq7BgJf+
W1dJygsDeGfRRv6DJeVnoKUREz0xr5JRqG3raVpzJrPdOsJHaapkNVOpfnGc/G0YHSpYWqxhBPpQ
pyPw0WR6lW4pEJc5cjuO8W1q6X5mHm8iM7B7pkG+H22NEYf4xgGDwNH03hneWVcTzh47EgTg+NUu
lbXx4FbGMA8f4DA7T9MEZ7HpkrMfPk7x4K1Fmb9UMYfykAYwjiwu/5QwHBV6vlmznR1D1spj56sb
cQNqQ7rkp5RVMx3kOX2NvP4Sg8pcNa6ed7MOAUw7ezsLf6bNlO/MgdO1Q0C0yXzMp7IDBUAWQ6Yc
XFnOb6q6fB+K0V+Xbsnh0te/GOY8u70wf5JbTSM59D5z96o3Uvtry0FXVef+WzIX83sSexG+GayI
ym6oGQcZALTAXFOLxtiFPpRowx3Dg4qP3ELNT2ZTfvdrgO2pGo9RSlSddrB3w9vuz3OchOfaK26W
B8WTmHqAJjmOCSVZabTU0kSQ0EaW/pOh7pVXBIMg6uVOWsHT3JTtvru3S8wZj5+w6mqb5029HSdv
ncSQVxVgwYekGBFAZBgOI5l5X4nZhECCKd3NPXJz7hG/8DEBKcD1lXI0951soCvE9mNQFsGjW447
Ejpo24zpiZHgnlY2fRVn/tqERXVquBgQB9OsrZ42XEXyL9jILjo2vf1MfG+wyl2v2zeGolr2JJSN
ElK+nBjY5RT7SQ4pxQzFGVEC/WJnwu7yVvuYDjuzAw/gmwiRwuCxnkJ9lML8OhV5vc4tbig+Q9Vy
Gs6UCh3voLb3tT/9bFzrNultPXpcqws/OjUyfEQFehMWzRarwcQxE7bSQdxIC9d/bLLqa23JU9rX
xg5iHritGcp6xvRtp0beDmVVhiaiGzAXFc+ZNoZDeAciT0bwm4LHPhktdqg2dObDZI0Hj3vbTRDZ
2TYjVcUQlLRwp3dPMYBxcMK8uaa8FY46TlNE2eSpeZu2jdxIgvGCitAhjaYMagIAS+jXhAl+I9vG
/1XCM3eqr6ltTiQRmzeyNb8C2w5vflh/BhhlHTvhkN9bK029OUZMAV28qFZ/IncEf3iK1C8preLi
NayAubEgtxyKK1qsY3L/mYXbkaqAjTa0Xoe83pNWWTBpm4HdJC6jLzN4hmS9yXXvkjTTtatMo51D
XFjsTFwVOwvI8Qa17W96489JUrKzKp+PDw6EV3uQrWLrazVGF8ojdQxsb9dm8Xw1U9QG7fQ4yLMf
F18bZ7QeBYYvkJhNjTe6mm9AyL2H2m6jTQCiNoL3W1mdvYt096g7PDDSjY6V8+I1uXOxus5dQTCu
LiIhTgq8iqy89BJGuSZpoRy2sHzhbVsJ3BAQPIs8M05zsXGMJN9yfV3RL1EMOdyWaRCBYlUygBu7
F+PSmK7fB5v5TZ9h9PS5jRYJzmbTBA6g1Q/sQvA1B2yQwbg3AzUfeo/QIvYC9veU5BA7SdfLMY5M
di3joj6M6fgbGeKO+Ee+VzpM+xnWPEyCcTWwUC7Yzqnp819NjKsXGY5JcVTJIyYhQqEL6xkS/ack
MM5MaSriEr8ZNULNgJCVRwTRMJgb7vfLg0TsemkK/XmUfr+n8ivOc4HxPmhYn5VJAZYYJVIOICRx
dLFnefOqYBN18otqHaSSIY7wyKsj4CUNizRYtg/L2KkSwzEbI/uSRc2n/2oN5IZ9iKVxqnhxkme+
bthq5KazW4fnkvXIQ8bCeS252exlGPxk4r/nYtCfGiWfGimtU5x5zpZ0upO2fT5w0zUuTjjOq6gR
3tqajGc4TL9YX6u9od3vYiqxkhpEXI9JRZSuwcLddb8w4COrVCYhglzzZzXjFvTn0tiajqtOfQ9n
l/NmXw+YrRMFHIipSrQ2BZgvwmU2dunQF6rowTttjg94bOQDURPNgRawODQdmwkUPnQEGjaWf09W
BIW3USUIo4zBx44VMTh5Ti7Q+nV+KitigHUxP3p5YRDZDGWlZXZTpk31YIUgftAnoL7aqKHfM4iw
P7vVT3OmPiJ5+NyxGjtQh3/mmFEnZT93dDWepAyvRk2XpjPJgu8Tc3rUYOK7LsG5bqPuIXfDeXJD
4n1tihsnKy95Z2/LuMCWauIzZkmYbOc6pESI7vB9Oq9HkRFYNOSKeh5ZF369olsrJ/2MFUVe3BbM
ihtjLqfBlW7yxA93iTYhBgfOuDN86swa1e+JH6adiFNMN3rvKQ+1W0sgjnFvkOSd+lmnQ3SZ6vhR
xMMtSaPw03SH7+cldGPuu3Cza5jxxHCS7mdDRSAkFpWDU+xDhIIb28/Rybn9hqlvcy1ycus6aRP5
pWto23Y2rSsY+WByn0md+FWNzFhjVU47Gbn9OSxkuCd4PF+VnfXbUKZ98RUWzb5tbiMRImsvTY8z
R+lqaoN+X3qMz+V9uJ1EuXU1ir1UFbgVRl4IIc3igfnQdKz8cHxM5gzG0kEbyXgblfdW18bFs3W6
dXyLFO/QPCDu0JcuC52Hroj7ix/nN6NpzZV3X5DEjZtBGe0/z32y9QdJcOEApKEIgYE5vXgbuSSG
nZe+kqzA4HfwySgHUxPihmyd/IcQYcx6XLw0rpGCYkFFIUKcxUQ5FU+9R0VCBuw2wtu4qcgeoDIH
6oT45BH5pX2I7mkNeZ1sKMYUgW9eBjZGuyvUOtkaLeV9yTD2sJE9XxFtOvrDRcBZw5MgNgD9oj1p
Wg69LAbnYwtprTM1q/V7UZJZVobVjjUC40sm7XW7bxLElzMUvg1Boq+2CxwrYszPwCASBE7gxejk
MZoSsr6jYO2IPtplvYUTCZDpSnVOyvzOfA+poNymZR/L+ssgpXHsXZE9WzbDkHoTOK1eLZaEIGDx
Yjowq5I6LtdDHH93XDkwZnyOuVxcE6P8XWhoHzZL8kCCUlMJkTJ6QHCp+pLr/gwDtGWpt2KOQupA
nh5j0iFWxKNm50DfiEIoWTfq6MHDerwL1BvRkOFGBqlxYARvo2bCz9pFojviJwVGUTj+UXZwg3Jg
/lvoBxYDJ2fLGV0ilOREbZnlRcZNlBOjq9bZxJnZn0xga26Cuil/jLspOdT3y+yogUl1flLvqqF5
kbkfIAK/EDXn7dF5w08one2f/pqpnrOQirqtQ33TM8uF1siz7VxGn3Xd1ptYBOA/8lqBDHzkbpSe
DeV/WVowuQ9ly02EtZdf7Sq3mOEiCKpWHacbLD2GiIO5VrHsd0b7K22JjJvS0Xksh+GnW3hwkaJx
ozITpX5O7Lc/uS+uKo0VYYPIJhowN14VPg3kDx9k3bJmtaeILmn9mz/7yW7SN/LAxVrRMl0RSMBK
snYpjga6KONdwpFE5jeSe7N1EEsT2W1HWrYN70skpXcTvQk61NlOc5uSsMAAhfi6eWskUbMXRFdA
wqGyhj6ePwsrfwuG9DmcYqhMcTptnIECxDOHYmuG5ApXhXudlN+faoYI5tWpyHlxa/tXj8TibBUk
y1hZtw5D1BOp2XK4hR4hyQUErVhyh0upVNZz6gPo7y2iCYN7gTGgcVS1e0nkUJwyGd3G0gRUTgzj
WF/EnARnu6CPVEAg3rrZ/FMabbwqzJ7jqZ2bQ5+mETV39WsRw0dT8L2sSUIAXOhlD4kbRDuTP3JD
4KW6eaNeu+LNnabxN8nPK82KCXGcM+wH6zsFVwpcXtD3a6f8YgfV4+ClNBur3N5mFfJUydm8otu8
Ksa+vVRjcCZuu3ymbwtKIfX8NdXUW5cBXGbcjHogdYMzgqOvTl23pybGI9H7Trpp80g8ZCrvNrpR
KB6CidFH6529iDxWs0CTlBFKNQDCTMuQ2X4YQ6hiJIFUF31IWVmrrCHYBFVxv1emdZ7z2rlEyKJh
p42OftF5AvcmaeMtbSX4RPfWYxY3gLK6RyEnuvSGlluny740LIZB7hufBrL/dgGaz1Ms65tK7+LF
ECiEzdATu2Z8HMPn2s/80/KQGw7HnCqecwIUUG46vxLWqAiHUc89jEb5rrMrVXJ1LqU3fZYpYSzw
Dksrwd5QyvC1dsKXnBPhFCsCqFR4P6slzbgpp8UF/P+GEk7dRB2AfDBzrvEbM6DtamCy8cP8dxMO
cJ3rmRuZqi+2LMwTQxYwgHNLQVIl3dFF80+S2LnJ+/wtnTL51H4XqtmVZIq/cXe2zuQ4waIh2MUQ
2YuJsn5TWJqRjeXoS2gR0zLfkwMVCJJBwctfegsWuTxtY+zNsU4JcEdhmDD/MIM23Zs/p8RITg1u
7p20jZeyY0v07lp3VnjRhTwYVeojuW9BZ1riW9qQvWAVoKOqAPjfGNDlTSfxMFLU+k4J4qYDdYan
xSYbuyFpy4HikAGuccnE3KMQQS6kC3pLRQArwCNxhsWItzai5sVUuO5HK9l2ie0/l77e2R1avSqw
rkUpv3XzXUEz1Oq5lPc825FoLNZqp7pyAQ+WNAqttOpOjZHsqkmYt+T/sXemPW1k677/Kq3zvlDV
WjW+OEe6HsBgIECAkLwpOQRqnuf69PdXtukGOp3eZ7ulja6u1YrSIVmuYQ3P8B/S7J5HkC/1kRB8
kNqV9Ln9lA4lUqxJgvBbaGIugbSvJCI+AaOLsCQVFgyIgeyZ4nyIle9K1yKpZucjEoQlynrBfY2Y
/sp3uwG5GbOlsBpcuGmEiAseQeexjY2L2zfJZRl9dzAoCmyRbEJ205kEvgLjx7vIo7pb4j8WHhta
yG5kBtnC6CFxKJ0mHwzUwSh1fImy2D2LK+VW5nV+id0CIpe65p4gJ4A8qTNel32bXrk9Uo5GvWz9
SZTXSNFD893wE1roqCikD6WaV2cZlDGgeSowmmBswcimNaa1uVi2BvmDsNHca40LSEcGmjnRY+Jh
KpvZg/KJZv9nJ6b1QbmuvOwnb1YXT7iy/MyZ48yGIrHWlVi6FboDCizNVevcUPeOPivKczzUyH8h
8YvbO6lOl0fnPZWRi1jFTtv2AmZbGPjnZiQ/hXqWfXI0K7mMq7vd/4iWeQEkG1UVAHumnmKEJQGs
KmmnLwNd5yGTnN0GomOSaB5uwjViYW2Di1VXjtZqS7gQHRGUqMgoaRVlJ7YKvDE07fOipWUlPCU7
74bwS9NRyVM19SqjYVX5jYm4aqHMLSyQqESJ1TZT5BZA/YZYT1c17zdkv7eNGoAtkosiGJu5NXnQ
+2iFa33YXxkeGafnXpe+1n/iCojQsayJOxEvIzfrl2B+TzJe1pyYRluADrUuzLHYjAk6Ln0DhKPw
JqXJMvrqTfuJZaEOVdTKtVdhjaG2Q48wjYVCJeofK9SdlyTV13EqO9xi0fgtOiTRiqntmFcc+50D
Zk/HezudItaUsBhITDjLGw4Hil32TIF/gXVMRFhaZWtUVCg+cQ4XqJgI30qXoVutC6NxllUObK5t
4ZtxT2AS6/bEbijIeb2GbD9pWdE9UsCMVoM++EjyJvZcy0vsbALg/FLU8jzvtHWujuEn8uScVCBA
r9U36EWkeQZZFNm1sja0Wwr6LZVuaqwrw+qGWz3Uw2uPLWty42hVa/jcVQZ/Qw1scGWoUORTeIZ1
izsKnMBAmo4hejwDlgULt2zA5UChGTRf3FqSOwXCm+gCeo2kzNvZ+ZMpI/1UIS6+TLt8TiFuESmB
+U3CUbQQhrIaWbMxNfZamzbPxFKblcp7Q9lkXuaDSfCnRch1BuVKZBb1u2TdguaDResbYKQn+mRA
iZAm1lnmFVjpUc+Ymz2l3qoO67McuAU9TRPLsxolGhKu89IUX1zzW++Z9T0v6y7obOz0grKbGbIB
XWD25J2qrx/7OvJHMvuui6K7dG2MDJyK/JkEKHcd4g8zuRl9CMk9XjNGk38VlrLskuBzIjrUWxuz
vhqz5FQvJvVEHwu5qTOHDShawVpnr2pt4O2JADnEQmiXQg/X1nDb6ADQhyx22CDj4VPm9wC0zO4r
thLcpOMuRCZXCpnSeax/V4Djnni429CUKDg2G2tBB9PDNdbE2ilT2Tm0yL1P/BrbG9gjqYaIV1qM
3TIoMdyyPRDM8ah7i2qQ+UmaUIKtu3UztN3VrQdYaW3gU5mE94ROxQIwMzq6UakuG3Nc2a6kVaKY
8lSkyR1Q6X7t6H23HugU9ZUhz5ouKi5KACsnjo0kIc56a1XIZL39XWbk6bqLtHuvwPvYxczlzMNB
9mz7u37ERa1XBmpJcXVh4cdjmhBtawOcQKm5w1wIYGN2gKRa32Q3HfQhOsm85rRFlrQPUZfPrBS+
QoSa+YCuz7ywoLGXnq3P+tTvESh15lt6WUp79fMYPgLEwo/JNb9W5Cu+o33Ne6u5kXGQr60O5bK6
w5nbVKy1jCZSQUAxsMrGC9HW3bUMvwFLND7XenSiD04LwKxR58k6y6tmoWVCzKP6OQuSB5/I/4T2
A1Vd0OscyqN1TGx7RsuM+CsJzgKvf9DVhG3Ot/uFY0uSyCTcbPERvTdQnu6C4mLUO5QDPQG6vEsp
ZNo2js9+e+s7oThXfHZKylCbhgsJwerNQFM8a7WBfpzBMi5Vc8Kr1OtW1+8Trb8BnofwFb7oYTAm
J5qrLAaB+ZYxGhe6a2cIT8PedVCrDIOBxNBu1yXtorXjJud540WLLofGq2dE3bJuoGs4CF4Z8s6D
946Ir20uarrcVE85HWrUa3cQ2VJcBmiYH2/dOVLFzmkHxjVGq0k1z+HRLcF328cVlobzoJMKWqE+
veT8tontYunZ7BKp6kI8pzuFlRbKx1GToKnbUzAvHXTn/Q7nr7aMwmWVNC2tvcy4DgIzBp9qnIa4
0wv3TlbYHRvs9nPHBJESWDG10XTYAA0vVqpx5imKeUEpi7BfKMugUsWdHVtPSQEuinPzJKHzkjRV
AerdDmBdUtMdDYNzYMhWAKu6VQcEIfUpPBftSnaqulKS7xBdspM2Cz75FGSRGtOqVVWZy8rsTqIm
tB67VZWVy27smptMlJ9sf9JkNpR40TXUPxGWMHFMbDGLixyNSFtonwqEZ0Md2nKSPWCci5SArlvs
L3iHihwxoc4ly7MATQxOWixXTlzDezGt/rj3HHQxrSS+6NPmsQ816pJudCoH667QaJEUVqTMej2E
LV7jjVjnBgXVrd1rJham7SDKTde2xJD+LDfKr55ULwUuile1IY5l0HkXla1dDY0/UqjFV5uNcDjz
PQj1aqrSD6P/RP6H84DRXSq6pZ6WY3Wz5RPUunYLwDM7xYOuvNT18HNYZu1qTM37WrdiUmtrgKWi
/DA6TorEjxDvGxwHuk0HTY+uE+o6mjxP63rjlUW9DtphApAaO+Lz/3dj+ltFFHVi2v+1Isr9U5lk
af1WDmX7b/ZyKJZ2pNO6xuiIfhFMd4nAyl4OxZJHOG1ZqmXqmgnf0eSb4M9sDZkMDJn4Y7rqlor4
CQTOvR8TVk2WoJfDTwz4kZO8yjsJlF9JorylzBp4QRma41hcoC4tHTroW6qyrbXNGIBoXnmm84ge
F9HF9ah1oGQ84vlXD+ZqR8R9LXDyjrNu6LapSe4U7ynp4P6kTtzPV7xot2kLITPPXbEVRIgTTgaW
bS8xasVvtBjnpfqjqtTTBl1flQQ0tR8KpT+NEw72oE2+4Td9lsWZMSu7qlt0dbeI+sFb6NEkDpAG
dxT3b/NYJ0Q35TrAnRs+VAGmqISkrkeUcXsLLU0jOM+gSXdscUsFm2q4v+XVr2/UQuHmFRF5d6OG
qdq0Ksk1eL1vb9QnYOslcm6rwdNXfU0FW4Y2UK/AYH+h36kR0BmBeNTV+DkOaFVORuABFcbaxZA3
yGsqysnKV5PnRE/O47jtFqDYiPNKYxml1GYGMyiWAo8VNqFuVibYrDc+smzsq0g9CFtiywCVcvR0
scSQggIzmKswlzMVgNPk3KIA8Dl2rPB+qzcYU1+KYfon3TynATjXY38Rl5RVaWdwpbRJkKjEFbhD
uwaWl5JiZFw/DIWJR5VXrHxbu0sxL0TLhP4RHvCr0K68GTZgBv8keCYzXaV5RyGJF+BXMlqIGbS3
pyIuriLVezYjGq1jFHzOG6gbXd/ij1mxh+vR16wA/OM67QbgeYipV9wt/uZdvSUc796VpfOegKIZ
rNB3k1It9VwmgLVWvk/+ohXubSijb06NNHVKwzeNiDrKtEEiQQ+NRVuotBHLbjGaxqoCCII/R02h
C5JVJO25FfkqTRtz6aK1sBBBB0MU72SjsB/6yqSnqgtzRtKFimOIgQRd6TJHYaOMa/yyh2vtS6vG
Bvlk8GyEaMDnAf67RHM+stvM+6IFRdV1DrVW53tMe/xMlsVD7KfnZL3kXgFUITuA1m5E60Tk94R7
V0nGxLN6VOCH9jzQom+VQaZfDdUxUL22Ox3oo1HwvAwpM2Poem5Y87hPAM1UWC60uT/jL0Bl4S3q
qWogLORcq1qHOO2A1JAPyd1xhoWlx+Aro2cMHGGLGjeJw4z5m/f0kyWF6oaDOpTNwb8ViXi1d1S6
bJrB6pxVIPMO+xP8NGzPGI410sFaTOHow6+/UPvZIrZtYKgoM6Ec9V5hw2i1Cu9ivlH2+KOa5tVo
B3RHp8Vgps2XPEgvpRKhn2M3D9HADA4y3rCViWjZpPZpGXjPQF68wlu1zddfX9vP5izaHzazBaSJ
817bR2gVeHMldlYWUAm6UCeWz6VxKuFRb1gGZpb0R8BZ/c07+MnXTtoKEhvASaPnvcSMUwphx51i
r8BsPfeGfUubUAWnED5XReOSuoNDqezbX9+rpr7V/9iuUJDv9M5hZso/n1GhpwmnY+GuVKy+5oH3
yet6JK46RHBztZ2qK9Du2whvqTu3sm6jUEf3ssf1J7PUZ01z1klL6QjWO7u/D+aBunIRssm46Ayc
TNItMZo+g2OB4gspC3Ih8TwHuLyIzeRKR45wHg/Bl7RUrlPdhInDox7o2C0iM1sWfC9FHkiFsW4e
h3lXMzevTImFn2XipBrFySmiZLgDSKTE0O7KvnkDtACL3isogL6gE01WkwFZN+3ysVbvojzqFm7T
fQKC5c4M5ExmY2F9q8H/QDBkD46wq4kQ92NbjGhH2/pzDwxDw62LrAUl4TzpcU5GuxetJBMpxWHa
eOJ+PNc9DgNVb+f9wGvD/laBx44Jg2nMZTzcyja7axBUmMccrTNnGG6smjOnUEBVNoFzS6GMC3N4
uJT6HkxoywCDOB3Qf4LJVqSQn45V249WJQX6rAEa3etA6eIy+RtBAk0g+/bugAVKoSEIYwnLNh3H
mNbuq93AFW5MrF32K88R7ayjM5G2n5AEHMFmVhmWp9dwjAcyTyrjEmoS1miQxEcFYrx3OvS6s2iX
MXIKKOXgE+La6kqzwS3GSdgcJyEHEbHKHED9vAPJOANf651nQrtrQmyuxJQLAdBmQ0c1Ar6jr4Ou
TqlZAvN6JLMqKEhPzKaEVqLdUa2gXkqKbmD2igOFRIs7yjz/2E+GZ6q+Z5YI1IVuON8z0gK/u3Gy
DmeyVgNwUtUn6ITQZBl1Gj6VMXfd4bbPYROyZ9FpNJGtXgT5+Fmq/nlspDd2gcCx2ZdylmfRRDQR
D04Td8eoOhwbSYpVJdixZR3CaUOoeQ6z44HyYHJajxrsRA0r7DRtjiHqfjFNg0KPP+C4Iu/wxv7q
Zg1Fhcr4Ug4gnJI4+EwPtMB5byIPY07iWud2jLa5WSnovjW0Ydxg0dbWNd+LVorlIK1RntaJPUwd
g88yzFcCoypbhYBvRt1FOSBqZ/OEYHEaS/2+7uJq3hftTVoYz9h3YjhN7STNEUPRcnrRpsV1u6GP
oBaMTcuAV2RG2nHkhDmkM8G/9Yd57wpOpxEcQEbpZ8iiCRrJ06PMSqET+yiP4Avjph4gGWrJCOUL
c9gQmtmzEQn9sB4gTRZSO6Zavhio1c5GqhWLiSPWeGb7qary4LgdMe6iybQoQpkhGOD4zAamBE5w
yHOXOqTMUBICygTYZgRgGLr0ukwN3K6mw1kGALviqWal5zi5aMnDYIB76wv/fvTiz6GBV1yYnwK4
FPMiGjycif0VHqOruJB0h4H3WcaJrzMZwMMuaPPhEoEcPtNuVahYJFPXQG9ucK4BFaPgrLSfsb1G
3F0r7xAHgAylyWv6+ArU3mitVQLhhObMjBiGo8Q8oZ1/bxTGpamCS6s0X2EbkiepyulS9AW7oPDE
iepTiDdoK2bY6FAbCzX0cbpMlbMszu96UVjg9mKcpnu8qpJGO7ESUa4QQSGGiCBuOAo5uj8ZT0RI
0aSYCXSD78/b0fqUUZUafflpaNFEUZRNkvXXBK3YltC5CSSFobJPcEp226+tSG88lfeflKq6BqR+
VpFqi5YIFXLHjCpccpw2ymfpsjOPKVus7qWrKvDncRhch3bKerK7m0ppm3nTYE5LX+x8LCscYDVW
Nb3l1RAF45wS6FfJssHiJ8GhCNSC0oUXUQh9OEpOiiL7WkoMaqoAr0gzGXBZcHOXvp7cOPUZQjA/
Cnab07JjHYOxR5jDvYyL4nNqG6fXx53jX1AtEjNbSS+A6B+b9JJzy0cCpn0qkGGhaO2u2NkuKxza
zOJrXTS3TiW+YV8eFeNZMYhgFjhZOCFVsWwu03A+Wt0XgFCLpnYJuiEEgpYZe+iXY2rhbNOi4z80
GZ5uyV0ZgzURsbOJbCqBRtR/jp0RCwZEmk2ZmLjEtCDn2OopZIlPdRmjs9b6Ykk5xZshjHaCP2l0
rJro/8XxeZu6t52SzLseAey28mgViPgrfvC8d/0+V7HISsoAYxQzB1nRdV8cOPgzBQWg61xx0pWV
VVgDacW17pnKcUZ2EIU+2lS0FNAEcckbZ6E10GEX2ATENHNnjHlnd1VF9tHeFHiohDqLOc8EjUq9
vrOc9FqZWFqyxvIHlHHYIZJZ2/ayALw7r0brjkoQxa000Wd5j1DiOFY54BtkHioAhnbtx0vNQX/I
8cONG9yWCFbMEdQ49n15nXoqtiCozJjypO7xrwPCf2vBhu/DEvV+QDtsCm69yuFrLusIPnlb0K+z
dKx5GonDgY32QdfdgcwwZpWALueMIPO106DLOG5xrAp63hUMue9K8I1VXi3dsAsXhuPcN5Vz3Wuc
1R5SSVVenuigECZAmDe7VsvEOzUrPMGKwFpOePaFnxflPG+bYzVRz1WbzI84EqZaA5lxlA+5o3+l
fixy4H12xrkZtM3aMNOzXHqPqJRBhnlMdEgvSYEMKdHUHRiQAKRqHi5yozsTbvVFVZxHNwlWZt6R
RrjKfWSOUNQ0GJYQYlBP6qNVo+oPbTncJmwvGGShMGZhvlBbgLFbZxF1pJERsv+O9RyGiN8bdsmF
ttmXzkH3zDK1ZZf6l5n0H1zvgQJ+nALmUxGpm4fSOdHyHg8VX9Ck4t92Q+AtcN08ruAHDX1soH1G
aNBpxjAH1Toi64cqZvfFN8Ewl4odztoQmYESuSoco8c7pYmPJ57gKnXQAkIvh7Ise24dPRsgJABN
RVgKDNqXbPS9RaEaS1HomIUB7kWjI6EWoZa8YHuNZs9zP33ZaGcsNS++9/MaUZUcTkrh3fmCdA0M
Gx4AX2sFDUzXehCeZjwoUP8C9SaBvr5UMIidCWWcbO/Y4tMySRD7U6hoBwsakdAbW7tfGjn+fchl
PvmhWp41wyatzauuU2hFUUU4VfL+oba889p3z1rwsMjh+bRulLsB1PFpr4LM6PIWCCpGS5oOI5pj
IKaIql9FOTJ66amO5vOZQuZagdE0DQxCJu0MEsC9mj9l9ZpqedJCiDCuCVdHrApBeNuTyUAzKtR1
eoRdVOEUp39YHmx/98cvHiyUsyTEzEtt2g7BIHc8a22MFGHrn2xNCORkwgAdwzyucTnYurL6BSz0
MAmQlID2ND3L5syuhQWxqz8pDKCctrP27ASRzLi+9GEqsXem9yV0sOO0rOuzwBWcHB0gSt/y0UkK
cWaU4iI31As1lYu0E3h/1eIiFLT9ouSOKc6xq0cS0Xww9o03+eK2OP4oOAADJV0jo3dcVFo085To
qSmDq25MJJT59MnQ4gsLgdOA3GMcvCvX7S8Ik6jUW/5Vl1V3aRWh8BisE+A9ZdevofwskFLe2I35
TceyjfSzhQLSJNmTiEFS4n6nCYh7mWU5dEXAo9qTwqvJud7c9WCIiaHWbTGFKRgjhurI0UcxzEYN
sBwQmAEXw2Za8y0joPhl7iTfyPuAOKkNwo+ySZctIu2zzNQm1gC4pVqk+mmrxO1ZDplpojNv6dOm
6N2l0WT3W09cQIf4Q/Oio8pYewlLVAmygFac7Z5tf0m7WEFmBZGwrnPBJzJlwWKe6EDFTijSFHRz
IgCqQQKiqiiz2zCqH6tJLGX7dre/286VYKQJHAwucTaCX/7Jlv39Bw/c1hsQrYWZLNE8wRDOuTUF
ZFwDdpbIEmQ/oK8GpfoVNhN7Rpveu4Cn0qmgoWKFCUL5loRppcfZpLBgnIvau3OQ/zsZTIfrVQ0Q
LJxuqZpg/YYioj1Q3/HqjsS1rZs5iwD4LkFcAEJnXhC6zXVEBhU1NZaGGH/oQweejxpmHdqgbgCP
eCAX7AweRR4Yx9h2PpC1ER6piro0xwsTyZyQH0j2zWVnkp64PJ6yDp9pv7JfGspT34YOLCluAD28
mZH3cKnGhOCGEPPMIr0sLXcyrBiw1jCfo+lYn0p/2yTRzTHLM8HZ6LhnbjGL25R7xKoBhIw5zJK2
Ps0FlKd++rrAlcj5DEvHDpgflPC2ZS4lcW4LNf5WjCNxbZRgyhGHj5UbPesoZlmInJg99xeWl76q
QIT0YriUKm62Qa3ehALwudvxlywAlm2bzZyM0xWAZYqwRkB3FjRxHmiY4nrjMVCUeVtj+KSZuCKa
4sqt24DjmRAuDPKNXaNAUaarcNCteSkjPCebTWICPAxacRpTIj8XAdq3sb0AgTqDriHmvim6lUU9
td5UGRnUNGP60TcXxVTHNEexTPxjJDVpxtV0lA2jX4A4DeYe6rGUEXiVtsvbD2EHnvYGa7yZyopd
5uO4iYpabZU/XHMSCugQltTo6bkthQozrL4gsHZiDVQ4DDW71xqgunrhUsOIunWJSsAiplOFH4S+
zCRBEzX3FM6XRQNW4aJAPV/1LYJl60ZjcW9fj89OE/hBPTfd8FvNi1i2I9o8KkdZSGWwM7JPoYPC
SKSOHQ3b7makxY2eOP00I5KXisTbyKBwEgDnmCF9eqMEcJt6rKHnaF/eQn/BedoMvgZNcK241Hq3
sy7qfWBl6uTlQXQCiQaDQPV5HIkfMI/aFkKikskz0jOfuVQc6T+oM1Aut3GoA0GefkbWVjChTm0D
ehFfJf0ppZ4qMVZiXJel/hjn1IYcF7KIqj4FinqJ8q3fAvMZfOd4+0iDELk9GcynQuXgsUaNNACD
y2hZtCG2zQh8WshoyVTHBfmG3wuobib4squjz0nfX4ZAS5ZtRi6XBLo9a9RYgCdA6cxLtIs4j1Yp
xYaZwUGxHJnws77mvW6L2ynFOCrb3SnyIajfUeFRTOTmM2C/mAYmxAtg70RPYTjLAblp9dQfHvAS
9BLjtKm7Alp1+M3TqcJoynmrUZQoQ7xYEv0GHeLomPI9x7Fvwb/SwBgqSExCVD12kJ4Gs5/WK8f9
7APcByM7smgDijUQqhH1XhhhFoEmIlMAI32qBcNpqRgPHq0HsgIMwFK01bzoewdy9TRqQOnF9vic
qPAMmcCGT2FNcSYBZBfBJZf0OOVLYH9faaV6DaX5JJFU59SQstJoBCF1IUoWTDzqF8Y8jdbbnkys
hM+UV3jNnX0LA+cSAvp15TJtCaCqOEHAIEe5UcFEbzvHRj1Fqi2Uxxr+OCzdUizVpriuKsTl/Cx6
Vkd2WrCpkq0SO90Em5cB/k6D2rxATXhBwV5NCpS4Age2Xoz3ekVdTcGnOmoxhkSxjk2menRd92Kq
4rrReV0MNz5u1mrCou5NHH1jJ587bTXV0YiCvdY+NV3DB+lIQlVF1VORR3irBv7a0KBT5vT4VqFO
gdQJu5XCnjL30fil/kCrLfHaik4+ePwuuAEruimL9owjduHqAKEH79zpMniaVAzB4REl9qQ5lT64
J6JWPnnOKkEzICtWpSqKBeJYkd6deHmendIp+BLo9bVadauMipQmJrKSDanCIu1A1sHnfdybNSJt
jYfgZWd+LbWYRkc83JkA37TE2rS28ojwISR5TdHnggiukKemRlgYhAGlKCitJflNLsIveYwUXTD0
3yyjw6i7jU5b6MwIl5LXpBomczFuZa2JxqEjVkYtbpHZAFIfIKseX8KOuG4yFSZJEpyPDmQtNy5X
DiIr6yIzv2tN/ABW8jyBbLoE+Bouw5j5aOGQ66pjy1lkPGju6B13VXGpODqif0MQrpMRzSJF5ayr
m5ZIOMrWcA/aM7O+3gH/AhhQY4JKmiGfwHsVKOWjJrukzowx8gTT2WF1VAjNr/6/dChrFll3plSZ
DQVBK0+k4t0A1hnPtAR6mYVe0LydMD0V0rTsJcUCJiQF0VFVzzJfDslsQEAGVRn+3/HdT5oU2Sxq
bKg3iUzPXRqyI0pe9OpgLVMsmPmB8JZphyBmBytsUCRIiyiCEsiJqQFJ8MTZ9nfbX6BA0DHl7F7G
9SDOtr+4TeyT4yIYVfuR3P3Z9gcj6nPU/Hu4BdQJS3QpQ09+9hoZnGOAV3RFwsqLMvwyKYusUpf+
JCVTUuPqtOE4MtaqwxdlnNr4Tobq2R+/GE4ezKTe9Es/K9K1opdn29bA/zOghP2NLDb1Zrm1X7lu
nsrh5qlqoDa9NO2nn24NS26zf+8v/Xqg357+JeMXqQogBm9gDtuL2l7xr8aIN/jKND+e/vu/pHFE
Q8rBW4zi/PQBzRBniM3sfqzY5pHUpTB01fn953zhq4f0V4/h13e4e56//ju/uoPdA5oMYoTEKePA
pwA8w5GO0KUkRJ0+iMO/fgqWcUTzEhFBOOLbD4iM/8hTeISrUU+z0QuyN24+Qgeu8K/MhHcjvJoJ
zhFawgBXDG7u9c07DqgWGwyISkVq+tC3+Y/c/ObHFOMEwPmCx/o1dgfjmt0L2ZkM/b44/zfrwD5y
HMIXVd/PAKbU64fAzWNqRAvVZGp8rLs3eC3/2rt/9wBfvXvriCVu0qjfr/L3d685R6ZG307TAR5N
n4/2EIRlToCdf2UF/OVT0DVWuQ26Ctug7YdW+us5ACjMAMmgot66+/mHmwpCZ4s69ClI9kLbtFlT
+8fw9ikgw3M0gdi0CRP3sVYC0djulRywDwDUYyYJ8+W8e3cScB7aujqdExya28+HewiOfnBQoB9N
+BQM3/bHHTv+64WgaayUaRWY4OWmz8ebCY5x6DqQ+hH7AFAiMGbbz7vdwBHgQAGgsRa2z0DdPfUP
FBlRKeaaD90S6RdrBqC/3U3yVF/PBIvlAqrI3mJdP9ZmIDmrDr59nXdM0GfwKLef9wtBVY8EIh4O
+NiPtg/Y9n6DPmAzJPLDdNgUcr8EOPbfvH3jSOeg0KW2PzE/3BIAmilBph22BtQjnWUudQeg7PR5
fySwBlSsBG2xj40+XHBEgiQO3g7tI1BpgNit/VN4txM49pGEJTlBL39fKh9rQ9A0dcJcHjQXhH1k
TOh7Id8tBZvTwLYksAT5+yT5WLc/7YeHLgVJbIinkC54ltvP+6WgcmbqOEAB0Nx+/lN58rsY/1W1
QAA9PHASkCcYpEISjsDuKbyrmZAww/FgqRA9bD8fblskrrN3Wfy/fzhQM8GFzATnou/u8t1ccCT1
BFU1NXX/8w83F8hkJurMQRuCFEemTgBkT697+ryLEGzYQvrE0oFXsv3wlD7WviA0yz54RVhH5ESQ
krjPl7t8HShoKvUDrJqwRPpwcRIeItrupRywFnQOP7D9YJ53s+BdrqBp+pFpoG5FeemjvX+Jbumh
q0Dn9iSIbknavPu8DRRthzRhoq1traaZIR9uFUiOx4PTZkiDprR1jr/dKngfIjlHksoBEdR+r9il
Jx8oY8T/dOL3HbQj6urRhP2H6LifC+/WAnOBr8FqHHrOy1z5WDui5hDFHfgUpHrkEAQAF2Gk11uh
oxEiAfQS8Ay3nw+4Idr2oXGydI6oJTuW87IfvA+XzSOKBpRSnX1d4eM9BY71g8NlawoUMcyb+Imv
J4FtcPskUrq+r7F+vNuHqnzo7esGvcOpTvgqJXz9FEznSJCa6oSRH3QpCFwYD42TJZ2laRYY75aA
ZVI20KizwmHbfj7cmUjpRB58JnLmGaZOhWyfF787EzXNJDIy5JRUbw/NXZ3iA52J5LqTv/1hZyK1
ZPgAuFv/PD5kP7CkynY5bZrT58PlSgLNgkPPRDJGeojkQtzry7t+vR/QXzNVetByv+Y+0iSQ2kQ1
PmwSEBghoTCJSexu/13ZwCKItsBCqvs54Hy4QwEHFO3QyECfACUO2KSX4si7DcHRj5DJYOfZK3h8
pEmAufmht0+9ALd7m/e8W+hTJ/31GiA6pqnGuSP2OISPtxNo5PEHLgXORGli9KpSktx+3i2FqbeG
vMmUJOwe04d7CgQ24tBTgSBZsh1SGPqjZP56LmzbrFjSCmF+uPsnNtjjgA6omsgj0wawQO9kNwve
pUoT3oIaq2DP/H2WfKxMEezZwS0F+szU0yXQmn01+d1TQGftSFMn8R3748VGNEd3F/XvzwIQiIR/
0jKYUdvPuwqqRb3ANnTNIl182Ss+2CwAQHlobDQ9BTB21NN3NzlBKl7vBQ6pJJMAGYt9J3pXsv1A
p6Ok+reLWA6YC9wlKRFmFj+vI1v2kUn5DM3g/en44TorgsP70LlABc12AOPt5/sWXvN6LljWEVIu
eJ7Rdt5+PlwdkXN7Uv84LFy2aLtPaiH2X2Avtji0qUqzDyL+F7vjv7Bsfod6z/0g/rGc8NjBU/Uz
LPhf/YUXcPOff74HNm/Ry+B23/zFSdpu9927puX0///zpp25BV+/+uELGHv7Pft/vr/BP3/1m+96
uauXP1wFT+WmfPSH7Q+G/WVebhKA4v8n3nzfJJvXsFtiN6b6H1fy3//15jpfvf+/GbiK3o07lZ4O
HrcMxix9O/AWGnf4wNEmrTbVyyVOr1Hb4s0OHXm+iYNnRMSDN1e9w/cePDYie+XmR/b6qne46cNH
TtOnxzp4bOo3g2/RZ4cOvniKN92mfHo98g7ZdPDIeyD5b9nzb/MM3dbvbx/7VLF6+daf6k3+vrv9
anYf89SDH2/e5x6Hcuj1nzxlpff2kvcN7UNHXvHEg+Dl3rfTW5KUvvzBv/8wTn9s/DcTcN97PfSC
T+M4SLPg7YrctbIOHjr9EWze7SL6tj9y8MhZ93Za7DAZhw67/vPetEN/HTwwAzSP0fAyDbbzYtck
OXTo86wJqj895l0X7tCxLzZB+mb3mERY/4GFfbEph3iT/nj9OPbtgsMvuao2j35TPeH98Xb8bRH2
4PGDRz/wNm/5Q7sq9+FDcxZUWf1mZu/LhoePDdeZ//L8zd4kdlW5f2L0DAmPN897V+o6eGikht/t
IXvQzaEjXz59Lzfvoic6yxPC7fCh283bc2vfDjp84O631QajOz94e6zvS0r/xPhnT2X19GanolIz
FfD/icEvnvrg8c0xti8D/RODf8V0++Uyt/nBjt148NCTQPVv802ZcVK+XZy7Es4/8wWLTfR+7UtT
UBU4dHhcBN8+8R2u++Bho5iI5G1WA2R8quYcPHT55L2naG7JWYcOfPWUphV89827NGFfeTh0+Bs/
+/H022n1p7NtR7A7dPjPWfMXE3GPT/5nvuDPE3FPBzl0+Fue/lNVPb0JKeSOiH342P3brHIPSjt0
3Lt6479M6GlP2fcuDh32FyL6f81e/5eSpvuAzObd9N6XFw+96C8bzp3Uq98uzX296uDBn6r6t59e
PB09inQHjx9UjxlaLG8itz1+8+Cxhwx2tfdykdt5YiLc+PIHf5X1/azS9Ls+wJ/rTy+8/5/9s7fF
telvPMZPm/J//i8AAAD//w==</cx:binary>
              </cx:geoCache>
            </cx:geography>
          </cx:layoutPr>
          <cx:valueColors>
            <cx:minColor>
              <a:schemeClr val="accent5">
                <a:lumMod val="60000"/>
                <a:lumOff val="40000"/>
              </a:schemeClr>
            </cx:minColor>
            <cx:midColor>
              <a:schemeClr val="accent1">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cs typeface="Calibri"/>
          </a:endParaRPr>
        </a:p>
      </cx:txPr>
    </cx:legend>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1F4D0240-0DDC-4AF1-94BD-C29094D2CA49}">
          <cx:tx>
            <cx:txData>
              <cx:f>_xlchart.v1.8</cx:f>
              <cx:v>Profit</cx:v>
            </cx:txData>
          </cx:tx>
          <cx:spPr>
            <a:gradFill>
              <a:gsLst>
                <a:gs pos="0">
                  <a:schemeClr val="bg1"/>
                </a:gs>
                <a:gs pos="100000">
                  <a:schemeClr val="accent1">
                    <a:lumMod val="75000"/>
                  </a:schemeClr>
                </a:gs>
              </a:gsLst>
              <a:lin ang="5400000" scaled="1"/>
            </a:gradFill>
          </cx:spPr>
          <cx:dataLabels pos="outEnd">
            <cx:spPr>
              <a:ln>
                <a:noFill/>
              </a:ln>
            </cx:spPr>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a:cs typeface="Calibri"/>
            </a:endParaRPr>
          </a:p>
        </cx:txPr>
      </cx:axis>
      <cx:axis id="1" hidden="1">
        <cx:valScaling/>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1.xml"/><Relationship Id="rId7" Type="http://schemas.openxmlformats.org/officeDocument/2006/relationships/chart" Target="../charts/chart15.xml"/><Relationship Id="rId12" Type="http://schemas.openxmlformats.org/officeDocument/2006/relationships/image" Target="../media/image2.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1.emf"/><Relationship Id="rId5" Type="http://schemas.openxmlformats.org/officeDocument/2006/relationships/chart" Target="../charts/chart13.xml"/><Relationship Id="rId15" Type="http://schemas.openxmlformats.org/officeDocument/2006/relationships/image" Target="../media/image5.emf"/><Relationship Id="rId10"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4.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6</xdr:col>
      <xdr:colOff>609599</xdr:colOff>
      <xdr:row>1</xdr:row>
      <xdr:rowOff>190499</xdr:rowOff>
    </xdr:from>
    <xdr:to>
      <xdr:col>14</xdr:col>
      <xdr:colOff>600074</xdr:colOff>
      <xdr:row>17</xdr:row>
      <xdr:rowOff>9524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B55BB22-1531-652D-A077-469E39A56E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13119" y="365759"/>
              <a:ext cx="4867275" cy="27527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819150</xdr:colOff>
      <xdr:row>9</xdr:row>
      <xdr:rowOff>9526</xdr:rowOff>
    </xdr:from>
    <xdr:to>
      <xdr:col>4</xdr:col>
      <xdr:colOff>66675</xdr:colOff>
      <xdr:row>17</xdr:row>
      <xdr:rowOff>171450</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53376CA-AA5D-DDEA-7267-7A7C9D47C96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790700" y="1724026"/>
              <a:ext cx="1266825" cy="1685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266700</xdr:colOff>
      <xdr:row>9</xdr:row>
      <xdr:rowOff>0</xdr:rowOff>
    </xdr:from>
    <xdr:to>
      <xdr:col>5</xdr:col>
      <xdr:colOff>295275</xdr:colOff>
      <xdr:row>17</xdr:row>
      <xdr:rowOff>161925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3285AD5A-7600-4EB1-05DD-4E834B2D7F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295650" y="1714500"/>
              <a:ext cx="1238250" cy="1685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333375</xdr:colOff>
      <xdr:row>9</xdr:row>
      <xdr:rowOff>1</xdr:rowOff>
    </xdr:from>
    <xdr:to>
      <xdr:col>1</xdr:col>
      <xdr:colOff>756285</xdr:colOff>
      <xdr:row>17</xdr:row>
      <xdr:rowOff>171451</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E44D519C-B46A-EB45-9698-EA343AA47E1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3375" y="1714501"/>
              <a:ext cx="12954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19049</xdr:rowOff>
    </xdr:from>
    <xdr:to>
      <xdr:col>9</xdr:col>
      <xdr:colOff>600075</xdr:colOff>
      <xdr:row>16</xdr:row>
      <xdr:rowOff>180974</xdr:rowOff>
    </xdr:to>
    <xdr:graphicFrame macro="">
      <xdr:nvGraphicFramePr>
        <xdr:cNvPr id="2" name="Chart 1">
          <a:extLst>
            <a:ext uri="{FF2B5EF4-FFF2-40B4-BE49-F238E27FC236}">
              <a16:creationId xmlns:a16="http://schemas.microsoft.com/office/drawing/2014/main" id="{191F01ED-7E14-0D62-24EE-400EF7D9B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0</xdr:colOff>
      <xdr:row>3</xdr:row>
      <xdr:rowOff>9525</xdr:rowOff>
    </xdr:from>
    <xdr:to>
      <xdr:col>14</xdr:col>
      <xdr:colOff>304800</xdr:colOff>
      <xdr:row>17</xdr:row>
      <xdr:rowOff>85725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744E7ED-4331-B5BE-8397-7E4A92F87D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2060" y="558165"/>
              <a:ext cx="4572000" cy="2636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600075</xdr:colOff>
      <xdr:row>1</xdr:row>
      <xdr:rowOff>19050</xdr:rowOff>
    </xdr:from>
    <xdr:to>
      <xdr:col>11</xdr:col>
      <xdr:colOff>295275</xdr:colOff>
      <xdr:row>15</xdr:row>
      <xdr:rowOff>95250</xdr:rowOff>
    </xdr:to>
    <xdr:graphicFrame macro="">
      <xdr:nvGraphicFramePr>
        <xdr:cNvPr id="2" name="Chart 1">
          <a:extLst>
            <a:ext uri="{FF2B5EF4-FFF2-40B4-BE49-F238E27FC236}">
              <a16:creationId xmlns:a16="http://schemas.microsoft.com/office/drawing/2014/main" id="{FD4B69CB-CB2B-2517-6BB0-D02CE714D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19051</xdr:colOff>
      <xdr:row>18</xdr:row>
      <xdr:rowOff>9525</xdr:rowOff>
    </xdr:from>
    <xdr:to>
      <xdr:col>2</xdr:col>
      <xdr:colOff>19051</xdr:colOff>
      <xdr:row>21</xdr:row>
      <xdr:rowOff>9525</xdr:rowOff>
    </xdr:to>
    <xdr:graphicFrame macro="">
      <xdr:nvGraphicFramePr>
        <xdr:cNvPr id="2" name="Chart 1">
          <a:extLst>
            <a:ext uri="{FF2B5EF4-FFF2-40B4-BE49-F238E27FC236}">
              <a16:creationId xmlns:a16="http://schemas.microsoft.com/office/drawing/2014/main" id="{362BB038-9F9A-3D58-3EE0-8D0B1EFBA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18</xdr:row>
      <xdr:rowOff>9525</xdr:rowOff>
    </xdr:from>
    <xdr:to>
      <xdr:col>5</xdr:col>
      <xdr:colOff>28575</xdr:colOff>
      <xdr:row>21</xdr:row>
      <xdr:rowOff>38100</xdr:rowOff>
    </xdr:to>
    <xdr:graphicFrame macro="">
      <xdr:nvGraphicFramePr>
        <xdr:cNvPr id="5" name="Chart 4">
          <a:extLst>
            <a:ext uri="{FF2B5EF4-FFF2-40B4-BE49-F238E27FC236}">
              <a16:creationId xmlns:a16="http://schemas.microsoft.com/office/drawing/2014/main" id="{13C969A0-6751-82F1-8D00-BEE4334295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600076</xdr:colOff>
      <xdr:row>18</xdr:row>
      <xdr:rowOff>28575</xdr:rowOff>
    </xdr:from>
    <xdr:to>
      <xdr:col>7</xdr:col>
      <xdr:colOff>962026</xdr:colOff>
      <xdr:row>21</xdr:row>
      <xdr:rowOff>19050</xdr:rowOff>
    </xdr:to>
    <xdr:graphicFrame macro="">
      <xdr:nvGraphicFramePr>
        <xdr:cNvPr id="6" name="Chart 5">
          <a:extLst>
            <a:ext uri="{FF2B5EF4-FFF2-40B4-BE49-F238E27FC236}">
              <a16:creationId xmlns:a16="http://schemas.microsoft.com/office/drawing/2014/main" id="{B7FCD575-C718-E432-497A-572918AC4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17</xdr:row>
      <xdr:rowOff>190499</xdr:rowOff>
    </xdr:from>
    <xdr:to>
      <xdr:col>10</xdr:col>
      <xdr:colOff>1095376</xdr:colOff>
      <xdr:row>20</xdr:row>
      <xdr:rowOff>104774</xdr:rowOff>
    </xdr:to>
    <xdr:graphicFrame macro="">
      <xdr:nvGraphicFramePr>
        <xdr:cNvPr id="7" name="Chart 6">
          <a:extLst>
            <a:ext uri="{FF2B5EF4-FFF2-40B4-BE49-F238E27FC236}">
              <a16:creationId xmlns:a16="http://schemas.microsoft.com/office/drawing/2014/main" id="{C5CA7B84-B2E3-8101-CEF4-C3A670A0CE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581024</xdr:colOff>
      <xdr:row>18</xdr:row>
      <xdr:rowOff>9525</xdr:rowOff>
    </xdr:from>
    <xdr:to>
      <xdr:col>13</xdr:col>
      <xdr:colOff>1000125</xdr:colOff>
      <xdr:row>20</xdr:row>
      <xdr:rowOff>142875</xdr:rowOff>
    </xdr:to>
    <xdr:graphicFrame macro="">
      <xdr:nvGraphicFramePr>
        <xdr:cNvPr id="8" name="Chart 7">
          <a:extLst>
            <a:ext uri="{FF2B5EF4-FFF2-40B4-BE49-F238E27FC236}">
              <a16:creationId xmlns:a16="http://schemas.microsoft.com/office/drawing/2014/main" id="{099E8090-919C-ECC4-20F1-38555FE19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2</xdr:row>
      <xdr:rowOff>9525</xdr:rowOff>
    </xdr:from>
    <xdr:to>
      <xdr:col>12</xdr:col>
      <xdr:colOff>590550</xdr:colOff>
      <xdr:row>16</xdr:row>
      <xdr:rowOff>9525</xdr:rowOff>
    </xdr:to>
    <xdr:graphicFrame macro="">
      <xdr:nvGraphicFramePr>
        <xdr:cNvPr id="2" name="Chart 1">
          <a:extLst>
            <a:ext uri="{FF2B5EF4-FFF2-40B4-BE49-F238E27FC236}">
              <a16:creationId xmlns:a16="http://schemas.microsoft.com/office/drawing/2014/main" id="{34060CEB-41D7-759F-BCDE-AF6D67F31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123776</xdr:colOff>
      <xdr:row>0</xdr:row>
      <xdr:rowOff>60036</xdr:rowOff>
    </xdr:from>
    <xdr:ext cx="12408609" cy="348074"/>
    <xdr:sp macro="" textlink="">
      <xdr:nvSpPr>
        <xdr:cNvPr id="3" name="Shape 3">
          <a:extLst>
            <a:ext uri="{FF2B5EF4-FFF2-40B4-BE49-F238E27FC236}">
              <a16:creationId xmlns:a16="http://schemas.microsoft.com/office/drawing/2014/main" id="{00000000-0008-0000-0100-000003000000}"/>
            </a:ext>
          </a:extLst>
        </xdr:cNvPr>
        <xdr:cNvSpPr/>
      </xdr:nvSpPr>
      <xdr:spPr>
        <a:xfrm>
          <a:off x="123776" y="60036"/>
          <a:ext cx="12408609" cy="348074"/>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accent2">
                  <a:lumMod val="60000"/>
                  <a:lumOff val="40000"/>
                </a:schemeClr>
              </a:solidFill>
              <a:latin typeface="+mn-lt"/>
              <a:ea typeface="Lato"/>
              <a:cs typeface="Lato"/>
              <a:sym typeface="Lato"/>
            </a:rPr>
            <a:t>E-COMMERCE SALES ANALYSIS DASHBOARD</a:t>
          </a:r>
          <a:endParaRPr sz="1050">
            <a:solidFill>
              <a:schemeClr val="accent2">
                <a:lumMod val="60000"/>
                <a:lumOff val="40000"/>
              </a:schemeClr>
            </a:solidFill>
            <a:latin typeface="+mn-lt"/>
          </a:endParaRPr>
        </a:p>
      </xdr:txBody>
    </xdr:sp>
    <xdr:clientData fLocksWithSheet="0"/>
  </xdr:oneCellAnchor>
  <xdr:oneCellAnchor>
    <xdr:from>
      <xdr:col>1</xdr:col>
      <xdr:colOff>1</xdr:colOff>
      <xdr:row>14</xdr:row>
      <xdr:rowOff>59069</xdr:rowOff>
    </xdr:from>
    <xdr:ext cx="14194050" cy="2155466"/>
    <xdr:grpSp>
      <xdr:nvGrpSpPr>
        <xdr:cNvPr id="2" name="Shape 2">
          <a:extLst>
            <a:ext uri="{FF2B5EF4-FFF2-40B4-BE49-F238E27FC236}">
              <a16:creationId xmlns:a16="http://schemas.microsoft.com/office/drawing/2014/main" id="{00000000-0008-0000-0100-000002000000}"/>
            </a:ext>
          </a:extLst>
        </xdr:cNvPr>
        <xdr:cNvGrpSpPr/>
      </xdr:nvGrpSpPr>
      <xdr:grpSpPr>
        <a:xfrm>
          <a:off x="125507" y="2219563"/>
          <a:ext cx="14194050" cy="2155466"/>
          <a:chOff x="-2157275" y="2722729"/>
          <a:chExt cx="12849275" cy="2155466"/>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2157275" y="2722729"/>
            <a:ext cx="12849275" cy="2155466"/>
            <a:chOff x="-2372865" y="1940723"/>
            <a:chExt cx="15041115" cy="2335088"/>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2372865" y="1940723"/>
              <a:ext cx="5219701" cy="2303722"/>
              <a:chOff x="-2372865" y="1940723"/>
              <a:chExt cx="5219701" cy="2303722"/>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2372865" y="1940723"/>
                <a:ext cx="5219701" cy="2303722"/>
              </a:xfrm>
              <a:prstGeom prst="roundRect">
                <a:avLst>
                  <a:gd name="adj" fmla="val 3401"/>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302657" y="2019853"/>
                <a:ext cx="2188539"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mn-lt"/>
                    <a:ea typeface="Lato"/>
                    <a:cs typeface="Lato"/>
                    <a:sym typeface="Lato"/>
                  </a:rPr>
                  <a:t>SALES AND PROFIT ANALYSIS</a:t>
                </a:r>
                <a:endParaRPr sz="1800" b="1">
                  <a:latin typeface="+mn-lt"/>
                </a:endParaRPr>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2945932" y="1941336"/>
              <a:ext cx="5187144" cy="2320444"/>
              <a:chOff x="2945932" y="1941336"/>
              <a:chExt cx="5187144" cy="2320444"/>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2945932" y="1941336"/>
                <a:ext cx="5187144" cy="2320444"/>
              </a:xfrm>
              <a:prstGeom prst="roundRect">
                <a:avLst>
                  <a:gd name="adj" fmla="val 2980"/>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3001991" y="1994867"/>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mn-lt"/>
                    <a:ea typeface="Lato"/>
                    <a:cs typeface="Lato"/>
                    <a:sym typeface="Lato"/>
                  </a:rPr>
                  <a:t>CATEGORY WISE PROFIT  </a:t>
                </a:r>
                <a:endParaRPr sz="1200" b="1">
                  <a:latin typeface="+mn-lt"/>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8235902" y="1941659"/>
              <a:ext cx="2520896" cy="2334152"/>
              <a:chOff x="8235902" y="1837012"/>
              <a:chExt cx="2520896" cy="2324177"/>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8235902" y="1837012"/>
                <a:ext cx="2520896" cy="2324177"/>
              </a:xfrm>
              <a:prstGeom prst="roundRect">
                <a:avLst>
                  <a:gd name="adj" fmla="val 234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8271178" y="1902601"/>
                <a:ext cx="2422678" cy="28905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mn-lt"/>
                    <a:ea typeface="Lato"/>
                    <a:cs typeface="Lato"/>
                    <a:sym typeface="Lato"/>
                  </a:rPr>
                  <a:t>CATEGORY WISE SALES SHARE %</a:t>
                </a:r>
                <a:endParaRPr sz="1800" b="1">
                  <a:latin typeface="+mn-lt"/>
                </a:endParaRPr>
              </a:p>
            </xdr:txBody>
          </xdr:sp>
        </xdr:grpSp>
      </xdr:grpSp>
    </xdr:grpSp>
    <xdr:clientData fLocksWithSheet="0"/>
  </xdr:oneCellAnchor>
  <xdr:oneCellAnchor>
    <xdr:from>
      <xdr:col>1</xdr:col>
      <xdr:colOff>0</xdr:colOff>
      <xdr:row>28</xdr:row>
      <xdr:rowOff>0</xdr:rowOff>
    </xdr:from>
    <xdr:ext cx="4271818" cy="2124363"/>
    <xdr:sp macro="" textlink="">
      <xdr:nvSpPr>
        <xdr:cNvPr id="15" name="Shape 15">
          <a:extLst>
            <a:ext uri="{FF2B5EF4-FFF2-40B4-BE49-F238E27FC236}">
              <a16:creationId xmlns:a16="http://schemas.microsoft.com/office/drawing/2014/main" id="{00000000-0008-0000-0100-00000F000000}"/>
            </a:ext>
          </a:extLst>
        </xdr:cNvPr>
        <xdr:cNvSpPr/>
      </xdr:nvSpPr>
      <xdr:spPr>
        <a:xfrm>
          <a:off x="120316" y="4400120"/>
          <a:ext cx="4271818" cy="2124363"/>
        </a:xfrm>
        <a:prstGeom prst="roundRect">
          <a:avLst>
            <a:gd name="adj" fmla="val 276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80426</xdr:colOff>
      <xdr:row>28</xdr:row>
      <xdr:rowOff>71098</xdr:rowOff>
    </xdr:from>
    <xdr:ext cx="1264280" cy="242668"/>
    <xdr:sp macro="" textlink="">
      <xdr:nvSpPr>
        <xdr:cNvPr id="16" name="Shape 16">
          <a:extLst>
            <a:ext uri="{FF2B5EF4-FFF2-40B4-BE49-F238E27FC236}">
              <a16:creationId xmlns:a16="http://schemas.microsoft.com/office/drawing/2014/main" id="{00000000-0008-0000-0100-000010000000}"/>
            </a:ext>
          </a:extLst>
        </xdr:cNvPr>
        <xdr:cNvSpPr/>
      </xdr:nvSpPr>
      <xdr:spPr>
        <a:xfrm>
          <a:off x="205932" y="4508627"/>
          <a:ext cx="1264280" cy="242668"/>
        </a:xfrm>
        <a:prstGeom prst="roundRect">
          <a:avLst>
            <a:gd name="adj" fmla="val 17546"/>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mn-lt"/>
              <a:ea typeface="Lato"/>
              <a:cs typeface="Lato"/>
              <a:sym typeface="Lato"/>
            </a:rPr>
            <a:t>SALES BY STATE</a:t>
          </a:r>
          <a:endParaRPr sz="1200" b="1">
            <a:latin typeface="+mn-lt"/>
            <a:ea typeface="Lato"/>
            <a:cs typeface="Lato"/>
            <a:sym typeface="Lato"/>
          </a:endParaRPr>
        </a:p>
      </xdr:txBody>
    </xdr:sp>
    <xdr:clientData fLocksWithSheet="0"/>
  </xdr:oneCellAnchor>
  <xdr:oneCellAnchor>
    <xdr:from>
      <xdr:col>9</xdr:col>
      <xdr:colOff>100060</xdr:colOff>
      <xdr:row>27</xdr:row>
      <xdr:rowOff>58109</xdr:rowOff>
    </xdr:from>
    <xdr:ext cx="4210243" cy="2127830"/>
    <xdr:sp macro="" textlink="">
      <xdr:nvSpPr>
        <xdr:cNvPr id="17" name="Shape 17">
          <a:extLst>
            <a:ext uri="{FF2B5EF4-FFF2-40B4-BE49-F238E27FC236}">
              <a16:creationId xmlns:a16="http://schemas.microsoft.com/office/drawing/2014/main" id="{00000000-0008-0000-0100-000011000000}"/>
            </a:ext>
          </a:extLst>
        </xdr:cNvPr>
        <xdr:cNvSpPr/>
      </xdr:nvSpPr>
      <xdr:spPr>
        <a:xfrm>
          <a:off x="4505105" y="4334727"/>
          <a:ext cx="4210243" cy="2127830"/>
        </a:xfrm>
        <a:prstGeom prst="roundRect">
          <a:avLst>
            <a:gd name="adj" fmla="val 270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171391</xdr:colOff>
      <xdr:row>28</xdr:row>
      <xdr:rowOff>60350</xdr:rowOff>
    </xdr:from>
    <xdr:ext cx="2679385" cy="262381"/>
    <xdr:sp macro="" textlink="">
      <xdr:nvSpPr>
        <xdr:cNvPr id="18" name="Shape 18">
          <a:extLst>
            <a:ext uri="{FF2B5EF4-FFF2-40B4-BE49-F238E27FC236}">
              <a16:creationId xmlns:a16="http://schemas.microsoft.com/office/drawing/2014/main" id="{00000000-0008-0000-0100-000012000000}"/>
            </a:ext>
          </a:extLst>
        </xdr:cNvPr>
        <xdr:cNvSpPr/>
      </xdr:nvSpPr>
      <xdr:spPr>
        <a:xfrm>
          <a:off x="4564097" y="4497879"/>
          <a:ext cx="2679385" cy="262381"/>
        </a:xfrm>
        <a:prstGeom prst="roundRect">
          <a:avLst>
            <a:gd name="adj" fmla="val 1094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Lato"/>
              <a:ea typeface="Lato"/>
              <a:cs typeface="Lato"/>
              <a:sym typeface="Lato"/>
            </a:rPr>
            <a:t>TOP 5 SUB CATEGORIES BY SALES</a:t>
          </a:r>
          <a:endParaRPr sz="1800" b="1"/>
        </a:p>
      </xdr:txBody>
    </xdr:sp>
    <xdr:clientData fLocksWithSheet="0"/>
  </xdr:oneCellAnchor>
  <xdr:oneCellAnchor>
    <xdr:from>
      <xdr:col>18</xdr:col>
      <xdr:colOff>7696</xdr:colOff>
      <xdr:row>28</xdr:row>
      <xdr:rowOff>1642</xdr:rowOff>
    </xdr:from>
    <xdr:ext cx="3684595" cy="2124363"/>
    <xdr:sp macro="" textlink="">
      <xdr:nvSpPr>
        <xdr:cNvPr id="19" name="Shape 19">
          <a:extLst>
            <a:ext uri="{FF2B5EF4-FFF2-40B4-BE49-F238E27FC236}">
              <a16:creationId xmlns:a16="http://schemas.microsoft.com/office/drawing/2014/main" id="{00000000-0008-0000-0100-000013000000}"/>
            </a:ext>
          </a:extLst>
        </xdr:cNvPr>
        <xdr:cNvSpPr/>
      </xdr:nvSpPr>
      <xdr:spPr>
        <a:xfrm>
          <a:off x="8793108" y="4439171"/>
          <a:ext cx="3684595" cy="2124363"/>
        </a:xfrm>
        <a:prstGeom prst="roundRect">
          <a:avLst>
            <a:gd name="adj" fmla="val 262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18</xdr:col>
      <xdr:colOff>84575</xdr:colOff>
      <xdr:row>28</xdr:row>
      <xdr:rowOff>71941</xdr:rowOff>
    </xdr:from>
    <xdr:ext cx="704318" cy="277683"/>
    <xdr:sp macro="" textlink="">
      <xdr:nvSpPr>
        <xdr:cNvPr id="20" name="Shape 20">
          <a:extLst>
            <a:ext uri="{FF2B5EF4-FFF2-40B4-BE49-F238E27FC236}">
              <a16:creationId xmlns:a16="http://schemas.microsoft.com/office/drawing/2014/main" id="{00000000-0008-0000-0100-000014000000}"/>
            </a:ext>
          </a:extLst>
        </xdr:cNvPr>
        <xdr:cNvSpPr/>
      </xdr:nvSpPr>
      <xdr:spPr>
        <a:xfrm>
          <a:off x="8869987" y="4509470"/>
          <a:ext cx="704318" cy="277683"/>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200" b="1">
              <a:solidFill>
                <a:schemeClr val="lt1"/>
              </a:solidFill>
              <a:latin typeface="+mn-lt"/>
              <a:ea typeface="Lato"/>
              <a:cs typeface="Lato"/>
              <a:sym typeface="Lato"/>
            </a:rPr>
            <a:t>FILTERS</a:t>
          </a:r>
          <a:endParaRPr sz="1800" b="1">
            <a:latin typeface="+mn-lt"/>
          </a:endParaRPr>
        </a:p>
      </xdr:txBody>
    </xdr:sp>
    <xdr:clientData fLocksWithSheet="0"/>
  </xdr:oneCellAnchor>
  <xdr:oneCellAnchor>
    <xdr:from>
      <xdr:col>0</xdr:col>
      <xdr:colOff>120739</xdr:colOff>
      <xdr:row>4</xdr:row>
      <xdr:rowOff>3096</xdr:rowOff>
    </xdr:from>
    <xdr:ext cx="14172272" cy="1947105"/>
    <xdr:grpSp>
      <xdr:nvGrpSpPr>
        <xdr:cNvPr id="21" name="Shape 2">
          <a:extLst>
            <a:ext uri="{FF2B5EF4-FFF2-40B4-BE49-F238E27FC236}">
              <a16:creationId xmlns:a16="http://schemas.microsoft.com/office/drawing/2014/main" id="{00000000-0008-0000-0100-000015000000}"/>
            </a:ext>
          </a:extLst>
        </xdr:cNvPr>
        <xdr:cNvGrpSpPr/>
      </xdr:nvGrpSpPr>
      <xdr:grpSpPr>
        <a:xfrm>
          <a:off x="120739" y="487190"/>
          <a:ext cx="14172272" cy="1947105"/>
          <a:chOff x="-2147926" y="2552015"/>
          <a:chExt cx="12839914" cy="194710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2147926" y="2552015"/>
            <a:ext cx="12839914" cy="1947105"/>
            <a:chOff x="-2358464" y="-36238"/>
            <a:chExt cx="15009488" cy="1873042"/>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2358464" y="-23466"/>
              <a:ext cx="2523342" cy="1556500"/>
              <a:chOff x="-2526481" y="-8434"/>
              <a:chExt cx="2692194" cy="1529242"/>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2526481" y="367001"/>
                <a:ext cx="2692194" cy="1153807"/>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2526480" y="-8434"/>
                <a:ext cx="2691265" cy="322703"/>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lumMod val="60000"/>
                        <a:lumOff val="40000"/>
                      </a:schemeClr>
                    </a:solidFill>
                    <a:latin typeface="+mn-lt"/>
                    <a:ea typeface="Lato"/>
                    <a:cs typeface="Lato"/>
                    <a:sym typeface="Lato"/>
                  </a:rPr>
                  <a:t>SALES</a:t>
                </a:r>
                <a:endParaRPr sz="1600" b="1">
                  <a:solidFill>
                    <a:schemeClr val="accent2">
                      <a:lumMod val="60000"/>
                      <a:lumOff val="40000"/>
                    </a:schemeClr>
                  </a:solidFill>
                  <a:latin typeface="+mn-lt"/>
                  <a:ea typeface="Lato"/>
                  <a:cs typeface="Lato"/>
                </a:endParaRPr>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91895" y="-31478"/>
              <a:ext cx="2526210" cy="1581439"/>
              <a:chOff x="-2426410" y="-16305"/>
              <a:chExt cx="2705564" cy="1553743"/>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2421125" y="363881"/>
                <a:ext cx="2700279" cy="1173557"/>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2426410" y="-16305"/>
                <a:ext cx="2701560" cy="330574"/>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lumMod val="60000"/>
                        <a:lumOff val="40000"/>
                      </a:schemeClr>
                    </a:solidFill>
                    <a:latin typeface="+mn-lt"/>
                    <a:ea typeface="Lato"/>
                    <a:cs typeface="Lato"/>
                    <a:sym typeface="Lato"/>
                  </a:rPr>
                  <a:t>PROFIT</a:t>
                </a:r>
                <a:endParaRPr sz="1600" b="1">
                  <a:solidFill>
                    <a:schemeClr val="accent2">
                      <a:lumMod val="60000"/>
                      <a:lumOff val="40000"/>
                    </a:schemeClr>
                  </a:solidFill>
                  <a:latin typeface="+mn-lt"/>
                  <a:ea typeface="Lato"/>
                  <a:cs typeface="Lato"/>
                </a:endParaRPr>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2936803" y="-31797"/>
              <a:ext cx="2540498" cy="1581757"/>
              <a:chOff x="-2370732" y="-16618"/>
              <a:chExt cx="2763142" cy="1554056"/>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2370732" y="367869"/>
                <a:ext cx="2763141" cy="1169569"/>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2363581" y="-16618"/>
                <a:ext cx="2755991" cy="32735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600" b="1">
                    <a:solidFill>
                      <a:schemeClr val="accent2">
                        <a:lumMod val="60000"/>
                        <a:lumOff val="40000"/>
                      </a:schemeClr>
                    </a:solidFill>
                    <a:latin typeface="+mn-lt"/>
                    <a:ea typeface="Lato"/>
                    <a:cs typeface="Lato"/>
                    <a:sym typeface="Lato"/>
                  </a:rPr>
                  <a:t>QUANTITY</a:t>
                </a:r>
                <a:endParaRPr sz="1600" b="1">
                  <a:solidFill>
                    <a:schemeClr val="accent2">
                      <a:lumMod val="60000"/>
                      <a:lumOff val="40000"/>
                    </a:schemeClr>
                  </a:solidFill>
                  <a:latin typeface="+mn-lt"/>
                  <a:ea typeface="Lato"/>
                  <a:cs typeface="Lato"/>
                </a:endParaRPr>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5594296" y="-36238"/>
              <a:ext cx="2537551" cy="1563518"/>
              <a:chOff x="-2255255" y="-20982"/>
              <a:chExt cx="2825796" cy="15361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2239561" y="363600"/>
                <a:ext cx="2810102" cy="1151555"/>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2255255" y="-20982"/>
                <a:ext cx="2810433" cy="33171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accent2">
                        <a:lumMod val="60000"/>
                        <a:lumOff val="40000"/>
                      </a:schemeClr>
                    </a:solidFill>
                    <a:latin typeface="+mn-lt"/>
                    <a:ea typeface="Lato"/>
                    <a:cs typeface="Lato"/>
                    <a:sym typeface="Lato"/>
                  </a:rPr>
                  <a:t>NO</a:t>
                </a:r>
                <a:r>
                  <a:rPr lang="en-US" sz="1600" b="1">
                    <a:solidFill>
                      <a:schemeClr val="lt1"/>
                    </a:solidFill>
                    <a:latin typeface="+mn-lt"/>
                    <a:ea typeface="Lato"/>
                    <a:cs typeface="Lato"/>
                    <a:sym typeface="Lato"/>
                  </a:rPr>
                  <a:t> </a:t>
                </a:r>
                <a:r>
                  <a:rPr lang="en-US" sz="1600" b="1">
                    <a:solidFill>
                      <a:schemeClr val="accent2">
                        <a:lumMod val="60000"/>
                        <a:lumOff val="40000"/>
                      </a:schemeClr>
                    </a:solidFill>
                    <a:latin typeface="+mn-lt"/>
                    <a:ea typeface="Lato"/>
                    <a:cs typeface="Lato"/>
                    <a:sym typeface="Lato"/>
                  </a:rPr>
                  <a:t>OF</a:t>
                </a:r>
                <a:r>
                  <a:rPr lang="en-US" sz="1600" b="1">
                    <a:solidFill>
                      <a:schemeClr val="lt1"/>
                    </a:solidFill>
                    <a:latin typeface="+mn-lt"/>
                    <a:ea typeface="Lato"/>
                    <a:cs typeface="Lato"/>
                    <a:sym typeface="Lato"/>
                  </a:rPr>
                  <a:t> </a:t>
                </a:r>
                <a:r>
                  <a:rPr lang="en-US" sz="1600" b="1">
                    <a:solidFill>
                      <a:schemeClr val="accent2">
                        <a:lumMod val="60000"/>
                        <a:lumOff val="40000"/>
                      </a:schemeClr>
                    </a:solidFill>
                    <a:latin typeface="+mn-lt"/>
                    <a:ea typeface="Lato"/>
                    <a:cs typeface="Lato"/>
                    <a:sym typeface="Lato"/>
                  </a:rPr>
                  <a:t>ORDERS</a:t>
                </a:r>
                <a:endParaRPr sz="1600" b="1">
                  <a:solidFill>
                    <a:schemeClr val="accent2">
                      <a:lumMod val="60000"/>
                      <a:lumOff val="40000"/>
                    </a:schemeClr>
                  </a:solidFill>
                  <a:latin typeface="+mn-lt"/>
                  <a:ea typeface="Lato"/>
                  <a:cs typeface="Lato"/>
                </a:endParaRPr>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8245217" y="-31797"/>
              <a:ext cx="2541174" cy="1559076"/>
              <a:chOff x="-1991228" y="-16618"/>
              <a:chExt cx="2774657" cy="1531772"/>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971883" y="363600"/>
                <a:ext cx="2755312" cy="1151554"/>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991228" y="-16618"/>
                <a:ext cx="2774657" cy="327354"/>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mn-lt"/>
                    <a:ea typeface="Lato"/>
                    <a:cs typeface="Lato"/>
                    <a:sym typeface="Lato"/>
                  </a:rPr>
                  <a:t> </a:t>
                </a:r>
                <a:r>
                  <a:rPr lang="en-US" sz="1600" b="1">
                    <a:solidFill>
                      <a:schemeClr val="accent2">
                        <a:lumMod val="60000"/>
                        <a:lumOff val="40000"/>
                      </a:schemeClr>
                    </a:solidFill>
                    <a:latin typeface="+mn-lt"/>
                    <a:ea typeface="Lato"/>
                    <a:cs typeface="Lato"/>
                    <a:sym typeface="Lato"/>
                  </a:rPr>
                  <a:t>PROFIT</a:t>
                </a:r>
                <a:r>
                  <a:rPr lang="en-US" sz="1600" b="1">
                    <a:solidFill>
                      <a:schemeClr val="lt1"/>
                    </a:solidFill>
                    <a:latin typeface="+mn-lt"/>
                    <a:ea typeface="Lato"/>
                    <a:cs typeface="Lato"/>
                    <a:sym typeface="Lato"/>
                  </a:rPr>
                  <a:t> </a:t>
                </a:r>
                <a:r>
                  <a:rPr lang="en-US" sz="1600" b="1">
                    <a:solidFill>
                      <a:schemeClr val="accent2">
                        <a:lumMod val="60000"/>
                        <a:lumOff val="40000"/>
                      </a:schemeClr>
                    </a:solidFill>
                    <a:latin typeface="+mn-lt"/>
                    <a:ea typeface="Lato"/>
                    <a:cs typeface="Lato"/>
                    <a:sym typeface="Lato"/>
                  </a:rPr>
                  <a:t>MARGIN</a:t>
                </a:r>
                <a:endParaRPr sz="1600" b="1">
                  <a:solidFill>
                    <a:schemeClr val="accent2">
                      <a:lumMod val="60000"/>
                      <a:lumOff val="40000"/>
                    </a:schemeClr>
                  </a:solidFill>
                  <a:latin typeface="+mn-lt"/>
                  <a:ea typeface="Lato"/>
                  <a:cs typeface="Lato"/>
                </a:endParaRPr>
              </a:p>
            </xdr:txBody>
          </xdr:sp>
        </xdr:grpSp>
      </xdr:grpSp>
    </xdr:grpSp>
    <xdr:clientData fLocksWithSheet="0"/>
  </xdr:oneCellAnchor>
  <xdr:twoCellAnchor>
    <xdr:from>
      <xdr:col>1</xdr:col>
      <xdr:colOff>260505</xdr:colOff>
      <xdr:row>7</xdr:row>
      <xdr:rowOff>91849</xdr:rowOff>
    </xdr:from>
    <xdr:to>
      <xdr:col>4</xdr:col>
      <xdr:colOff>250052</xdr:colOff>
      <xdr:row>9</xdr:row>
      <xdr:rowOff>61542</xdr:rowOff>
    </xdr:to>
    <xdr:sp macro="" textlink="KPI!B17">
      <xdr:nvSpPr>
        <xdr:cNvPr id="40" name="Rectangle: Rounded Corners 39">
          <a:extLst>
            <a:ext uri="{FF2B5EF4-FFF2-40B4-BE49-F238E27FC236}">
              <a16:creationId xmlns:a16="http://schemas.microsoft.com/office/drawing/2014/main" id="{2D63241D-28EE-E829-24E1-3942977615E6}"/>
            </a:ext>
          </a:extLst>
        </xdr:cNvPr>
        <xdr:cNvSpPr/>
      </xdr:nvSpPr>
      <xdr:spPr>
        <a:xfrm>
          <a:off x="382899" y="964398"/>
          <a:ext cx="1778075" cy="317134"/>
        </a:xfrm>
        <a:prstGeom prst="round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EAD51201-CC92-47FA-A0A5-DF524E618C83}" type="TxLink">
            <a:rPr lang="en-US" sz="2000" b="1" i="0" u="none" strike="noStrike">
              <a:solidFill>
                <a:srgbClr val="FFFF00"/>
              </a:solidFill>
              <a:latin typeface="Calibri"/>
              <a:cs typeface="Calibri"/>
            </a:rPr>
            <a:pPr algn="ctr"/>
            <a:t> $4,84,247.50 </a:t>
          </a:fld>
          <a:endParaRPr lang="en-US" sz="2000" b="1">
            <a:solidFill>
              <a:srgbClr val="FFFF00"/>
            </a:solidFill>
          </a:endParaRPr>
        </a:p>
      </xdr:txBody>
    </xdr:sp>
    <xdr:clientData/>
  </xdr:twoCellAnchor>
  <xdr:twoCellAnchor>
    <xdr:from>
      <xdr:col>6</xdr:col>
      <xdr:colOff>443319</xdr:colOff>
      <xdr:row>7</xdr:row>
      <xdr:rowOff>88838</xdr:rowOff>
    </xdr:from>
    <xdr:to>
      <xdr:col>9</xdr:col>
      <xdr:colOff>106602</xdr:colOff>
      <xdr:row>9</xdr:row>
      <xdr:rowOff>39482</xdr:rowOff>
    </xdr:to>
    <xdr:sp macro="" textlink="KPI!E17">
      <xdr:nvSpPr>
        <xdr:cNvPr id="41" name="Rectangle: Rounded Corners 40">
          <a:extLst>
            <a:ext uri="{FF2B5EF4-FFF2-40B4-BE49-F238E27FC236}">
              <a16:creationId xmlns:a16="http://schemas.microsoft.com/office/drawing/2014/main" id="{CFDDA857-35A3-433B-98DA-87F37533E443}"/>
            </a:ext>
          </a:extLst>
        </xdr:cNvPr>
        <xdr:cNvSpPr/>
      </xdr:nvSpPr>
      <xdr:spPr>
        <a:xfrm>
          <a:off x="3072811" y="961387"/>
          <a:ext cx="1451812" cy="29808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5123E21-B3D7-4EE8-BC29-3F289D5E70CD}" type="TxLink">
            <a:rPr lang="en-US" sz="2000" b="1" i="0" u="none" strike="noStrike">
              <a:solidFill>
                <a:srgbClr val="FFFF00"/>
              </a:solidFill>
              <a:latin typeface="Calibri"/>
              <a:cs typeface="Calibri"/>
            </a:rPr>
            <a:pPr algn="ctr"/>
            <a:t> $49,543.97 </a:t>
          </a:fld>
          <a:endParaRPr lang="en-US" sz="2000" b="1">
            <a:solidFill>
              <a:srgbClr val="FFFF00"/>
            </a:solidFill>
          </a:endParaRPr>
        </a:p>
      </xdr:txBody>
    </xdr:sp>
    <xdr:clientData/>
  </xdr:twoCellAnchor>
  <xdr:twoCellAnchor>
    <xdr:from>
      <xdr:col>12</xdr:col>
      <xdr:colOff>118189</xdr:colOff>
      <xdr:row>7</xdr:row>
      <xdr:rowOff>77303</xdr:rowOff>
    </xdr:from>
    <xdr:to>
      <xdr:col>13</xdr:col>
      <xdr:colOff>450094</xdr:colOff>
      <xdr:row>9</xdr:row>
      <xdr:rowOff>39204</xdr:rowOff>
    </xdr:to>
    <xdr:sp macro="" textlink="KPI!H17">
      <xdr:nvSpPr>
        <xdr:cNvPr id="42" name="Rectangle: Rounded Corners 41">
          <a:extLst>
            <a:ext uri="{FF2B5EF4-FFF2-40B4-BE49-F238E27FC236}">
              <a16:creationId xmlns:a16="http://schemas.microsoft.com/office/drawing/2014/main" id="{B682A4CC-82B5-412E-9E7E-E0B482FA3153}"/>
            </a:ext>
          </a:extLst>
        </xdr:cNvPr>
        <xdr:cNvSpPr/>
      </xdr:nvSpPr>
      <xdr:spPr>
        <a:xfrm>
          <a:off x="5850956" y="949852"/>
          <a:ext cx="928081" cy="30934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BEFEDD-E542-46F8-961E-9B206BE67313}" type="TxLink">
            <a:rPr lang="en-US" sz="2000" b="1" i="0" u="none" strike="noStrike">
              <a:solidFill>
                <a:srgbClr val="FFFF00"/>
              </a:solidFill>
              <a:latin typeface="Calibri"/>
              <a:cs typeface="Calibri"/>
            </a:rPr>
            <a:pPr algn="ctr"/>
            <a:t># 7581</a:t>
          </a:fld>
          <a:endParaRPr lang="en-US" sz="2000" b="1">
            <a:solidFill>
              <a:srgbClr val="FFFF00"/>
            </a:solidFill>
          </a:endParaRPr>
        </a:p>
      </xdr:txBody>
    </xdr:sp>
    <xdr:clientData/>
  </xdr:twoCellAnchor>
  <xdr:twoCellAnchor>
    <xdr:from>
      <xdr:col>17</xdr:col>
      <xdr:colOff>96309</xdr:colOff>
      <xdr:row>7</xdr:row>
      <xdr:rowOff>83565</xdr:rowOff>
    </xdr:from>
    <xdr:to>
      <xdr:col>18</xdr:col>
      <xdr:colOff>457831</xdr:colOff>
      <xdr:row>9</xdr:row>
      <xdr:rowOff>34209</xdr:rowOff>
    </xdr:to>
    <xdr:sp macro="" textlink="KPI!K17">
      <xdr:nvSpPr>
        <xdr:cNvPr id="43" name="Rectangle: Rounded Corners 42">
          <a:extLst>
            <a:ext uri="{FF2B5EF4-FFF2-40B4-BE49-F238E27FC236}">
              <a16:creationId xmlns:a16="http://schemas.microsoft.com/office/drawing/2014/main" id="{1DA31F4A-2D86-4061-8D7A-22CDB4EBF569}"/>
            </a:ext>
          </a:extLst>
        </xdr:cNvPr>
        <xdr:cNvSpPr/>
      </xdr:nvSpPr>
      <xdr:spPr>
        <a:xfrm>
          <a:off x="8336174" y="956114"/>
          <a:ext cx="957698" cy="29808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C3D97C8-5568-4E4B-9F0B-198567352200}" type="TxLink">
            <a:rPr lang="en-US" sz="2000" b="1" i="0" u="none" strike="noStrike">
              <a:solidFill>
                <a:srgbClr val="FFFF00"/>
              </a:solidFill>
              <a:latin typeface="Calibri"/>
              <a:cs typeface="Calibri"/>
            </a:rPr>
            <a:pPr algn="ctr"/>
            <a:t># 1993</a:t>
          </a:fld>
          <a:endParaRPr lang="en-US" sz="2000" b="1">
            <a:solidFill>
              <a:srgbClr val="FFFF00"/>
            </a:solidFill>
          </a:endParaRPr>
        </a:p>
      </xdr:txBody>
    </xdr:sp>
    <xdr:clientData/>
  </xdr:twoCellAnchor>
  <xdr:twoCellAnchor>
    <xdr:from>
      <xdr:col>22</xdr:col>
      <xdr:colOff>204160</xdr:colOff>
      <xdr:row>7</xdr:row>
      <xdr:rowOff>97569</xdr:rowOff>
    </xdr:from>
    <xdr:to>
      <xdr:col>23</xdr:col>
      <xdr:colOff>472058</xdr:colOff>
      <xdr:row>9</xdr:row>
      <xdr:rowOff>48213</xdr:rowOff>
    </xdr:to>
    <xdr:sp macro="" textlink="KPI!N17">
      <xdr:nvSpPr>
        <xdr:cNvPr id="44" name="Rectangle: Rounded Corners 43">
          <a:extLst>
            <a:ext uri="{FF2B5EF4-FFF2-40B4-BE49-F238E27FC236}">
              <a16:creationId xmlns:a16="http://schemas.microsoft.com/office/drawing/2014/main" id="{FA74FAEC-7869-4788-AF03-19A0C30D9AAE}"/>
            </a:ext>
          </a:extLst>
        </xdr:cNvPr>
        <xdr:cNvSpPr/>
      </xdr:nvSpPr>
      <xdr:spPr>
        <a:xfrm>
          <a:off x="10951124" y="970118"/>
          <a:ext cx="864074" cy="29808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A0235A-663C-49D6-9D43-CFD4E1820BB6}" type="TxLink">
            <a:rPr lang="en-US" sz="2000" b="1" i="0" u="none" strike="noStrike">
              <a:solidFill>
                <a:srgbClr val="FFFF00"/>
              </a:solidFill>
              <a:latin typeface="Calibri"/>
              <a:cs typeface="Calibri"/>
            </a:rPr>
            <a:pPr algn="ctr"/>
            <a:t>10.2%</a:t>
          </a:fld>
          <a:endParaRPr lang="en-US" sz="2000" b="1">
            <a:solidFill>
              <a:srgbClr val="FFFF00"/>
            </a:solidFill>
          </a:endParaRPr>
        </a:p>
      </xdr:txBody>
    </xdr:sp>
    <xdr:clientData/>
  </xdr:twoCellAnchor>
  <xdr:twoCellAnchor>
    <xdr:from>
      <xdr:col>1</xdr:col>
      <xdr:colOff>343172</xdr:colOff>
      <xdr:row>9</xdr:row>
      <xdr:rowOff>127747</xdr:rowOff>
    </xdr:from>
    <xdr:to>
      <xdr:col>4</xdr:col>
      <xdr:colOff>419215</xdr:colOff>
      <xdr:row>11</xdr:row>
      <xdr:rowOff>146798</xdr:rowOff>
    </xdr:to>
    <xdr:graphicFrame macro="">
      <xdr:nvGraphicFramePr>
        <xdr:cNvPr id="45" name="Chart 44">
          <a:extLst>
            <a:ext uri="{FF2B5EF4-FFF2-40B4-BE49-F238E27FC236}">
              <a16:creationId xmlns:a16="http://schemas.microsoft.com/office/drawing/2014/main" id="{B9C2D394-2649-4C62-94A7-945D06E205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262889</xdr:colOff>
      <xdr:row>9</xdr:row>
      <xdr:rowOff>118727</xdr:rowOff>
    </xdr:from>
    <xdr:to>
      <xdr:col>9</xdr:col>
      <xdr:colOff>299083</xdr:colOff>
      <xdr:row>11</xdr:row>
      <xdr:rowOff>147301</xdr:rowOff>
    </xdr:to>
    <xdr:graphicFrame macro="">
      <xdr:nvGraphicFramePr>
        <xdr:cNvPr id="46" name="Chart 45">
          <a:extLst>
            <a:ext uri="{FF2B5EF4-FFF2-40B4-BE49-F238E27FC236}">
              <a16:creationId xmlns:a16="http://schemas.microsoft.com/office/drawing/2014/main" id="{7A4C1524-2997-4135-9548-F76AE1642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331905</xdr:colOff>
      <xdr:row>9</xdr:row>
      <xdr:rowOff>52820</xdr:rowOff>
    </xdr:from>
    <xdr:to>
      <xdr:col>14</xdr:col>
      <xdr:colOff>330000</xdr:colOff>
      <xdr:row>11</xdr:row>
      <xdr:rowOff>24246</xdr:rowOff>
    </xdr:to>
    <xdr:graphicFrame macro="">
      <xdr:nvGraphicFramePr>
        <xdr:cNvPr id="47" name="Chart 46">
          <a:extLst>
            <a:ext uri="{FF2B5EF4-FFF2-40B4-BE49-F238E27FC236}">
              <a16:creationId xmlns:a16="http://schemas.microsoft.com/office/drawing/2014/main" id="{908AEC63-BD93-4A9A-BE94-26E78FFB2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316097</xdr:colOff>
      <xdr:row>9</xdr:row>
      <xdr:rowOff>6454</xdr:rowOff>
    </xdr:from>
    <xdr:to>
      <xdr:col>19</xdr:col>
      <xdr:colOff>258898</xdr:colOff>
      <xdr:row>11</xdr:row>
      <xdr:rowOff>64997</xdr:rowOff>
    </xdr:to>
    <xdr:graphicFrame macro="">
      <xdr:nvGraphicFramePr>
        <xdr:cNvPr id="48" name="Chart 47">
          <a:extLst>
            <a:ext uri="{FF2B5EF4-FFF2-40B4-BE49-F238E27FC236}">
              <a16:creationId xmlns:a16="http://schemas.microsoft.com/office/drawing/2014/main" id="{91A026F2-0E13-4CEE-A685-716861E4C1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146194</xdr:colOff>
      <xdr:row>9</xdr:row>
      <xdr:rowOff>113173</xdr:rowOff>
    </xdr:from>
    <xdr:to>
      <xdr:col>24</xdr:col>
      <xdr:colOff>398767</xdr:colOff>
      <xdr:row>11</xdr:row>
      <xdr:rowOff>114905</xdr:rowOff>
    </xdr:to>
    <xdr:graphicFrame macro="">
      <xdr:nvGraphicFramePr>
        <xdr:cNvPr id="49" name="Chart 48">
          <a:extLst>
            <a:ext uri="{FF2B5EF4-FFF2-40B4-BE49-F238E27FC236}">
              <a16:creationId xmlns:a16="http://schemas.microsoft.com/office/drawing/2014/main" id="{3B85E826-EE0F-4824-AB80-5D22A4A13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6994</xdr:colOff>
      <xdr:row>12</xdr:row>
      <xdr:rowOff>108</xdr:rowOff>
    </xdr:from>
    <xdr:to>
      <xdr:col>2</xdr:col>
      <xdr:colOff>568539</xdr:colOff>
      <xdr:row>13</xdr:row>
      <xdr:rowOff>135726</xdr:rowOff>
    </xdr:to>
    <xdr:sp macro="" textlink="">
      <xdr:nvSpPr>
        <xdr:cNvPr id="50" name="Rectangle: Rounded Corners 49">
          <a:extLst>
            <a:ext uri="{FF2B5EF4-FFF2-40B4-BE49-F238E27FC236}">
              <a16:creationId xmlns:a16="http://schemas.microsoft.com/office/drawing/2014/main" id="{43806BF4-7F19-445A-9532-3DB5B373AAD9}"/>
            </a:ext>
          </a:extLst>
        </xdr:cNvPr>
        <xdr:cNvSpPr/>
      </xdr:nvSpPr>
      <xdr:spPr>
        <a:xfrm>
          <a:off x="129388" y="1741258"/>
          <a:ext cx="1157721" cy="30933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rgbClr val="000000"/>
              </a:solidFill>
              <a:latin typeface="Calibri"/>
              <a:cs typeface="Calibri"/>
            </a:rPr>
            <a:t> </a:t>
          </a:r>
          <a:r>
            <a:rPr lang="en-US" sz="1200" b="1" i="0" u="none" strike="noStrike">
              <a:solidFill>
                <a:schemeClr val="accent4"/>
              </a:solidFill>
              <a:latin typeface="Calibri"/>
              <a:cs typeface="Calibri"/>
            </a:rPr>
            <a:t>YOY</a:t>
          </a:r>
          <a:r>
            <a:rPr lang="en-US" sz="1200" b="1" i="0" u="none" strike="noStrike" baseline="0">
              <a:solidFill>
                <a:schemeClr val="bg2"/>
              </a:solidFill>
              <a:latin typeface="Calibri"/>
              <a:cs typeface="Calibri"/>
            </a:rPr>
            <a:t> </a:t>
          </a:r>
          <a:r>
            <a:rPr lang="en-US" sz="1200" b="1" i="0" u="none" strike="noStrike">
              <a:solidFill>
                <a:schemeClr val="accent4"/>
              </a:solidFill>
              <a:latin typeface="Calibri"/>
              <a:ea typeface="+mn-ea"/>
              <a:cs typeface="Calibri"/>
            </a:rPr>
            <a:t>GROWTH</a:t>
          </a:r>
        </a:p>
      </xdr:txBody>
    </xdr:sp>
    <xdr:clientData/>
  </xdr:twoCellAnchor>
  <xdr:twoCellAnchor>
    <xdr:from>
      <xdr:col>6</xdr:col>
      <xdr:colOff>32353</xdr:colOff>
      <xdr:row>11</xdr:row>
      <xdr:rowOff>169192</xdr:rowOff>
    </xdr:from>
    <xdr:to>
      <xdr:col>8</xdr:col>
      <xdr:colOff>6743</xdr:colOff>
      <xdr:row>13</xdr:row>
      <xdr:rowOff>131091</xdr:rowOff>
    </xdr:to>
    <xdr:sp macro="" textlink="">
      <xdr:nvSpPr>
        <xdr:cNvPr id="51" name="Rectangle: Rounded Corners 50">
          <a:extLst>
            <a:ext uri="{FF2B5EF4-FFF2-40B4-BE49-F238E27FC236}">
              <a16:creationId xmlns:a16="http://schemas.microsoft.com/office/drawing/2014/main" id="{1CEEBCDC-DE58-4712-A4A6-8AAD5F736F83}"/>
            </a:ext>
          </a:extLst>
        </xdr:cNvPr>
        <xdr:cNvSpPr/>
      </xdr:nvSpPr>
      <xdr:spPr>
        <a:xfrm>
          <a:off x="2648778" y="1753882"/>
          <a:ext cx="1161222" cy="31255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accent4"/>
              </a:solidFill>
              <a:latin typeface="Calibri"/>
              <a:cs typeface="Calibri"/>
            </a:rPr>
            <a:t> </a:t>
          </a:r>
          <a:r>
            <a:rPr lang="en-US" sz="1200" b="1" i="0">
              <a:solidFill>
                <a:schemeClr val="accent4"/>
              </a:solidFill>
              <a:effectLst/>
              <a:latin typeface="+mn-lt"/>
              <a:ea typeface="+mn-ea"/>
              <a:cs typeface="+mn-cs"/>
            </a:rPr>
            <a:t>YOY</a:t>
          </a:r>
          <a:r>
            <a:rPr lang="en-US" sz="1200" b="1" i="0" baseline="0">
              <a:solidFill>
                <a:schemeClr val="accent4"/>
              </a:solidFill>
              <a:effectLst/>
              <a:latin typeface="+mn-lt"/>
              <a:ea typeface="+mn-ea"/>
              <a:cs typeface="+mn-cs"/>
            </a:rPr>
            <a:t> GROWTH</a:t>
          </a:r>
          <a:endParaRPr lang="en-US" sz="1100" b="0" i="0" u="none" strike="noStrike">
            <a:solidFill>
              <a:schemeClr val="accent4"/>
            </a:solidFill>
            <a:latin typeface="Calibri"/>
            <a:cs typeface="Calibri"/>
          </a:endParaRPr>
        </a:p>
      </xdr:txBody>
    </xdr:sp>
    <xdr:clientData/>
  </xdr:twoCellAnchor>
  <xdr:twoCellAnchor>
    <xdr:from>
      <xdr:col>11</xdr:col>
      <xdr:colOff>59470</xdr:colOff>
      <xdr:row>11</xdr:row>
      <xdr:rowOff>172031</xdr:rowOff>
    </xdr:from>
    <xdr:to>
      <xdr:col>12</xdr:col>
      <xdr:colOff>578726</xdr:colOff>
      <xdr:row>13</xdr:row>
      <xdr:rowOff>133930</xdr:rowOff>
    </xdr:to>
    <xdr:sp macro="" textlink="">
      <xdr:nvSpPr>
        <xdr:cNvPr id="52" name="Rectangle: Rounded Corners 51">
          <a:extLst>
            <a:ext uri="{FF2B5EF4-FFF2-40B4-BE49-F238E27FC236}">
              <a16:creationId xmlns:a16="http://schemas.microsoft.com/office/drawing/2014/main" id="{8ECDC230-5EDD-404E-A87B-98FE3F1FAC54}"/>
            </a:ext>
          </a:extLst>
        </xdr:cNvPr>
        <xdr:cNvSpPr/>
      </xdr:nvSpPr>
      <xdr:spPr>
        <a:xfrm>
          <a:off x="5196061" y="1739461"/>
          <a:ext cx="1115432" cy="30933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accent4"/>
              </a:solidFill>
              <a:latin typeface="Calibri"/>
              <a:cs typeface="Calibri"/>
            </a:rPr>
            <a:t>YOY</a:t>
          </a:r>
          <a:r>
            <a:rPr lang="en-US" sz="1200" b="1" i="0" u="none" strike="noStrike" baseline="0">
              <a:solidFill>
                <a:schemeClr val="accent4"/>
              </a:solidFill>
              <a:latin typeface="Calibri"/>
              <a:cs typeface="Calibri"/>
            </a:rPr>
            <a:t> GROWTH</a:t>
          </a:r>
          <a:r>
            <a:rPr lang="en-US" sz="1200" b="1" i="0" u="none" strike="noStrike">
              <a:solidFill>
                <a:schemeClr val="accent4"/>
              </a:solidFill>
              <a:latin typeface="Calibri"/>
              <a:cs typeface="Calibri"/>
            </a:rPr>
            <a:t> </a:t>
          </a:r>
        </a:p>
      </xdr:txBody>
    </xdr:sp>
    <xdr:clientData/>
  </xdr:twoCellAnchor>
  <xdr:twoCellAnchor>
    <xdr:from>
      <xdr:col>16</xdr:col>
      <xdr:colOff>76145</xdr:colOff>
      <xdr:row>11</xdr:row>
      <xdr:rowOff>147083</xdr:rowOff>
    </xdr:from>
    <xdr:to>
      <xdr:col>18</xdr:col>
      <xdr:colOff>11684</xdr:colOff>
      <xdr:row>13</xdr:row>
      <xdr:rowOff>128032</xdr:rowOff>
    </xdr:to>
    <xdr:sp macro="" textlink="">
      <xdr:nvSpPr>
        <xdr:cNvPr id="53" name="Rectangle: Rounded Corners 52">
          <a:extLst>
            <a:ext uri="{FF2B5EF4-FFF2-40B4-BE49-F238E27FC236}">
              <a16:creationId xmlns:a16="http://schemas.microsoft.com/office/drawing/2014/main" id="{B727E395-6A2E-4FC0-82DF-AFB6618111FF}"/>
            </a:ext>
          </a:extLst>
        </xdr:cNvPr>
        <xdr:cNvSpPr/>
      </xdr:nvSpPr>
      <xdr:spPr>
        <a:xfrm>
          <a:off x="7719834" y="1714513"/>
          <a:ext cx="1127891" cy="3283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a:solidFill>
                <a:schemeClr val="accent4"/>
              </a:solidFill>
              <a:latin typeface="Calibri"/>
              <a:cs typeface="Calibri"/>
            </a:rPr>
            <a:t>YOY</a:t>
          </a:r>
          <a:r>
            <a:rPr lang="en-US" sz="1200" b="1" i="0" u="none" strike="noStrike" baseline="0">
              <a:solidFill>
                <a:schemeClr val="accent4"/>
              </a:solidFill>
              <a:latin typeface="Calibri"/>
              <a:cs typeface="Calibri"/>
            </a:rPr>
            <a:t> GROWTH</a:t>
          </a:r>
          <a:r>
            <a:rPr lang="en-US" sz="1200" b="1" i="0" u="none" strike="noStrike">
              <a:solidFill>
                <a:schemeClr val="accent4"/>
              </a:solidFill>
              <a:latin typeface="Calibri"/>
              <a:cs typeface="Calibri"/>
            </a:rPr>
            <a:t> </a:t>
          </a:r>
        </a:p>
      </xdr:txBody>
    </xdr:sp>
    <xdr:clientData/>
  </xdr:twoCellAnchor>
  <xdr:twoCellAnchor>
    <xdr:from>
      <xdr:col>21</xdr:col>
      <xdr:colOff>33838</xdr:colOff>
      <xdr:row>11</xdr:row>
      <xdr:rowOff>172431</xdr:rowOff>
    </xdr:from>
    <xdr:to>
      <xdr:col>22</xdr:col>
      <xdr:colOff>584392</xdr:colOff>
      <xdr:row>13</xdr:row>
      <xdr:rowOff>134330</xdr:rowOff>
    </xdr:to>
    <xdr:sp macro="" textlink="">
      <xdr:nvSpPr>
        <xdr:cNvPr id="54" name="Rectangle: Rounded Corners 53">
          <a:extLst>
            <a:ext uri="{FF2B5EF4-FFF2-40B4-BE49-F238E27FC236}">
              <a16:creationId xmlns:a16="http://schemas.microsoft.com/office/drawing/2014/main" id="{1FDDC635-3AFE-477B-82E9-FBC74870DA7C}"/>
            </a:ext>
          </a:extLst>
        </xdr:cNvPr>
        <xdr:cNvSpPr/>
      </xdr:nvSpPr>
      <xdr:spPr>
        <a:xfrm>
          <a:off x="10184626" y="1739861"/>
          <a:ext cx="1146730" cy="30933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accent4"/>
              </a:solidFill>
              <a:latin typeface="Calibri"/>
              <a:cs typeface="Calibri"/>
            </a:rPr>
            <a:t> </a:t>
          </a:r>
          <a:r>
            <a:rPr lang="en-US" sz="1200" b="1" i="0" u="none" strike="noStrike">
              <a:solidFill>
                <a:schemeClr val="accent4"/>
              </a:solidFill>
              <a:latin typeface="Calibri"/>
              <a:cs typeface="Calibri"/>
            </a:rPr>
            <a:t>YOY</a:t>
          </a:r>
          <a:r>
            <a:rPr lang="en-US" sz="1200" b="1" i="0" u="none" strike="noStrike" baseline="0">
              <a:solidFill>
                <a:schemeClr val="accent4"/>
              </a:solidFill>
              <a:latin typeface="Calibri"/>
              <a:cs typeface="Calibri"/>
            </a:rPr>
            <a:t> GROWTH</a:t>
          </a:r>
          <a:endParaRPr lang="en-US" sz="1100" b="1" i="0" u="none" strike="noStrike">
            <a:solidFill>
              <a:schemeClr val="accent4"/>
            </a:solidFill>
            <a:latin typeface="Calibri"/>
            <a:cs typeface="Calibri"/>
          </a:endParaRPr>
        </a:p>
      </xdr:txBody>
    </xdr:sp>
    <xdr:clientData/>
  </xdr:twoCellAnchor>
  <xdr:twoCellAnchor>
    <xdr:from>
      <xdr:col>1</xdr:col>
      <xdr:colOff>89646</xdr:colOff>
      <xdr:row>17</xdr:row>
      <xdr:rowOff>26161</xdr:rowOff>
    </xdr:from>
    <xdr:to>
      <xdr:col>9</xdr:col>
      <xdr:colOff>555811</xdr:colOff>
      <xdr:row>26</xdr:row>
      <xdr:rowOff>62753</xdr:rowOff>
    </xdr:to>
    <xdr:graphicFrame macro="">
      <xdr:nvGraphicFramePr>
        <xdr:cNvPr id="61" name="Chart 60">
          <a:extLst>
            <a:ext uri="{FF2B5EF4-FFF2-40B4-BE49-F238E27FC236}">
              <a16:creationId xmlns:a16="http://schemas.microsoft.com/office/drawing/2014/main" id="{C5DDDF4B-6DC1-4B3C-BDC5-3D472341B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184367</xdr:colOff>
      <xdr:row>30</xdr:row>
      <xdr:rowOff>37790</xdr:rowOff>
    </xdr:from>
    <xdr:to>
      <xdr:col>17</xdr:col>
      <xdr:colOff>403412</xdr:colOff>
      <xdr:row>39</xdr:row>
      <xdr:rowOff>53788</xdr:rowOff>
    </xdr:to>
    <xdr:graphicFrame macro="">
      <xdr:nvGraphicFramePr>
        <xdr:cNvPr id="62" name="Chart 61">
          <a:extLst>
            <a:ext uri="{FF2B5EF4-FFF2-40B4-BE49-F238E27FC236}">
              <a16:creationId xmlns:a16="http://schemas.microsoft.com/office/drawing/2014/main" id="{B436A1C2-254C-4844-AC0A-0D833A9C40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61761</xdr:colOff>
      <xdr:row>30</xdr:row>
      <xdr:rowOff>17796</xdr:rowOff>
    </xdr:from>
    <xdr:to>
      <xdr:col>8</xdr:col>
      <xdr:colOff>528917</xdr:colOff>
      <xdr:row>39</xdr:row>
      <xdr:rowOff>71717</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8EC06521-8FEF-464A-8DCA-28D5E1BBED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3681" y="4704096"/>
              <a:ext cx="4155236" cy="16312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74177</xdr:colOff>
      <xdr:row>16</xdr:row>
      <xdr:rowOff>154128</xdr:rowOff>
    </xdr:from>
    <xdr:to>
      <xdr:col>24</xdr:col>
      <xdr:colOff>573186</xdr:colOff>
      <xdr:row>26</xdr:row>
      <xdr:rowOff>175326</xdr:rowOff>
    </xdr:to>
    <xdr:graphicFrame macro="">
      <xdr:nvGraphicFramePr>
        <xdr:cNvPr id="64" name="Chart 63">
          <a:extLst>
            <a:ext uri="{FF2B5EF4-FFF2-40B4-BE49-F238E27FC236}">
              <a16:creationId xmlns:a16="http://schemas.microsoft.com/office/drawing/2014/main" id="{A54D75E6-043C-49E9-9455-DF4B7D947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134867</xdr:colOff>
      <xdr:row>16</xdr:row>
      <xdr:rowOff>171936</xdr:rowOff>
    </xdr:from>
    <xdr:to>
      <xdr:col>19</xdr:col>
      <xdr:colOff>566443</xdr:colOff>
      <xdr:row>26</xdr:row>
      <xdr:rowOff>101150</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F1A414BF-7392-4AD6-ABFC-F2527182CA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255507" y="2518896"/>
              <a:ext cx="4714016" cy="168181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18</xdr:col>
      <xdr:colOff>87027</xdr:colOff>
      <xdr:row>30</xdr:row>
      <xdr:rowOff>80683</xdr:rowOff>
    </xdr:from>
    <xdr:to>
      <xdr:col>20</xdr:col>
      <xdr:colOff>17929</xdr:colOff>
      <xdr:row>39</xdr:row>
      <xdr:rowOff>78724</xdr:rowOff>
    </xdr:to>
    <mc:AlternateContent xmlns:mc="http://schemas.openxmlformats.org/markup-compatibility/2006">
      <mc:Choice xmlns:a14="http://schemas.microsoft.com/office/drawing/2010/main" Requires="a14">
        <xdr:graphicFrame macro="">
          <xdr:nvGraphicFramePr>
            <xdr:cNvPr id="66" name="Year 1">
              <a:extLst>
                <a:ext uri="{FF2B5EF4-FFF2-40B4-BE49-F238E27FC236}">
                  <a16:creationId xmlns:a16="http://schemas.microsoft.com/office/drawing/2014/main" id="{05390D2B-F553-4C76-B2BE-94F94D12DB7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72439" y="4876801"/>
              <a:ext cx="1114243" cy="1611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112902</xdr:colOff>
      <xdr:row>30</xdr:row>
      <xdr:rowOff>80683</xdr:rowOff>
    </xdr:from>
    <xdr:to>
      <xdr:col>22</xdr:col>
      <xdr:colOff>502846</xdr:colOff>
      <xdr:row>39</xdr:row>
      <xdr:rowOff>89648</xdr:rowOff>
    </xdr:to>
    <mc:AlternateContent xmlns:mc="http://schemas.openxmlformats.org/markup-compatibility/2006">
      <mc:Choice xmlns:a14="http://schemas.microsoft.com/office/drawing/2010/main" Requires="a14">
        <xdr:graphicFrame macro="">
          <xdr:nvGraphicFramePr>
            <xdr:cNvPr id="67" name="Segment 1">
              <a:extLst>
                <a:ext uri="{FF2B5EF4-FFF2-40B4-BE49-F238E27FC236}">
                  <a16:creationId xmlns:a16="http://schemas.microsoft.com/office/drawing/2014/main" id="{61B34720-E509-4BDB-90D6-18F0B56D0BC2}"/>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081655" y="4876801"/>
              <a:ext cx="1107120" cy="1622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18057</xdr:colOff>
      <xdr:row>30</xdr:row>
      <xdr:rowOff>71718</xdr:rowOff>
    </xdr:from>
    <xdr:to>
      <xdr:col>24</xdr:col>
      <xdr:colOff>537884</xdr:colOff>
      <xdr:row>39</xdr:row>
      <xdr:rowOff>71719</xdr:rowOff>
    </xdr:to>
    <mc:AlternateContent xmlns:mc="http://schemas.openxmlformats.org/markup-compatibility/2006">
      <mc:Choice xmlns:a14="http://schemas.microsoft.com/office/drawing/2010/main" Requires="a14">
        <xdr:graphicFrame macro="">
          <xdr:nvGraphicFramePr>
            <xdr:cNvPr id="69" name="Region 1">
              <a:extLst>
                <a:ext uri="{FF2B5EF4-FFF2-40B4-BE49-F238E27FC236}">
                  <a16:creationId xmlns:a16="http://schemas.microsoft.com/office/drawing/2014/main" id="{ED65F157-0763-439B-9911-B42277CA57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295657" y="4867836"/>
              <a:ext cx="1111498" cy="1613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107576</xdr:colOff>
          <xdr:row>12</xdr:row>
          <xdr:rowOff>8965</xdr:rowOff>
        </xdr:from>
        <xdr:to>
          <xdr:col>4</xdr:col>
          <xdr:colOff>338865</xdr:colOff>
          <xdr:row>13</xdr:row>
          <xdr:rowOff>12551</xdr:rowOff>
        </xdr:to>
        <xdr:pic>
          <xdr:nvPicPr>
            <xdr:cNvPr id="55" name="Picture 54">
              <a:extLst>
                <a:ext uri="{FF2B5EF4-FFF2-40B4-BE49-F238E27FC236}">
                  <a16:creationId xmlns:a16="http://schemas.microsoft.com/office/drawing/2014/main" id="{D8B4D0AC-4ACB-23A8-C451-50DA92FBE647}"/>
                </a:ext>
              </a:extLst>
            </xdr:cNvPr>
            <xdr:cNvPicPr>
              <a:picLocks noChangeAspect="1" noChangeArrowheads="1"/>
              <a:extLst>
                <a:ext uri="{84589F7E-364E-4C9E-8A38-B11213B215E9}">
                  <a14:cameraTool cellRange="'KPI YOY'!$B$9" spid="_x0000_s6170"/>
                </a:ext>
              </a:extLst>
            </xdr:cNvPicPr>
          </xdr:nvPicPr>
          <xdr:blipFill>
            <a:blip xmlns:r="http://schemas.openxmlformats.org/officeDocument/2006/relationships" r:embed="rId11"/>
            <a:srcRect/>
            <a:stretch>
              <a:fillRect/>
            </a:stretch>
          </xdr:blipFill>
          <xdr:spPr bwMode="auto">
            <a:xfrm>
              <a:off x="1416423" y="1810871"/>
              <a:ext cx="82296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170330</xdr:colOff>
          <xdr:row>12</xdr:row>
          <xdr:rowOff>8965</xdr:rowOff>
        </xdr:from>
        <xdr:to>
          <xdr:col>9</xdr:col>
          <xdr:colOff>386379</xdr:colOff>
          <xdr:row>13</xdr:row>
          <xdr:rowOff>24205</xdr:rowOff>
        </xdr:to>
        <xdr:pic>
          <xdr:nvPicPr>
            <xdr:cNvPr id="57" name="Picture 56">
              <a:extLst>
                <a:ext uri="{FF2B5EF4-FFF2-40B4-BE49-F238E27FC236}">
                  <a16:creationId xmlns:a16="http://schemas.microsoft.com/office/drawing/2014/main" id="{9B2BA527-7D63-EB5C-5D59-397EBBAC35A5}"/>
                </a:ext>
              </a:extLst>
            </xdr:cNvPr>
            <xdr:cNvPicPr>
              <a:picLocks noChangeAspect="1" noChangeArrowheads="1"/>
              <a:extLst>
                <a:ext uri="{84589F7E-364E-4C9E-8A38-B11213B215E9}">
                  <a14:cameraTool cellRange="'KPI YOY'!$C$9" spid="_x0000_s6171"/>
                </a:ext>
              </a:extLst>
            </xdr:cNvPicPr>
          </xdr:nvPicPr>
          <xdr:blipFill>
            <a:blip xmlns:r="http://schemas.openxmlformats.org/officeDocument/2006/relationships" r:embed="rId12"/>
            <a:srcRect/>
            <a:stretch>
              <a:fillRect/>
            </a:stretch>
          </xdr:blipFill>
          <xdr:spPr bwMode="auto">
            <a:xfrm>
              <a:off x="3971365" y="1810871"/>
              <a:ext cx="807720" cy="1945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26893</xdr:colOff>
          <xdr:row>12</xdr:row>
          <xdr:rowOff>44824</xdr:rowOff>
        </xdr:from>
        <xdr:to>
          <xdr:col>14</xdr:col>
          <xdr:colOff>418203</xdr:colOff>
          <xdr:row>13</xdr:row>
          <xdr:rowOff>60064</xdr:rowOff>
        </xdr:to>
        <xdr:pic>
          <xdr:nvPicPr>
            <xdr:cNvPr id="59" name="Picture 58">
              <a:extLst>
                <a:ext uri="{FF2B5EF4-FFF2-40B4-BE49-F238E27FC236}">
                  <a16:creationId xmlns:a16="http://schemas.microsoft.com/office/drawing/2014/main" id="{95529CC4-0B1B-B149-E0B1-96C76632042E}"/>
                </a:ext>
              </a:extLst>
            </xdr:cNvPr>
            <xdr:cNvPicPr>
              <a:picLocks noChangeAspect="1" noChangeArrowheads="1"/>
              <a:extLst>
                <a:ext uri="{84589F7E-364E-4C9E-8A38-B11213B215E9}">
                  <a14:cameraTool cellRange="'KPI YOY'!$D$9" spid="_x0000_s6172"/>
                </a:ext>
              </a:extLst>
            </xdr:cNvPicPr>
          </xdr:nvPicPr>
          <xdr:blipFill>
            <a:blip xmlns:r="http://schemas.openxmlformats.org/officeDocument/2006/relationships" r:embed="rId13"/>
            <a:srcRect/>
            <a:stretch>
              <a:fillRect/>
            </a:stretch>
          </xdr:blipFill>
          <xdr:spPr bwMode="auto">
            <a:xfrm>
              <a:off x="6320117" y="1846730"/>
              <a:ext cx="982980" cy="1945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35858</xdr:colOff>
          <xdr:row>12</xdr:row>
          <xdr:rowOff>26894</xdr:rowOff>
        </xdr:from>
        <xdr:to>
          <xdr:col>19</xdr:col>
          <xdr:colOff>523091</xdr:colOff>
          <xdr:row>13</xdr:row>
          <xdr:rowOff>42134</xdr:rowOff>
        </xdr:to>
        <xdr:pic>
          <xdr:nvPicPr>
            <xdr:cNvPr id="68" name="Picture 67">
              <a:extLst>
                <a:ext uri="{FF2B5EF4-FFF2-40B4-BE49-F238E27FC236}">
                  <a16:creationId xmlns:a16="http://schemas.microsoft.com/office/drawing/2014/main" id="{B9C8DE7C-DED9-F49C-56E4-C99CCCA8024A}"/>
                </a:ext>
              </a:extLst>
            </xdr:cNvPr>
            <xdr:cNvPicPr>
              <a:picLocks noChangeAspect="1" noChangeArrowheads="1"/>
              <a:extLst>
                <a:ext uri="{84589F7E-364E-4C9E-8A38-B11213B215E9}">
                  <a14:cameraTool cellRange="'KPI YOY'!$E$9" spid="_x0000_s6173"/>
                </a:ext>
              </a:extLst>
            </xdr:cNvPicPr>
          </xdr:nvPicPr>
          <xdr:blipFill>
            <a:blip xmlns:r="http://schemas.openxmlformats.org/officeDocument/2006/relationships" r:embed="rId14"/>
            <a:srcRect/>
            <a:stretch>
              <a:fillRect/>
            </a:stretch>
          </xdr:blipFill>
          <xdr:spPr bwMode="auto">
            <a:xfrm>
              <a:off x="8821270" y="1828800"/>
              <a:ext cx="1078903" cy="19453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582706</xdr:colOff>
          <xdr:row>12</xdr:row>
          <xdr:rowOff>44824</xdr:rowOff>
        </xdr:from>
        <xdr:to>
          <xdr:col>25</xdr:col>
          <xdr:colOff>54236</xdr:colOff>
          <xdr:row>13</xdr:row>
          <xdr:rowOff>60064</xdr:rowOff>
        </xdr:to>
        <xdr:pic>
          <xdr:nvPicPr>
            <xdr:cNvPr id="76" name="Picture 75">
              <a:extLst>
                <a:ext uri="{FF2B5EF4-FFF2-40B4-BE49-F238E27FC236}">
                  <a16:creationId xmlns:a16="http://schemas.microsoft.com/office/drawing/2014/main" id="{9B455F82-5E77-657C-3CB6-670DF6404896}"/>
                </a:ext>
              </a:extLst>
            </xdr:cNvPr>
            <xdr:cNvPicPr>
              <a:picLocks noChangeAspect="1" noChangeArrowheads="1"/>
              <a:extLst>
                <a:ext uri="{84589F7E-364E-4C9E-8A38-B11213B215E9}">
                  <a14:cameraTool cellRange="'KPI YOY'!$F$9" spid="_x0000_s6174"/>
                </a:ext>
              </a:extLst>
            </xdr:cNvPicPr>
          </xdr:nvPicPr>
          <xdr:blipFill>
            <a:blip xmlns:r="http://schemas.openxmlformats.org/officeDocument/2006/relationships" r:embed="rId15"/>
            <a:srcRect/>
            <a:stretch>
              <a:fillRect/>
            </a:stretch>
          </xdr:blipFill>
          <xdr:spPr bwMode="auto">
            <a:xfrm>
              <a:off x="11268635" y="1846730"/>
              <a:ext cx="1246542" cy="194534"/>
            </a:xfrm>
            <a:prstGeom prst="rect">
              <a:avLst/>
            </a:prstGeom>
            <a:noFill/>
            <a:ln>
              <a:solidFill>
                <a:schemeClr val="tx1">
                  <a:lumMod val="85000"/>
                  <a:lumOff val="15000"/>
                </a:schemeClr>
              </a:solidFill>
            </a:ln>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Gupta" refreshedDate="45329.682479513889" createdVersion="8" refreshedVersion="8" minRefreshableVersion="3" recordCount="9994" xr:uid="{D28F70C1-263E-4C94-876E-12A9985B59EE}">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8082867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3BDA58-3A5C-4BDB-B997-33A19649944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BD8F9D-5A54-4E7F-8E70-EB0609BDA07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EDCF8F-447E-45E6-8665-3F63521C3C8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FEF26C-2069-4638-998E-EC083409FB5F}"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6"/>
    </i>
    <i>
      <x v="14"/>
    </i>
    <i>
      <x v="11"/>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6" count="1" selected="0">
            <x v="13"/>
          </reference>
        </references>
      </pivotArea>
    </chartFormat>
    <chartFormat chart="4" format="4">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5254B8-9A2C-437C-9D8B-C76CAE8B0981}"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D7AE77-53C7-4819-B835-9A891C38483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8A5850-B2E2-464C-B577-991AA964AECB}"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1EDF8A-2D5E-4790-BF58-71938317BAD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1C0B754-1974-4FF0-A495-C3F58FDB3C4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2"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C5909C-8243-40B9-BDB3-6D58AB2BC50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6" firstHeaderRow="0"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8AFF8C8-7374-4C2C-AADB-3BE16C446E1F}"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A22CAF4-E80D-4137-B807-54D6BF5DA25C}"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180828679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1FFBC94-F79F-4B4D-8F0F-6E8EAA200AA0}" sourceName="Segment">
  <pivotTables>
    <pivotTable tabId="4" name="PivotTable2"/>
    <pivotTable tabId="3" name="PivotTable1"/>
    <pivotTable tabId="8" name="PivotTable10"/>
    <pivotTable tabId="8" name="PivotTable7"/>
    <pivotTable tabId="8" name="PivotTable8"/>
    <pivotTable tabId="8" name="PivotTable9"/>
    <pivotTable tabId="6" name="PivotTable4"/>
    <pivotTable tabId="5" name="PivotTable3"/>
    <pivotTable tabId="7" name="PivotTable5"/>
    <pivotTable tabId="8" name="PivotTable6"/>
    <pivotTable tabId="14" name="PivotTable1"/>
  </pivotTables>
  <data>
    <tabular pivotCacheId="18082867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CAA25C-6CD5-48CB-9243-51BE738F6E7F}"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14" name="PivotTable1"/>
  </pivotTables>
  <data>
    <tabular pivotCacheId="18082867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7925C9D-07AA-4F74-A4F8-7F777B1A5842}" cache="Slicer_Year" caption="Year" rowHeight="241300"/>
  <slicer name="Segment" xr10:uid="{4A7F3FCC-365A-47D1-8B72-BE193870A5D4}" cache="Slicer_Segment" caption="Segment" rowHeight="241300"/>
  <slicer name="Region" xr10:uid="{90DA3E31-C581-4B65-89B9-F6823C9ABC61}"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E10699E-E11F-4B0A-86C0-502DA60AB816}" cache="Slicer_Year" caption="Year" style="SlicerStyleLight2 2" rowHeight="241300"/>
  <slicer name="Segment 1" xr10:uid="{2F03B953-AF9E-4F21-8030-21A443FF80A5}" cache="Slicer_Segment" caption="Segment" style="SlicerStyleLight2 2" rowHeight="241300"/>
  <slicer name="Region 1" xr10:uid="{DB4987D3-26A9-4592-9FD8-B45979268FE4}" cache="Slicer_Region" caption="Region" style="SlicerStyleLight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dataDxfId="41">
  <autoFilter ref="A1:V9995" xr:uid="{00000000-000C-0000-FFFF-FFFF00000000}"/>
  <tableColumns count="22">
    <tableColumn id="1" xr3:uid="{00000000-0010-0000-0000-000001000000}" name="Row ID" dataDxfId="40"/>
    <tableColumn id="2" xr3:uid="{00000000-0010-0000-0000-000002000000}" name="Order ID" dataDxfId="39"/>
    <tableColumn id="3" xr3:uid="{00000000-0010-0000-0000-000003000000}" name="Year" dataDxfId="38"/>
    <tableColumn id="4" xr3:uid="{00000000-0010-0000-0000-000004000000}" name="Order Date" dataDxfId="37"/>
    <tableColumn id="5" xr3:uid="{00000000-0010-0000-0000-000005000000}" name="Ship Date" dataDxfId="36"/>
    <tableColumn id="6" xr3:uid="{00000000-0010-0000-0000-000006000000}" name="Ship Mode" dataDxfId="35"/>
    <tableColumn id="7" xr3:uid="{00000000-0010-0000-0000-000007000000}" name="Customer ID" dataDxfId="34"/>
    <tableColumn id="8" xr3:uid="{00000000-0010-0000-0000-000008000000}" name="Customer Name" dataDxfId="33"/>
    <tableColumn id="9" xr3:uid="{00000000-0010-0000-0000-000009000000}" name="Segment" dataDxfId="32"/>
    <tableColumn id="10" xr3:uid="{00000000-0010-0000-0000-00000A000000}" name="Country" dataDxfId="31"/>
    <tableColumn id="11" xr3:uid="{00000000-0010-0000-0000-00000B000000}" name="City" dataDxfId="30"/>
    <tableColumn id="12" xr3:uid="{00000000-0010-0000-0000-00000C000000}" name="State" dataDxfId="29"/>
    <tableColumn id="13" xr3:uid="{00000000-0010-0000-0000-00000D000000}" name="Postal Code" dataDxfId="28"/>
    <tableColumn id="14" xr3:uid="{00000000-0010-0000-0000-00000E000000}" name="Region" dataDxfId="27"/>
    <tableColumn id="15" xr3:uid="{00000000-0010-0000-0000-00000F000000}" name="Product ID" dataDxfId="26"/>
    <tableColumn id="16" xr3:uid="{00000000-0010-0000-0000-000010000000}" name="Category" dataDxfId="25"/>
    <tableColumn id="17" xr3:uid="{00000000-0010-0000-0000-000011000000}" name="Sub-Category" dataDxfId="24"/>
    <tableColumn id="18" xr3:uid="{00000000-0010-0000-0000-000012000000}" name="Product Name" dataDxfId="23"/>
    <tableColumn id="19" xr3:uid="{00000000-0010-0000-0000-000013000000}" name="Sales" dataDxfId="22"/>
    <tableColumn id="20" xr3:uid="{00000000-0010-0000-0000-000014000000}" name="Quantity" dataDxfId="21"/>
    <tableColumn id="21" xr3:uid="{00000000-0010-0000-0000-000015000000}" name="Discount" dataDxfId="20"/>
    <tableColumn id="22" xr3:uid="{00000000-0010-0000-0000-000016000000}" name="Profit" dataDxfId="19"/>
  </tableColumns>
  <tableStyleInfo name="TableStyleMedium1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7" sqref="B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6D409-DFFA-433F-B36B-C53D1DAC744F}">
  <dimension ref="A3:F7"/>
  <sheetViews>
    <sheetView workbookViewId="0">
      <selection activeCell="AA33" sqref="AA33"/>
    </sheetView>
  </sheetViews>
  <sheetFormatPr defaultRowHeight="14.4" x14ac:dyDescent="0.3"/>
  <cols>
    <col min="1" max="1" width="13.109375" bestFit="1" customWidth="1"/>
    <col min="2" max="2" width="11.6640625" bestFit="1" customWidth="1"/>
    <col min="5" max="5" width="18.109375" customWidth="1"/>
    <col min="6" max="6" width="16.6640625" customWidth="1"/>
  </cols>
  <sheetData>
    <row r="3" spans="1:6" x14ac:dyDescent="0.3">
      <c r="A3" s="10" t="s">
        <v>10932</v>
      </c>
      <c r="B3" s="11" t="s">
        <v>10947</v>
      </c>
      <c r="E3" s="4" t="s">
        <v>15</v>
      </c>
      <c r="F3" s="5" t="s">
        <v>21</v>
      </c>
    </row>
    <row r="4" spans="1:6" x14ac:dyDescent="0.3">
      <c r="A4" s="12" t="s">
        <v>46</v>
      </c>
      <c r="B4" s="29">
        <v>22593.416100000002</v>
      </c>
      <c r="E4" t="str">
        <f>A4</f>
        <v>Office Supplies</v>
      </c>
      <c r="F4" s="6">
        <f>GETPIVOTDATA("Profit",$A$3,"Category",A4)</f>
        <v>22593.416100000002</v>
      </c>
    </row>
    <row r="5" spans="1:6" x14ac:dyDescent="0.3">
      <c r="A5" s="13" t="s">
        <v>71</v>
      </c>
      <c r="B5" s="30">
        <v>21492.832499999997</v>
      </c>
      <c r="E5" t="str">
        <f t="shared" ref="E5:E7" si="0">A5</f>
        <v>Technology</v>
      </c>
      <c r="F5" s="6">
        <f t="shared" ref="F5:F6" si="1">GETPIVOTDATA("Profit",$A$3,"Category",A5)</f>
        <v>21492.832499999997</v>
      </c>
    </row>
    <row r="6" spans="1:6" x14ac:dyDescent="0.3">
      <c r="A6" s="13" t="s">
        <v>32</v>
      </c>
      <c r="B6" s="30">
        <v>5457.7254999999977</v>
      </c>
      <c r="E6" t="str">
        <f t="shared" si="0"/>
        <v>Furniture</v>
      </c>
      <c r="F6" s="6">
        <f t="shared" si="1"/>
        <v>5457.7254999999977</v>
      </c>
    </row>
    <row r="7" spans="1:6" x14ac:dyDescent="0.3">
      <c r="A7" s="14" t="s">
        <v>10933</v>
      </c>
      <c r="B7" s="28">
        <v>49543.974099999992</v>
      </c>
      <c r="E7" t="str">
        <f t="shared" si="0"/>
        <v>Grand Total</v>
      </c>
      <c r="F7" s="6">
        <f>GETPIVOTDATA("Profit",$A$3)</f>
        <v>49543.974099999992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25D1-0213-474A-B2DF-0525A233CCBC}">
  <dimension ref="A3:B7"/>
  <sheetViews>
    <sheetView workbookViewId="0">
      <selection activeCell="L12" sqref="L12"/>
    </sheetView>
  </sheetViews>
  <sheetFormatPr defaultRowHeight="14.4" x14ac:dyDescent="0.3"/>
  <cols>
    <col min="1" max="1" width="13.109375" bestFit="1" customWidth="1"/>
    <col min="2" max="2" width="11.21875" bestFit="1" customWidth="1"/>
  </cols>
  <sheetData>
    <row r="3" spans="1:2" x14ac:dyDescent="0.3">
      <c r="A3" s="10" t="s">
        <v>10932</v>
      </c>
      <c r="B3" s="11" t="s">
        <v>10946</v>
      </c>
    </row>
    <row r="4" spans="1:2" x14ac:dyDescent="0.3">
      <c r="A4" s="12" t="s">
        <v>32</v>
      </c>
      <c r="B4" s="21">
        <v>0.32461262828773324</v>
      </c>
    </row>
    <row r="5" spans="1:2" x14ac:dyDescent="0.3">
      <c r="A5" s="13" t="s">
        <v>46</v>
      </c>
      <c r="B5" s="22">
        <v>0.31342735397810367</v>
      </c>
    </row>
    <row r="6" spans="1:2" x14ac:dyDescent="0.3">
      <c r="A6" s="13" t="s">
        <v>71</v>
      </c>
      <c r="B6" s="22">
        <v>0.36196001773416314</v>
      </c>
    </row>
    <row r="7" spans="1:2" x14ac:dyDescent="0.3">
      <c r="A7" s="14" t="s">
        <v>10933</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F4B51-F830-4A8E-9C1B-9EAB01152103}">
  <dimension ref="A3:F52"/>
  <sheetViews>
    <sheetView workbookViewId="0">
      <selection activeCell="M21" sqref="M21"/>
    </sheetView>
  </sheetViews>
  <sheetFormatPr defaultRowHeight="14.4" x14ac:dyDescent="0.3"/>
  <cols>
    <col min="1" max="1" width="14" bestFit="1" customWidth="1"/>
    <col min="2" max="2" width="12" bestFit="1" customWidth="1"/>
    <col min="6" max="6" width="9.5546875" bestFit="1" customWidth="1"/>
  </cols>
  <sheetData>
    <row r="3" spans="1:6" x14ac:dyDescent="0.3">
      <c r="A3" s="10" t="s">
        <v>10932</v>
      </c>
      <c r="B3" s="11" t="s">
        <v>10946</v>
      </c>
      <c r="E3" s="4" t="s">
        <v>11</v>
      </c>
      <c r="F3" s="4" t="s">
        <v>18</v>
      </c>
    </row>
    <row r="4" spans="1:6" x14ac:dyDescent="0.3">
      <c r="A4" s="12" t="s">
        <v>358</v>
      </c>
      <c r="B4" s="29">
        <v>6139.09</v>
      </c>
      <c r="E4" t="str">
        <f>A4</f>
        <v>Alabama</v>
      </c>
      <c r="F4" s="6">
        <f>GETPIVOTDATA("Sales",$A$3,"State",A4)</f>
        <v>6139.09</v>
      </c>
    </row>
    <row r="5" spans="1:6" x14ac:dyDescent="0.3">
      <c r="A5" s="13" t="s">
        <v>310</v>
      </c>
      <c r="B5" s="30">
        <v>8295.2350000000006</v>
      </c>
      <c r="E5" t="str">
        <f t="shared" ref="E5:E52" si="0">A5</f>
        <v>Arizona</v>
      </c>
      <c r="F5" s="6">
        <f t="shared" ref="F5:F52" si="1">GETPIVOTDATA("Sales",$A$3,"State",A5)</f>
        <v>8295.2350000000006</v>
      </c>
    </row>
    <row r="6" spans="1:6" x14ac:dyDescent="0.3">
      <c r="A6" s="13" t="s">
        <v>1707</v>
      </c>
      <c r="B6" s="30">
        <v>6302.69</v>
      </c>
      <c r="E6" t="str">
        <f t="shared" si="0"/>
        <v>Arkansas</v>
      </c>
      <c r="F6" s="6">
        <f t="shared" si="1"/>
        <v>6302.69</v>
      </c>
    </row>
    <row r="7" spans="1:6" x14ac:dyDescent="0.3">
      <c r="A7" s="13" t="s">
        <v>43</v>
      </c>
      <c r="B7" s="30">
        <v>91303.530999999959</v>
      </c>
      <c r="E7" t="str">
        <f t="shared" si="0"/>
        <v>California</v>
      </c>
      <c r="F7" s="6">
        <f t="shared" si="1"/>
        <v>91303.530999999959</v>
      </c>
    </row>
    <row r="8" spans="1:6" x14ac:dyDescent="0.3">
      <c r="A8" s="13" t="s">
        <v>457</v>
      </c>
      <c r="B8" s="30">
        <v>6502.293999999999</v>
      </c>
      <c r="E8" t="str">
        <f t="shared" si="0"/>
        <v>Colorado</v>
      </c>
      <c r="F8" s="6">
        <f t="shared" si="1"/>
        <v>6502.293999999999</v>
      </c>
    </row>
    <row r="9" spans="1:6" x14ac:dyDescent="0.3">
      <c r="A9" s="13" t="s">
        <v>747</v>
      </c>
      <c r="B9" s="30">
        <v>2794.02</v>
      </c>
      <c r="E9" t="str">
        <f t="shared" si="0"/>
        <v>Connecticut</v>
      </c>
      <c r="F9" s="6">
        <f t="shared" si="1"/>
        <v>2794.02</v>
      </c>
    </row>
    <row r="10" spans="1:6" x14ac:dyDescent="0.3">
      <c r="A10" s="13" t="s">
        <v>245</v>
      </c>
      <c r="B10" s="30">
        <v>4786.03</v>
      </c>
      <c r="E10" t="str">
        <f t="shared" si="0"/>
        <v>Delaware</v>
      </c>
      <c r="F10" s="6">
        <f t="shared" si="1"/>
        <v>4786.03</v>
      </c>
    </row>
    <row r="11" spans="1:6" x14ac:dyDescent="0.3">
      <c r="A11" s="13" t="s">
        <v>54</v>
      </c>
      <c r="B11" s="30">
        <v>34248.260500000004</v>
      </c>
      <c r="E11" t="str">
        <f t="shared" si="0"/>
        <v>Florida</v>
      </c>
      <c r="F11" s="6">
        <f t="shared" si="1"/>
        <v>34248.260500000004</v>
      </c>
    </row>
    <row r="12" spans="1:6" x14ac:dyDescent="0.3">
      <c r="A12" s="13" t="s">
        <v>1272</v>
      </c>
      <c r="B12" s="30">
        <v>4540.0999999999995</v>
      </c>
      <c r="E12" t="str">
        <f t="shared" si="0"/>
        <v>Georgia</v>
      </c>
      <c r="F12" s="6">
        <f t="shared" si="1"/>
        <v>4540.0999999999995</v>
      </c>
    </row>
    <row r="13" spans="1:6" x14ac:dyDescent="0.3">
      <c r="A13" s="13" t="s">
        <v>6260</v>
      </c>
      <c r="B13" s="30">
        <v>465.21599999999995</v>
      </c>
      <c r="E13" t="str">
        <f t="shared" si="0"/>
        <v>Idaho</v>
      </c>
      <c r="F13" s="6">
        <f t="shared" si="1"/>
        <v>465.21599999999995</v>
      </c>
    </row>
    <row r="14" spans="1:6" x14ac:dyDescent="0.3">
      <c r="A14" s="13" t="s">
        <v>211</v>
      </c>
      <c r="B14" s="30">
        <v>16202.707000000006</v>
      </c>
      <c r="E14" t="str">
        <f t="shared" si="0"/>
        <v>Illinois</v>
      </c>
      <c r="F14" s="6">
        <f t="shared" si="1"/>
        <v>16202.707000000006</v>
      </c>
    </row>
    <row r="15" spans="1:6" x14ac:dyDescent="0.3">
      <c r="A15" s="13" t="s">
        <v>254</v>
      </c>
      <c r="B15" s="30">
        <v>2936.8100000000004</v>
      </c>
      <c r="E15" t="str">
        <f t="shared" si="0"/>
        <v>Indiana</v>
      </c>
      <c r="F15" s="6">
        <f t="shared" si="1"/>
        <v>2936.8100000000004</v>
      </c>
    </row>
    <row r="16" spans="1:6" x14ac:dyDescent="0.3">
      <c r="A16" s="13" t="s">
        <v>489</v>
      </c>
      <c r="B16" s="30">
        <v>1190.8399999999999</v>
      </c>
      <c r="E16" t="str">
        <f t="shared" si="0"/>
        <v>Iowa</v>
      </c>
      <c r="F16" s="6">
        <f t="shared" si="1"/>
        <v>1190.8399999999999</v>
      </c>
    </row>
    <row r="17" spans="1:6" x14ac:dyDescent="0.3">
      <c r="A17" s="13" t="s">
        <v>4530</v>
      </c>
      <c r="B17" s="30">
        <v>1319.79</v>
      </c>
      <c r="E17" t="str">
        <f t="shared" si="0"/>
        <v>Kansas</v>
      </c>
      <c r="F17" s="6">
        <f t="shared" si="1"/>
        <v>1319.79</v>
      </c>
    </row>
    <row r="18" spans="1:6" x14ac:dyDescent="0.3">
      <c r="A18" s="13" t="s">
        <v>29</v>
      </c>
      <c r="B18" s="30">
        <v>8280.4600000000009</v>
      </c>
      <c r="E18" t="str">
        <f t="shared" si="0"/>
        <v>Kentucky</v>
      </c>
      <c r="F18" s="6">
        <f t="shared" si="1"/>
        <v>8280.4600000000009</v>
      </c>
    </row>
    <row r="19" spans="1:6" x14ac:dyDescent="0.3">
      <c r="A19" s="13" t="s">
        <v>736</v>
      </c>
      <c r="B19" s="30">
        <v>2534.9200000000005</v>
      </c>
      <c r="E19" t="str">
        <f t="shared" si="0"/>
        <v>Louisiana</v>
      </c>
      <c r="F19" s="6">
        <f t="shared" si="1"/>
        <v>2534.9200000000005</v>
      </c>
    </row>
    <row r="20" spans="1:6" x14ac:dyDescent="0.3">
      <c r="A20" s="13" t="s">
        <v>5235</v>
      </c>
      <c r="B20" s="30">
        <v>617.12</v>
      </c>
      <c r="E20" t="str">
        <f t="shared" si="0"/>
        <v>Maine</v>
      </c>
      <c r="F20" s="6">
        <f t="shared" si="1"/>
        <v>617.12</v>
      </c>
    </row>
    <row r="21" spans="1:6" x14ac:dyDescent="0.3">
      <c r="A21" s="13" t="s">
        <v>2735</v>
      </c>
      <c r="B21" s="30">
        <v>1701.25</v>
      </c>
      <c r="E21" t="str">
        <f t="shared" si="0"/>
        <v>Maryland</v>
      </c>
      <c r="F21" s="6">
        <f t="shared" si="1"/>
        <v>1701.25</v>
      </c>
    </row>
    <row r="22" spans="1:6" x14ac:dyDescent="0.3">
      <c r="A22" s="13" t="s">
        <v>1245</v>
      </c>
      <c r="B22" s="30">
        <v>9900.1059999999998</v>
      </c>
      <c r="E22" t="str">
        <f t="shared" si="0"/>
        <v>Massachusetts</v>
      </c>
      <c r="F22" s="6">
        <f t="shared" si="1"/>
        <v>9900.1059999999998</v>
      </c>
    </row>
    <row r="23" spans="1:6" x14ac:dyDescent="0.3">
      <c r="A23" s="13" t="s">
        <v>238</v>
      </c>
      <c r="B23" s="30">
        <v>6172.2509999999993</v>
      </c>
      <c r="E23" t="str">
        <f t="shared" si="0"/>
        <v>Michigan</v>
      </c>
      <c r="F23" s="6">
        <f t="shared" si="1"/>
        <v>6172.2509999999993</v>
      </c>
    </row>
    <row r="24" spans="1:6" x14ac:dyDescent="0.3">
      <c r="A24" s="13" t="s">
        <v>229</v>
      </c>
      <c r="B24" s="30">
        <v>15883.33</v>
      </c>
      <c r="E24" t="str">
        <f t="shared" si="0"/>
        <v>Minnesota</v>
      </c>
      <c r="F24" s="6">
        <f t="shared" si="1"/>
        <v>15883.33</v>
      </c>
    </row>
    <row r="25" spans="1:6" x14ac:dyDescent="0.3">
      <c r="A25" s="13" t="s">
        <v>1487</v>
      </c>
      <c r="B25" s="30">
        <v>2055.16</v>
      </c>
      <c r="E25" t="str">
        <f t="shared" si="0"/>
        <v>Mississippi</v>
      </c>
      <c r="F25" s="6">
        <f t="shared" si="1"/>
        <v>2055.16</v>
      </c>
    </row>
    <row r="26" spans="1:6" x14ac:dyDescent="0.3">
      <c r="A26" s="13" t="s">
        <v>596</v>
      </c>
      <c r="B26" s="30">
        <v>1648.0300000000002</v>
      </c>
      <c r="E26" t="str">
        <f t="shared" si="0"/>
        <v>Missouri</v>
      </c>
      <c r="F26" s="6">
        <f t="shared" si="1"/>
        <v>1648.0300000000002</v>
      </c>
    </row>
    <row r="27" spans="1:6" x14ac:dyDescent="0.3">
      <c r="A27" s="13" t="s">
        <v>1762</v>
      </c>
      <c r="B27" s="30">
        <v>424.488</v>
      </c>
      <c r="E27" t="str">
        <f t="shared" si="0"/>
        <v>Montana</v>
      </c>
      <c r="F27" s="6">
        <f t="shared" si="1"/>
        <v>424.488</v>
      </c>
    </row>
    <row r="28" spans="1:6" x14ac:dyDescent="0.3">
      <c r="A28" s="13" t="s">
        <v>138</v>
      </c>
      <c r="B28" s="30">
        <v>210.02</v>
      </c>
      <c r="E28" t="str">
        <f t="shared" si="0"/>
        <v>Nebraska</v>
      </c>
      <c r="F28" s="6">
        <f t="shared" si="1"/>
        <v>210.02</v>
      </c>
    </row>
    <row r="29" spans="1:6" x14ac:dyDescent="0.3">
      <c r="A29" s="13" t="s">
        <v>1392</v>
      </c>
      <c r="B29" s="30">
        <v>2561.21</v>
      </c>
      <c r="E29" t="str">
        <f t="shared" si="0"/>
        <v>Nevada</v>
      </c>
      <c r="F29" s="6">
        <f t="shared" si="1"/>
        <v>2561.21</v>
      </c>
    </row>
    <row r="30" spans="1:6" x14ac:dyDescent="0.3">
      <c r="A30" s="13" t="s">
        <v>2694</v>
      </c>
      <c r="B30" s="30">
        <v>504.48</v>
      </c>
      <c r="E30" t="str">
        <f t="shared" si="0"/>
        <v>New Hampshire</v>
      </c>
      <c r="F30" s="6">
        <f t="shared" si="1"/>
        <v>504.48</v>
      </c>
    </row>
    <row r="31" spans="1:6" x14ac:dyDescent="0.3">
      <c r="A31" s="13" t="s">
        <v>788</v>
      </c>
      <c r="B31" s="30">
        <v>4192.28</v>
      </c>
      <c r="E31" t="str">
        <f t="shared" si="0"/>
        <v>New Jersey</v>
      </c>
      <c r="F31" s="6">
        <f t="shared" si="1"/>
        <v>4192.28</v>
      </c>
    </row>
    <row r="32" spans="1:6" x14ac:dyDescent="0.3">
      <c r="A32" s="13" t="s">
        <v>668</v>
      </c>
      <c r="B32" s="30">
        <v>708.01199999999983</v>
      </c>
      <c r="E32" t="str">
        <f t="shared" si="0"/>
        <v>New Mexico</v>
      </c>
      <c r="F32" s="6">
        <f t="shared" si="1"/>
        <v>708.01199999999983</v>
      </c>
    </row>
    <row r="33" spans="1:6" x14ac:dyDescent="0.3">
      <c r="A33" s="13" t="s">
        <v>267</v>
      </c>
      <c r="B33" s="30">
        <v>64788.486999999994</v>
      </c>
      <c r="E33" t="str">
        <f t="shared" si="0"/>
        <v>New York</v>
      </c>
      <c r="F33" s="6">
        <f t="shared" si="1"/>
        <v>64788.486999999994</v>
      </c>
    </row>
    <row r="34" spans="1:6" x14ac:dyDescent="0.3">
      <c r="A34" s="13" t="s">
        <v>88</v>
      </c>
      <c r="B34" s="30">
        <v>8620.7410000000018</v>
      </c>
      <c r="E34" t="str">
        <f t="shared" si="0"/>
        <v>North Carolina</v>
      </c>
      <c r="F34" s="6">
        <f t="shared" si="1"/>
        <v>8620.7410000000018</v>
      </c>
    </row>
    <row r="35" spans="1:6" x14ac:dyDescent="0.3">
      <c r="A35" s="13" t="s">
        <v>498</v>
      </c>
      <c r="B35" s="30">
        <v>14134.849999999997</v>
      </c>
      <c r="E35" t="str">
        <f t="shared" si="0"/>
        <v>Ohio</v>
      </c>
      <c r="F35" s="6">
        <f t="shared" si="1"/>
        <v>14134.849999999997</v>
      </c>
    </row>
    <row r="36" spans="1:6" x14ac:dyDescent="0.3">
      <c r="A36" s="13" t="s">
        <v>649</v>
      </c>
      <c r="B36" s="30">
        <v>2639.35</v>
      </c>
      <c r="E36" t="str">
        <f t="shared" si="0"/>
        <v>Oklahoma</v>
      </c>
      <c r="F36" s="6">
        <f t="shared" si="1"/>
        <v>2639.35</v>
      </c>
    </row>
    <row r="37" spans="1:6" x14ac:dyDescent="0.3">
      <c r="A37" s="13" t="s">
        <v>420</v>
      </c>
      <c r="B37" s="30">
        <v>4807.7830000000004</v>
      </c>
      <c r="E37" t="str">
        <f t="shared" si="0"/>
        <v>Oregon</v>
      </c>
      <c r="F37" s="6">
        <f t="shared" si="1"/>
        <v>4807.7830000000004</v>
      </c>
    </row>
    <row r="38" spans="1:6" x14ac:dyDescent="0.3">
      <c r="A38" s="13" t="s">
        <v>147</v>
      </c>
      <c r="B38" s="30">
        <v>20246.148000000016</v>
      </c>
      <c r="E38" t="str">
        <f t="shared" si="0"/>
        <v>Pennsylvania</v>
      </c>
      <c r="F38" s="6">
        <f t="shared" si="1"/>
        <v>20246.148000000016</v>
      </c>
    </row>
    <row r="39" spans="1:6" x14ac:dyDescent="0.3">
      <c r="A39" s="13" t="s">
        <v>1399</v>
      </c>
      <c r="B39" s="30">
        <v>5015.6860000000006</v>
      </c>
      <c r="E39" t="str">
        <f t="shared" si="0"/>
        <v>Rhode Island</v>
      </c>
      <c r="F39" s="6">
        <f t="shared" si="1"/>
        <v>5015.6860000000006</v>
      </c>
    </row>
    <row r="40" spans="1:6" x14ac:dyDescent="0.3">
      <c r="A40" s="13" t="s">
        <v>383</v>
      </c>
      <c r="B40" s="30">
        <v>2270.8599999999997</v>
      </c>
      <c r="E40" t="str">
        <f t="shared" si="0"/>
        <v>South Carolina</v>
      </c>
      <c r="F40" s="6">
        <f t="shared" si="1"/>
        <v>2270.8599999999997</v>
      </c>
    </row>
    <row r="41" spans="1:6" x14ac:dyDescent="0.3">
      <c r="A41" s="13" t="s">
        <v>5326</v>
      </c>
      <c r="B41" s="30">
        <v>162.15</v>
      </c>
      <c r="E41" t="str">
        <f t="shared" si="0"/>
        <v>South Dakota</v>
      </c>
      <c r="F41" s="6">
        <f t="shared" si="1"/>
        <v>162.15</v>
      </c>
    </row>
    <row r="42" spans="1:6" x14ac:dyDescent="0.3">
      <c r="A42" s="13" t="s">
        <v>335</v>
      </c>
      <c r="B42" s="30">
        <v>3051.5120000000006</v>
      </c>
      <c r="E42" t="str">
        <f t="shared" si="0"/>
        <v>Tennessee</v>
      </c>
      <c r="F42" s="6">
        <f t="shared" si="1"/>
        <v>3051.5120000000006</v>
      </c>
    </row>
    <row r="43" spans="1:6" x14ac:dyDescent="0.3">
      <c r="A43" s="13" t="s">
        <v>104</v>
      </c>
      <c r="B43" s="30">
        <v>50625.176599999999</v>
      </c>
      <c r="E43" t="str">
        <f t="shared" si="0"/>
        <v>Texas</v>
      </c>
      <c r="F43" s="6">
        <f t="shared" si="1"/>
        <v>50625.176599999999</v>
      </c>
    </row>
    <row r="44" spans="1:6" x14ac:dyDescent="0.3">
      <c r="A44" s="13" t="s">
        <v>121</v>
      </c>
      <c r="B44" s="30">
        <v>2943.6880000000006</v>
      </c>
      <c r="E44" t="str">
        <f t="shared" si="0"/>
        <v>Utah</v>
      </c>
      <c r="F44" s="6">
        <f t="shared" si="1"/>
        <v>2943.6880000000006</v>
      </c>
    </row>
    <row r="45" spans="1:6" x14ac:dyDescent="0.3">
      <c r="A45" s="13" t="s">
        <v>319</v>
      </c>
      <c r="B45" s="30">
        <v>25802.049999999988</v>
      </c>
      <c r="E45" t="str">
        <f t="shared" si="0"/>
        <v>Virginia</v>
      </c>
      <c r="F45" s="6">
        <f t="shared" si="1"/>
        <v>25802.049999999988</v>
      </c>
    </row>
    <row r="46" spans="1:6" x14ac:dyDescent="0.3">
      <c r="A46" s="13" t="s">
        <v>96</v>
      </c>
      <c r="B46" s="30">
        <v>29871.575999999997</v>
      </c>
      <c r="E46" t="str">
        <f t="shared" si="0"/>
        <v>Washington</v>
      </c>
      <c r="F46" s="6">
        <f t="shared" si="1"/>
        <v>29871.575999999997</v>
      </c>
    </row>
    <row r="47" spans="1:6" x14ac:dyDescent="0.3">
      <c r="A47" s="13" t="s">
        <v>114</v>
      </c>
      <c r="B47" s="30">
        <v>4847.7100000000009</v>
      </c>
      <c r="E47" t="str">
        <f t="shared" si="0"/>
        <v>Wisconsin</v>
      </c>
      <c r="F47" s="6">
        <f t="shared" si="1"/>
        <v>4847.7100000000009</v>
      </c>
    </row>
    <row r="48" spans="1:6" x14ac:dyDescent="0.3">
      <c r="A48" s="14" t="s">
        <v>10933</v>
      </c>
      <c r="B48" s="28">
        <v>484247.49809999991</v>
      </c>
      <c r="E48" t="str">
        <f t="shared" si="0"/>
        <v>Grand Total</v>
      </c>
      <c r="F48" s="6" t="e">
        <f t="shared" si="1"/>
        <v>#REF!</v>
      </c>
    </row>
    <row r="49" spans="5:6" x14ac:dyDescent="0.3">
      <c r="E49">
        <f t="shared" si="0"/>
        <v>0</v>
      </c>
      <c r="F49" s="6" t="e">
        <f t="shared" si="1"/>
        <v>#REF!</v>
      </c>
    </row>
    <row r="50" spans="5:6" x14ac:dyDescent="0.3">
      <c r="E50">
        <f t="shared" si="0"/>
        <v>0</v>
      </c>
      <c r="F50" s="6" t="e">
        <f t="shared" si="1"/>
        <v>#REF!</v>
      </c>
    </row>
    <row r="51" spans="5:6" x14ac:dyDescent="0.3">
      <c r="E51">
        <f t="shared" si="0"/>
        <v>0</v>
      </c>
      <c r="F51" s="6" t="e">
        <f t="shared" si="1"/>
        <v>#REF!</v>
      </c>
    </row>
    <row r="52" spans="5:6" x14ac:dyDescent="0.3">
      <c r="E52">
        <f t="shared" si="0"/>
        <v>0</v>
      </c>
      <c r="F52" s="6"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6EF1C-D7F5-4C4A-A6A1-85A032B8B94C}">
  <dimension ref="A3:B9"/>
  <sheetViews>
    <sheetView workbookViewId="0">
      <selection activeCell="B7" sqref="B7"/>
    </sheetView>
  </sheetViews>
  <sheetFormatPr defaultRowHeight="14.4" x14ac:dyDescent="0.3"/>
  <cols>
    <col min="1" max="1" width="12.44140625" bestFit="1" customWidth="1"/>
    <col min="2" max="2" width="12" bestFit="1" customWidth="1"/>
  </cols>
  <sheetData>
    <row r="3" spans="1:2" x14ac:dyDescent="0.3">
      <c r="A3" s="10" t="s">
        <v>10932</v>
      </c>
      <c r="B3" s="11" t="s">
        <v>10946</v>
      </c>
    </row>
    <row r="4" spans="1:2" x14ac:dyDescent="0.3">
      <c r="A4" s="12" t="s">
        <v>56</v>
      </c>
      <c r="B4" s="29">
        <v>46088.365499999985</v>
      </c>
    </row>
    <row r="5" spans="1:2" x14ac:dyDescent="0.3">
      <c r="A5" s="13" t="s">
        <v>59</v>
      </c>
      <c r="B5" s="30">
        <v>50329.042000000009</v>
      </c>
    </row>
    <row r="6" spans="1:2" x14ac:dyDescent="0.3">
      <c r="A6" s="13" t="s">
        <v>682</v>
      </c>
      <c r="B6" s="30">
        <v>62023.373000000007</v>
      </c>
    </row>
    <row r="7" spans="1:2" x14ac:dyDescent="0.3">
      <c r="A7" s="13" t="s">
        <v>36</v>
      </c>
      <c r="B7" s="30">
        <v>77241.576000000015</v>
      </c>
    </row>
    <row r="8" spans="1:2" x14ac:dyDescent="0.3">
      <c r="A8" s="13" t="s">
        <v>72</v>
      </c>
      <c r="B8" s="30">
        <v>77390.805999999968</v>
      </c>
    </row>
    <row r="9" spans="1:2" x14ac:dyDescent="0.3">
      <c r="A9" s="14" t="s">
        <v>10933</v>
      </c>
      <c r="B9" s="28">
        <v>313073.16249999998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BDA6A-3896-451D-AF4F-3F936BE70CEB}">
  <dimension ref="A3:N17"/>
  <sheetViews>
    <sheetView workbookViewId="0">
      <selection activeCell="H18" sqref="H18"/>
    </sheetView>
  </sheetViews>
  <sheetFormatPr defaultRowHeight="14.4" x14ac:dyDescent="0.3"/>
  <cols>
    <col min="1" max="1" width="12.44140625" bestFit="1" customWidth="1"/>
    <col min="2" max="2" width="12" bestFit="1" customWidth="1"/>
    <col min="3" max="3" width="12.1093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10" t="s">
        <v>10932</v>
      </c>
      <c r="B3" s="11" t="s">
        <v>10946</v>
      </c>
      <c r="D3" s="10" t="s">
        <v>10932</v>
      </c>
      <c r="E3" s="11" t="s">
        <v>10947</v>
      </c>
      <c r="G3" s="10" t="s">
        <v>10932</v>
      </c>
      <c r="H3" s="11" t="s">
        <v>10948</v>
      </c>
      <c r="J3" s="10" t="s">
        <v>10932</v>
      </c>
      <c r="K3" s="11" t="s">
        <v>10949</v>
      </c>
      <c r="M3" s="10" t="s">
        <v>10932</v>
      </c>
      <c r="N3" s="11" t="s">
        <v>10950</v>
      </c>
    </row>
    <row r="4" spans="1:14" x14ac:dyDescent="0.3">
      <c r="A4" s="12" t="s">
        <v>10934</v>
      </c>
      <c r="B4" s="29">
        <v>13946.228999999999</v>
      </c>
      <c r="D4" s="12" t="s">
        <v>10934</v>
      </c>
      <c r="E4" s="29">
        <v>2446.7710999999999</v>
      </c>
      <c r="G4" s="12" t="s">
        <v>10934</v>
      </c>
      <c r="H4" s="29">
        <v>282</v>
      </c>
      <c r="J4" s="12" t="s">
        <v>10934</v>
      </c>
      <c r="K4" s="29">
        <v>78</v>
      </c>
      <c r="M4" s="12" t="s">
        <v>10934</v>
      </c>
      <c r="N4" s="29">
        <v>0.17544320403744984</v>
      </c>
    </row>
    <row r="5" spans="1:14" x14ac:dyDescent="0.3">
      <c r="A5" s="13" t="s">
        <v>10935</v>
      </c>
      <c r="B5" s="30">
        <v>4810.558</v>
      </c>
      <c r="D5" s="13" t="s">
        <v>10935</v>
      </c>
      <c r="E5" s="30">
        <v>865.72800000000029</v>
      </c>
      <c r="G5" s="13" t="s">
        <v>10935</v>
      </c>
      <c r="H5" s="30">
        <v>161</v>
      </c>
      <c r="J5" s="13" t="s">
        <v>10935</v>
      </c>
      <c r="K5" s="30">
        <v>47</v>
      </c>
      <c r="M5" s="13" t="s">
        <v>10935</v>
      </c>
      <c r="N5" s="30">
        <v>0.17996415384660164</v>
      </c>
    </row>
    <row r="6" spans="1:14" x14ac:dyDescent="0.3">
      <c r="A6" s="13" t="s">
        <v>10936</v>
      </c>
      <c r="B6" s="30">
        <v>55691.008999999998</v>
      </c>
      <c r="D6" s="13" t="s">
        <v>10936</v>
      </c>
      <c r="E6" s="30">
        <v>498.7298999999968</v>
      </c>
      <c r="G6" s="13" t="s">
        <v>10936</v>
      </c>
      <c r="H6" s="30">
        <v>585</v>
      </c>
      <c r="J6" s="13" t="s">
        <v>10936</v>
      </c>
      <c r="K6" s="30">
        <v>157</v>
      </c>
      <c r="M6" s="13" t="s">
        <v>10936</v>
      </c>
      <c r="N6" s="30">
        <v>8.9553037187743677E-3</v>
      </c>
    </row>
    <row r="7" spans="1:14" x14ac:dyDescent="0.3">
      <c r="A7" s="13" t="s">
        <v>10937</v>
      </c>
      <c r="B7" s="30">
        <v>28295.344999999998</v>
      </c>
      <c r="D7" s="13" t="s">
        <v>10937</v>
      </c>
      <c r="E7" s="30">
        <v>3488.8351999999982</v>
      </c>
      <c r="G7" s="13" t="s">
        <v>10937</v>
      </c>
      <c r="H7" s="30">
        <v>536</v>
      </c>
      <c r="J7" s="13" t="s">
        <v>10937</v>
      </c>
      <c r="K7" s="30">
        <v>135</v>
      </c>
      <c r="M7" s="13" t="s">
        <v>10937</v>
      </c>
      <c r="N7" s="30">
        <v>0.123300677196196</v>
      </c>
    </row>
    <row r="8" spans="1:14" x14ac:dyDescent="0.3">
      <c r="A8" s="13" t="s">
        <v>10938</v>
      </c>
      <c r="B8" s="30">
        <v>23648.286999999989</v>
      </c>
      <c r="D8" s="13" t="s">
        <v>10938</v>
      </c>
      <c r="E8" s="30">
        <v>2738.7095999999997</v>
      </c>
      <c r="G8" s="13" t="s">
        <v>10938</v>
      </c>
      <c r="H8" s="30">
        <v>466</v>
      </c>
      <c r="J8" s="13" t="s">
        <v>10938</v>
      </c>
      <c r="K8" s="30">
        <v>122</v>
      </c>
      <c r="M8" s="13" t="s">
        <v>10938</v>
      </c>
      <c r="N8" s="30">
        <v>0.11581006269079874</v>
      </c>
    </row>
    <row r="9" spans="1:14" x14ac:dyDescent="0.3">
      <c r="A9" s="13" t="s">
        <v>10939</v>
      </c>
      <c r="B9" s="30">
        <v>34595.127600000007</v>
      </c>
      <c r="D9" s="13" t="s">
        <v>10939</v>
      </c>
      <c r="E9" s="30">
        <v>4976.5243999999984</v>
      </c>
      <c r="G9" s="13" t="s">
        <v>10939</v>
      </c>
      <c r="H9" s="30">
        <v>521</v>
      </c>
      <c r="J9" s="13" t="s">
        <v>10939</v>
      </c>
      <c r="K9" s="30">
        <v>135</v>
      </c>
      <c r="M9" s="13" t="s">
        <v>10939</v>
      </c>
      <c r="N9" s="30">
        <v>0.14385044210676642</v>
      </c>
    </row>
    <row r="10" spans="1:14" x14ac:dyDescent="0.3">
      <c r="A10" s="13" t="s">
        <v>10940</v>
      </c>
      <c r="B10" s="30">
        <v>33946.393000000004</v>
      </c>
      <c r="D10" s="13" t="s">
        <v>10940</v>
      </c>
      <c r="E10" s="30">
        <v>-841.48260000000153</v>
      </c>
      <c r="G10" s="13" t="s">
        <v>10940</v>
      </c>
      <c r="H10" s="30">
        <v>550</v>
      </c>
      <c r="J10" s="13" t="s">
        <v>10940</v>
      </c>
      <c r="K10" s="30">
        <v>143</v>
      </c>
      <c r="M10" s="13" t="s">
        <v>10940</v>
      </c>
      <c r="N10" s="30">
        <v>-2.4788571793179955E-2</v>
      </c>
    </row>
    <row r="11" spans="1:14" x14ac:dyDescent="0.3">
      <c r="A11" s="13" t="s">
        <v>10941</v>
      </c>
      <c r="B11" s="30">
        <v>27909.468499999988</v>
      </c>
      <c r="D11" s="13" t="s">
        <v>10941</v>
      </c>
      <c r="E11" s="30">
        <v>5318.1049999999977</v>
      </c>
      <c r="G11" s="13" t="s">
        <v>10941</v>
      </c>
      <c r="H11" s="30">
        <v>609</v>
      </c>
      <c r="J11" s="13" t="s">
        <v>10941</v>
      </c>
      <c r="K11" s="30">
        <v>153</v>
      </c>
      <c r="M11" s="13" t="s">
        <v>10941</v>
      </c>
      <c r="N11" s="30">
        <v>0.19054841549562293</v>
      </c>
    </row>
    <row r="12" spans="1:14" x14ac:dyDescent="0.3">
      <c r="A12" s="13" t="s">
        <v>10942</v>
      </c>
      <c r="B12" s="30">
        <v>81777.350800000029</v>
      </c>
      <c r="D12" s="13" t="s">
        <v>10942</v>
      </c>
      <c r="E12" s="30">
        <v>8328.0993999999955</v>
      </c>
      <c r="G12" s="13" t="s">
        <v>10942</v>
      </c>
      <c r="H12" s="30">
        <v>1000</v>
      </c>
      <c r="J12" s="13" t="s">
        <v>10942</v>
      </c>
      <c r="K12" s="30">
        <v>268</v>
      </c>
      <c r="M12" s="13" t="s">
        <v>10942</v>
      </c>
      <c r="N12" s="30">
        <v>0.10183870373066661</v>
      </c>
    </row>
    <row r="13" spans="1:14" x14ac:dyDescent="0.3">
      <c r="A13" s="13" t="s">
        <v>10943</v>
      </c>
      <c r="B13" s="30">
        <v>31453.392999999993</v>
      </c>
      <c r="D13" s="13" t="s">
        <v>10943</v>
      </c>
      <c r="E13" s="30">
        <v>3448.2572999999984</v>
      </c>
      <c r="G13" s="13" t="s">
        <v>10943</v>
      </c>
      <c r="H13" s="30">
        <v>573</v>
      </c>
      <c r="J13" s="13" t="s">
        <v>10943</v>
      </c>
      <c r="K13" s="30">
        <v>159</v>
      </c>
      <c r="M13" s="13" t="s">
        <v>10943</v>
      </c>
      <c r="N13" s="30">
        <v>0.10963069389683966</v>
      </c>
    </row>
    <row r="14" spans="1:14" x14ac:dyDescent="0.3">
      <c r="A14" s="13" t="s">
        <v>10944</v>
      </c>
      <c r="B14" s="30">
        <v>78628.716699999946</v>
      </c>
      <c r="D14" s="13" t="s">
        <v>10944</v>
      </c>
      <c r="E14" s="30">
        <v>9292.1268999999975</v>
      </c>
      <c r="G14" s="13" t="s">
        <v>10944</v>
      </c>
      <c r="H14" s="30">
        <v>1219</v>
      </c>
      <c r="J14" s="13" t="s">
        <v>10944</v>
      </c>
      <c r="K14" s="30">
        <v>318</v>
      </c>
      <c r="M14" s="13" t="s">
        <v>10944</v>
      </c>
      <c r="N14" s="30">
        <v>0.11817726766994283</v>
      </c>
    </row>
    <row r="15" spans="1:14" x14ac:dyDescent="0.3">
      <c r="A15" s="13" t="s">
        <v>10945</v>
      </c>
      <c r="B15" s="30">
        <v>69545.620499999961</v>
      </c>
      <c r="D15" s="13" t="s">
        <v>10945</v>
      </c>
      <c r="E15" s="30">
        <v>8983.5699000000059</v>
      </c>
      <c r="G15" s="13" t="s">
        <v>10945</v>
      </c>
      <c r="H15" s="30">
        <v>1079</v>
      </c>
      <c r="J15" s="13" t="s">
        <v>10945</v>
      </c>
      <c r="K15" s="30">
        <v>278</v>
      </c>
      <c r="M15" s="13" t="s">
        <v>10945</v>
      </c>
      <c r="N15" s="30">
        <v>0.129175206654458</v>
      </c>
    </row>
    <row r="16" spans="1:14" x14ac:dyDescent="0.3">
      <c r="A16" s="14" t="s">
        <v>10933</v>
      </c>
      <c r="B16" s="28">
        <v>484247.49809999991</v>
      </c>
      <c r="D16" s="14" t="s">
        <v>10933</v>
      </c>
      <c r="E16" s="28">
        <v>49543.974099999992</v>
      </c>
      <c r="G16" s="14" t="s">
        <v>10933</v>
      </c>
      <c r="H16" s="28">
        <v>7581</v>
      </c>
      <c r="J16" s="14" t="s">
        <v>10933</v>
      </c>
      <c r="K16" s="28">
        <v>1993</v>
      </c>
      <c r="M16" s="14" t="s">
        <v>10933</v>
      </c>
      <c r="N16" s="28">
        <v>0.10231126499236722</v>
      </c>
    </row>
    <row r="17" spans="2:14" x14ac:dyDescent="0.3">
      <c r="B17" s="7">
        <f>GETPIVOTDATA("Sales",$A$3)</f>
        <v>484247.49809999991</v>
      </c>
      <c r="E17" s="7">
        <f>GETPIVOTDATA("Profit",$D$3)</f>
        <v>49543.974099999992</v>
      </c>
      <c r="H17" s="8">
        <f>GETPIVOTDATA("Quantity",$G$3)</f>
        <v>7581</v>
      </c>
      <c r="K17" s="8">
        <f>GETPIVOTDATA("Order ID",$J$3)</f>
        <v>1993</v>
      </c>
      <c r="N17" s="9">
        <f>GETPIVOTDATA("Profit Margin",$M$3)</f>
        <v>0.10231126499236722</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7B0E4-A09D-4AE4-A165-74FAF002E1EB}">
  <dimension ref="A3:C16"/>
  <sheetViews>
    <sheetView topLeftCell="A2" workbookViewId="0">
      <selection activeCell="I31" sqref="I31"/>
    </sheetView>
  </sheetViews>
  <sheetFormatPr defaultRowHeight="14.4" x14ac:dyDescent="0.3"/>
  <cols>
    <col min="1" max="1" width="12.44140625" bestFit="1" customWidth="1"/>
    <col min="2" max="2" width="12" bestFit="1" customWidth="1"/>
    <col min="3" max="3" width="11.6640625" bestFit="1" customWidth="1"/>
  </cols>
  <sheetData>
    <row r="3" spans="1:3" x14ac:dyDescent="0.3">
      <c r="A3" s="10" t="s">
        <v>10932</v>
      </c>
      <c r="B3" s="15" t="s">
        <v>10946</v>
      </c>
      <c r="C3" s="16" t="s">
        <v>10947</v>
      </c>
    </row>
    <row r="4" spans="1:3" x14ac:dyDescent="0.3">
      <c r="A4" s="12" t="s">
        <v>10934</v>
      </c>
      <c r="B4" s="17">
        <v>13946.228999999999</v>
      </c>
      <c r="C4" s="18">
        <v>2446.7710999999999</v>
      </c>
    </row>
    <row r="5" spans="1:3" x14ac:dyDescent="0.3">
      <c r="A5" s="13" t="s">
        <v>10935</v>
      </c>
      <c r="B5" s="19">
        <v>4810.558</v>
      </c>
      <c r="C5" s="20">
        <v>865.72800000000029</v>
      </c>
    </row>
    <row r="6" spans="1:3" x14ac:dyDescent="0.3">
      <c r="A6" s="13" t="s">
        <v>10936</v>
      </c>
      <c r="B6" s="19">
        <v>55691.008999999998</v>
      </c>
      <c r="C6" s="20">
        <v>498.7298999999968</v>
      </c>
    </row>
    <row r="7" spans="1:3" x14ac:dyDescent="0.3">
      <c r="A7" s="13" t="s">
        <v>10937</v>
      </c>
      <c r="B7" s="19">
        <v>28295.344999999998</v>
      </c>
      <c r="C7" s="20">
        <v>3488.8351999999982</v>
      </c>
    </row>
    <row r="8" spans="1:3" x14ac:dyDescent="0.3">
      <c r="A8" s="13" t="s">
        <v>10938</v>
      </c>
      <c r="B8" s="19">
        <v>23648.286999999989</v>
      </c>
      <c r="C8" s="20">
        <v>2738.7095999999997</v>
      </c>
    </row>
    <row r="9" spans="1:3" x14ac:dyDescent="0.3">
      <c r="A9" s="13" t="s">
        <v>10939</v>
      </c>
      <c r="B9" s="19">
        <v>34595.127600000007</v>
      </c>
      <c r="C9" s="20">
        <v>4976.5243999999984</v>
      </c>
    </row>
    <row r="10" spans="1:3" x14ac:dyDescent="0.3">
      <c r="A10" s="13" t="s">
        <v>10940</v>
      </c>
      <c r="B10" s="19">
        <v>33946.393000000004</v>
      </c>
      <c r="C10" s="20">
        <v>-841.48260000000153</v>
      </c>
    </row>
    <row r="11" spans="1:3" x14ac:dyDescent="0.3">
      <c r="A11" s="13" t="s">
        <v>10941</v>
      </c>
      <c r="B11" s="19">
        <v>27909.468499999988</v>
      </c>
      <c r="C11" s="20">
        <v>5318.1049999999977</v>
      </c>
    </row>
    <row r="12" spans="1:3" x14ac:dyDescent="0.3">
      <c r="A12" s="13" t="s">
        <v>10942</v>
      </c>
      <c r="B12" s="19">
        <v>81777.350800000029</v>
      </c>
      <c r="C12" s="20">
        <v>8328.0993999999955</v>
      </c>
    </row>
    <row r="13" spans="1:3" x14ac:dyDescent="0.3">
      <c r="A13" s="13" t="s">
        <v>10943</v>
      </c>
      <c r="B13" s="19">
        <v>31453.392999999993</v>
      </c>
      <c r="C13" s="20">
        <v>3448.2572999999984</v>
      </c>
    </row>
    <row r="14" spans="1:3" x14ac:dyDescent="0.3">
      <c r="A14" s="13" t="s">
        <v>10944</v>
      </c>
      <c r="B14" s="19">
        <v>78628.716699999946</v>
      </c>
      <c r="C14" s="20">
        <v>9292.1268999999975</v>
      </c>
    </row>
    <row r="15" spans="1:3" x14ac:dyDescent="0.3">
      <c r="A15" s="13" t="s">
        <v>10945</v>
      </c>
      <c r="B15" s="19">
        <v>69545.620499999961</v>
      </c>
      <c r="C15" s="20">
        <v>8983.5699000000059</v>
      </c>
    </row>
    <row r="16" spans="1:3" x14ac:dyDescent="0.3">
      <c r="A16" s="14" t="s">
        <v>10933</v>
      </c>
      <c r="B16" s="35">
        <v>484247.49809999991</v>
      </c>
      <c r="C16" s="36">
        <v>49543.974099999992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0B45F-75DF-465F-9700-3806D8073AB4}">
  <dimension ref="A3:F9"/>
  <sheetViews>
    <sheetView workbookViewId="0">
      <selection activeCell="F9" sqref="F9"/>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s>
  <sheetData>
    <row r="3" spans="1:6" x14ac:dyDescent="0.3">
      <c r="A3" s="10" t="s">
        <v>10932</v>
      </c>
      <c r="B3" s="15" t="s">
        <v>10946</v>
      </c>
      <c r="C3" s="37" t="s">
        <v>10947</v>
      </c>
      <c r="D3" s="37" t="s">
        <v>10948</v>
      </c>
      <c r="E3" s="37" t="s">
        <v>10949</v>
      </c>
      <c r="F3" s="16" t="s">
        <v>10950</v>
      </c>
    </row>
    <row r="4" spans="1:6" x14ac:dyDescent="0.3">
      <c r="A4" s="12">
        <v>2011</v>
      </c>
      <c r="B4" s="31">
        <v>484247.49810000096</v>
      </c>
      <c r="C4" s="38">
        <v>49543.974100000007</v>
      </c>
      <c r="D4" s="38">
        <v>7581</v>
      </c>
      <c r="E4" s="38">
        <v>1993</v>
      </c>
      <c r="F4" s="32">
        <v>0.10231126499236715</v>
      </c>
    </row>
    <row r="5" spans="1:6" x14ac:dyDescent="0.3">
      <c r="A5" s="13">
        <v>2012</v>
      </c>
      <c r="B5" s="33">
        <v>470532.50899999985</v>
      </c>
      <c r="C5" s="39">
        <v>61618.603700000051</v>
      </c>
      <c r="D5" s="39">
        <v>7979</v>
      </c>
      <c r="E5" s="39">
        <v>2102</v>
      </c>
      <c r="F5" s="34">
        <v>0.13095504034557592</v>
      </c>
    </row>
    <row r="6" spans="1:6" x14ac:dyDescent="0.3">
      <c r="A6" s="13">
        <v>2013</v>
      </c>
      <c r="B6" s="33">
        <v>608473.83000000066</v>
      </c>
      <c r="C6" s="39">
        <v>81726.930800000177</v>
      </c>
      <c r="D6" s="39">
        <v>9810</v>
      </c>
      <c r="E6" s="39">
        <v>2580</v>
      </c>
      <c r="F6" s="34">
        <v>0.13431461924993568</v>
      </c>
    </row>
    <row r="7" spans="1:6" x14ac:dyDescent="0.3">
      <c r="A7" s="40">
        <v>2014</v>
      </c>
      <c r="B7" s="41">
        <v>733947.0231999997</v>
      </c>
      <c r="C7" s="42">
        <v>93507.513099999967</v>
      </c>
      <c r="D7" s="42">
        <v>12503</v>
      </c>
      <c r="E7" s="42">
        <v>3319</v>
      </c>
      <c r="F7" s="43">
        <v>0.12740362743390987</v>
      </c>
    </row>
    <row r="9" spans="1:6" x14ac:dyDescent="0.3">
      <c r="B9" s="44">
        <f>(GETPIVOTDATA("Sum of Sales",$A$3,"Year",2014)/GETPIVOTDATA("Sum of Sales",$A$3,"Year",2013))-1</f>
        <v>0.20620967905883303</v>
      </c>
      <c r="C9" s="44">
        <f>(GETPIVOTDATA("Sum of Profit",$A$3,"Year",2014)/GETPIVOTDATA("Sum of Profit",$A$3,"Year",2013))-1</f>
        <v>0.14414565902185772</v>
      </c>
      <c r="D9" s="44">
        <f>(GETPIVOTDATA("Sum of Quantity",$A$3,"Year",2014)/GETPIVOTDATA("Sum of Quantity",$A$3,"Year",2013))-1</f>
        <v>0.27451580020387367</v>
      </c>
      <c r="E9" s="44">
        <f>(GETPIVOTDATA("Count of Order ID",$A$3,"Year",2014)/GETPIVOTDATA("Count of Order ID",$A$3,"Year",2013))-1</f>
        <v>0.2864341085271318</v>
      </c>
      <c r="F9" s="44">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0"/>
  <sheetViews>
    <sheetView tabSelected="1" zoomScale="85" zoomScaleNormal="85" workbookViewId="0">
      <selection activeCell="AA33" sqref="AA33"/>
    </sheetView>
  </sheetViews>
  <sheetFormatPr defaultColWidth="14.44140625" defaultRowHeight="15" customHeight="1" x14ac:dyDescent="0.3"/>
  <cols>
    <col min="1" max="1" width="1.77734375" style="24" customWidth="1"/>
    <col min="2" max="5" width="8.6640625" style="24" customWidth="1"/>
    <col min="6" max="6" width="1.77734375" style="24" customWidth="1"/>
    <col min="7" max="10" width="8.6640625" style="24" customWidth="1"/>
    <col min="11" max="11" width="1.77734375" style="24" customWidth="1"/>
    <col min="12" max="15" width="8.6640625" style="24" customWidth="1"/>
    <col min="16" max="16" width="1.77734375" style="24" customWidth="1"/>
    <col min="17" max="20" width="8.6640625" style="24" customWidth="1"/>
    <col min="21" max="21" width="1.77734375" style="24" customWidth="1"/>
    <col min="22" max="25" width="8.6640625" style="24" customWidth="1"/>
    <col min="26" max="26" width="1.77734375" style="24" customWidth="1"/>
    <col min="27" max="16384" width="14.44140625" style="24"/>
  </cols>
  <sheetData>
    <row r="1" spans="1:22" ht="4.95" customHeight="1" x14ac:dyDescent="0.3"/>
    <row r="2" spans="1:22" ht="14.25" customHeight="1" x14ac:dyDescent="0.3"/>
    <row r="3" spans="1:22" ht="14.25" customHeight="1" x14ac:dyDescent="0.3"/>
    <row r="4" spans="1:22" ht="4.95" customHeight="1" x14ac:dyDescent="0.3"/>
    <row r="5" spans="1:22" ht="14.25" customHeight="1" x14ac:dyDescent="0.3"/>
    <row r="6" spans="1:22" ht="14.25" customHeight="1" x14ac:dyDescent="0.3"/>
    <row r="7" spans="1:22" ht="4.95" customHeight="1" x14ac:dyDescent="0.3"/>
    <row r="8" spans="1:22" ht="14.25" customHeight="1" x14ac:dyDescent="0.3"/>
    <row r="9" spans="1:22" ht="14.25" customHeight="1" x14ac:dyDescent="0.3">
      <c r="V9" s="25" t="s">
        <v>10951</v>
      </c>
    </row>
    <row r="10" spans="1:22" ht="14.25" customHeight="1" x14ac:dyDescent="0.3"/>
    <row r="11" spans="1:22" ht="14.25" customHeight="1" x14ac:dyDescent="0.3">
      <c r="A11" s="26"/>
      <c r="B11" s="27"/>
      <c r="Q11" s="26"/>
    </row>
    <row r="12" spans="1:22" ht="14.25" customHeight="1" x14ac:dyDescent="0.3"/>
    <row r="13" spans="1:22" ht="14.25" customHeight="1" x14ac:dyDescent="0.3"/>
    <row r="14" spans="1:22" ht="14.25" customHeight="1" x14ac:dyDescent="0.3"/>
    <row r="15" spans="1:22" ht="4.95" customHeight="1" x14ac:dyDescent="0.3"/>
    <row r="16" spans="1:2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4.9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WaterfallChart</vt:lpstr>
      <vt:lpstr>Pie Chart</vt:lpstr>
      <vt:lpstr>Map Chart</vt:lpstr>
      <vt:lpstr>Top 5</vt:lpstr>
      <vt:lpstr>KPI</vt:lpstr>
      <vt:lpstr>Combo Chart</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Sanjiban Dey</cp:lastModifiedBy>
  <dcterms:created xsi:type="dcterms:W3CDTF">2015-06-05T18:17:20Z</dcterms:created>
  <dcterms:modified xsi:type="dcterms:W3CDTF">2024-02-08T08:56:27Z</dcterms:modified>
</cp:coreProperties>
</file>