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riyankabhamare/Documents/Study/Data Scientist/Data Analysis Excel/"/>
    </mc:Choice>
  </mc:AlternateContent>
  <xr:revisionPtr revIDLastSave="0" documentId="13_ncr:1_{125C825D-EAA9-B84D-BAE7-D512D7DA66CC}" xr6:coauthVersionLast="47" xr6:coauthVersionMax="47" xr10:uidLastSave="{00000000-0000-0000-0000-000000000000}"/>
  <bookViews>
    <workbookView xWindow="20" yWindow="500" windowWidth="28800" windowHeight="159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<sst xmlns="http://schemas.openxmlformats.org/spreadsheetml/2006/main" count="16475" uniqueCount="51">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</sst>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applyFill="1"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5B24-E540-96FF-E1F8D675E2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5B24-E540-96FF-E1F8D675E2AC}"/>
            </c:ext>
          </c:extLst>
        </c:ser>
        <c:dLbls>
          <c:showLegendKey val="0"/>
          <c:showVal val="0"/>
          <c:showCatName val="0"/>
          <c:showSerName val="0"/>
          <c:showPercent val="0"/>
          <c:showBubbleSize val="0"/>
        </c:dLbls>
        <c:gapWidth val="219"/>
        <c:overlap val="-27"/>
        <c:axId val="990692240"/>
        <c:axId val="1892728192"/>
      </c:barChart>
      <c:catAx>
        <c:axId val="99069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728192"/>
        <c:crosses val="autoZero"/>
        <c:auto val="1"/>
        <c:lblAlgn val="ctr"/>
        <c:lblOffset val="100"/>
        <c:noMultiLvlLbl val="0"/>
      </c:catAx>
      <c:valAx>
        <c:axId val="189272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69224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9E3-8143-B16B-C9616DB69F4F}"/>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9E3-8143-B16B-C9616DB69F4F}"/>
            </c:ext>
          </c:extLst>
        </c:ser>
        <c:dLbls>
          <c:showLegendKey val="0"/>
          <c:showVal val="0"/>
          <c:showCatName val="0"/>
          <c:showSerName val="0"/>
          <c:showPercent val="0"/>
          <c:showBubbleSize val="0"/>
        </c:dLbls>
        <c:marker val="1"/>
        <c:smooth val="0"/>
        <c:axId val="1733920864"/>
        <c:axId val="1891623984"/>
      </c:lineChart>
      <c:catAx>
        <c:axId val="173392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3984"/>
        <c:crosses val="autoZero"/>
        <c:auto val="1"/>
        <c:lblAlgn val="ctr"/>
        <c:lblOffset val="100"/>
        <c:noMultiLvlLbl val="0"/>
      </c:catAx>
      <c:valAx>
        <c:axId val="189162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92086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191-4E4C-A010-A813C8E0A68F}"/>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191-4E4C-A010-A813C8E0A68F}"/>
            </c:ext>
          </c:extLst>
        </c:ser>
        <c:dLbls>
          <c:showLegendKey val="0"/>
          <c:showVal val="0"/>
          <c:showCatName val="0"/>
          <c:showSerName val="0"/>
          <c:showPercent val="0"/>
          <c:showBubbleSize val="0"/>
        </c:dLbls>
        <c:marker val="1"/>
        <c:smooth val="0"/>
        <c:axId val="1837173968"/>
        <c:axId val="1048608416"/>
      </c:lineChart>
      <c:catAx>
        <c:axId val="183717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08416"/>
        <c:crosses val="autoZero"/>
        <c:auto val="1"/>
        <c:lblAlgn val="ctr"/>
        <c:lblOffset val="100"/>
        <c:noMultiLvlLbl val="0"/>
      </c:catAx>
      <c:valAx>
        <c:axId val="104860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739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5487-5A4D-960D-4096DD04C9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5487-5A4D-960D-4096DD04C925}"/>
            </c:ext>
          </c:extLst>
        </c:ser>
        <c:dLbls>
          <c:showLegendKey val="0"/>
          <c:showVal val="0"/>
          <c:showCatName val="0"/>
          <c:showSerName val="0"/>
          <c:showPercent val="0"/>
          <c:showBubbleSize val="0"/>
        </c:dLbls>
        <c:gapWidth val="219"/>
        <c:overlap val="-27"/>
        <c:axId val="990692240"/>
        <c:axId val="1892728192"/>
      </c:barChart>
      <c:catAx>
        <c:axId val="99069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728192"/>
        <c:crosses val="autoZero"/>
        <c:auto val="1"/>
        <c:lblAlgn val="ctr"/>
        <c:lblOffset val="100"/>
        <c:noMultiLvlLbl val="0"/>
      </c:catAx>
      <c:valAx>
        <c:axId val="189272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69224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F62-9342-8EB4-9259F6CD4AC1}"/>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F62-9342-8EB4-9259F6CD4AC1}"/>
            </c:ext>
          </c:extLst>
        </c:ser>
        <c:dLbls>
          <c:showLegendKey val="0"/>
          <c:showVal val="0"/>
          <c:showCatName val="0"/>
          <c:showSerName val="0"/>
          <c:showPercent val="0"/>
          <c:showBubbleSize val="0"/>
        </c:dLbls>
        <c:marker val="1"/>
        <c:smooth val="0"/>
        <c:axId val="1733920864"/>
        <c:axId val="1891623984"/>
      </c:lineChart>
      <c:catAx>
        <c:axId val="173392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3984"/>
        <c:crosses val="autoZero"/>
        <c:auto val="1"/>
        <c:lblAlgn val="ctr"/>
        <c:lblOffset val="100"/>
        <c:noMultiLvlLbl val="0"/>
      </c:catAx>
      <c:valAx>
        <c:axId val="189162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92086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524-0744-A5D8-CC2CC7BA876C}"/>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524-0744-A5D8-CC2CC7BA876C}"/>
            </c:ext>
          </c:extLst>
        </c:ser>
        <c:dLbls>
          <c:showLegendKey val="0"/>
          <c:showVal val="0"/>
          <c:showCatName val="0"/>
          <c:showSerName val="0"/>
          <c:showPercent val="0"/>
          <c:showBubbleSize val="0"/>
        </c:dLbls>
        <c:marker val="1"/>
        <c:smooth val="0"/>
        <c:axId val="1837173968"/>
        <c:axId val="1048608416"/>
      </c:lineChart>
      <c:catAx>
        <c:axId val="183717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08416"/>
        <c:crosses val="autoZero"/>
        <c:auto val="1"/>
        <c:lblAlgn val="ctr"/>
        <c:lblOffset val="100"/>
        <c:noMultiLvlLbl val="0"/>
      </c:catAx>
      <c:valAx>
        <c:axId val="104860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739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195385</xdr:colOff>
      <xdr:row>6</xdr:row>
      <xdr:rowOff>137188</xdr:rowOff>
    </xdr:from>
    <xdr:to>
      <xdr:col>9</xdr:col>
      <xdr:colOff>669890</xdr:colOff>
      <xdr:row>25</xdr:row>
      <xdr:rowOff>69780</xdr:rowOff>
    </xdr:to>
    <xdr:graphicFrame macro="">
      <xdr:nvGraphicFramePr>
        <xdr:cNvPr id="2" name="Chart 1">
          <a:extLst>
            <a:ext uri="{FF2B5EF4-FFF2-40B4-BE49-F238E27FC236}">
              <a16:creationId xmlns:a16="http://schemas.microsoft.com/office/drawing/2014/main" id="{4F4B5FB9-3807-4149-BE7B-84479CB70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237253</xdr:colOff>
      <xdr:row>26</xdr:row>
      <xdr:rowOff>125604</xdr:rowOff>
    </xdr:from>
    <xdr:to>
      <xdr:col>16</xdr:col>
      <xdr:colOff>711758</xdr:colOff>
      <xdr:row>45</xdr:row>
      <xdr:rowOff>55824</xdr:rowOff>
    </xdr:to>
    <xdr:graphicFrame macro="">
      <xdr:nvGraphicFramePr>
        <xdr:cNvPr id="3" name="Chart 2">
          <a:extLst>
            <a:ext uri="{FF2B5EF4-FFF2-40B4-BE49-F238E27FC236}">
              <a16:creationId xmlns:a16="http://schemas.microsoft.com/office/drawing/2014/main" id="{1F19820B-8D0A-954F-9E50-09EA90114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139560</xdr:colOff>
      <xdr:row>6</xdr:row>
      <xdr:rowOff>125605</xdr:rowOff>
    </xdr:from>
    <xdr:to>
      <xdr:col>16</xdr:col>
      <xdr:colOff>725714</xdr:colOff>
      <xdr:row>25</xdr:row>
      <xdr:rowOff>55826</xdr:rowOff>
    </xdr:to>
    <xdr:graphicFrame macro="">
      <xdr:nvGraphicFramePr>
        <xdr:cNvPr id="5" name="Chart 4">
          <a:extLst>
            <a:ext uri="{FF2B5EF4-FFF2-40B4-BE49-F238E27FC236}">
              <a16:creationId xmlns:a16="http://schemas.microsoft.com/office/drawing/2014/main" id="{C432C9AC-959C-164D-8188-028B7DA7C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69780</xdr:colOff>
      <xdr:row>6</xdr:row>
      <xdr:rowOff>167472</xdr:rowOff>
    </xdr:from>
    <xdr:to>
      <xdr:col>3</xdr:col>
      <xdr:colOff>65733</xdr:colOff>
      <xdr:row>12</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2563248-1186-F080-7D09-C896D780BB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3187" y="1339780"/>
              <a:ext cx="1642766" cy="1004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75083</xdr:colOff>
      <xdr:row>20</xdr:row>
      <xdr:rowOff>45638</xdr:rowOff>
    </xdr:from>
    <xdr:to>
      <xdr:col>3</xdr:col>
      <xdr:colOff>41868</xdr:colOff>
      <xdr:row>29</xdr:row>
      <xdr:rowOff>83736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9473821-DD1A-D93F-1ADE-9D758F066C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8490" y="3953330"/>
              <a:ext cx="1613598" cy="179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69222</xdr:colOff>
      <xdr:row>12</xdr:row>
      <xdr:rowOff>193292</xdr:rowOff>
    </xdr:from>
    <xdr:to>
      <xdr:col>3</xdr:col>
      <xdr:colOff>69780</xdr:colOff>
      <xdr:row>19</xdr:row>
      <xdr:rowOff>27913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4AF34BA-14C7-8442-DD4B-30E7FF81BB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2629" y="2537907"/>
              <a:ext cx="1647371" cy="1202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939800</xdr:colOff>
      <xdr:row>1</xdr:row>
      <xdr:rowOff>165100</xdr:rowOff>
    </xdr:from>
    <xdr:to>
      <xdr:col>12</xdr:col>
      <xdr:colOff>25400</xdr:colOff>
      <xdr:row>23</xdr:row>
      <xdr:rowOff>101600</xdr:rowOff>
    </xdr:to>
    <xdr:graphicFrame macro="">
      <xdr:nvGraphicFramePr>
        <xdr:cNvPr id="2" name="Chart 1">
          <a:extLst>
            <a:ext uri="{FF2B5EF4-FFF2-40B4-BE49-F238E27FC236}">
              <a16:creationId xmlns:a16="http://schemas.microsoft.com/office/drawing/2014/main" id="{F8A68211-480C-2417-4043-BABB44877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939800</xdr:colOff>
      <xdr:row>27</xdr:row>
      <xdr:rowOff>0</xdr:rowOff>
    </xdr:from>
    <xdr:to>
      <xdr:col>12</xdr:col>
      <xdr:colOff>0</xdr:colOff>
      <xdr:row>46</xdr:row>
      <xdr:rowOff>127000</xdr:rowOff>
    </xdr:to>
    <xdr:graphicFrame macro="">
      <xdr:nvGraphicFramePr>
        <xdr:cNvPr id="3" name="Chart 2">
          <a:extLst>
            <a:ext uri="{FF2B5EF4-FFF2-40B4-BE49-F238E27FC236}">
              <a16:creationId xmlns:a16="http://schemas.microsoft.com/office/drawing/2014/main" id="{ED19AC8B-E55F-C25C-2720-08E3D8041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901700</xdr:colOff>
      <xdr:row>50</xdr:row>
      <xdr:rowOff>0</xdr:rowOff>
    </xdr:from>
    <xdr:to>
      <xdr:col>12</xdr:col>
      <xdr:colOff>0</xdr:colOff>
      <xdr:row>68</xdr:row>
      <xdr:rowOff>177800</xdr:rowOff>
    </xdr:to>
    <xdr:graphicFrame macro="">
      <xdr:nvGraphicFramePr>
        <xdr:cNvPr id="4" name="Chart 3">
          <a:extLst>
            <a:ext uri="{FF2B5EF4-FFF2-40B4-BE49-F238E27FC236}">
              <a16:creationId xmlns:a16="http://schemas.microsoft.com/office/drawing/2014/main" id="{81F63075-69B6-C76C-415F-72A602187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9.45554988426" createdVersion="8" refreshedVersion="8" minRefreshableVersion="3" recordCount="1026" xr:uid="{3BF6F7FE-D1D2-D547-A1C4-3C949B5631F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2165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2C849-D124-3B45-B79B-14FDE776CDA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D5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307DD-2DD3-0C4E-9DC6-F38BFE7E3E5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0A933C-7424-5A4D-8ADE-87E94988E96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FFB7F9-E871-6941-A592-9B9D7681CF06}" sourceName="Marital Status">
  <pivotTables>
    <pivotTable tabId="3" name="PivotTable3"/>
    <pivotTable tabId="3" name="PivotTable1"/>
    <pivotTable tabId="3" name="PivotTable2"/>
  </pivotTables>
  <data>
    <tabular pivotCacheId="1532165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699BF5-38AF-614B-BFAA-89D377AA6C10}" sourceName="Education">
  <pivotTables>
    <pivotTable tabId="3" name="PivotTable1"/>
    <pivotTable tabId="3" name="PivotTable2"/>
    <pivotTable tabId="3" name="PivotTable3"/>
  </pivotTables>
  <data>
    <tabular pivotCacheId="15321659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FC204B-EAC8-9947-A050-DA8229684D44}" sourceName="Region">
  <pivotTables>
    <pivotTable tabId="3" name="PivotTable1"/>
    <pivotTable tabId="3" name="PivotTable2"/>
    <pivotTable tabId="3" name="PivotTable3"/>
  </pivotTables>
  <data>
    <tabular pivotCacheId="15321659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02362B-975F-324D-B462-C088213D6A5B}" cache="Slicer_Marital_Status" caption="Marital Status" rowHeight="230716"/>
  <slicer name="Marital Status 1" xr10:uid="{0FAF06C1-D2D6-0C40-ABA3-2BCCE40ACED3}" cache="Slicer_Marital_Status" caption="Marital Status" rowHeight="230716"/>
  <slicer name="Education" xr10:uid="{E76497E5-1B91-9D4A-9B75-6FDEE8DAB178}" cache="Slicer_Education" caption="Education" rowHeight="230716"/>
  <slicer name="Region" xr10:uid="{166C64AE-FD5E-D642-8725-2F34DCDDA51D}"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C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AD38-F413-4B46-82E4-B5228D6953DC}">
  <dimension ref="B2:Q6"/>
  <sheetViews>
    <sheetView showGridLines="0" tabSelected="1" zoomScale="91" workbookViewId="0">
      <selection activeCell="A20" sqref="A20"/>
    </sheetView>
  </sheetViews>
  <sheetFormatPr baseColWidth="10" defaultRowHeight="15" x14ac:dyDescent="0.2"/>
  <sheetData>
    <row r="2" spans="2:17" s="8" customFormat="1" ht="15" customHeight="1" x14ac:dyDescent="0.55000000000000004">
      <c r="B2" s="9" t="s">
        <v>50</v>
      </c>
      <c r="C2" s="9"/>
      <c r="D2" s="9"/>
      <c r="E2" s="9"/>
      <c r="F2" s="9"/>
      <c r="G2" s="9"/>
      <c r="H2" s="9"/>
      <c r="I2" s="9"/>
      <c r="J2" s="9"/>
      <c r="K2" s="9"/>
      <c r="L2" s="9"/>
      <c r="M2" s="9"/>
      <c r="N2" s="9"/>
      <c r="O2" s="9"/>
      <c r="P2" s="9"/>
      <c r="Q2" s="9"/>
    </row>
    <row r="3" spans="2:17" s="8" customFormat="1" ht="15" customHeight="1" x14ac:dyDescent="0.55000000000000004">
      <c r="B3" s="9"/>
      <c r="C3" s="9"/>
      <c r="D3" s="9"/>
      <c r="E3" s="9"/>
      <c r="F3" s="9"/>
      <c r="G3" s="9"/>
      <c r="H3" s="9"/>
      <c r="I3" s="9"/>
      <c r="J3" s="9"/>
      <c r="K3" s="9"/>
      <c r="L3" s="9"/>
      <c r="M3" s="9"/>
      <c r="N3" s="9"/>
      <c r="O3" s="9"/>
      <c r="P3" s="9"/>
      <c r="Q3" s="9"/>
    </row>
    <row r="4" spans="2:17" s="8" customFormat="1" ht="15" customHeight="1" x14ac:dyDescent="0.55000000000000004">
      <c r="B4" s="9"/>
      <c r="C4" s="9"/>
      <c r="D4" s="9"/>
      <c r="E4" s="9"/>
      <c r="F4" s="9"/>
      <c r="G4" s="9"/>
      <c r="H4" s="9"/>
      <c r="I4" s="9"/>
      <c r="J4" s="9"/>
      <c r="K4" s="9"/>
      <c r="L4" s="9"/>
      <c r="M4" s="9"/>
      <c r="N4" s="9"/>
      <c r="O4" s="9"/>
      <c r="P4" s="9"/>
      <c r="Q4" s="9"/>
    </row>
    <row r="5" spans="2:17" s="8" customFormat="1" ht="15" customHeight="1" x14ac:dyDescent="0.55000000000000004">
      <c r="B5" s="9"/>
      <c r="C5" s="9"/>
      <c r="D5" s="9"/>
      <c r="E5" s="9"/>
      <c r="F5" s="9"/>
      <c r="G5" s="9"/>
      <c r="H5" s="9"/>
      <c r="I5" s="9"/>
      <c r="J5" s="9"/>
      <c r="K5" s="9"/>
      <c r="L5" s="9"/>
      <c r="M5" s="9"/>
      <c r="N5" s="9"/>
      <c r="O5" s="9"/>
      <c r="P5" s="9"/>
      <c r="Q5" s="9"/>
    </row>
    <row r="6" spans="2:17" ht="15" customHeight="1" x14ac:dyDescent="0.2">
      <c r="B6" s="9"/>
      <c r="C6" s="9"/>
      <c r="D6" s="9"/>
      <c r="E6" s="9"/>
      <c r="F6" s="9"/>
      <c r="G6" s="9"/>
      <c r="H6" s="9"/>
      <c r="I6" s="9"/>
      <c r="J6" s="9"/>
      <c r="K6" s="9"/>
      <c r="L6" s="9"/>
      <c r="M6" s="9"/>
      <c r="N6" s="9"/>
      <c r="O6" s="9"/>
      <c r="P6" s="9"/>
      <c r="Q6" s="9"/>
    </row>
  </sheetData>
  <mergeCells count="1">
    <mergeCell ref="B2: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258BC-C778-4B47-9051-37F10565A4D0}">
  <dimension ref="A1:D56"/>
  <sheetViews>
    <sheetView topLeftCell="A52" workbookViewId="0">
      <selection activeCell="D18" sqref="D1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4.1640625" bestFit="1" customWidth="1"/>
    <col min="6" max="6" width="19.83203125" bestFit="1" customWidth="1"/>
    <col min="7" max="7" width="24.1640625" bestFit="1" customWidth="1"/>
  </cols>
  <sheetData>
    <row r="1" spans="1:4" x14ac:dyDescent="0.2">
      <c r="A1" s="5" t="s">
        <v>43</v>
      </c>
      <c r="B1" s="5" t="s">
        <v>45</v>
      </c>
    </row>
    <row r="2" spans="1:4" x14ac:dyDescent="0.2">
      <c r="A2" s="5" t="s">
        <v>41</v>
      </c>
      <c r="B2" t="s">
        <v>18</v>
      </c>
      <c r="C2" t="s">
        <v>15</v>
      </c>
      <c r="D2" t="s">
        <v>42</v>
      </c>
    </row>
    <row r="3" spans="1:4" x14ac:dyDescent="0.2">
      <c r="A3" s="6" t="s">
        <v>38</v>
      </c>
      <c r="B3" s="7">
        <v>53449.612403100778</v>
      </c>
      <c r="C3" s="7">
        <v>55267.489711934155</v>
      </c>
      <c r="D3" s="7">
        <v>54331.337325349305</v>
      </c>
    </row>
    <row r="4" spans="1:4" x14ac:dyDescent="0.2">
      <c r="A4" s="6" t="s">
        <v>39</v>
      </c>
      <c r="B4" s="7">
        <v>56520.146520146518</v>
      </c>
      <c r="C4" s="7">
        <v>59603.174603174601</v>
      </c>
      <c r="D4" s="7">
        <v>58000</v>
      </c>
    </row>
    <row r="5" spans="1:4" x14ac:dyDescent="0.2">
      <c r="A5" s="6" t="s">
        <v>42</v>
      </c>
      <c r="B5" s="4">
        <v>55028.248587570619</v>
      </c>
      <c r="C5" s="4">
        <v>57474.747474747477</v>
      </c>
      <c r="D5" s="4">
        <v>56208.576998050681</v>
      </c>
    </row>
    <row r="29" spans="1:4" x14ac:dyDescent="0.2">
      <c r="A29" s="5" t="s">
        <v>44</v>
      </c>
      <c r="B29" s="5" t="s">
        <v>45</v>
      </c>
    </row>
    <row r="30" spans="1:4" x14ac:dyDescent="0.2">
      <c r="A30" s="5" t="s">
        <v>41</v>
      </c>
      <c r="B30" t="s">
        <v>18</v>
      </c>
      <c r="C30" t="s">
        <v>15</v>
      </c>
      <c r="D30" t="s">
        <v>42</v>
      </c>
    </row>
    <row r="31" spans="1:4" x14ac:dyDescent="0.2">
      <c r="A31" s="6" t="s">
        <v>16</v>
      </c>
      <c r="B31" s="4">
        <v>171</v>
      </c>
      <c r="C31" s="4">
        <v>207</v>
      </c>
      <c r="D31" s="4">
        <v>378</v>
      </c>
    </row>
    <row r="32" spans="1:4" x14ac:dyDescent="0.2">
      <c r="A32" s="6" t="s">
        <v>26</v>
      </c>
      <c r="B32" s="4">
        <v>93</v>
      </c>
      <c r="C32" s="4">
        <v>83</v>
      </c>
      <c r="D32" s="4">
        <v>176</v>
      </c>
    </row>
    <row r="33" spans="1:4" x14ac:dyDescent="0.2">
      <c r="A33" s="6" t="s">
        <v>22</v>
      </c>
      <c r="B33" s="4">
        <v>67</v>
      </c>
      <c r="C33" s="4">
        <v>95</v>
      </c>
      <c r="D33" s="4">
        <v>162</v>
      </c>
    </row>
    <row r="34" spans="1:4" x14ac:dyDescent="0.2">
      <c r="A34" s="6" t="s">
        <v>23</v>
      </c>
      <c r="B34" s="4">
        <v>120</v>
      </c>
      <c r="C34" s="4">
        <v>77</v>
      </c>
      <c r="D34" s="4">
        <v>197</v>
      </c>
    </row>
    <row r="35" spans="1:4" x14ac:dyDescent="0.2">
      <c r="A35" s="6" t="s">
        <v>46</v>
      </c>
      <c r="B35" s="4">
        <v>80</v>
      </c>
      <c r="C35" s="4">
        <v>33</v>
      </c>
      <c r="D35" s="4">
        <v>113</v>
      </c>
    </row>
    <row r="36" spans="1:4" x14ac:dyDescent="0.2">
      <c r="A36" s="6" t="s">
        <v>42</v>
      </c>
      <c r="B36" s="4">
        <v>531</v>
      </c>
      <c r="C36" s="4">
        <v>495</v>
      </c>
      <c r="D36" s="4">
        <v>1026</v>
      </c>
    </row>
    <row r="51" spans="1:4" x14ac:dyDescent="0.2">
      <c r="A51" s="5" t="s">
        <v>44</v>
      </c>
      <c r="B51" s="5" t="s">
        <v>45</v>
      </c>
    </row>
    <row r="52" spans="1:4" x14ac:dyDescent="0.2">
      <c r="A52" s="5" t="s">
        <v>41</v>
      </c>
      <c r="B52" t="s">
        <v>18</v>
      </c>
      <c r="C52" t="s">
        <v>15</v>
      </c>
      <c r="D52" t="s">
        <v>42</v>
      </c>
    </row>
    <row r="53" spans="1:4" x14ac:dyDescent="0.2">
      <c r="A53" s="6" t="s">
        <v>47</v>
      </c>
      <c r="B53" s="4">
        <v>71</v>
      </c>
      <c r="C53" s="4">
        <v>41</v>
      </c>
      <c r="D53" s="4">
        <v>112</v>
      </c>
    </row>
    <row r="54" spans="1:4" x14ac:dyDescent="0.2">
      <c r="A54" s="6" t="s">
        <v>48</v>
      </c>
      <c r="B54" s="4">
        <v>326</v>
      </c>
      <c r="C54" s="4">
        <v>393</v>
      </c>
      <c r="D54" s="4">
        <v>719</v>
      </c>
    </row>
    <row r="55" spans="1:4" x14ac:dyDescent="0.2">
      <c r="A55" s="6" t="s">
        <v>49</v>
      </c>
      <c r="B55" s="4">
        <v>134</v>
      </c>
      <c r="C55" s="4">
        <v>61</v>
      </c>
      <c r="D55" s="4">
        <v>195</v>
      </c>
    </row>
    <row r="56" spans="1:4" x14ac:dyDescent="0.2">
      <c r="A56" s="6" t="s">
        <v>42</v>
      </c>
      <c r="B56" s="4">
        <v>531</v>
      </c>
      <c r="C56" s="4">
        <v>495</v>
      </c>
      <c r="D56"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85A4-57ED-EE4C-907E-DAFAC33167FC}">
  <dimension ref="A1:N1027"/>
  <sheetViews>
    <sheetView topLeftCell="A991" workbookViewId="0">
      <selection activeCell="J919" sqref="J919"/>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IF(L963&gt;54, "Old", 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37</v>
      </c>
      <c r="C1027" t="s">
        <v>39</v>
      </c>
      <c r="D1027" s="3">
        <v>80000</v>
      </c>
      <c r="E1027">
        <v>2</v>
      </c>
      <c r="F1027" t="s">
        <v>27</v>
      </c>
      <c r="G1027" t="s">
        <v>14</v>
      </c>
      <c r="H1027" t="s">
        <v>18</v>
      </c>
      <c r="I1027">
        <v>2</v>
      </c>
      <c r="J1027" t="s">
        <v>26</v>
      </c>
      <c r="K1027" t="s">
        <v>24</v>
      </c>
      <c r="L1027">
        <v>50</v>
      </c>
      <c r="M1027" t="str">
        <f t="shared" ref="M1027" si="16">IF(L1027&gt;54, "Old", IF(L1027&gt;=31,"Middle Age",IF(L1027&lt;31,"Adolescent","Invalid")))</f>
        <v>Middle Age</v>
      </c>
      <c r="N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Priyanka Bhamare</cp:lastModifiedBy>
  <dcterms:created xsi:type="dcterms:W3CDTF">2022-03-18T02:50:57Z</dcterms:created>
  <dcterms:modified xsi:type="dcterms:W3CDTF">2024-07-06T14:12:40Z</dcterms:modified>
</cp:coreProperties>
</file>