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IS\Papers\2016\ISWC_StockMarketSocialMedia\Results Part 2\"/>
    </mc:Choice>
  </mc:AlternateContent>
  <bookViews>
    <workbookView xWindow="480" yWindow="96" windowWidth="18192" windowHeight="9300"/>
  </bookViews>
  <sheets>
    <sheet name="Results" sheetId="1" r:id="rId1"/>
  </sheets>
  <calcPr calcId="152511"/>
</workbook>
</file>

<file path=xl/calcChain.xml><?xml version="1.0" encoding="utf-8"?>
<calcChain xmlns="http://schemas.openxmlformats.org/spreadsheetml/2006/main">
  <c r="F72" i="1" l="1"/>
  <c r="E72" i="1"/>
  <c r="D72" i="1"/>
  <c r="C72" i="1"/>
  <c r="B72" i="1"/>
  <c r="F73" i="1"/>
  <c r="E73" i="1"/>
  <c r="D73" i="1"/>
  <c r="C73" i="1"/>
  <c r="B73" i="1"/>
  <c r="F74" i="1"/>
  <c r="E74" i="1"/>
  <c r="D74" i="1"/>
  <c r="C74" i="1"/>
  <c r="B74" i="1"/>
  <c r="F75" i="1"/>
  <c r="E75" i="1"/>
  <c r="D75" i="1"/>
  <c r="C75" i="1"/>
  <c r="B75" i="1"/>
  <c r="B58" i="1"/>
  <c r="F54" i="1"/>
  <c r="E54" i="1"/>
  <c r="D54" i="1"/>
  <c r="C54" i="1"/>
  <c r="B54" i="1"/>
  <c r="F55" i="1"/>
  <c r="E55" i="1"/>
  <c r="D55" i="1"/>
  <c r="C55" i="1"/>
  <c r="B55" i="1"/>
  <c r="F56" i="1"/>
  <c r="E56" i="1"/>
  <c r="D56" i="1"/>
  <c r="C56" i="1"/>
  <c r="B56" i="1"/>
  <c r="F57" i="1"/>
  <c r="E57" i="1"/>
  <c r="D57" i="1"/>
  <c r="C57" i="1"/>
  <c r="B57" i="1"/>
  <c r="F87" i="1" l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</calcChain>
</file>

<file path=xl/sharedStrings.xml><?xml version="1.0" encoding="utf-8"?>
<sst xmlns="http://schemas.openxmlformats.org/spreadsheetml/2006/main" count="54" uniqueCount="24">
  <si>
    <t xml:space="preserve">Lag </t>
  </si>
  <si>
    <t>Goldman Sachs</t>
  </si>
  <si>
    <t>Morgan Stanley</t>
  </si>
  <si>
    <t>BMW</t>
  </si>
  <si>
    <t>Unilever</t>
  </si>
  <si>
    <t>Apple</t>
  </si>
  <si>
    <t>Google</t>
  </si>
  <si>
    <t>Attribute Expansion - Not Resseting (Method 1)</t>
  </si>
  <si>
    <t>Standard (benchmark: Only company weight)  Not Resseting  (Method 1)</t>
  </si>
  <si>
    <t>Attribute Expansion Resseting Tweets every 24h - Products and Persons same weight (Method 2)</t>
  </si>
  <si>
    <t>Attribute Expansion Resseting No. Tweets every 24h</t>
  </si>
  <si>
    <t>Standard (benchmark: Only company weight) Resseting No. Tweets every 24h</t>
  </si>
  <si>
    <t>AVERAGES</t>
  </si>
  <si>
    <t>Alternative-Var</t>
  </si>
  <si>
    <t>Benchmark-Var</t>
  </si>
  <si>
    <t>Alternative</t>
  </si>
  <si>
    <t>Benchmark</t>
  </si>
  <si>
    <t>MEDIAN</t>
  </si>
  <si>
    <t>Alternative-Var II</t>
  </si>
  <si>
    <t>Alternative-A</t>
  </si>
  <si>
    <t>Benchmark-A</t>
  </si>
  <si>
    <t>Alternative-C</t>
  </si>
  <si>
    <t>Alternative-B</t>
  </si>
  <si>
    <t>Benchmark-B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</si>
</sst>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1" fontId="2" fillId="0" borderId="0" xfId="0" applyNumberFormat="1" applyFont="1"/>
    <xf numFmtId="0" fontId="4" fillId="4" borderId="0" xfId="0" applyFont="1" applyFill="1" applyAlignment="1">
      <alignment horizontal="center"/>
    </xf>
    <xf numFmtId="0" fontId="5" fillId="0" borderId="0" xfId="0" applyFont="1"/>
    <xf numFmtId="2" fontId="0" fillId="0" borderId="0" xfId="0" applyNumberFormat="1"/>
    <xf numFmtId="0" fontId="0" fillId="0" borderId="0" xfId="0" applyFill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Morgan Stanley II</a:t>
            </a:r>
          </a:p>
        </c:rich>
      </c:tx>
      <c:layout>
        <c:manualLayout>
          <c:xMode val="edge"/>
          <c:yMode val="edge"/>
          <c:x val="0.6484908351257832"/>
          <c:y val="3.2921090916906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128306012389058"/>
          <c:y val="3.3633421892137E-2"/>
          <c:w val="0.78622112597026095"/>
          <c:h val="0.81800580011100354"/>
        </c:manualLayout>
      </c:layout>
      <c:lineChart>
        <c:grouping val="standar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Results!$G$3:$G$18</c:f>
              <c:numCache>
                <c:formatCode>General</c:formatCode>
                <c:ptCount val="16"/>
                <c:pt idx="0">
                  <c:v>-5.7393955376315121E-2</c:v>
                </c:pt>
                <c:pt idx="1">
                  <c:v>-0.11521971623256377</c:v>
                </c:pt>
                <c:pt idx="2">
                  <c:v>0.39266017337351572</c:v>
                </c:pt>
                <c:pt idx="3" formatCode="0.00">
                  <c:v>-0.14580319256235028</c:v>
                </c:pt>
                <c:pt idx="4" formatCode="0.00">
                  <c:v>-0.17215216240915948</c:v>
                </c:pt>
                <c:pt idx="5" formatCode="0.00">
                  <c:v>-0.24548677432631669</c:v>
                </c:pt>
                <c:pt idx="6" formatCode="0.00">
                  <c:v>-0.25658273567596174</c:v>
                </c:pt>
                <c:pt idx="7" formatCode="0.00">
                  <c:v>-0.26213794469042156</c:v>
                </c:pt>
                <c:pt idx="8" formatCode="0.00">
                  <c:v>-0.26894987995039754</c:v>
                </c:pt>
                <c:pt idx="9" formatCode="0.00">
                  <c:v>-0.28197420570692205</c:v>
                </c:pt>
                <c:pt idx="10" formatCode="0.00">
                  <c:v>-0.29492744159649548</c:v>
                </c:pt>
                <c:pt idx="11" formatCode="0.00">
                  <c:v>-0.30379322555088012</c:v>
                </c:pt>
                <c:pt idx="12" formatCode="0.00">
                  <c:v>-0.30823026597434711</c:v>
                </c:pt>
                <c:pt idx="13" formatCode="0.00">
                  <c:v>-0.31216148336257793</c:v>
                </c:pt>
                <c:pt idx="14" formatCode="0.00">
                  <c:v>-0.3106782444929061</c:v>
                </c:pt>
                <c:pt idx="15" formatCode="0.00">
                  <c:v>-0.32883971991949146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Results!$H$3:$H$18</c:f>
              <c:numCache>
                <c:formatCode>General</c:formatCode>
                <c:ptCount val="16"/>
                <c:pt idx="0">
                  <c:v>0.37412593565475311</c:v>
                </c:pt>
                <c:pt idx="1">
                  <c:v>0.41887200902671939</c:v>
                </c:pt>
                <c:pt idx="2">
                  <c:v>0.2002240913117477</c:v>
                </c:pt>
                <c:pt idx="3" formatCode="0.00">
                  <c:v>0.48386484490233761</c:v>
                </c:pt>
                <c:pt idx="4" formatCode="0.00">
                  <c:v>0.49479775920959895</c:v>
                </c:pt>
                <c:pt idx="5" formatCode="0.00">
                  <c:v>0.50264546287391509</c:v>
                </c:pt>
                <c:pt idx="6" formatCode="0.00">
                  <c:v>0.47414553015028987</c:v>
                </c:pt>
                <c:pt idx="7" formatCode="0.00">
                  <c:v>0.4467231147117583</c:v>
                </c:pt>
                <c:pt idx="8" formatCode="0.00">
                  <c:v>0.4355297502952224</c:v>
                </c:pt>
                <c:pt idx="9" formatCode="0.00">
                  <c:v>0.47625472979419986</c:v>
                </c:pt>
                <c:pt idx="10" formatCode="0.00">
                  <c:v>0.50715992514254715</c:v>
                </c:pt>
                <c:pt idx="11" formatCode="0.00">
                  <c:v>0.55174279138938898</c:v>
                </c:pt>
                <c:pt idx="12" formatCode="0.00">
                  <c:v>0.58409849625768917</c:v>
                </c:pt>
                <c:pt idx="13" formatCode="0.00">
                  <c:v>0.60300635654270718</c:v>
                </c:pt>
                <c:pt idx="14" formatCode="0.00">
                  <c:v>0.63722438504488832</c:v>
                </c:pt>
                <c:pt idx="15" formatCode="0.00">
                  <c:v>0.60274714941059004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905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Results!$I$3:$I$18</c:f>
              <c:numCache>
                <c:formatCode>General</c:formatCode>
                <c:ptCount val="16"/>
                <c:pt idx="0">
                  <c:v>-0.12961131890338509</c:v>
                </c:pt>
                <c:pt idx="1">
                  <c:v>-0.145333877288744</c:v>
                </c:pt>
                <c:pt idx="2">
                  <c:v>0.28926622718618233</c:v>
                </c:pt>
                <c:pt idx="3" formatCode="0.00">
                  <c:v>-7.9007567041825807E-2</c:v>
                </c:pt>
                <c:pt idx="4" formatCode="0.00">
                  <c:v>-9.9658317060211069E-2</c:v>
                </c:pt>
                <c:pt idx="5" formatCode="0.00">
                  <c:v>-0.17137162833381819</c:v>
                </c:pt>
                <c:pt idx="6" formatCode="0.00">
                  <c:v>-0.13347783201374003</c:v>
                </c:pt>
                <c:pt idx="7" formatCode="0.00">
                  <c:v>-0.12102105213876804</c:v>
                </c:pt>
                <c:pt idx="8" formatCode="0.00">
                  <c:v>-0.11658018370486233</c:v>
                </c:pt>
                <c:pt idx="9" formatCode="0.00">
                  <c:v>-0.15981029477803069</c:v>
                </c:pt>
                <c:pt idx="10" formatCode="0.00">
                  <c:v>-0.23784906671530825</c:v>
                </c:pt>
                <c:pt idx="11" formatCode="0.00">
                  <c:v>-0.30017079163381921</c:v>
                </c:pt>
                <c:pt idx="12" formatCode="0.00">
                  <c:v>-0.37903162768351495</c:v>
                </c:pt>
                <c:pt idx="13" formatCode="0.00">
                  <c:v>-0.41182641559735989</c:v>
                </c:pt>
                <c:pt idx="14" formatCode="0.00">
                  <c:v>-0.42636023602785822</c:v>
                </c:pt>
                <c:pt idx="15" formatCode="0.00">
                  <c:v>-0.45855120304520747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Results!$J$3:$J$18</c:f>
              <c:numCache>
                <c:formatCode>General</c:formatCode>
                <c:ptCount val="16"/>
                <c:pt idx="0">
                  <c:v>0.21865570945703583</c:v>
                </c:pt>
                <c:pt idx="1">
                  <c:v>0.26842927658015314</c:v>
                </c:pt>
                <c:pt idx="2">
                  <c:v>5.9319027396139493E-2</c:v>
                </c:pt>
                <c:pt idx="3" formatCode="0.00">
                  <c:v>0.34835012195926052</c:v>
                </c:pt>
                <c:pt idx="4" formatCode="0.00">
                  <c:v>0.36713329209734036</c:v>
                </c:pt>
                <c:pt idx="5" formatCode="0.00">
                  <c:v>0.39090387156130874</c:v>
                </c:pt>
                <c:pt idx="6" formatCode="0.00">
                  <c:v>0.359244736040988</c:v>
                </c:pt>
                <c:pt idx="7" formatCode="0.00">
                  <c:v>0.30731424981241973</c:v>
                </c:pt>
                <c:pt idx="8" formatCode="0.00">
                  <c:v>0.28227012426799858</c:v>
                </c:pt>
                <c:pt idx="9" formatCode="0.00">
                  <c:v>0.34770338831753939</c:v>
                </c:pt>
                <c:pt idx="10" formatCode="0.00">
                  <c:v>0.39188449606696352</c:v>
                </c:pt>
                <c:pt idx="11" formatCode="0.00">
                  <c:v>0.45846968238924163</c:v>
                </c:pt>
                <c:pt idx="12" formatCode="0.00">
                  <c:v>0.50103345300447155</c:v>
                </c:pt>
                <c:pt idx="13" formatCode="0.00">
                  <c:v>0.51841984527715557</c:v>
                </c:pt>
                <c:pt idx="14" formatCode="0.00">
                  <c:v>0.55558711921661497</c:v>
                </c:pt>
                <c:pt idx="15" formatCode="0.00">
                  <c:v>0.56711938643859883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Results!$K$3:$K$18</c:f>
              <c:numCache>
                <c:formatCode>General</c:formatCode>
                <c:ptCount val="16"/>
                <c:pt idx="0">
                  <c:v>-4.4888912954846392E-2</c:v>
                </c:pt>
                <c:pt idx="1">
                  <c:v>-9.6638614740784265E-2</c:v>
                </c:pt>
                <c:pt idx="2">
                  <c:v>0.41990715681080221</c:v>
                </c:pt>
                <c:pt idx="3" formatCode="0.00">
                  <c:v>-0.13187972211959678</c:v>
                </c:pt>
                <c:pt idx="4" formatCode="0.00">
                  <c:v>-0.176117926185655</c:v>
                </c:pt>
                <c:pt idx="5" formatCode="0.00">
                  <c:v>-0.23429932250136057</c:v>
                </c:pt>
                <c:pt idx="6" formatCode="0.00">
                  <c:v>-0.23583337044548033</c:v>
                </c:pt>
                <c:pt idx="7" formatCode="0.00">
                  <c:v>-0.2492603456755203</c:v>
                </c:pt>
                <c:pt idx="8" formatCode="0.00">
                  <c:v>-0.26144177281981362</c:v>
                </c:pt>
                <c:pt idx="9" formatCode="0.00">
                  <c:v>-0.28201162142083935</c:v>
                </c:pt>
                <c:pt idx="10" formatCode="0.00">
                  <c:v>-0.29957510041091767</c:v>
                </c:pt>
                <c:pt idx="11" formatCode="0.00">
                  <c:v>-0.31138743520131945</c:v>
                </c:pt>
                <c:pt idx="12" formatCode="0.00">
                  <c:v>-0.31866993458209558</c:v>
                </c:pt>
                <c:pt idx="13" formatCode="0.00">
                  <c:v>-0.3183166786780332</c:v>
                </c:pt>
                <c:pt idx="14" formatCode="0.00">
                  <c:v>-0.31837917712581493</c:v>
                </c:pt>
                <c:pt idx="15" formatCode="0.00">
                  <c:v>-0.33274079643067778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81208"/>
        <c:axId val="312982776"/>
      </c:lineChart>
      <c:catAx>
        <c:axId val="31298120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>
            <c:manualLayout>
              <c:xMode val="edge"/>
              <c:yMode val="edge"/>
              <c:x val="0.30151038952942066"/>
              <c:y val="0.92552037270669407"/>
            </c:manualLayout>
          </c:layout>
          <c:overlay val="0"/>
        </c:title>
        <c:numFmt formatCode="0" sourceLinked="1"/>
        <c:majorTickMark val="out"/>
        <c:minorTickMark val="none"/>
        <c:tickLblPos val="low"/>
        <c:txPr>
          <a:bodyPr/>
          <a:lstStyle/>
          <a:p>
            <a:pPr>
              <a:defRPr b="0"/>
            </a:pPr>
            <a:endParaRPr lang="en-US"/>
          </a:p>
        </c:txPr>
        <c:crossAx val="312982776"/>
        <c:crosses val="autoZero"/>
        <c:auto val="1"/>
        <c:lblAlgn val="ctr"/>
        <c:lblOffset val="100"/>
        <c:noMultiLvlLbl val="0"/>
      </c:catAx>
      <c:valAx>
        <c:axId val="312982776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layout>
            <c:manualLayout>
              <c:xMode val="edge"/>
              <c:yMode val="edge"/>
              <c:x val="1.0376169545719719E-2"/>
              <c:y val="0.37119707610842562"/>
            </c:manualLayout>
          </c:layout>
          <c:overlay val="0"/>
        </c:title>
        <c:numFmt formatCode="#,##0.00" sourceLinked="0"/>
        <c:majorTickMark val="out"/>
        <c:minorTickMark val="none"/>
        <c:tickLblPos val="low"/>
        <c:txPr>
          <a:bodyPr/>
          <a:lstStyle/>
          <a:p>
            <a:pPr>
              <a:defRPr b="0"/>
            </a:pPr>
            <a:endParaRPr lang="en-US"/>
          </a:p>
        </c:txPr>
        <c:crossAx val="312981208"/>
        <c:crossesAt val="5"/>
        <c:crossBetween val="between"/>
      </c:valAx>
    </c:plotArea>
    <c:plotVisOnly val="1"/>
    <c:dispBlanksAs val="gap"/>
    <c:showDLblsOverMax val="0"/>
  </c:chart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Goldman</a:t>
            </a:r>
            <a:r>
              <a:rPr lang="en-GB" sz="1200" baseline="0"/>
              <a:t> Sachs II</a:t>
            </a:r>
            <a:endParaRPr lang="en-GB" sz="1200"/>
          </a:p>
        </c:rich>
      </c:tx>
      <c:layout>
        <c:manualLayout>
          <c:xMode val="edge"/>
          <c:yMode val="edge"/>
          <c:x val="0.63304749208797639"/>
          <c:y val="2.742729528137305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189784402897087"/>
          <c:y val="3.1574291091169535E-2"/>
          <c:w val="0.82493373403189629"/>
          <c:h val="0.61162606056305402"/>
        </c:manualLayout>
      </c:layout>
      <c:lineChart>
        <c:grouping val="standard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Alternative-B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Results!$B$3:$B$19</c:f>
              <c:numCache>
                <c:formatCode>General</c:formatCode>
                <c:ptCount val="17"/>
                <c:pt idx="0">
                  <c:v>0.39043003090308098</c:v>
                </c:pt>
                <c:pt idx="1">
                  <c:v>0.3918184449398146</c:v>
                </c:pt>
                <c:pt idx="2">
                  <c:v>0.39266017337351572</c:v>
                </c:pt>
                <c:pt idx="3" formatCode="0.00">
                  <c:v>0.50669019684306771</c:v>
                </c:pt>
                <c:pt idx="4" formatCode="0.00">
                  <c:v>0.55913653742175906</c:v>
                </c:pt>
                <c:pt idx="5" formatCode="0.00">
                  <c:v>0.60629054274538419</c:v>
                </c:pt>
                <c:pt idx="6" formatCode="0.00">
                  <c:v>0.60806326420952039</c:v>
                </c:pt>
                <c:pt idx="7" formatCode="0.00">
                  <c:v>0.58383586388893438</c:v>
                </c:pt>
                <c:pt idx="8" formatCode="0.00">
                  <c:v>0.54901085902813063</c:v>
                </c:pt>
                <c:pt idx="9" formatCode="0.00">
                  <c:v>0.53912527064808913</c:v>
                </c:pt>
                <c:pt idx="10" formatCode="0.00">
                  <c:v>0.55291436874314637</c:v>
                </c:pt>
                <c:pt idx="11" formatCode="0.00">
                  <c:v>0.60740833736415922</c:v>
                </c:pt>
                <c:pt idx="12" formatCode="0.00">
                  <c:v>0.6296014176818191</c:v>
                </c:pt>
                <c:pt idx="13" formatCode="0.00">
                  <c:v>0.62013050196932973</c:v>
                </c:pt>
                <c:pt idx="14" formatCode="0.00">
                  <c:v>0.63603224403197922</c:v>
                </c:pt>
                <c:pt idx="15" formatCode="0.00">
                  <c:v>0.54332346667827092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Results!$C$2</c:f>
              <c:strCache>
                <c:ptCount val="1"/>
                <c:pt idx="0">
                  <c:v>Benchmark-B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Results!$C$3:$C$18</c:f>
              <c:numCache>
                <c:formatCode>General</c:formatCode>
                <c:ptCount val="16"/>
                <c:pt idx="0">
                  <c:v>9.6815304878545283E-2</c:v>
                </c:pt>
                <c:pt idx="1">
                  <c:v>0.13087656177746351</c:v>
                </c:pt>
                <c:pt idx="2">
                  <c:v>0.2002240913117477</c:v>
                </c:pt>
                <c:pt idx="3" formatCode="0.00">
                  <c:v>0.35002234692014272</c:v>
                </c:pt>
                <c:pt idx="4" formatCode="0.00">
                  <c:v>0.44479782006152768</c:v>
                </c:pt>
                <c:pt idx="5" formatCode="0.00">
                  <c:v>0.44406038415025545</c:v>
                </c:pt>
                <c:pt idx="6" formatCode="0.00">
                  <c:v>0.44470886762489437</c:v>
                </c:pt>
                <c:pt idx="7" formatCode="0.00">
                  <c:v>0.4789282398520836</c:v>
                </c:pt>
                <c:pt idx="8" formatCode="0.00">
                  <c:v>0.47079802923308101</c:v>
                </c:pt>
                <c:pt idx="9" formatCode="0.00">
                  <c:v>0.46440612282117577</c:v>
                </c:pt>
                <c:pt idx="10" formatCode="0.00">
                  <c:v>0.47037644356904562</c:v>
                </c:pt>
                <c:pt idx="11" formatCode="0.00">
                  <c:v>0.44573693873769904</c:v>
                </c:pt>
                <c:pt idx="12" formatCode="0.00">
                  <c:v>0.51382236642596635</c:v>
                </c:pt>
                <c:pt idx="13" formatCode="0.00">
                  <c:v>0.57958681202126616</c:v>
                </c:pt>
                <c:pt idx="14" formatCode="0.00">
                  <c:v>0.65309539490768598</c:v>
                </c:pt>
                <c:pt idx="15" formatCode="0.00">
                  <c:v>0.6355911449460121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Results!$D$2</c:f>
              <c:strCache>
                <c:ptCount val="1"/>
                <c:pt idx="0">
                  <c:v>Alternative-A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Results!$D$3:$D$18</c:f>
              <c:numCache>
                <c:formatCode>General</c:formatCode>
                <c:ptCount val="16"/>
                <c:pt idx="0">
                  <c:v>0.30772658619002741</c:v>
                </c:pt>
                <c:pt idx="1">
                  <c:v>0.28587533252046632</c:v>
                </c:pt>
                <c:pt idx="2">
                  <c:v>0.28926622718618233</c:v>
                </c:pt>
                <c:pt idx="3" formatCode="0.00">
                  <c:v>0.35774102077131076</c:v>
                </c:pt>
                <c:pt idx="4" formatCode="0.00">
                  <c:v>0.41740365335163249</c:v>
                </c:pt>
                <c:pt idx="5" formatCode="0.00">
                  <c:v>0.38992522632461479</c:v>
                </c:pt>
                <c:pt idx="6" formatCode="0.00">
                  <c:v>0.35590587238899257</c:v>
                </c:pt>
                <c:pt idx="7" formatCode="0.00">
                  <c:v>0.2995352412494251</c:v>
                </c:pt>
                <c:pt idx="8" formatCode="0.00">
                  <c:v>0.22911987191968883</c:v>
                </c:pt>
                <c:pt idx="9" formatCode="0.00">
                  <c:v>0.18118009937500734</c:v>
                </c:pt>
                <c:pt idx="10" formatCode="0.00">
                  <c:v>0.16229779270105996</c:v>
                </c:pt>
                <c:pt idx="11" formatCode="0.00">
                  <c:v>0.19089964168818779</c:v>
                </c:pt>
                <c:pt idx="12" formatCode="0.00">
                  <c:v>0.19737862816940102</c:v>
                </c:pt>
                <c:pt idx="13" formatCode="0.00">
                  <c:v>0.1648228435051895</c:v>
                </c:pt>
                <c:pt idx="14" formatCode="0.00">
                  <c:v>0.1620401747136537</c:v>
                </c:pt>
                <c:pt idx="15" formatCode="0.00">
                  <c:v>0.1958996263889887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Results!$E$2</c:f>
              <c:strCache>
                <c:ptCount val="1"/>
                <c:pt idx="0">
                  <c:v>Benchmark-A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Results!$E$3:$E$18</c:f>
              <c:numCache>
                <c:formatCode>General</c:formatCode>
                <c:ptCount val="16"/>
                <c:pt idx="0">
                  <c:v>2.2080345165811647E-2</c:v>
                </c:pt>
                <c:pt idx="1">
                  <c:v>2.496267851732439E-2</c:v>
                </c:pt>
                <c:pt idx="2">
                  <c:v>5.9319027396139493E-2</c:v>
                </c:pt>
                <c:pt idx="3" formatCode="0.00">
                  <c:v>0.103094576917398</c:v>
                </c:pt>
                <c:pt idx="4" formatCode="0.00">
                  <c:v>9.7949534670670427E-2</c:v>
                </c:pt>
                <c:pt idx="5" formatCode="0.00">
                  <c:v>1.965750507945823E-2</c:v>
                </c:pt>
                <c:pt idx="6" formatCode="0.00">
                  <c:v>1.4311142655738011E-2</c:v>
                </c:pt>
                <c:pt idx="7" formatCode="0.00">
                  <c:v>0.11494335653201887</c:v>
                </c:pt>
                <c:pt idx="8" formatCode="0.00">
                  <c:v>0.15197643285958046</c:v>
                </c:pt>
                <c:pt idx="9" formatCode="0.00">
                  <c:v>0.1738262380100829</c:v>
                </c:pt>
                <c:pt idx="10" formatCode="0.00">
                  <c:v>0.20991194290011667</c:v>
                </c:pt>
                <c:pt idx="11" formatCode="0.00">
                  <c:v>0.15615845261196451</c:v>
                </c:pt>
                <c:pt idx="12" formatCode="0.00">
                  <c:v>0.31207870973479929</c:v>
                </c:pt>
                <c:pt idx="13" formatCode="0.00">
                  <c:v>0.44322429720917333</c:v>
                </c:pt>
                <c:pt idx="14" formatCode="0.00">
                  <c:v>0.56374077149460267</c:v>
                </c:pt>
                <c:pt idx="15" formatCode="0.00">
                  <c:v>0.61888028888457391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Results!$F$2</c:f>
              <c:strCache>
                <c:ptCount val="1"/>
                <c:pt idx="0">
                  <c:v>Alternative-C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Results!$F$3:$F$18</c:f>
              <c:numCache>
                <c:formatCode>General</c:formatCode>
                <c:ptCount val="16"/>
                <c:pt idx="0">
                  <c:v>0.4135735846709353</c:v>
                </c:pt>
                <c:pt idx="1">
                  <c:v>0.4067974725207405</c:v>
                </c:pt>
                <c:pt idx="2">
                  <c:v>0.41990715681080221</c:v>
                </c:pt>
                <c:pt idx="3" formatCode="0.00">
                  <c:v>0.53140798452089355</c:v>
                </c:pt>
                <c:pt idx="4" formatCode="0.00">
                  <c:v>0.60158601676394252</c:v>
                </c:pt>
                <c:pt idx="5" formatCode="0.00">
                  <c:v>0.62821445521815689</c:v>
                </c:pt>
                <c:pt idx="6" formatCode="0.00">
                  <c:v>0.62781430985839515</c:v>
                </c:pt>
                <c:pt idx="7" formatCode="0.00">
                  <c:v>0.60735333782920153</c:v>
                </c:pt>
                <c:pt idx="8" formatCode="0.00">
                  <c:v>0.565690252153769</c:v>
                </c:pt>
                <c:pt idx="9" formatCode="0.00">
                  <c:v>0.54992527455125717</c:v>
                </c:pt>
                <c:pt idx="10" formatCode="0.00">
                  <c:v>0.55923088510269248</c:v>
                </c:pt>
                <c:pt idx="11" formatCode="0.00">
                  <c:v>0.60716478200884538</c:v>
                </c:pt>
                <c:pt idx="12" formatCode="0.00">
                  <c:v>0.61796022475481838</c:v>
                </c:pt>
                <c:pt idx="13" formatCode="0.00">
                  <c:v>0.60024106827405321</c:v>
                </c:pt>
                <c:pt idx="14" formatCode="0.00">
                  <c:v>0.60157404001214632</c:v>
                </c:pt>
                <c:pt idx="15" formatCode="0.00">
                  <c:v>0.50938603927309978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86696"/>
        <c:axId val="312986304"/>
      </c:lineChart>
      <c:catAx>
        <c:axId val="312986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>
            <c:manualLayout>
              <c:xMode val="edge"/>
              <c:yMode val="edge"/>
              <c:x val="0.28707375911988153"/>
              <c:y val="0.70397608218602181"/>
            </c:manualLayout>
          </c:layout>
          <c:overlay val="0"/>
        </c:title>
        <c:numFmt formatCode="0" sourceLinked="1"/>
        <c:majorTickMark val="out"/>
        <c:minorTickMark val="none"/>
        <c:tickLblPos val="low"/>
        <c:spPr>
          <a:ln/>
        </c:spPr>
        <c:crossAx val="312986304"/>
        <c:crossesAt val="0"/>
        <c:auto val="1"/>
        <c:lblAlgn val="ctr"/>
        <c:lblOffset val="100"/>
        <c:noMultiLvlLbl val="0"/>
      </c:catAx>
      <c:valAx>
        <c:axId val="312986304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layout>
            <c:manualLayout>
              <c:xMode val="edge"/>
              <c:yMode val="edge"/>
              <c:x val="0"/>
              <c:y val="0.28334656596477931"/>
            </c:manualLayout>
          </c:layout>
          <c:overlay val="0"/>
        </c:title>
        <c:numFmt formatCode="#,##0.00" sourceLinked="0"/>
        <c:majorTickMark val="out"/>
        <c:minorTickMark val="none"/>
        <c:tickLblPos val="low"/>
        <c:crossAx val="312986696"/>
        <c:crossesAt val="5"/>
        <c:crossBetween val="between"/>
        <c:majorUnit val="0.2"/>
        <c:minorUnit val="0.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31347404324353073"/>
          <c:y val="0.76211736384559459"/>
          <c:w val="0.61568611111111116"/>
          <c:h val="0.234391282989261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GB" sz="1200"/>
              <a:t>BMW II</a:t>
            </a:r>
          </a:p>
        </c:rich>
      </c:tx>
      <c:layout>
        <c:manualLayout>
          <c:xMode val="edge"/>
          <c:yMode val="edge"/>
          <c:x val="0.82243023429608886"/>
          <c:y val="2.406166588676723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593472222222221"/>
          <c:y val="4.7401851851851841E-2"/>
          <c:w val="0.77525972222222217"/>
          <c:h val="0.77909039867667673"/>
        </c:manualLayout>
      </c:layout>
      <c:lineChart>
        <c:grouping val="standard"/>
        <c:varyColors val="0"/>
        <c:ser>
          <c:idx val="0"/>
          <c:order val="0"/>
          <c:tx>
            <c:strRef>
              <c:f>Results!$L$2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Results!$L$3:$L$18</c:f>
              <c:numCache>
                <c:formatCode>General</c:formatCode>
                <c:ptCount val="16"/>
                <c:pt idx="0">
                  <c:v>0.30519664090184984</c:v>
                </c:pt>
                <c:pt idx="1">
                  <c:v>0.30047918654804895</c:v>
                </c:pt>
                <c:pt idx="2">
                  <c:v>0.29271393264208778</c:v>
                </c:pt>
                <c:pt idx="3" formatCode="0.00">
                  <c:v>0.27817607181127973</c:v>
                </c:pt>
                <c:pt idx="4" formatCode="0.00">
                  <c:v>0.20991837250668152</c:v>
                </c:pt>
                <c:pt idx="5" formatCode="0.00">
                  <c:v>0.1337328840455706</c:v>
                </c:pt>
                <c:pt idx="6" formatCode="0.00">
                  <c:v>0.11956725327095784</c:v>
                </c:pt>
                <c:pt idx="7" formatCode="0.00">
                  <c:v>9.1314562765050802E-2</c:v>
                </c:pt>
                <c:pt idx="8" formatCode="0.00">
                  <c:v>8.9942896726348476E-2</c:v>
                </c:pt>
                <c:pt idx="9" formatCode="0.00">
                  <c:v>8.1936379852079508E-2</c:v>
                </c:pt>
                <c:pt idx="10" formatCode="0.00">
                  <c:v>0.10596015505110878</c:v>
                </c:pt>
                <c:pt idx="11" formatCode="0.00">
                  <c:v>0.10363917033118371</c:v>
                </c:pt>
                <c:pt idx="12" formatCode="0.00">
                  <c:v>0.13736509003701147</c:v>
                </c:pt>
                <c:pt idx="13" formatCode="0.00">
                  <c:v>0.16331013518528958</c:v>
                </c:pt>
                <c:pt idx="14" formatCode="0.00">
                  <c:v>0.18660696773891641</c:v>
                </c:pt>
                <c:pt idx="15" formatCode="0.00">
                  <c:v>0.18185027624603431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Results!$M$2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Results!$M$3:$M$18</c:f>
              <c:numCache>
                <c:formatCode>General</c:formatCode>
                <c:ptCount val="16"/>
                <c:pt idx="0">
                  <c:v>0.54369947463530155</c:v>
                </c:pt>
                <c:pt idx="1">
                  <c:v>0.6170613335035926</c:v>
                </c:pt>
                <c:pt idx="2">
                  <c:v>0.62813771530716445</c:v>
                </c:pt>
                <c:pt idx="3" formatCode="0.00">
                  <c:v>0.62989771113918014</c:v>
                </c:pt>
                <c:pt idx="4" formatCode="0.00">
                  <c:v>0.56940316640627198</c:v>
                </c:pt>
                <c:pt idx="5" formatCode="0.00">
                  <c:v>0.46005086183824678</c:v>
                </c:pt>
                <c:pt idx="6" formatCode="0.00">
                  <c:v>0.43576487228263222</c:v>
                </c:pt>
                <c:pt idx="7" formatCode="0.00">
                  <c:v>0.38730365833683689</c:v>
                </c:pt>
                <c:pt idx="8" formatCode="0.00">
                  <c:v>0.36798927469682469</c:v>
                </c:pt>
                <c:pt idx="9" formatCode="0.00">
                  <c:v>0.31181370953347265</c:v>
                </c:pt>
                <c:pt idx="10" formatCode="0.00">
                  <c:v>0.30993902126324258</c:v>
                </c:pt>
                <c:pt idx="11" formatCode="0.00">
                  <c:v>0.29994274677399807</c:v>
                </c:pt>
                <c:pt idx="12" formatCode="0.00">
                  <c:v>0.33020530564191247</c:v>
                </c:pt>
                <c:pt idx="13" formatCode="0.00">
                  <c:v>0.35368622442195402</c:v>
                </c:pt>
                <c:pt idx="14" formatCode="0.00">
                  <c:v>0.36960971849600915</c:v>
                </c:pt>
                <c:pt idx="15" formatCode="0.00">
                  <c:v>0.36582766112405529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Results!$N$2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Results!$N$3:$N$18</c:f>
              <c:numCache>
                <c:formatCode>General</c:formatCode>
                <c:ptCount val="16"/>
                <c:pt idx="0">
                  <c:v>0.33251191156027149</c:v>
                </c:pt>
                <c:pt idx="1">
                  <c:v>0.42312218868682627</c:v>
                </c:pt>
                <c:pt idx="2">
                  <c:v>0.41727740983062739</c:v>
                </c:pt>
                <c:pt idx="3" formatCode="0.00">
                  <c:v>0.40806771394399111</c:v>
                </c:pt>
                <c:pt idx="4" formatCode="0.00">
                  <c:v>0.38611544018672589</c:v>
                </c:pt>
                <c:pt idx="5" formatCode="0.00">
                  <c:v>0.33421116444079302</c:v>
                </c:pt>
                <c:pt idx="6" formatCode="0.00">
                  <c:v>0.33123952124695355</c:v>
                </c:pt>
                <c:pt idx="7" formatCode="0.00">
                  <c:v>0.30452505363692417</c:v>
                </c:pt>
                <c:pt idx="8" formatCode="0.00">
                  <c:v>0.31694448142306914</c:v>
                </c:pt>
                <c:pt idx="9" formatCode="0.00">
                  <c:v>0.3385291344186081</c:v>
                </c:pt>
                <c:pt idx="10" formatCode="0.00">
                  <c:v>0.35999139699607341</c:v>
                </c:pt>
                <c:pt idx="11" formatCode="0.00">
                  <c:v>0.45477016489073935</c:v>
                </c:pt>
                <c:pt idx="12" formatCode="0.00">
                  <c:v>0.56165687905355144</c:v>
                </c:pt>
                <c:pt idx="13" formatCode="0.00">
                  <c:v>0.65094950801704565</c:v>
                </c:pt>
                <c:pt idx="14" formatCode="0.00">
                  <c:v>0.64908298347902871</c:v>
                </c:pt>
                <c:pt idx="15" formatCode="0.00">
                  <c:v>0.62105949995027787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Results!$O$2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Results!$O$3:$O$18</c:f>
              <c:numCache>
                <c:formatCode>General</c:formatCode>
                <c:ptCount val="16"/>
                <c:pt idx="0">
                  <c:v>0.43815433587268832</c:v>
                </c:pt>
                <c:pt idx="1">
                  <c:v>0.52315969982170396</c:v>
                </c:pt>
                <c:pt idx="2">
                  <c:v>0.51808792462226394</c:v>
                </c:pt>
                <c:pt idx="3" formatCode="0.00">
                  <c:v>0.51179643541692854</c:v>
                </c:pt>
                <c:pt idx="4" formatCode="0.00">
                  <c:v>0.49328396796296603</c:v>
                </c:pt>
                <c:pt idx="5" formatCode="0.00">
                  <c:v>0.45894031169244981</c:v>
                </c:pt>
                <c:pt idx="6" formatCode="0.00">
                  <c:v>0.46603668990560221</c:v>
                </c:pt>
                <c:pt idx="7" formatCode="0.00">
                  <c:v>0.44983404434657542</c:v>
                </c:pt>
                <c:pt idx="8" formatCode="0.00">
                  <c:v>0.47802257747559074</c:v>
                </c:pt>
                <c:pt idx="9" formatCode="0.00">
                  <c:v>0.51916079287959815</c:v>
                </c:pt>
                <c:pt idx="10" formatCode="0.00">
                  <c:v>0.55967179736258543</c:v>
                </c:pt>
                <c:pt idx="11" formatCode="0.00">
                  <c:v>0.68341839947562077</c:v>
                </c:pt>
                <c:pt idx="12" formatCode="0.00">
                  <c:v>0.77901168548842092</c:v>
                </c:pt>
                <c:pt idx="13" formatCode="0.00">
                  <c:v>0.83921792272241968</c:v>
                </c:pt>
                <c:pt idx="14" formatCode="0.00">
                  <c:v>0.83008364792322153</c:v>
                </c:pt>
                <c:pt idx="15" formatCode="0.00">
                  <c:v>0.81108275043106504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Results!$P$2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Results!$P$3:$P$18</c:f>
              <c:numCache>
                <c:formatCode>General</c:formatCode>
                <c:ptCount val="16"/>
                <c:pt idx="0">
                  <c:v>0.24514517404005687</c:v>
                </c:pt>
                <c:pt idx="1">
                  <c:v>0.24802312487661116</c:v>
                </c:pt>
                <c:pt idx="2">
                  <c:v>0.24723999170573469</c:v>
                </c:pt>
                <c:pt idx="3" formatCode="0.00">
                  <c:v>0.24062665793913449</c:v>
                </c:pt>
                <c:pt idx="4" formatCode="0.00">
                  <c:v>0.18046763753777456</c:v>
                </c:pt>
                <c:pt idx="5" formatCode="0.00">
                  <c:v>0.11914723110005296</c:v>
                </c:pt>
                <c:pt idx="6" formatCode="0.00">
                  <c:v>0.10356667217482338</c:v>
                </c:pt>
                <c:pt idx="7" formatCode="0.00">
                  <c:v>8.0874429807715142E-2</c:v>
                </c:pt>
                <c:pt idx="8" formatCode="0.00">
                  <c:v>8.1959780008329958E-2</c:v>
                </c:pt>
                <c:pt idx="9" formatCode="0.00">
                  <c:v>6.3836476434441805E-2</c:v>
                </c:pt>
                <c:pt idx="10" formatCode="0.00">
                  <c:v>9.8412916833178668E-2</c:v>
                </c:pt>
                <c:pt idx="11" formatCode="0.00">
                  <c:v>9.4467282463526578E-2</c:v>
                </c:pt>
                <c:pt idx="12" formatCode="0.00">
                  <c:v>0.11400325452679262</c:v>
                </c:pt>
                <c:pt idx="13" formatCode="0.00">
                  <c:v>0.13558837814780941</c:v>
                </c:pt>
                <c:pt idx="14" formatCode="0.00">
                  <c:v>0.16265058011962799</c:v>
                </c:pt>
                <c:pt idx="15" formatCode="0.00">
                  <c:v>0.16445595013642078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85912"/>
        <c:axId val="312980032"/>
      </c:lineChart>
      <c:catAx>
        <c:axId val="312985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>
            <c:manualLayout>
              <c:xMode val="edge"/>
              <c:yMode val="edge"/>
              <c:x val="0.30714667226297138"/>
              <c:y val="0.91351820486693214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312980032"/>
        <c:crosses val="autoZero"/>
        <c:auto val="1"/>
        <c:lblAlgn val="ctr"/>
        <c:lblOffset val="100"/>
        <c:noMultiLvlLbl val="0"/>
      </c:catAx>
      <c:valAx>
        <c:axId val="312980032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low"/>
        <c:crossAx val="312985912"/>
        <c:crossesAt val="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GB" sz="1200"/>
              <a:t>Unilever II</a:t>
            </a:r>
          </a:p>
        </c:rich>
      </c:tx>
      <c:layout>
        <c:manualLayout>
          <c:xMode val="edge"/>
          <c:yMode val="edge"/>
          <c:x val="0.78324738014170936"/>
          <c:y val="1.89694869212264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593472222222221"/>
          <c:y val="5.9984074074074072E-2"/>
          <c:w val="0.77525972222222217"/>
          <c:h val="0.76671686034933084"/>
        </c:manualLayout>
      </c:layout>
      <c:lineChart>
        <c:grouping val="standard"/>
        <c:varyColors val="0"/>
        <c:ser>
          <c:idx val="0"/>
          <c:order val="0"/>
          <c:tx>
            <c:strRef>
              <c:f>Results!$Q$2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Results!$Q$3:$Q$18</c:f>
              <c:numCache>
                <c:formatCode>General</c:formatCode>
                <c:ptCount val="16"/>
                <c:pt idx="0">
                  <c:v>7.499281556224055E-2</c:v>
                </c:pt>
                <c:pt idx="1">
                  <c:v>6.4750258807459202E-2</c:v>
                </c:pt>
                <c:pt idx="2">
                  <c:v>5.709550774992464E-2</c:v>
                </c:pt>
                <c:pt idx="3" formatCode="0.00">
                  <c:v>3.3724537418968303E-2</c:v>
                </c:pt>
                <c:pt idx="4" formatCode="0.00">
                  <c:v>4.1653020263815108E-3</c:v>
                </c:pt>
                <c:pt idx="5" formatCode="0.00">
                  <c:v>-2.2165919379324793E-2</c:v>
                </c:pt>
                <c:pt idx="6" formatCode="0.00">
                  <c:v>-5.2110814150378632E-2</c:v>
                </c:pt>
                <c:pt idx="7" formatCode="0.00">
                  <c:v>-8.517387067611619E-2</c:v>
                </c:pt>
                <c:pt idx="8" formatCode="0.00">
                  <c:v>-0.11217495258376867</c:v>
                </c:pt>
                <c:pt idx="9" formatCode="0.00">
                  <c:v>-0.17165096568614427</c:v>
                </c:pt>
                <c:pt idx="10" formatCode="0.00">
                  <c:v>-0.21002274725986475</c:v>
                </c:pt>
                <c:pt idx="11" formatCode="0.00">
                  <c:v>-0.23325098691300586</c:v>
                </c:pt>
                <c:pt idx="12" formatCode="0.00">
                  <c:v>-0.26629929263894131</c:v>
                </c:pt>
                <c:pt idx="13" formatCode="0.00">
                  <c:v>-0.26945372776214443</c:v>
                </c:pt>
                <c:pt idx="14" formatCode="0.00">
                  <c:v>-0.26565845536138727</c:v>
                </c:pt>
                <c:pt idx="15" formatCode="0.00">
                  <c:v>-0.29522518378008999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Results!$R$2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Results!$R$3:$R$18</c:f>
              <c:numCache>
                <c:formatCode>General</c:formatCode>
                <c:ptCount val="16"/>
                <c:pt idx="0">
                  <c:v>0.31820959792210862</c:v>
                </c:pt>
                <c:pt idx="1">
                  <c:v>0.30956427279132043</c:v>
                </c:pt>
                <c:pt idx="2">
                  <c:v>0.296371570189225</c:v>
                </c:pt>
                <c:pt idx="3" formatCode="0.00">
                  <c:v>0.32336445736033842</c:v>
                </c:pt>
                <c:pt idx="4" formatCode="0.00">
                  <c:v>0.33970951505312413</c:v>
                </c:pt>
                <c:pt idx="5" formatCode="0.00">
                  <c:v>0.34021500617425632</c:v>
                </c:pt>
                <c:pt idx="6" formatCode="0.00">
                  <c:v>0.33490883268301508</c:v>
                </c:pt>
                <c:pt idx="7" formatCode="0.00">
                  <c:v>0.33203216627101301</c:v>
                </c:pt>
                <c:pt idx="8" formatCode="0.00">
                  <c:v>0.33970700328557779</c:v>
                </c:pt>
                <c:pt idx="9" formatCode="0.00">
                  <c:v>0.3573844017062392</c:v>
                </c:pt>
                <c:pt idx="10" formatCode="0.00">
                  <c:v>0.35630094634055987</c:v>
                </c:pt>
                <c:pt idx="11" formatCode="0.00">
                  <c:v>0.33009164921952411</c:v>
                </c:pt>
                <c:pt idx="12" formatCode="0.00">
                  <c:v>0.30075825493314334</c:v>
                </c:pt>
                <c:pt idx="13" formatCode="0.00">
                  <c:v>0.28637508977492931</c:v>
                </c:pt>
                <c:pt idx="14" formatCode="0.00">
                  <c:v>0.252336978233409</c:v>
                </c:pt>
                <c:pt idx="15" formatCode="0.00">
                  <c:v>0.27573678793642076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Results!$S$2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Results!$S$3:$S$18</c:f>
              <c:numCache>
                <c:formatCode>General</c:formatCode>
                <c:ptCount val="16"/>
                <c:pt idx="0">
                  <c:v>0.19800558104044047</c:v>
                </c:pt>
                <c:pt idx="1">
                  <c:v>0.18545168383463873</c:v>
                </c:pt>
                <c:pt idx="2">
                  <c:v>0.19974683219895847</c:v>
                </c:pt>
                <c:pt idx="3" formatCode="0.00">
                  <c:v>0.21925611190420938</c:v>
                </c:pt>
                <c:pt idx="4" formatCode="0.00">
                  <c:v>0.20173480544743089</c:v>
                </c:pt>
                <c:pt idx="5" formatCode="0.00">
                  <c:v>0.20008833178681171</c:v>
                </c:pt>
                <c:pt idx="6" formatCode="0.00">
                  <c:v>0.19782572394571357</c:v>
                </c:pt>
                <c:pt idx="7" formatCode="0.00">
                  <c:v>0.19733684281982231</c:v>
                </c:pt>
                <c:pt idx="8" formatCode="0.00">
                  <c:v>0.19747381999475322</c:v>
                </c:pt>
                <c:pt idx="9" formatCode="0.00">
                  <c:v>0.15930272832161105</c:v>
                </c:pt>
                <c:pt idx="10" formatCode="0.00">
                  <c:v>0.15986008845557192</c:v>
                </c:pt>
                <c:pt idx="11" formatCode="0.00">
                  <c:v>0.16934776453099887</c:v>
                </c:pt>
                <c:pt idx="12" formatCode="0.00">
                  <c:v>0.14578946796457334</c:v>
                </c:pt>
                <c:pt idx="13" formatCode="0.00">
                  <c:v>0.14301964879749388</c:v>
                </c:pt>
                <c:pt idx="14" formatCode="0.00">
                  <c:v>0.1628585287178628</c:v>
                </c:pt>
                <c:pt idx="15" formatCode="0.00">
                  <c:v>0.18849267223099128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Results!$T$2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Results!$T$3:$T$18</c:f>
              <c:numCache>
                <c:formatCode>General</c:formatCode>
                <c:ptCount val="16"/>
                <c:pt idx="0">
                  <c:v>-0.39711128849728894</c:v>
                </c:pt>
                <c:pt idx="1">
                  <c:v>-0.39909812345479917</c:v>
                </c:pt>
                <c:pt idx="2">
                  <c:v>-0.43056217753335435</c:v>
                </c:pt>
                <c:pt idx="3" formatCode="0.00">
                  <c:v>-0.61030878114471732</c:v>
                </c:pt>
                <c:pt idx="4" formatCode="0.00">
                  <c:v>-0.54134166664484751</c:v>
                </c:pt>
                <c:pt idx="5" formatCode="0.00">
                  <c:v>-0.37812266063565703</c:v>
                </c:pt>
                <c:pt idx="6" formatCode="0.00">
                  <c:v>-0.21247037443976241</c:v>
                </c:pt>
                <c:pt idx="7" formatCode="0.00">
                  <c:v>-0.11817143237217161</c:v>
                </c:pt>
                <c:pt idx="8" formatCode="0.00">
                  <c:v>-5.3804555070130253E-2</c:v>
                </c:pt>
                <c:pt idx="9" formatCode="0.00">
                  <c:v>-2.6518935210238948E-3</c:v>
                </c:pt>
                <c:pt idx="10" formatCode="0.00">
                  <c:v>0.110388178503289</c:v>
                </c:pt>
                <c:pt idx="11" formatCode="0.00">
                  <c:v>0.12641551802500769</c:v>
                </c:pt>
                <c:pt idx="12" formatCode="0.00">
                  <c:v>0.11636867305742175</c:v>
                </c:pt>
                <c:pt idx="13" formatCode="0.00">
                  <c:v>0.12294891579796245</c:v>
                </c:pt>
                <c:pt idx="14" formatCode="0.00">
                  <c:v>8.2356243491920084E-2</c:v>
                </c:pt>
                <c:pt idx="15" formatCode="0.00">
                  <c:v>7.252041382209945E-2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Results!$U$2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Results!$U$3:$U$18</c:f>
              <c:numCache>
                <c:formatCode>General</c:formatCode>
                <c:ptCount val="16"/>
                <c:pt idx="0">
                  <c:v>0.1160749720165396</c:v>
                </c:pt>
                <c:pt idx="1">
                  <c:v>9.9406095585415993E-2</c:v>
                </c:pt>
                <c:pt idx="2">
                  <c:v>9.8096521667098646E-2</c:v>
                </c:pt>
                <c:pt idx="3" formatCode="0.00">
                  <c:v>7.3713237346769669E-2</c:v>
                </c:pt>
                <c:pt idx="4" formatCode="0.00">
                  <c:v>4.573192830152336E-2</c:v>
                </c:pt>
                <c:pt idx="5" formatCode="0.00">
                  <c:v>1.3333497810943644E-2</c:v>
                </c:pt>
                <c:pt idx="6" formatCode="0.00">
                  <c:v>-1.7846057798602624E-2</c:v>
                </c:pt>
                <c:pt idx="7" formatCode="0.00">
                  <c:v>-4.8772493151432415E-2</c:v>
                </c:pt>
                <c:pt idx="8" formatCode="0.00">
                  <c:v>-7.7494871992789927E-2</c:v>
                </c:pt>
                <c:pt idx="9" formatCode="0.00">
                  <c:v>-0.14283826675152553</c:v>
                </c:pt>
                <c:pt idx="10" formatCode="0.00">
                  <c:v>-0.18989435412690503</c:v>
                </c:pt>
                <c:pt idx="11" formatCode="0.00">
                  <c:v>-0.22482825237836621</c:v>
                </c:pt>
                <c:pt idx="12" formatCode="0.00">
                  <c:v>-0.27029139032453564</c:v>
                </c:pt>
                <c:pt idx="13" formatCode="0.00">
                  <c:v>-0.26576886085575802</c:v>
                </c:pt>
                <c:pt idx="14" formatCode="0.00">
                  <c:v>-0.2525954413400851</c:v>
                </c:pt>
                <c:pt idx="15" formatCode="0.00">
                  <c:v>-0.3003831082978215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81992"/>
        <c:axId val="312987480"/>
      </c:lineChart>
      <c:catAx>
        <c:axId val="31298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>
            <c:manualLayout>
              <c:xMode val="edge"/>
              <c:yMode val="edge"/>
              <c:x val="0.31068147349441827"/>
              <c:y val="0.91791506140010282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312987480"/>
        <c:crosses val="autoZero"/>
        <c:auto val="1"/>
        <c:lblAlgn val="ctr"/>
        <c:lblOffset val="100"/>
        <c:noMultiLvlLbl val="0"/>
      </c:catAx>
      <c:valAx>
        <c:axId val="312987480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low"/>
        <c:crossAx val="312981992"/>
        <c:crossesAt val="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Apple II</a:t>
            </a:r>
          </a:p>
        </c:rich>
      </c:tx>
      <c:layout>
        <c:manualLayout>
          <c:xMode val="edge"/>
          <c:yMode val="edge"/>
          <c:x val="0.8099041822739852"/>
          <c:y val="2.71275762395195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593472222222221"/>
          <c:y val="4.7415624999999989E-2"/>
          <c:w val="0.77525972222222217"/>
          <c:h val="0.79036057081220046"/>
        </c:manualLayout>
      </c:layout>
      <c:lineChart>
        <c:grouping val="standard"/>
        <c:varyColors val="0"/>
        <c:ser>
          <c:idx val="0"/>
          <c:order val="0"/>
          <c:tx>
            <c:strRef>
              <c:f>Results!$V$2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Results!$V$3:$V$18</c:f>
              <c:numCache>
                <c:formatCode>General</c:formatCode>
                <c:ptCount val="16"/>
                <c:pt idx="0">
                  <c:v>-3.4963684358921832E-2</c:v>
                </c:pt>
                <c:pt idx="1">
                  <c:v>-9.3215525041328798E-3</c:v>
                </c:pt>
                <c:pt idx="2">
                  <c:v>6.2864339162233038E-2</c:v>
                </c:pt>
                <c:pt idx="3" formatCode="0.00">
                  <c:v>9.5984441746916296E-2</c:v>
                </c:pt>
                <c:pt idx="4" formatCode="0.00">
                  <c:v>0.15981718527949393</c:v>
                </c:pt>
                <c:pt idx="5" formatCode="0.00">
                  <c:v>0.20468355394365242</c:v>
                </c:pt>
                <c:pt idx="6" formatCode="0.00">
                  <c:v>0.20537651989997149</c:v>
                </c:pt>
                <c:pt idx="7" formatCode="0.00">
                  <c:v>0.24481776935767019</c:v>
                </c:pt>
                <c:pt idx="8" formatCode="0.00">
                  <c:v>0.27480885796003218</c:v>
                </c:pt>
                <c:pt idx="9" formatCode="0.00">
                  <c:v>0.32090945847334368</c:v>
                </c:pt>
                <c:pt idx="10" formatCode="0.00">
                  <c:v>0.38826172444279017</c:v>
                </c:pt>
                <c:pt idx="11" formatCode="0.00">
                  <c:v>0.40695057033233356</c:v>
                </c:pt>
                <c:pt idx="12" formatCode="0.00">
                  <c:v>0.33702141647538686</c:v>
                </c:pt>
                <c:pt idx="13" formatCode="0.00">
                  <c:v>0.25369349784571649</c:v>
                </c:pt>
                <c:pt idx="14" formatCode="0.00">
                  <c:v>0.16643533808842201</c:v>
                </c:pt>
                <c:pt idx="15" formatCode="0.00">
                  <c:v>0.10395628059192909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Results!$W$2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Results!$W$3:$W$18</c:f>
              <c:numCache>
                <c:formatCode>General</c:formatCode>
                <c:ptCount val="16"/>
                <c:pt idx="0">
                  <c:v>-0.22676759236385599</c:v>
                </c:pt>
                <c:pt idx="1">
                  <c:v>-0.25972632020220415</c:v>
                </c:pt>
                <c:pt idx="2">
                  <c:v>-0.24294250960414743</c:v>
                </c:pt>
                <c:pt idx="3" formatCode="0.00">
                  <c:v>-0.25902439315489995</c:v>
                </c:pt>
                <c:pt idx="4" formatCode="0.00">
                  <c:v>-0.24787324094975782</c:v>
                </c:pt>
                <c:pt idx="5" formatCode="0.00">
                  <c:v>-0.23564166035087086</c:v>
                </c:pt>
                <c:pt idx="6" formatCode="0.00">
                  <c:v>-0.20340084092585922</c:v>
                </c:pt>
                <c:pt idx="7" formatCode="0.00">
                  <c:v>-0.16197641569885354</c:v>
                </c:pt>
                <c:pt idx="8" formatCode="0.00">
                  <c:v>-0.1295598276284205</c:v>
                </c:pt>
                <c:pt idx="9" formatCode="0.00">
                  <c:v>-7.9070253859927234E-2</c:v>
                </c:pt>
                <c:pt idx="10" formatCode="0.00">
                  <c:v>-1.4913298880521234E-2</c:v>
                </c:pt>
                <c:pt idx="11" formatCode="0.00">
                  <c:v>-5.0493866085723309E-3</c:v>
                </c:pt>
                <c:pt idx="12" formatCode="0.00">
                  <c:v>-8.7865189938294355E-2</c:v>
                </c:pt>
                <c:pt idx="13" formatCode="0.00">
                  <c:v>-0.17271006697745916</c:v>
                </c:pt>
                <c:pt idx="14" formatCode="0.00">
                  <c:v>-0.25849672217394654</c:v>
                </c:pt>
                <c:pt idx="15" formatCode="0.00">
                  <c:v>-0.31960950010277495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Results!$X$2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Results!$X$3:$X$18</c:f>
              <c:numCache>
                <c:formatCode>General</c:formatCode>
                <c:ptCount val="16"/>
                <c:pt idx="0">
                  <c:v>0.30462162071871862</c:v>
                </c:pt>
                <c:pt idx="1">
                  <c:v>0.27676603316562698</c:v>
                </c:pt>
                <c:pt idx="2">
                  <c:v>0.32173630163665862</c:v>
                </c:pt>
                <c:pt idx="3" formatCode="0.00">
                  <c:v>0.34784456835148886</c:v>
                </c:pt>
                <c:pt idx="4" formatCode="0.00">
                  <c:v>0.43575844651508461</c:v>
                </c:pt>
                <c:pt idx="5" formatCode="0.00">
                  <c:v>0.6225105361141291</c:v>
                </c:pt>
                <c:pt idx="6" formatCode="0.00">
                  <c:v>0.64550237789252696</c:v>
                </c:pt>
                <c:pt idx="7" formatCode="0.00">
                  <c:v>0.67476093544189686</c:v>
                </c:pt>
                <c:pt idx="8" formatCode="0.00">
                  <c:v>0.68080089295718416</c:v>
                </c:pt>
                <c:pt idx="9" formatCode="0.00">
                  <c:v>0.7069373420832481</c:v>
                </c:pt>
                <c:pt idx="10" formatCode="0.00">
                  <c:v>0.75277949692604285</c:v>
                </c:pt>
                <c:pt idx="11" formatCode="0.00">
                  <c:v>0.80733696730183746</c:v>
                </c:pt>
                <c:pt idx="12" formatCode="0.00">
                  <c:v>0.69420440025174646</c:v>
                </c:pt>
                <c:pt idx="13" formatCode="0.00">
                  <c:v>0.5318338299234413</c:v>
                </c:pt>
                <c:pt idx="14" formatCode="0.00">
                  <c:v>0.36218616391597219</c:v>
                </c:pt>
                <c:pt idx="15" formatCode="0.00">
                  <c:v>0.22478079382328367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Results!$Y$2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Results!$Y$3:$Y$18</c:f>
              <c:numCache>
                <c:formatCode>General</c:formatCode>
                <c:ptCount val="16"/>
                <c:pt idx="0">
                  <c:v>-0.20335188185604214</c:v>
                </c:pt>
                <c:pt idx="1">
                  <c:v>-0.25414739416275611</c:v>
                </c:pt>
                <c:pt idx="2">
                  <c:v>-0.23475063737821567</c:v>
                </c:pt>
                <c:pt idx="3" formatCode="0.00">
                  <c:v>-0.25378409921464856</c:v>
                </c:pt>
                <c:pt idx="4" formatCode="0.00">
                  <c:v>-0.22696973704278453</c:v>
                </c:pt>
                <c:pt idx="5" formatCode="0.00">
                  <c:v>-0.19806628609156607</c:v>
                </c:pt>
                <c:pt idx="6" formatCode="0.00">
                  <c:v>-9.7979989164583434E-2</c:v>
                </c:pt>
                <c:pt idx="7" formatCode="0.00">
                  <c:v>3.2350490542438319E-2</c:v>
                </c:pt>
                <c:pt idx="8" formatCode="0.00">
                  <c:v>0.13636739173589574</c:v>
                </c:pt>
                <c:pt idx="9" formatCode="0.00">
                  <c:v>0.26192361739089642</c:v>
                </c:pt>
                <c:pt idx="10" formatCode="0.00">
                  <c:v>0.4089600140235361</c:v>
                </c:pt>
                <c:pt idx="11" formatCode="0.00">
                  <c:v>0.49082006101793557</c:v>
                </c:pt>
                <c:pt idx="12" formatCode="0.00">
                  <c:v>0.34239843233103362</c:v>
                </c:pt>
                <c:pt idx="13" formatCode="0.00">
                  <c:v>0.18515034856283213</c:v>
                </c:pt>
                <c:pt idx="14" formatCode="0.00">
                  <c:v>1.669522772828818E-2</c:v>
                </c:pt>
                <c:pt idx="15" formatCode="0.00">
                  <c:v>-0.1280812434327035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Results!$Z$2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solidFill>
                <a:schemeClr val="tx1">
                  <a:lumMod val="50000"/>
                  <a:lumOff val="5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Results!$Z$3:$Z$18</c:f>
              <c:numCache>
                <c:formatCode>General</c:formatCode>
                <c:ptCount val="16"/>
                <c:pt idx="0">
                  <c:v>0.40472969897737743</c:v>
                </c:pt>
                <c:pt idx="1">
                  <c:v>0.39021897090639779</c:v>
                </c:pt>
                <c:pt idx="2">
                  <c:v>0.42310103990175252</c:v>
                </c:pt>
                <c:pt idx="3" formatCode="0.00">
                  <c:v>0.43696437352767048</c:v>
                </c:pt>
                <c:pt idx="4" formatCode="0.00">
                  <c:v>0.4726309072726208</c:v>
                </c:pt>
                <c:pt idx="5" formatCode="0.00">
                  <c:v>0.50810316383083387</c:v>
                </c:pt>
                <c:pt idx="6" formatCode="0.00">
                  <c:v>0.48360424134858981</c:v>
                </c:pt>
                <c:pt idx="7" formatCode="0.00">
                  <c:v>0.47484544330490314</c:v>
                </c:pt>
                <c:pt idx="8" formatCode="0.00">
                  <c:v>0.45484562322946764</c:v>
                </c:pt>
                <c:pt idx="9" formatCode="0.00">
                  <c:v>0.44500579639922999</c:v>
                </c:pt>
                <c:pt idx="10" formatCode="0.00">
                  <c:v>0.47064822780455551</c:v>
                </c:pt>
                <c:pt idx="11" formatCode="0.00">
                  <c:v>0.46162793213728509</c:v>
                </c:pt>
                <c:pt idx="12" formatCode="0.00">
                  <c:v>0.40557817306074134</c:v>
                </c:pt>
                <c:pt idx="13" formatCode="0.00">
                  <c:v>0.32206754905665524</c:v>
                </c:pt>
                <c:pt idx="14" formatCode="0.00">
                  <c:v>0.24501124432550533</c:v>
                </c:pt>
                <c:pt idx="15" formatCode="0.00">
                  <c:v>0.21761996100497666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983168"/>
        <c:axId val="312983560"/>
      </c:lineChart>
      <c:catAx>
        <c:axId val="31298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Lag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758104734681858"/>
              <c:y val="0.92284401276206685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312983560"/>
        <c:crosses val="autoZero"/>
        <c:auto val="1"/>
        <c:lblAlgn val="ctr"/>
        <c:lblOffset val="100"/>
        <c:noMultiLvlLbl val="0"/>
      </c:catAx>
      <c:valAx>
        <c:axId val="312983560"/>
        <c:scaling>
          <c:orientation val="minMax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low"/>
        <c:crossAx val="312983168"/>
        <c:crossesAt val="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Google II</a:t>
            </a:r>
          </a:p>
        </c:rich>
      </c:tx>
      <c:layout>
        <c:manualLayout>
          <c:xMode val="edge"/>
          <c:yMode val="edge"/>
          <c:x val="0.77355812813626634"/>
          <c:y val="2.49564081636930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828199753565905"/>
          <c:y val="3.5801567891887452E-2"/>
          <c:w val="0.828477527709919"/>
          <c:h val="0.81243386966933107"/>
        </c:manualLayout>
      </c:layout>
      <c:lineChart>
        <c:grouping val="standard"/>
        <c:varyColors val="0"/>
        <c:ser>
          <c:idx val="5"/>
          <c:order val="0"/>
          <c:tx>
            <c:strRef>
              <c:f>Results!$AA$2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Results!$AA$3:$AA$18</c:f>
              <c:numCache>
                <c:formatCode>General</c:formatCode>
                <c:ptCount val="16"/>
                <c:pt idx="0">
                  <c:v>-0.46336965066092206</c:v>
                </c:pt>
                <c:pt idx="1">
                  <c:v>-0.45900882209941152</c:v>
                </c:pt>
                <c:pt idx="2">
                  <c:v>-0.5133182042774096</c:v>
                </c:pt>
                <c:pt idx="3" formatCode="0.00">
                  <c:v>-0.53305784873176443</c:v>
                </c:pt>
                <c:pt idx="4" formatCode="0.00">
                  <c:v>-0.45722041515646356</c:v>
                </c:pt>
                <c:pt idx="5" formatCode="0.00">
                  <c:v>-0.49993868463508401</c:v>
                </c:pt>
                <c:pt idx="6" formatCode="0.00">
                  <c:v>-0.52635115893754369</c:v>
                </c:pt>
                <c:pt idx="7" formatCode="0.00">
                  <c:v>-0.56017267783820868</c:v>
                </c:pt>
                <c:pt idx="8" formatCode="0.00">
                  <c:v>-0.61315940550904047</c:v>
                </c:pt>
                <c:pt idx="9" formatCode="0.00">
                  <c:v>-0.64912251137755106</c:v>
                </c:pt>
                <c:pt idx="10" formatCode="0.00">
                  <c:v>-0.68078148135050487</c:v>
                </c:pt>
                <c:pt idx="11" formatCode="0.00">
                  <c:v>-0.62912765805640603</c:v>
                </c:pt>
                <c:pt idx="12" formatCode="0.00">
                  <c:v>-0.63845348670988589</c:v>
                </c:pt>
                <c:pt idx="13" formatCode="0.00">
                  <c:v>-0.65574806843068778</c:v>
                </c:pt>
                <c:pt idx="14" formatCode="0.00">
                  <c:v>-0.6567440714057603</c:v>
                </c:pt>
                <c:pt idx="15" formatCode="0.00">
                  <c:v>-0.66780208690651577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Results!$AB$2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Results!$AB$3:$AB$18</c:f>
              <c:numCache>
                <c:formatCode>General</c:formatCode>
                <c:ptCount val="16"/>
                <c:pt idx="0">
                  <c:v>-0.41514480114318281</c:v>
                </c:pt>
                <c:pt idx="1">
                  <c:v>-0.25480685093317224</c:v>
                </c:pt>
                <c:pt idx="2">
                  <c:v>-0.10185411255447803</c:v>
                </c:pt>
                <c:pt idx="3" formatCode="0.00">
                  <c:v>5.6303695136183073E-2</c:v>
                </c:pt>
                <c:pt idx="4" formatCode="0.00">
                  <c:v>0.17933910890072965</c:v>
                </c:pt>
                <c:pt idx="5" formatCode="0.00">
                  <c:v>0.18021270876141232</c:v>
                </c:pt>
                <c:pt idx="6" formatCode="0.00">
                  <c:v>0.17773670502267794</c:v>
                </c:pt>
                <c:pt idx="7" formatCode="0.00">
                  <c:v>0.16531329520287871</c:v>
                </c:pt>
                <c:pt idx="8" formatCode="0.00">
                  <c:v>0.14915624505031164</c:v>
                </c:pt>
                <c:pt idx="9" formatCode="0.00">
                  <c:v>0.12258408042240067</c:v>
                </c:pt>
                <c:pt idx="10" formatCode="0.00">
                  <c:v>1.9798155829933987E-2</c:v>
                </c:pt>
                <c:pt idx="11" formatCode="0.00">
                  <c:v>-0.12418708556614132</c:v>
                </c:pt>
                <c:pt idx="12" formatCode="0.00">
                  <c:v>-0.20030821487777356</c:v>
                </c:pt>
                <c:pt idx="13" formatCode="0.00">
                  <c:v>-0.2244712728381297</c:v>
                </c:pt>
                <c:pt idx="14" formatCode="0.00">
                  <c:v>-0.26316318657791021</c:v>
                </c:pt>
                <c:pt idx="15" formatCode="0.00">
                  <c:v>-0.18466972301699719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Results!$AC$2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Results!$AC$3:$AC$18</c:f>
              <c:numCache>
                <c:formatCode>General</c:formatCode>
                <c:ptCount val="16"/>
                <c:pt idx="0">
                  <c:v>-0.28734285679869309</c:v>
                </c:pt>
                <c:pt idx="1">
                  <c:v>-0.26326734846612831</c:v>
                </c:pt>
                <c:pt idx="2">
                  <c:v>-0.30705285414773054</c:v>
                </c:pt>
                <c:pt idx="3" formatCode="0.00">
                  <c:v>-0.33115480741564829</c:v>
                </c:pt>
                <c:pt idx="4" formatCode="0.00">
                  <c:v>-0.23377932447502647</c:v>
                </c:pt>
                <c:pt idx="5" formatCode="0.00">
                  <c:v>-0.35788781626741162</c:v>
                </c:pt>
                <c:pt idx="6" formatCode="0.00">
                  <c:v>-0.39807477902410032</c:v>
                </c:pt>
                <c:pt idx="7" formatCode="0.00">
                  <c:v>-0.46866795258418975</c:v>
                </c:pt>
                <c:pt idx="8" formatCode="0.00">
                  <c:v>-0.55019320124738258</c:v>
                </c:pt>
                <c:pt idx="9" formatCode="0.00">
                  <c:v>-0.61667080015939868</c:v>
                </c:pt>
                <c:pt idx="10" formatCode="0.00">
                  <c:v>-0.63913847510332711</c:v>
                </c:pt>
                <c:pt idx="11" formatCode="0.00">
                  <c:v>-0.49792060521666781</c:v>
                </c:pt>
                <c:pt idx="12" formatCode="0.00">
                  <c:v>-0.46671185782976665</c:v>
                </c:pt>
                <c:pt idx="13" formatCode="0.00">
                  <c:v>-0.43589565487796333</c:v>
                </c:pt>
                <c:pt idx="14" formatCode="0.00">
                  <c:v>-0.41286450458777257</c:v>
                </c:pt>
                <c:pt idx="15" formatCode="0.00">
                  <c:v>-0.43791553344216844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Results!$AD$2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Results!$AD$3:$AD$18</c:f>
              <c:numCache>
                <c:formatCode>General</c:formatCode>
                <c:ptCount val="16"/>
                <c:pt idx="0">
                  <c:v>-0.41514480114318281</c:v>
                </c:pt>
                <c:pt idx="1">
                  <c:v>-0.25480685093317224</c:v>
                </c:pt>
                <c:pt idx="2">
                  <c:v>-0.10185411255447803</c:v>
                </c:pt>
                <c:pt idx="3" formatCode="0.00">
                  <c:v>5.6303695136183073E-2</c:v>
                </c:pt>
                <c:pt idx="4" formatCode="0.00">
                  <c:v>0.17180457730609291</c:v>
                </c:pt>
                <c:pt idx="5" formatCode="0.00">
                  <c:v>0.16025971483274387</c:v>
                </c:pt>
                <c:pt idx="6" formatCode="0.00">
                  <c:v>0.14574920598507474</c:v>
                </c:pt>
                <c:pt idx="7" formatCode="0.00">
                  <c:v>0.11916458414843124</c:v>
                </c:pt>
                <c:pt idx="8" formatCode="0.00">
                  <c:v>8.6454146296685297E-2</c:v>
                </c:pt>
                <c:pt idx="9" formatCode="0.00">
                  <c:v>4.2586732357441127E-2</c:v>
                </c:pt>
                <c:pt idx="10" formatCode="0.00">
                  <c:v>-9.5616758597254117E-2</c:v>
                </c:pt>
                <c:pt idx="11" formatCode="0.00">
                  <c:v>-2.7161146398496035E-2</c:v>
                </c:pt>
                <c:pt idx="12" formatCode="0.00">
                  <c:v>-3.0488420897258938E-3</c:v>
                </c:pt>
                <c:pt idx="13" formatCode="0.00">
                  <c:v>3.8592143495848985E-3</c:v>
                </c:pt>
                <c:pt idx="14" formatCode="0.00">
                  <c:v>8.9459510107714524E-2</c:v>
                </c:pt>
                <c:pt idx="15" formatCode="0.00">
                  <c:v>6.0343816712451259E-2</c:v>
                </c:pt>
              </c:numCache>
            </c:numRef>
          </c:val>
          <c:smooth val="0"/>
        </c:ser>
        <c:ser>
          <c:idx val="9"/>
          <c:order val="4"/>
          <c:tx>
            <c:strRef>
              <c:f>Results!$AE$2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prstDash val="sysDot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Results!$AE$3:$AE$18</c:f>
              <c:numCache>
                <c:formatCode>General</c:formatCode>
                <c:ptCount val="16"/>
                <c:pt idx="0">
                  <c:v>-0.22376952199443148</c:v>
                </c:pt>
                <c:pt idx="1">
                  <c:v>-0.17315143044854917</c:v>
                </c:pt>
                <c:pt idx="2">
                  <c:v>-0.20113727575303442</c:v>
                </c:pt>
                <c:pt idx="3" formatCode="0.00">
                  <c:v>-0.19272415489029918</c:v>
                </c:pt>
                <c:pt idx="4" formatCode="0.00">
                  <c:v>-6.3625769100147944E-2</c:v>
                </c:pt>
                <c:pt idx="5" formatCode="0.00">
                  <c:v>-0.20942334275015873</c:v>
                </c:pt>
                <c:pt idx="6" formatCode="0.00">
                  <c:v>-0.28277496621193177</c:v>
                </c:pt>
                <c:pt idx="7" formatCode="0.00">
                  <c:v>-0.4133194081106939</c:v>
                </c:pt>
                <c:pt idx="8" formatCode="0.00">
                  <c:v>-0.54734681449928646</c:v>
                </c:pt>
                <c:pt idx="9" formatCode="0.00">
                  <c:v>-0.63868976788397935</c:v>
                </c:pt>
                <c:pt idx="10" formatCode="0.00">
                  <c:v>-0.66945987143751884</c:v>
                </c:pt>
                <c:pt idx="11" formatCode="0.00">
                  <c:v>-0.59287541158036372</c:v>
                </c:pt>
                <c:pt idx="12" formatCode="0.00">
                  <c:v>-0.60806414831724076</c:v>
                </c:pt>
                <c:pt idx="13" formatCode="0.00">
                  <c:v>-0.60716088899798715</c:v>
                </c:pt>
                <c:pt idx="14" formatCode="0.00">
                  <c:v>-0.61638949839019908</c:v>
                </c:pt>
                <c:pt idx="15" formatCode="0.00">
                  <c:v>-0.63155138963977731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Results!$AA$2</c:f>
              <c:strCache>
                <c:ptCount val="1"/>
                <c:pt idx="0">
                  <c:v>Alternative-Var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Results!$AA$3:$AA$18</c:f>
              <c:numCache>
                <c:formatCode>General</c:formatCode>
                <c:ptCount val="16"/>
                <c:pt idx="0">
                  <c:v>-0.46336965066092206</c:v>
                </c:pt>
                <c:pt idx="1">
                  <c:v>-0.45900882209941152</c:v>
                </c:pt>
                <c:pt idx="2">
                  <c:v>-0.5133182042774096</c:v>
                </c:pt>
                <c:pt idx="3" formatCode="0.00">
                  <c:v>-0.53305784873176443</c:v>
                </c:pt>
                <c:pt idx="4" formatCode="0.00">
                  <c:v>-0.45722041515646356</c:v>
                </c:pt>
                <c:pt idx="5" formatCode="0.00">
                  <c:v>-0.49993868463508401</c:v>
                </c:pt>
                <c:pt idx="6" formatCode="0.00">
                  <c:v>-0.52635115893754369</c:v>
                </c:pt>
                <c:pt idx="7" formatCode="0.00">
                  <c:v>-0.56017267783820868</c:v>
                </c:pt>
                <c:pt idx="8" formatCode="0.00">
                  <c:v>-0.61315940550904047</c:v>
                </c:pt>
                <c:pt idx="9" formatCode="0.00">
                  <c:v>-0.64912251137755106</c:v>
                </c:pt>
                <c:pt idx="10" formatCode="0.00">
                  <c:v>-0.68078148135050487</c:v>
                </c:pt>
                <c:pt idx="11" formatCode="0.00">
                  <c:v>-0.62912765805640603</c:v>
                </c:pt>
                <c:pt idx="12" formatCode="0.00">
                  <c:v>-0.63845348670988589</c:v>
                </c:pt>
                <c:pt idx="13" formatCode="0.00">
                  <c:v>-0.65574806843068778</c:v>
                </c:pt>
                <c:pt idx="14" formatCode="0.00">
                  <c:v>-0.6567440714057603</c:v>
                </c:pt>
                <c:pt idx="15" formatCode="0.00">
                  <c:v>-0.66780208690651577</c:v>
                </c:pt>
              </c:numCache>
            </c:numRef>
          </c:val>
          <c:smooth val="0"/>
        </c:ser>
        <c:ser>
          <c:idx val="1"/>
          <c:order val="6"/>
          <c:tx>
            <c:strRef>
              <c:f>Results!$AB$2</c:f>
              <c:strCache>
                <c:ptCount val="1"/>
                <c:pt idx="0">
                  <c:v>Benchmark-Var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Results!$AB$3:$AB$18</c:f>
              <c:numCache>
                <c:formatCode>General</c:formatCode>
                <c:ptCount val="16"/>
                <c:pt idx="0">
                  <c:v>-0.41514480114318281</c:v>
                </c:pt>
                <c:pt idx="1">
                  <c:v>-0.25480685093317224</c:v>
                </c:pt>
                <c:pt idx="2">
                  <c:v>-0.10185411255447803</c:v>
                </c:pt>
                <c:pt idx="3" formatCode="0.00">
                  <c:v>5.6303695136183073E-2</c:v>
                </c:pt>
                <c:pt idx="4" formatCode="0.00">
                  <c:v>0.17933910890072965</c:v>
                </c:pt>
                <c:pt idx="5" formatCode="0.00">
                  <c:v>0.18021270876141232</c:v>
                </c:pt>
                <c:pt idx="6" formatCode="0.00">
                  <c:v>0.17773670502267794</c:v>
                </c:pt>
                <c:pt idx="7" formatCode="0.00">
                  <c:v>0.16531329520287871</c:v>
                </c:pt>
                <c:pt idx="8" formatCode="0.00">
                  <c:v>0.14915624505031164</c:v>
                </c:pt>
                <c:pt idx="9" formatCode="0.00">
                  <c:v>0.12258408042240067</c:v>
                </c:pt>
                <c:pt idx="10" formatCode="0.00">
                  <c:v>1.9798155829933987E-2</c:v>
                </c:pt>
                <c:pt idx="11" formatCode="0.00">
                  <c:v>-0.12418708556614132</c:v>
                </c:pt>
                <c:pt idx="12" formatCode="0.00">
                  <c:v>-0.20030821487777356</c:v>
                </c:pt>
                <c:pt idx="13" formatCode="0.00">
                  <c:v>-0.2244712728381297</c:v>
                </c:pt>
                <c:pt idx="14" formatCode="0.00">
                  <c:v>-0.26316318657791021</c:v>
                </c:pt>
                <c:pt idx="15" formatCode="0.00">
                  <c:v>-0.18466972301699719</c:v>
                </c:pt>
              </c:numCache>
            </c:numRef>
          </c:val>
          <c:smooth val="0"/>
        </c:ser>
        <c:ser>
          <c:idx val="2"/>
          <c:order val="7"/>
          <c:tx>
            <c:strRef>
              <c:f>Results!$AC$2</c:f>
              <c:strCache>
                <c:ptCount val="1"/>
                <c:pt idx="0">
                  <c:v>Alternative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Results!$AC$3:$AC$18</c:f>
              <c:numCache>
                <c:formatCode>General</c:formatCode>
                <c:ptCount val="16"/>
                <c:pt idx="0">
                  <c:v>-0.28734285679869309</c:v>
                </c:pt>
                <c:pt idx="1">
                  <c:v>-0.26326734846612831</c:v>
                </c:pt>
                <c:pt idx="2">
                  <c:v>-0.30705285414773054</c:v>
                </c:pt>
                <c:pt idx="3" formatCode="0.00">
                  <c:v>-0.33115480741564829</c:v>
                </c:pt>
                <c:pt idx="4" formatCode="0.00">
                  <c:v>-0.23377932447502647</c:v>
                </c:pt>
                <c:pt idx="5" formatCode="0.00">
                  <c:v>-0.35788781626741162</c:v>
                </c:pt>
                <c:pt idx="6" formatCode="0.00">
                  <c:v>-0.39807477902410032</c:v>
                </c:pt>
                <c:pt idx="7" formatCode="0.00">
                  <c:v>-0.46866795258418975</c:v>
                </c:pt>
                <c:pt idx="8" formatCode="0.00">
                  <c:v>-0.55019320124738258</c:v>
                </c:pt>
                <c:pt idx="9" formatCode="0.00">
                  <c:v>-0.61667080015939868</c:v>
                </c:pt>
                <c:pt idx="10" formatCode="0.00">
                  <c:v>-0.63913847510332711</c:v>
                </c:pt>
                <c:pt idx="11" formatCode="0.00">
                  <c:v>-0.49792060521666781</c:v>
                </c:pt>
                <c:pt idx="12" formatCode="0.00">
                  <c:v>-0.46671185782976665</c:v>
                </c:pt>
                <c:pt idx="13" formatCode="0.00">
                  <c:v>-0.43589565487796333</c:v>
                </c:pt>
                <c:pt idx="14" formatCode="0.00">
                  <c:v>-0.41286450458777257</c:v>
                </c:pt>
                <c:pt idx="15" formatCode="0.00">
                  <c:v>-0.43791553344216844</c:v>
                </c:pt>
              </c:numCache>
            </c:numRef>
          </c:val>
          <c:smooth val="0"/>
        </c:ser>
        <c:ser>
          <c:idx val="3"/>
          <c:order val="8"/>
          <c:tx>
            <c:strRef>
              <c:f>Results!$AD$2</c:f>
              <c:strCache>
                <c:ptCount val="1"/>
                <c:pt idx="0">
                  <c:v>Benchmark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marker>
            <c:symbol val="none"/>
          </c:marker>
          <c:cat>
            <c:numRef>
              <c:f>Results!$A$3:$A$18</c:f>
              <c:numCache>
                <c:formatCode>0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Results!$AD$3:$AD$18</c:f>
              <c:numCache>
                <c:formatCode>General</c:formatCode>
                <c:ptCount val="16"/>
                <c:pt idx="0">
                  <c:v>-0.41514480114318281</c:v>
                </c:pt>
                <c:pt idx="1">
                  <c:v>-0.25480685093317224</c:v>
                </c:pt>
                <c:pt idx="2">
                  <c:v>-0.10185411255447803</c:v>
                </c:pt>
                <c:pt idx="3" formatCode="0.00">
                  <c:v>5.6303695136183073E-2</c:v>
                </c:pt>
                <c:pt idx="4" formatCode="0.00">
                  <c:v>0.17180457730609291</c:v>
                </c:pt>
                <c:pt idx="5" formatCode="0.00">
                  <c:v>0.16025971483274387</c:v>
                </c:pt>
                <c:pt idx="6" formatCode="0.00">
                  <c:v>0.14574920598507474</c:v>
                </c:pt>
                <c:pt idx="7" formatCode="0.00">
                  <c:v>0.11916458414843124</c:v>
                </c:pt>
                <c:pt idx="8" formatCode="0.00">
                  <c:v>8.6454146296685297E-2</c:v>
                </c:pt>
                <c:pt idx="9" formatCode="0.00">
                  <c:v>4.2586732357441127E-2</c:v>
                </c:pt>
                <c:pt idx="10" formatCode="0.00">
                  <c:v>-9.5616758597254117E-2</c:v>
                </c:pt>
                <c:pt idx="11" formatCode="0.00">
                  <c:v>-2.7161146398496035E-2</c:v>
                </c:pt>
                <c:pt idx="12" formatCode="0.00">
                  <c:v>-3.0488420897258938E-3</c:v>
                </c:pt>
                <c:pt idx="13" formatCode="0.00">
                  <c:v>3.8592143495848985E-3</c:v>
                </c:pt>
                <c:pt idx="14" formatCode="0.00">
                  <c:v>8.9459510107714524E-2</c:v>
                </c:pt>
                <c:pt idx="15" formatCode="0.00">
                  <c:v>6.0343816712451259E-2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032048"/>
        <c:axId val="315036752"/>
      </c:lineChart>
      <c:catAx>
        <c:axId val="31503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>
            <c:manualLayout>
              <c:xMode val="edge"/>
              <c:yMode val="edge"/>
              <c:x val="0.29549824971672883"/>
              <c:y val="0.92747903596211867"/>
            </c:manualLayout>
          </c:layout>
          <c:overlay val="0"/>
        </c:title>
        <c:numFmt formatCode="0" sourceLinked="1"/>
        <c:majorTickMark val="out"/>
        <c:minorTickMark val="none"/>
        <c:tickLblPos val="low"/>
        <c:crossAx val="315036752"/>
        <c:crosses val="autoZero"/>
        <c:auto val="1"/>
        <c:lblAlgn val="ctr"/>
        <c:lblOffset val="100"/>
        <c:noMultiLvlLbl val="0"/>
      </c:catAx>
      <c:valAx>
        <c:axId val="315036752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 Value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low"/>
        <c:crossAx val="315032048"/>
        <c:crossesAt val="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Mean </a:t>
            </a:r>
            <a:r>
              <a:rPr lang="en-GB" baseline="0"/>
              <a:t>Correlation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Results!$B$53</c:f>
              <c:strCache>
                <c:ptCount val="1"/>
                <c:pt idx="0">
                  <c:v>Alternative-B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Results!$A$54:$A$69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Results!$B$54:$B$69</c:f>
              <c:numCache>
                <c:formatCode>0.00</c:formatCode>
                <c:ptCount val="16"/>
                <c:pt idx="0">
                  <c:v>3.5815366161835394E-2</c:v>
                </c:pt>
                <c:pt idx="1">
                  <c:v>2.8916299909869103E-2</c:v>
                </c:pt>
                <c:pt idx="2">
                  <c:v>0.11411265367064453</c:v>
                </c:pt>
                <c:pt idx="3">
                  <c:v>3.9285701087686219E-2</c:v>
                </c:pt>
                <c:pt idx="4">
                  <c:v>5.0610803278115506E-2</c:v>
                </c:pt>
                <c:pt idx="5">
                  <c:v>2.9519267065646958E-2</c:v>
                </c:pt>
                <c:pt idx="6">
                  <c:v>1.6327054769427623E-2</c:v>
                </c:pt>
                <c:pt idx="7">
                  <c:v>2.080617134484819E-3</c:v>
                </c:pt>
                <c:pt idx="8">
                  <c:v>-1.3420270721449227E-2</c:v>
                </c:pt>
                <c:pt idx="9">
                  <c:v>-2.6796095632850847E-2</c:v>
                </c:pt>
                <c:pt idx="10">
                  <c:v>-2.3099236994969963E-2</c:v>
                </c:pt>
                <c:pt idx="11">
                  <c:v>-8.028965415435926E-3</c:v>
                </c:pt>
                <c:pt idx="12">
                  <c:v>-1.8165853521492803E-2</c:v>
                </c:pt>
                <c:pt idx="13">
                  <c:v>-3.3371524092512393E-2</c:v>
                </c:pt>
                <c:pt idx="14">
                  <c:v>-4.0667703566789337E-2</c:v>
                </c:pt>
                <c:pt idx="15">
                  <c:v>-7.7122827848310482E-2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Results!$C$53</c:f>
              <c:strCache>
                <c:ptCount val="1"/>
                <c:pt idx="0">
                  <c:v>Benchmark-B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Results!$A$54:$A$69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Results!$C$54:$C$69</c:f>
              <c:numCache>
                <c:formatCode>0.00</c:formatCode>
                <c:ptCount val="16"/>
                <c:pt idx="0">
                  <c:v>0.11515631993061164</c:v>
                </c:pt>
                <c:pt idx="1">
                  <c:v>0.16030683432728657</c:v>
                </c:pt>
                <c:pt idx="2">
                  <c:v>0.16336014099354323</c:v>
                </c:pt>
                <c:pt idx="3">
                  <c:v>0.26407144371721369</c:v>
                </c:pt>
                <c:pt idx="4">
                  <c:v>0.29669568811358243</c:v>
                </c:pt>
                <c:pt idx="5">
                  <c:v>0.2819237939078692</c:v>
                </c:pt>
                <c:pt idx="6">
                  <c:v>0.27731066113960839</c:v>
                </c:pt>
                <c:pt idx="7">
                  <c:v>0.27472067644595283</c:v>
                </c:pt>
                <c:pt idx="8">
                  <c:v>0.27227007915543283</c:v>
                </c:pt>
                <c:pt idx="9">
                  <c:v>0.27556213173626015</c:v>
                </c:pt>
                <c:pt idx="10">
                  <c:v>0.27477686554413466</c:v>
                </c:pt>
                <c:pt idx="11">
                  <c:v>0.24971294232431607</c:v>
                </c:pt>
                <c:pt idx="12">
                  <c:v>0.24011850307377391</c:v>
                </c:pt>
                <c:pt idx="13">
                  <c:v>0.23757885715754465</c:v>
                </c:pt>
                <c:pt idx="14">
                  <c:v>0.2317677613216893</c:v>
                </c:pt>
                <c:pt idx="15">
                  <c:v>0.22927058671621767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Results!$D$53</c:f>
              <c:strCache>
                <c:ptCount val="1"/>
                <c:pt idx="0">
                  <c:v>Alternative-A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Results!$A$54:$A$69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Results!$D$54:$D$69</c:f>
              <c:numCache>
                <c:formatCode>0.00</c:formatCode>
                <c:ptCount val="16"/>
                <c:pt idx="0">
                  <c:v>0.12098525396789665</c:v>
                </c:pt>
                <c:pt idx="1">
                  <c:v>0.12710233540878102</c:v>
                </c:pt>
                <c:pt idx="2">
                  <c:v>0.20170669064847976</c:v>
                </c:pt>
                <c:pt idx="3">
                  <c:v>0.15379117341892098</c:v>
                </c:pt>
                <c:pt idx="4">
                  <c:v>0.18459578399427268</c:v>
                </c:pt>
                <c:pt idx="5">
                  <c:v>0.1695793023441865</c:v>
                </c:pt>
                <c:pt idx="6">
                  <c:v>0.16648681407272437</c:v>
                </c:pt>
                <c:pt idx="7">
                  <c:v>0.14774484473751848</c:v>
                </c:pt>
                <c:pt idx="8">
                  <c:v>0.1262609468904084</c:v>
                </c:pt>
                <c:pt idx="9">
                  <c:v>0.10157803487684086</c:v>
                </c:pt>
                <c:pt idx="10">
                  <c:v>9.2990205543352134E-2</c:v>
                </c:pt>
                <c:pt idx="11">
                  <c:v>0.13737719026021275</c:v>
                </c:pt>
                <c:pt idx="12">
                  <c:v>0.12554764832099843</c:v>
                </c:pt>
                <c:pt idx="13">
                  <c:v>0.10715062662797452</c:v>
                </c:pt>
                <c:pt idx="14">
                  <c:v>8.282385170181443E-2</c:v>
                </c:pt>
                <c:pt idx="15">
                  <c:v>5.5627642651027605E-2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Results!$E$53</c:f>
              <c:strCache>
                <c:ptCount val="1"/>
                <c:pt idx="0">
                  <c:v>Benchmark-A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Results!$A$54:$A$69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Results!$E$54:$E$69</c:f>
              <c:numCache>
                <c:formatCode>0.00</c:formatCode>
                <c:ptCount val="16"/>
                <c:pt idx="0">
                  <c:v>-5.6119596833496349E-2</c:v>
                </c:pt>
                <c:pt idx="1">
                  <c:v>-1.5250118938591009E-2</c:v>
                </c:pt>
                <c:pt idx="2">
                  <c:v>-2.1740158008584188E-2</c:v>
                </c:pt>
                <c:pt idx="3">
                  <c:v>2.5908658178400708E-2</c:v>
                </c:pt>
                <c:pt idx="4">
                  <c:v>6.0309994724906286E-2</c:v>
                </c:pt>
                <c:pt idx="5">
                  <c:v>7.5595409406456246E-2</c:v>
                </c:pt>
                <c:pt idx="6">
                  <c:v>0.1124819018305095</c:v>
                </c:pt>
                <c:pt idx="7">
                  <c:v>0.15090588216828532</c:v>
                </c:pt>
                <c:pt idx="8">
                  <c:v>0.18021435292760343</c:v>
                </c:pt>
                <c:pt idx="9">
                  <c:v>0.22375814590575571</c:v>
                </c:pt>
                <c:pt idx="10">
                  <c:v>0.26419994504320615</c:v>
                </c:pt>
                <c:pt idx="11">
                  <c:v>0.31468682785354574</c:v>
                </c:pt>
                <c:pt idx="12">
                  <c:v>0.34130701858773677</c:v>
                </c:pt>
                <c:pt idx="13">
                  <c:v>0.35213675731985467</c:v>
                </c:pt>
                <c:pt idx="14">
                  <c:v>0.35632041999372704</c:v>
                </c:pt>
                <c:pt idx="15">
                  <c:v>0.33364423547601424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Results!$F$53</c:f>
              <c:strCache>
                <c:ptCount val="1"/>
                <c:pt idx="0">
                  <c:v>Alternative-C</c:v>
                </c:pt>
              </c:strCache>
            </c:strRef>
          </c:tx>
          <c:marker>
            <c:symbol val="none"/>
          </c:marker>
          <c:cat>
            <c:numRef>
              <c:f>Results!$A$54:$A$69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Results!$F$54:$F$69</c:f>
              <c:numCache>
                <c:formatCode>0.00</c:formatCode>
                <c:ptCount val="16"/>
                <c:pt idx="0">
                  <c:v>0.1518108324592719</c:v>
                </c:pt>
                <c:pt idx="1">
                  <c:v>0.14577593644997197</c:v>
                </c:pt>
                <c:pt idx="2">
                  <c:v>0.2345190985238593</c:v>
                </c:pt>
                <c:pt idx="3">
                  <c:v>0.15968472938742873</c:v>
                </c:pt>
                <c:pt idx="4">
                  <c:v>0.17677879909834301</c:v>
                </c:pt>
                <c:pt idx="5">
                  <c:v>0.13751261378474469</c:v>
                </c:pt>
                <c:pt idx="6">
                  <c:v>0.11308847148763228</c:v>
                </c:pt>
                <c:pt idx="7">
                  <c:v>7.5286827334028875E-2</c:v>
                </c:pt>
                <c:pt idx="8">
                  <c:v>3.6035366013279425E-2</c:v>
                </c:pt>
                <c:pt idx="9">
                  <c:v>-7.9535144523588486E-4</c:v>
                </c:pt>
                <c:pt idx="10">
                  <c:v>-5.106216039152474E-3</c:v>
                </c:pt>
                <c:pt idx="11">
                  <c:v>5.694816241601286E-3</c:v>
                </c:pt>
                <c:pt idx="12">
                  <c:v>-9.9139701469199513E-3</c:v>
                </c:pt>
                <c:pt idx="13">
                  <c:v>-2.2224905508876753E-2</c:v>
                </c:pt>
                <c:pt idx="14">
                  <c:v>-2.9688042066469911E-2</c:v>
                </c:pt>
                <c:pt idx="15">
                  <c:v>-6.2202223992296558E-2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037144"/>
        <c:axId val="315032832"/>
      </c:lineChart>
      <c:catAx>
        <c:axId val="315037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315032832"/>
        <c:crosses val="autoZero"/>
        <c:auto val="1"/>
        <c:lblAlgn val="ctr"/>
        <c:lblOffset val="100"/>
        <c:noMultiLvlLbl val="0"/>
      </c:catAx>
      <c:valAx>
        <c:axId val="315032832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Average R Value - All 6 Companies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low"/>
        <c:crossAx val="315037144"/>
        <c:crossesAt val="4"/>
        <c:crossBetween val="between"/>
      </c:valAx>
      <c:spPr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Median Correlation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Results!$B$53</c:f>
              <c:strCache>
                <c:ptCount val="1"/>
                <c:pt idx="0">
                  <c:v>Alternative-B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Results!$A$72:$A$87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Results!$B$72:$B$87</c:f>
              <c:numCache>
                <c:formatCode>0.00</c:formatCode>
                <c:ptCount val="16"/>
                <c:pt idx="0">
                  <c:v>2.0014565601659359E-2</c:v>
                </c:pt>
                <c:pt idx="1">
                  <c:v>2.7714353151663165E-2</c:v>
                </c:pt>
                <c:pt idx="2">
                  <c:v>0.17778913590216039</c:v>
                </c:pt>
                <c:pt idx="3">
                  <c:v>6.4854489582942293E-2</c:v>
                </c:pt>
                <c:pt idx="4">
                  <c:v>8.1991243652937723E-2</c:v>
                </c:pt>
                <c:pt idx="5">
                  <c:v>5.5783482333122907E-2</c:v>
                </c:pt>
                <c:pt idx="6">
                  <c:v>3.3728219560289596E-2</c:v>
                </c:pt>
                <c:pt idx="7">
                  <c:v>3.0703460444673064E-3</c:v>
                </c:pt>
                <c:pt idx="8">
                  <c:v>-1.1116027928710095E-2</c:v>
                </c:pt>
                <c:pt idx="9">
                  <c:v>-4.4857292917032388E-2</c:v>
                </c:pt>
                <c:pt idx="10">
                  <c:v>-5.2031296104377983E-2</c:v>
                </c:pt>
                <c:pt idx="11">
                  <c:v>-6.4805908290911068E-2</c:v>
                </c:pt>
                <c:pt idx="12">
                  <c:v>-6.4467101300964919E-2</c:v>
                </c:pt>
                <c:pt idx="13">
                  <c:v>-5.3071796288427425E-2</c:v>
                </c:pt>
                <c:pt idx="14">
                  <c:v>-4.9611558636482644E-2</c:v>
                </c:pt>
                <c:pt idx="15">
                  <c:v>-9.5634451594080461E-2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Results!$C$53</c:f>
              <c:strCache>
                <c:ptCount val="1"/>
                <c:pt idx="0">
                  <c:v>Benchmark-B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cat>
            <c:numRef>
              <c:f>Results!$A$72:$A$87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Results!$C$72:$C$87</c:f>
              <c:numCache>
                <c:formatCode>0.00</c:formatCode>
                <c:ptCount val="16"/>
                <c:pt idx="0">
                  <c:v>0.20751245140032695</c:v>
                </c:pt>
                <c:pt idx="1">
                  <c:v>0.22022041728439196</c:v>
                </c:pt>
                <c:pt idx="2">
                  <c:v>0.2002240913117477</c:v>
                </c:pt>
                <c:pt idx="3">
                  <c:v>0.33669340214024057</c:v>
                </c:pt>
                <c:pt idx="4">
                  <c:v>0.39225366755732594</c:v>
                </c:pt>
                <c:pt idx="5">
                  <c:v>0.39213769516225588</c:v>
                </c:pt>
                <c:pt idx="6">
                  <c:v>0.38533685248282368</c:v>
                </c:pt>
                <c:pt idx="7">
                  <c:v>0.35966791230392492</c:v>
                </c:pt>
                <c:pt idx="8">
                  <c:v>0.35384813899120127</c:v>
                </c:pt>
                <c:pt idx="9">
                  <c:v>0.33459905561985592</c:v>
                </c:pt>
                <c:pt idx="10">
                  <c:v>0.33311998380190122</c:v>
                </c:pt>
                <c:pt idx="11">
                  <c:v>0.31501719799676109</c:v>
                </c:pt>
                <c:pt idx="12">
                  <c:v>0.31548178028752794</c:v>
                </c:pt>
                <c:pt idx="13">
                  <c:v>0.3200306570984417</c:v>
                </c:pt>
                <c:pt idx="14">
                  <c:v>0.31097334836470908</c:v>
                </c:pt>
                <c:pt idx="15">
                  <c:v>0.32078222453023802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Results!$D$71</c:f>
              <c:strCache>
                <c:ptCount val="1"/>
                <c:pt idx="0">
                  <c:v>Alternative-A</c:v>
                </c:pt>
              </c:strCache>
            </c:strRef>
          </c:tx>
          <c:spPr>
            <a:ln w="127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Results!$A$72:$A$87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Results!$D$72:$D$87</c:f>
              <c:numCache>
                <c:formatCode>0.00</c:formatCode>
                <c:ptCount val="16"/>
                <c:pt idx="0">
                  <c:v>0.25131360087957955</c:v>
                </c:pt>
                <c:pt idx="1">
                  <c:v>0.23110885850013285</c:v>
                </c:pt>
                <c:pt idx="2">
                  <c:v>0.28926622718618233</c:v>
                </c:pt>
                <c:pt idx="3">
                  <c:v>0.28355034012784913</c:v>
                </c:pt>
                <c:pt idx="4">
                  <c:v>0.29392512281707839</c:v>
                </c:pt>
                <c:pt idx="5">
                  <c:v>0.26714974811380238</c:v>
                </c:pt>
                <c:pt idx="6">
                  <c:v>0.26453262259633359</c:v>
                </c:pt>
                <c:pt idx="7">
                  <c:v>0.24843604203462372</c:v>
                </c:pt>
                <c:pt idx="8">
                  <c:v>0.21329684595722104</c:v>
                </c:pt>
                <c:pt idx="9">
                  <c:v>0.17024141384830921</c:v>
                </c:pt>
                <c:pt idx="10">
                  <c:v>0.16107894057831595</c:v>
                </c:pt>
                <c:pt idx="11">
                  <c:v>0.18012370310959333</c:v>
                </c:pt>
                <c:pt idx="12">
                  <c:v>0.17158404806698718</c:v>
                </c:pt>
                <c:pt idx="13">
                  <c:v>0.15392124615134167</c:v>
                </c:pt>
                <c:pt idx="14">
                  <c:v>0.16244935171575825</c:v>
                </c:pt>
                <c:pt idx="15">
                  <c:v>0.19219614930998999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Results!$E$71</c:f>
              <c:strCache>
                <c:ptCount val="1"/>
                <c:pt idx="0">
                  <c:v>Benchmark-A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Results!$A$72:$A$87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Results!$E$72:$E$87</c:f>
              <c:numCache>
                <c:formatCode>0.00</c:formatCode>
                <c:ptCount val="16"/>
                <c:pt idx="0">
                  <c:v>-9.0635768345115247E-2</c:v>
                </c:pt>
                <c:pt idx="1">
                  <c:v>-0.11459235782271587</c:v>
                </c:pt>
                <c:pt idx="2">
                  <c:v>-2.1267542579169268E-2</c:v>
                </c:pt>
                <c:pt idx="3">
                  <c:v>7.9699136026790532E-2</c:v>
                </c:pt>
                <c:pt idx="4">
                  <c:v>0.13487705598838168</c:v>
                </c:pt>
                <c:pt idx="5">
                  <c:v>8.9958609956101054E-2</c:v>
                </c:pt>
                <c:pt idx="6">
                  <c:v>8.0030174320406378E-2</c:v>
                </c:pt>
                <c:pt idx="7">
                  <c:v>0.11705397034022505</c:v>
                </c:pt>
                <c:pt idx="8">
                  <c:v>0.1441719122977381</c:v>
                </c:pt>
                <c:pt idx="9">
                  <c:v>0.21787492770048966</c:v>
                </c:pt>
                <c:pt idx="10">
                  <c:v>0.30089821948354012</c:v>
                </c:pt>
                <c:pt idx="11">
                  <c:v>0.30731406750060308</c:v>
                </c:pt>
                <c:pt idx="12">
                  <c:v>0.32723857103291643</c:v>
                </c:pt>
                <c:pt idx="13">
                  <c:v>0.31418732288600271</c:v>
                </c:pt>
                <c:pt idx="14">
                  <c:v>0.32252331466216477</c:v>
                </c:pt>
                <c:pt idx="15">
                  <c:v>0.31981990013034911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Results!$F$71</c:f>
              <c:strCache>
                <c:ptCount val="1"/>
                <c:pt idx="0">
                  <c:v>Alternative-C</c:v>
                </c:pt>
              </c:strCache>
            </c:strRef>
          </c:tx>
          <c:marker>
            <c:symbol val="none"/>
          </c:marker>
          <c:cat>
            <c:numRef>
              <c:f>Results!$A$72:$A$87</c:f>
              <c:numCache>
                <c:formatCode>General</c:formatCode>
                <c:ptCount val="16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</c:numCache>
            </c:numRef>
          </c:cat>
          <c:val>
            <c:numRef>
              <c:f>Results!$F$72:$F$87</c:f>
              <c:numCache>
                <c:formatCode>0.00</c:formatCode>
                <c:ptCount val="16"/>
                <c:pt idx="0">
                  <c:v>0.18061007302829823</c:v>
                </c:pt>
                <c:pt idx="1">
                  <c:v>0.17371461023101359</c:v>
                </c:pt>
                <c:pt idx="2">
                  <c:v>0.33357357425826845</c:v>
                </c:pt>
                <c:pt idx="3">
                  <c:v>0.15716994764295206</c:v>
                </c:pt>
                <c:pt idx="4">
                  <c:v>0.11309978291964895</c:v>
                </c:pt>
                <c:pt idx="5">
                  <c:v>6.6240364455498302E-2</c:v>
                </c:pt>
                <c:pt idx="6">
                  <c:v>4.2860307188110375E-2</c:v>
                </c:pt>
                <c:pt idx="7">
                  <c:v>1.6050968328141367E-2</c:v>
                </c:pt>
                <c:pt idx="8">
                  <c:v>2.2324540077700156E-3</c:v>
                </c:pt>
                <c:pt idx="9">
                  <c:v>-3.9500895158541854E-2</c:v>
                </c:pt>
                <c:pt idx="10">
                  <c:v>-4.5740718646863188E-2</c:v>
                </c:pt>
                <c:pt idx="11">
                  <c:v>-6.5180484957419821E-2</c:v>
                </c:pt>
                <c:pt idx="12">
                  <c:v>-7.8144067898871516E-2</c:v>
                </c:pt>
                <c:pt idx="13">
                  <c:v>-6.5090241353974287E-2</c:v>
                </c:pt>
                <c:pt idx="14">
                  <c:v>-4.4972430610228542E-2</c:v>
                </c:pt>
                <c:pt idx="15">
                  <c:v>-6.7963579080700359E-2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037536"/>
        <c:axId val="315034008"/>
      </c:lineChart>
      <c:catAx>
        <c:axId val="31503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Lag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315034008"/>
        <c:crosses val="autoZero"/>
        <c:auto val="1"/>
        <c:lblAlgn val="ctr"/>
        <c:lblOffset val="100"/>
        <c:noMultiLvlLbl val="0"/>
      </c:catAx>
      <c:valAx>
        <c:axId val="315034008"/>
        <c:scaling>
          <c:orientation val="minMax"/>
          <c:max val="1"/>
          <c:min val="-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Median</a:t>
                </a:r>
                <a:r>
                  <a:rPr lang="en-GB" baseline="0"/>
                  <a:t> R Value - All 6 Companies</a:t>
                </a:r>
                <a:endParaRPr lang="en-GB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low"/>
        <c:crossAx val="315037536"/>
        <c:crossesAt val="4"/>
        <c:crossBetween val="between"/>
      </c:valAx>
      <c:spPr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535021</xdr:colOff>
      <xdr:row>18</xdr:row>
      <xdr:rowOff>170132</xdr:rowOff>
    </xdr:from>
    <xdr:to>
      <xdr:col>8</xdr:col>
      <xdr:colOff>900575</xdr:colOff>
      <xdr:row>34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986344</xdr:colOff>
      <xdr:row>18</xdr:row>
      <xdr:rowOff>90486</xdr:rowOff>
    </xdr:from>
    <xdr:to>
      <xdr:col>3</xdr:col>
      <xdr:colOff>614216</xdr:colOff>
      <xdr:row>39</xdr:row>
      <xdr:rowOff>59765</xdr:rowOff>
    </xdr:to>
    <xdr:graphicFrame macro="">
      <xdr:nvGraphicFramePr>
        <xdr:cNvPr id="14" name="Chart 13" title="r val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</xdr:colOff>
      <xdr:row>18</xdr:row>
      <xdr:rowOff>80961</xdr:rowOff>
    </xdr:from>
    <xdr:to>
      <xdr:col>14</xdr:col>
      <xdr:colOff>394128</xdr:colOff>
      <xdr:row>33</xdr:row>
      <xdr:rowOff>171823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18</xdr:row>
      <xdr:rowOff>61912</xdr:rowOff>
    </xdr:from>
    <xdr:to>
      <xdr:col>19</xdr:col>
      <xdr:colOff>365553</xdr:colOff>
      <xdr:row>33</xdr:row>
      <xdr:rowOff>164353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1038224</xdr:colOff>
      <xdr:row>18</xdr:row>
      <xdr:rowOff>61911</xdr:rowOff>
    </xdr:from>
    <xdr:to>
      <xdr:col>24</xdr:col>
      <xdr:colOff>325629</xdr:colOff>
      <xdr:row>35</xdr:row>
      <xdr:rowOff>7470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19049</xdr:colOff>
      <xdr:row>18</xdr:row>
      <xdr:rowOff>61911</xdr:rowOff>
    </xdr:from>
    <xdr:to>
      <xdr:col>29</xdr:col>
      <xdr:colOff>384602</xdr:colOff>
      <xdr:row>35</xdr:row>
      <xdr:rowOff>67235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453957</xdr:colOff>
      <xdr:row>50</xdr:row>
      <xdr:rowOff>48638</xdr:rowOff>
    </xdr:from>
    <xdr:to>
      <xdr:col>11</xdr:col>
      <xdr:colOff>439569</xdr:colOff>
      <xdr:row>78</xdr:row>
      <xdr:rowOff>129601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632298</xdr:colOff>
      <xdr:row>50</xdr:row>
      <xdr:rowOff>24320</xdr:rowOff>
    </xdr:from>
    <xdr:to>
      <xdr:col>16</xdr:col>
      <xdr:colOff>617910</xdr:colOff>
      <xdr:row>78</xdr:row>
      <xdr:rowOff>105283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topLeftCell="A49" zoomScale="63" zoomScaleNormal="63" workbookViewId="0">
      <selection activeCell="L88" sqref="L88"/>
    </sheetView>
  </sheetViews>
  <sheetFormatPr defaultRowHeight="14.4" x14ac:dyDescent="0.3"/>
  <cols>
    <col min="1" max="1" width="14.5546875" customWidth="1"/>
    <col min="2" max="2" width="23.33203125" customWidth="1"/>
    <col min="3" max="3" width="20.109375" customWidth="1"/>
    <col min="4" max="31" width="15.6640625" customWidth="1"/>
  </cols>
  <sheetData>
    <row r="1" spans="1:31" s="2" customFormat="1" ht="36.75" customHeight="1" x14ac:dyDescent="0.3">
      <c r="B1" s="21" t="s">
        <v>1</v>
      </c>
      <c r="C1" s="22"/>
      <c r="D1" s="22"/>
      <c r="E1" s="22"/>
      <c r="F1" s="23"/>
      <c r="G1" s="18" t="s">
        <v>2</v>
      </c>
      <c r="H1" s="19"/>
      <c r="I1" s="19"/>
      <c r="J1" s="19"/>
      <c r="K1" s="20"/>
      <c r="L1" s="21" t="s">
        <v>3</v>
      </c>
      <c r="M1" s="22"/>
      <c r="N1" s="22"/>
      <c r="O1" s="22"/>
      <c r="P1" s="23"/>
      <c r="Q1" s="18" t="s">
        <v>4</v>
      </c>
      <c r="R1" s="19"/>
      <c r="S1" s="19"/>
      <c r="T1" s="19"/>
      <c r="U1" s="20"/>
      <c r="V1" s="21" t="s">
        <v>5</v>
      </c>
      <c r="W1" s="22"/>
      <c r="X1" s="22"/>
      <c r="Y1" s="22"/>
      <c r="Z1" s="23"/>
      <c r="AA1" s="18" t="s">
        <v>6</v>
      </c>
      <c r="AB1" s="19"/>
      <c r="AC1" s="19"/>
      <c r="AD1" s="19"/>
      <c r="AE1" s="20"/>
    </row>
    <row r="2" spans="1:31" ht="25.5" customHeight="1" x14ac:dyDescent="0.35">
      <c r="A2" s="3" t="s">
        <v>0</v>
      </c>
      <c r="B2" s="11" t="s">
        <v>22</v>
      </c>
      <c r="C2" s="11" t="s">
        <v>23</v>
      </c>
      <c r="D2" s="11" t="s">
        <v>19</v>
      </c>
      <c r="E2" s="11" t="s">
        <v>20</v>
      </c>
      <c r="F2" s="11" t="s">
        <v>21</v>
      </c>
      <c r="G2" s="11" t="s">
        <v>13</v>
      </c>
      <c r="H2" s="11" t="s">
        <v>14</v>
      </c>
      <c r="I2" s="11" t="s">
        <v>15</v>
      </c>
      <c r="J2" s="11" t="s">
        <v>16</v>
      </c>
      <c r="K2" s="11">
        <v>5</v>
      </c>
      <c r="L2" s="11" t="s">
        <v>13</v>
      </c>
      <c r="M2" s="11" t="s">
        <v>14</v>
      </c>
      <c r="N2" s="11" t="s">
        <v>15</v>
      </c>
      <c r="O2" s="11" t="s">
        <v>16</v>
      </c>
      <c r="P2" s="11">
        <v>5</v>
      </c>
      <c r="Q2" s="11" t="s">
        <v>13</v>
      </c>
      <c r="R2" s="11" t="s">
        <v>14</v>
      </c>
      <c r="S2" s="11" t="s">
        <v>15</v>
      </c>
      <c r="T2" s="11" t="s">
        <v>16</v>
      </c>
      <c r="U2" s="11">
        <v>5</v>
      </c>
      <c r="V2" s="11" t="s">
        <v>13</v>
      </c>
      <c r="W2" s="11" t="s">
        <v>14</v>
      </c>
      <c r="X2" s="11" t="s">
        <v>15</v>
      </c>
      <c r="Y2" s="11" t="s">
        <v>16</v>
      </c>
      <c r="Z2" s="11">
        <v>5</v>
      </c>
      <c r="AA2" s="11" t="s">
        <v>13</v>
      </c>
      <c r="AB2" s="11" t="s">
        <v>14</v>
      </c>
      <c r="AC2" s="11" t="s">
        <v>15</v>
      </c>
      <c r="AD2" s="11" t="s">
        <v>16</v>
      </c>
      <c r="AE2" s="11">
        <v>5</v>
      </c>
    </row>
    <row r="3" spans="1:31" s="14" customFormat="1" ht="25.5" customHeight="1" x14ac:dyDescent="0.35">
      <c r="A3" s="10">
        <v>-3</v>
      </c>
      <c r="B3" s="15">
        <v>0.39043003090308098</v>
      </c>
      <c r="C3" s="16">
        <v>9.6815304878545283E-2</v>
      </c>
      <c r="D3" s="16">
        <v>0.30772658619002741</v>
      </c>
      <c r="E3" s="16">
        <v>2.2080345165811647E-2</v>
      </c>
      <c r="F3" s="17">
        <v>0.4135735846709353</v>
      </c>
      <c r="G3" s="15">
        <v>-5.7393955376315121E-2</v>
      </c>
      <c r="H3" s="16">
        <v>0.37412593565475311</v>
      </c>
      <c r="I3" s="16">
        <v>-0.12961131890338509</v>
      </c>
      <c r="J3" s="16">
        <v>0.21865570945703583</v>
      </c>
      <c r="K3" s="17">
        <v>-4.4888912954846392E-2</v>
      </c>
      <c r="L3" s="15">
        <v>0.30519664090184984</v>
      </c>
      <c r="M3" s="16">
        <v>0.54369947463530155</v>
      </c>
      <c r="N3" s="16">
        <v>0.33251191156027149</v>
      </c>
      <c r="O3" s="16">
        <v>0.43815433587268832</v>
      </c>
      <c r="P3" s="17">
        <v>0.24514517404005687</v>
      </c>
      <c r="Q3" s="15">
        <v>7.499281556224055E-2</v>
      </c>
      <c r="R3" s="16">
        <v>0.31820959792210862</v>
      </c>
      <c r="S3" s="16">
        <v>0.19800558104044047</v>
      </c>
      <c r="T3" s="16">
        <v>-0.39711128849728894</v>
      </c>
      <c r="U3" s="17">
        <v>0.1160749720165396</v>
      </c>
      <c r="V3" s="15">
        <v>-3.4963684358921832E-2</v>
      </c>
      <c r="W3" s="16">
        <v>-0.22676759236385599</v>
      </c>
      <c r="X3" s="16">
        <v>0.30462162071871862</v>
      </c>
      <c r="Y3" s="16">
        <v>-0.20335188185604214</v>
      </c>
      <c r="Z3" s="17">
        <v>0.40472969897737743</v>
      </c>
      <c r="AA3" s="15">
        <v>-0.46336965066092206</v>
      </c>
      <c r="AB3" s="16">
        <v>-0.41514480114318281</v>
      </c>
      <c r="AC3" s="16">
        <v>-0.28734285679869309</v>
      </c>
      <c r="AD3" s="16">
        <v>-0.41514480114318281</v>
      </c>
      <c r="AE3" s="17">
        <v>-0.22376952199443148</v>
      </c>
    </row>
    <row r="4" spans="1:31" s="14" customFormat="1" ht="25.5" customHeight="1" x14ac:dyDescent="0.35">
      <c r="A4" s="10">
        <v>-2</v>
      </c>
      <c r="B4" s="15">
        <v>0.3918184449398146</v>
      </c>
      <c r="C4" s="16">
        <v>0.13087656177746351</v>
      </c>
      <c r="D4" s="16">
        <v>0.28587533252046632</v>
      </c>
      <c r="E4" s="16">
        <v>2.496267851732439E-2</v>
      </c>
      <c r="F4" s="17">
        <v>0.4067974725207405</v>
      </c>
      <c r="G4" s="15">
        <v>-0.11521971623256377</v>
      </c>
      <c r="H4" s="16">
        <v>0.41887200902671939</v>
      </c>
      <c r="I4" s="16">
        <v>-0.145333877288744</v>
      </c>
      <c r="J4" s="16">
        <v>0.26842927658015314</v>
      </c>
      <c r="K4" s="17">
        <v>-9.6638614740784265E-2</v>
      </c>
      <c r="L4" s="15">
        <v>0.30047918654804895</v>
      </c>
      <c r="M4" s="16">
        <v>0.6170613335035926</v>
      </c>
      <c r="N4" s="16">
        <v>0.42312218868682627</v>
      </c>
      <c r="O4" s="16">
        <v>0.52315969982170396</v>
      </c>
      <c r="P4" s="17">
        <v>0.24802312487661116</v>
      </c>
      <c r="Q4" s="15">
        <v>6.4750258807459202E-2</v>
      </c>
      <c r="R4" s="16">
        <v>0.30956427279132043</v>
      </c>
      <c r="S4" s="16">
        <v>0.18545168383463873</v>
      </c>
      <c r="T4" s="16">
        <v>-0.39909812345479917</v>
      </c>
      <c r="U4" s="17">
        <v>9.9406095585415993E-2</v>
      </c>
      <c r="V4" s="15">
        <v>-9.3215525041328798E-3</v>
      </c>
      <c r="W4" s="16">
        <v>-0.25972632020220415</v>
      </c>
      <c r="X4" s="16">
        <v>0.27676603316562698</v>
      </c>
      <c r="Y4" s="16">
        <v>-0.25414739416275611</v>
      </c>
      <c r="Z4" s="17">
        <v>0.39021897090639779</v>
      </c>
      <c r="AA4" s="15">
        <v>-0.45900882209941152</v>
      </c>
      <c r="AB4" s="16">
        <v>-0.25480685093317224</v>
      </c>
      <c r="AC4" s="16">
        <v>-0.26326734846612831</v>
      </c>
      <c r="AD4" s="16">
        <v>-0.25480685093317224</v>
      </c>
      <c r="AE4" s="17">
        <v>-0.17315143044854917</v>
      </c>
    </row>
    <row r="5" spans="1:31" s="14" customFormat="1" ht="25.5" customHeight="1" x14ac:dyDescent="0.35">
      <c r="A5" s="10">
        <v>-1</v>
      </c>
      <c r="B5" s="15">
        <v>0.39266017337351572</v>
      </c>
      <c r="C5" s="16">
        <v>0.2002240913117477</v>
      </c>
      <c r="D5" s="16">
        <v>0.28926622718618233</v>
      </c>
      <c r="E5" s="16">
        <v>5.9319027396139493E-2</v>
      </c>
      <c r="F5" s="17">
        <v>0.41990715681080221</v>
      </c>
      <c r="G5" s="15">
        <v>0.39266017337351572</v>
      </c>
      <c r="H5" s="16">
        <v>0.2002240913117477</v>
      </c>
      <c r="I5" s="16">
        <v>0.28926622718618233</v>
      </c>
      <c r="J5" s="16">
        <v>5.9319027396139493E-2</v>
      </c>
      <c r="K5" s="17">
        <v>0.41990715681080221</v>
      </c>
      <c r="L5" s="15">
        <v>0.29271393264208778</v>
      </c>
      <c r="M5" s="16">
        <v>0.62813771530716445</v>
      </c>
      <c r="N5" s="16">
        <v>0.41727740983062739</v>
      </c>
      <c r="O5" s="16">
        <v>0.51808792462226394</v>
      </c>
      <c r="P5" s="17">
        <v>0.24723999170573469</v>
      </c>
      <c r="Q5" s="15">
        <v>5.709550774992464E-2</v>
      </c>
      <c r="R5" s="16">
        <v>0.296371570189225</v>
      </c>
      <c r="S5" s="16">
        <v>0.19974683219895847</v>
      </c>
      <c r="T5" s="16">
        <v>-0.43056217753335435</v>
      </c>
      <c r="U5" s="17">
        <v>9.8096521667098646E-2</v>
      </c>
      <c r="V5" s="15">
        <v>6.2864339162233038E-2</v>
      </c>
      <c r="W5" s="16">
        <v>-0.24294250960414743</v>
      </c>
      <c r="X5" s="16">
        <v>0.32173630163665862</v>
      </c>
      <c r="Y5" s="16">
        <v>-0.23475063737821567</v>
      </c>
      <c r="Z5" s="17">
        <v>0.42310103990175252</v>
      </c>
      <c r="AA5" s="15">
        <v>-0.5133182042774096</v>
      </c>
      <c r="AB5" s="16">
        <v>-0.10185411255447803</v>
      </c>
      <c r="AC5" s="16">
        <v>-0.30705285414773054</v>
      </c>
      <c r="AD5" s="16">
        <v>-0.10185411255447803</v>
      </c>
      <c r="AE5" s="17">
        <v>-0.20113727575303442</v>
      </c>
    </row>
    <row r="6" spans="1:31" ht="18" x14ac:dyDescent="0.35">
      <c r="A6" s="10">
        <v>0</v>
      </c>
      <c r="B6" s="6">
        <v>0.50669019684306771</v>
      </c>
      <c r="C6" s="4">
        <v>0.35002234692014272</v>
      </c>
      <c r="D6" s="4">
        <v>0.35774102077131076</v>
      </c>
      <c r="E6" s="4">
        <v>0.103094576917398</v>
      </c>
      <c r="F6" s="7">
        <v>0.53140798452089355</v>
      </c>
      <c r="G6" s="6">
        <v>-0.14580319256235028</v>
      </c>
      <c r="H6" s="4">
        <v>0.48386484490233761</v>
      </c>
      <c r="I6" s="4">
        <v>-7.9007567041825807E-2</v>
      </c>
      <c r="J6" s="4">
        <v>0.34835012195926052</v>
      </c>
      <c r="K6" s="7">
        <v>-0.13187972211959678</v>
      </c>
      <c r="L6" s="6">
        <v>0.27817607181127973</v>
      </c>
      <c r="M6" s="4">
        <v>0.62989771113918014</v>
      </c>
      <c r="N6" s="4">
        <v>0.40806771394399111</v>
      </c>
      <c r="O6" s="4">
        <v>0.51179643541692854</v>
      </c>
      <c r="P6" s="7">
        <v>0.24062665793913449</v>
      </c>
      <c r="Q6" s="6">
        <v>3.3724537418968303E-2</v>
      </c>
      <c r="R6" s="4">
        <v>0.32336445736033842</v>
      </c>
      <c r="S6" s="4">
        <v>0.21925611190420938</v>
      </c>
      <c r="T6" s="4">
        <v>-0.61030878114471732</v>
      </c>
      <c r="U6" s="7">
        <v>7.3713237346769669E-2</v>
      </c>
      <c r="V6" s="6">
        <v>9.5984441746916296E-2</v>
      </c>
      <c r="W6" s="4">
        <v>-0.25902439315489995</v>
      </c>
      <c r="X6" s="4">
        <v>0.34784456835148886</v>
      </c>
      <c r="Y6" s="4">
        <v>-0.25378409921464856</v>
      </c>
      <c r="Z6" s="7">
        <v>0.43696437352767048</v>
      </c>
      <c r="AA6" s="6">
        <v>-0.53305784873176443</v>
      </c>
      <c r="AB6" s="4">
        <v>5.6303695136183073E-2</v>
      </c>
      <c r="AC6" s="4">
        <v>-0.33115480741564829</v>
      </c>
      <c r="AD6" s="4">
        <v>5.6303695136183073E-2</v>
      </c>
      <c r="AE6" s="7">
        <v>-0.19272415489029918</v>
      </c>
    </row>
    <row r="7" spans="1:31" ht="18" x14ac:dyDescent="0.35">
      <c r="A7" s="10">
        <v>1</v>
      </c>
      <c r="B7" s="6">
        <v>0.55913653742175906</v>
      </c>
      <c r="C7" s="4">
        <v>0.44479782006152768</v>
      </c>
      <c r="D7" s="4">
        <v>0.41740365335163249</v>
      </c>
      <c r="E7" s="4">
        <v>9.7949534670670427E-2</v>
      </c>
      <c r="F7" s="7">
        <v>0.60158601676394252</v>
      </c>
      <c r="G7" s="6">
        <v>-0.17215216240915948</v>
      </c>
      <c r="H7" s="4">
        <v>0.49479775920959895</v>
      </c>
      <c r="I7" s="4">
        <v>-9.9658317060211069E-2</v>
      </c>
      <c r="J7" s="4">
        <v>0.36713329209734036</v>
      </c>
      <c r="K7" s="7">
        <v>-0.176117926185655</v>
      </c>
      <c r="L7" s="6">
        <v>0.20991837250668152</v>
      </c>
      <c r="M7" s="4">
        <v>0.56940316640627198</v>
      </c>
      <c r="N7" s="4">
        <v>0.38611544018672589</v>
      </c>
      <c r="O7" s="4">
        <v>0.49328396796296603</v>
      </c>
      <c r="P7" s="7">
        <v>0.18046763753777456</v>
      </c>
      <c r="Q7" s="6">
        <v>4.1653020263815108E-3</v>
      </c>
      <c r="R7" s="4">
        <v>0.33970951505312413</v>
      </c>
      <c r="S7" s="4">
        <v>0.20173480544743089</v>
      </c>
      <c r="T7" s="4">
        <v>-0.54134166664484751</v>
      </c>
      <c r="U7" s="7">
        <v>4.573192830152336E-2</v>
      </c>
      <c r="V7" s="6">
        <v>0.15981718527949393</v>
      </c>
      <c r="W7" s="4">
        <v>-0.24787324094975782</v>
      </c>
      <c r="X7" s="4">
        <v>0.43575844651508461</v>
      </c>
      <c r="Y7" s="4">
        <v>-0.22696973704278453</v>
      </c>
      <c r="Z7" s="7">
        <v>0.4726309072726208</v>
      </c>
      <c r="AA7" s="6">
        <v>-0.45722041515646356</v>
      </c>
      <c r="AB7" s="4">
        <v>0.17933910890072965</v>
      </c>
      <c r="AC7" s="4">
        <v>-0.23377932447502647</v>
      </c>
      <c r="AD7" s="4">
        <v>0.17180457730609291</v>
      </c>
      <c r="AE7" s="7">
        <v>-6.3625769100147944E-2</v>
      </c>
    </row>
    <row r="8" spans="1:31" ht="18" x14ac:dyDescent="0.35">
      <c r="A8" s="10">
        <v>2</v>
      </c>
      <c r="B8" s="6">
        <v>0.60629054274538419</v>
      </c>
      <c r="C8" s="4">
        <v>0.44406038415025545</v>
      </c>
      <c r="D8" s="4">
        <v>0.38992522632461479</v>
      </c>
      <c r="E8" s="4">
        <v>1.965750507945823E-2</v>
      </c>
      <c r="F8" s="7">
        <v>0.62821445521815689</v>
      </c>
      <c r="G8" s="6">
        <v>-0.24548677432631669</v>
      </c>
      <c r="H8" s="4">
        <v>0.50264546287391509</v>
      </c>
      <c r="I8" s="4">
        <v>-0.17137162833381819</v>
      </c>
      <c r="J8" s="4">
        <v>0.39090387156130874</v>
      </c>
      <c r="K8" s="7">
        <v>-0.23429932250136057</v>
      </c>
      <c r="L8" s="6">
        <v>0.1337328840455706</v>
      </c>
      <c r="M8" s="4">
        <v>0.46005086183824678</v>
      </c>
      <c r="N8" s="4">
        <v>0.33421116444079302</v>
      </c>
      <c r="O8" s="4">
        <v>0.45894031169244981</v>
      </c>
      <c r="P8" s="7">
        <v>0.11914723110005296</v>
      </c>
      <c r="Q8" s="6">
        <v>-2.2165919379324793E-2</v>
      </c>
      <c r="R8" s="4">
        <v>0.34021500617425632</v>
      </c>
      <c r="S8" s="4">
        <v>0.20008833178681171</v>
      </c>
      <c r="T8" s="4">
        <v>-0.37812266063565703</v>
      </c>
      <c r="U8" s="7">
        <v>1.3333497810943644E-2</v>
      </c>
      <c r="V8" s="6">
        <v>0.20468355394365242</v>
      </c>
      <c r="W8" s="4">
        <v>-0.23564166035087086</v>
      </c>
      <c r="X8" s="4">
        <v>0.6225105361141291</v>
      </c>
      <c r="Y8" s="4">
        <v>-0.19806628609156607</v>
      </c>
      <c r="Z8" s="7">
        <v>0.50810316383083387</v>
      </c>
      <c r="AA8" s="6">
        <v>-0.49993868463508401</v>
      </c>
      <c r="AB8" s="4">
        <v>0.18021270876141232</v>
      </c>
      <c r="AC8" s="4">
        <v>-0.35788781626741162</v>
      </c>
      <c r="AD8" s="4">
        <v>0.16025971483274387</v>
      </c>
      <c r="AE8" s="7">
        <v>-0.20942334275015873</v>
      </c>
    </row>
    <row r="9" spans="1:31" ht="18" x14ac:dyDescent="0.35">
      <c r="A9" s="10">
        <v>3</v>
      </c>
      <c r="B9" s="6">
        <v>0.60806326420952039</v>
      </c>
      <c r="C9" s="4">
        <v>0.44470886762489437</v>
      </c>
      <c r="D9" s="4">
        <v>0.35590587238899257</v>
      </c>
      <c r="E9" s="4">
        <v>1.4311142655738011E-2</v>
      </c>
      <c r="F9" s="7">
        <v>0.62781430985839515</v>
      </c>
      <c r="G9" s="6">
        <v>-0.25658273567596174</v>
      </c>
      <c r="H9" s="4">
        <v>0.47414553015028987</v>
      </c>
      <c r="I9" s="4">
        <v>-0.13347783201374003</v>
      </c>
      <c r="J9" s="4">
        <v>0.359244736040988</v>
      </c>
      <c r="K9" s="7">
        <v>-0.23583337044548033</v>
      </c>
      <c r="L9" s="6">
        <v>0.11956725327095784</v>
      </c>
      <c r="M9" s="4">
        <v>0.43576487228263222</v>
      </c>
      <c r="N9" s="4">
        <v>0.33123952124695355</v>
      </c>
      <c r="O9" s="4">
        <v>0.46603668990560221</v>
      </c>
      <c r="P9" s="7">
        <v>0.10356667217482338</v>
      </c>
      <c r="Q9" s="6">
        <v>-5.2110814150378632E-2</v>
      </c>
      <c r="R9" s="4">
        <v>0.33490883268301508</v>
      </c>
      <c r="S9" s="4">
        <v>0.19782572394571357</v>
      </c>
      <c r="T9" s="4">
        <v>-0.21247037443976241</v>
      </c>
      <c r="U9" s="7">
        <v>-1.7846057798602624E-2</v>
      </c>
      <c r="V9" s="6">
        <v>0.20537651989997149</v>
      </c>
      <c r="W9" s="4">
        <v>-0.20340084092585922</v>
      </c>
      <c r="X9" s="4">
        <v>0.64550237789252696</v>
      </c>
      <c r="Y9" s="4">
        <v>-9.7979989164583434E-2</v>
      </c>
      <c r="Z9" s="7">
        <v>0.48360424134858981</v>
      </c>
      <c r="AA9" s="6">
        <v>-0.52635115893754369</v>
      </c>
      <c r="AB9" s="4">
        <v>0.17773670502267794</v>
      </c>
      <c r="AC9" s="4">
        <v>-0.39807477902410032</v>
      </c>
      <c r="AD9" s="4">
        <v>0.14574920598507474</v>
      </c>
      <c r="AE9" s="7">
        <v>-0.28277496621193177</v>
      </c>
    </row>
    <row r="10" spans="1:31" ht="18" x14ac:dyDescent="0.35">
      <c r="A10" s="10">
        <v>4</v>
      </c>
      <c r="B10" s="6">
        <v>0.58383586388893438</v>
      </c>
      <c r="C10" s="4">
        <v>0.4789282398520836</v>
      </c>
      <c r="D10" s="4">
        <v>0.2995352412494251</v>
      </c>
      <c r="E10" s="4">
        <v>0.11494335653201887</v>
      </c>
      <c r="F10" s="7">
        <v>0.60735333782920153</v>
      </c>
      <c r="G10" s="6">
        <v>-0.26213794469042156</v>
      </c>
      <c r="H10" s="4">
        <v>0.4467231147117583</v>
      </c>
      <c r="I10" s="4">
        <v>-0.12102105213876804</v>
      </c>
      <c r="J10" s="4">
        <v>0.30731424981241973</v>
      </c>
      <c r="K10" s="7">
        <v>-0.2492603456755203</v>
      </c>
      <c r="L10" s="6">
        <v>9.1314562765050802E-2</v>
      </c>
      <c r="M10" s="4">
        <v>0.38730365833683689</v>
      </c>
      <c r="N10" s="4">
        <v>0.30452505363692417</v>
      </c>
      <c r="O10" s="4">
        <v>0.44983404434657542</v>
      </c>
      <c r="P10" s="7">
        <v>8.0874429807715142E-2</v>
      </c>
      <c r="Q10" s="6">
        <v>-8.517387067611619E-2</v>
      </c>
      <c r="R10" s="4">
        <v>0.33203216627101301</v>
      </c>
      <c r="S10" s="4">
        <v>0.19733684281982231</v>
      </c>
      <c r="T10" s="4">
        <v>-0.11817143237217161</v>
      </c>
      <c r="U10" s="7">
        <v>-4.8772493151432415E-2</v>
      </c>
      <c r="V10" s="6">
        <v>0.24481776935767019</v>
      </c>
      <c r="W10" s="4">
        <v>-0.16197641569885354</v>
      </c>
      <c r="X10" s="4">
        <v>0.67476093544189686</v>
      </c>
      <c r="Y10" s="4">
        <v>3.2350490542438319E-2</v>
      </c>
      <c r="Z10" s="7">
        <v>0.47484544330490314</v>
      </c>
      <c r="AA10" s="6">
        <v>-0.56017267783820868</v>
      </c>
      <c r="AB10" s="4">
        <v>0.16531329520287871</v>
      </c>
      <c r="AC10" s="4">
        <v>-0.46866795258418975</v>
      </c>
      <c r="AD10" s="4">
        <v>0.11916458414843124</v>
      </c>
      <c r="AE10" s="7">
        <v>-0.4133194081106939</v>
      </c>
    </row>
    <row r="11" spans="1:31" ht="18" x14ac:dyDescent="0.35">
      <c r="A11" s="10">
        <v>5</v>
      </c>
      <c r="B11" s="6">
        <v>0.54901085902813063</v>
      </c>
      <c r="C11" s="4">
        <v>0.47079802923308101</v>
      </c>
      <c r="D11" s="4">
        <v>0.22911987191968883</v>
      </c>
      <c r="E11" s="4">
        <v>0.15197643285958046</v>
      </c>
      <c r="F11" s="7">
        <v>0.565690252153769</v>
      </c>
      <c r="G11" s="6">
        <v>-0.26894987995039754</v>
      </c>
      <c r="H11" s="4">
        <v>0.4355297502952224</v>
      </c>
      <c r="I11" s="4">
        <v>-0.11658018370486233</v>
      </c>
      <c r="J11" s="4">
        <v>0.28227012426799858</v>
      </c>
      <c r="K11" s="7">
        <v>-0.26144177281981362</v>
      </c>
      <c r="L11" s="6">
        <v>8.9942896726348476E-2</v>
      </c>
      <c r="M11" s="4">
        <v>0.36798927469682469</v>
      </c>
      <c r="N11" s="4">
        <v>0.31694448142306914</v>
      </c>
      <c r="O11" s="4">
        <v>0.47802257747559074</v>
      </c>
      <c r="P11" s="7">
        <v>8.1959780008329958E-2</v>
      </c>
      <c r="Q11" s="6">
        <v>-0.11217495258376867</v>
      </c>
      <c r="R11" s="4">
        <v>0.33970700328557779</v>
      </c>
      <c r="S11" s="4">
        <v>0.19747381999475322</v>
      </c>
      <c r="T11" s="4">
        <v>-5.3804555070130253E-2</v>
      </c>
      <c r="U11" s="7">
        <v>-7.7494871992789927E-2</v>
      </c>
      <c r="V11" s="6">
        <v>0.27480885796003218</v>
      </c>
      <c r="W11" s="4">
        <v>-0.1295598276284205</v>
      </c>
      <c r="X11" s="4">
        <v>0.68080089295718416</v>
      </c>
      <c r="Y11" s="4">
        <v>0.13636739173589574</v>
      </c>
      <c r="Z11" s="7">
        <v>0.45484562322946764</v>
      </c>
      <c r="AA11" s="6">
        <v>-0.61315940550904047</v>
      </c>
      <c r="AB11" s="4">
        <v>0.14915624505031164</v>
      </c>
      <c r="AC11" s="4">
        <v>-0.55019320124738258</v>
      </c>
      <c r="AD11" s="4">
        <v>8.6454146296685297E-2</v>
      </c>
      <c r="AE11" s="7">
        <v>-0.54734681449928646</v>
      </c>
    </row>
    <row r="12" spans="1:31" ht="18" x14ac:dyDescent="0.35">
      <c r="A12" s="10">
        <v>6</v>
      </c>
      <c r="B12" s="6">
        <v>0.53912527064808913</v>
      </c>
      <c r="C12" s="4">
        <v>0.46440612282117577</v>
      </c>
      <c r="D12" s="4">
        <v>0.18118009937500734</v>
      </c>
      <c r="E12" s="1">
        <v>0.1738262380100829</v>
      </c>
      <c r="F12" s="7">
        <v>0.54992527455125717</v>
      </c>
      <c r="G12" s="6">
        <v>-0.28197420570692205</v>
      </c>
      <c r="H12" s="4">
        <v>0.47625472979419986</v>
      </c>
      <c r="I12" s="4">
        <v>-0.15981029477803069</v>
      </c>
      <c r="J12" s="1">
        <v>0.34770338831753939</v>
      </c>
      <c r="K12" s="7">
        <v>-0.28201162142083935</v>
      </c>
      <c r="L12" s="6">
        <v>8.1936379852079508E-2</v>
      </c>
      <c r="M12" s="4">
        <v>0.31181370953347265</v>
      </c>
      <c r="N12" s="4">
        <v>0.3385291344186081</v>
      </c>
      <c r="O12" s="1">
        <v>0.51916079287959815</v>
      </c>
      <c r="P12" s="7">
        <v>6.3836476434441805E-2</v>
      </c>
      <c r="Q12" s="6">
        <v>-0.17165096568614427</v>
      </c>
      <c r="R12" s="4">
        <v>0.3573844017062392</v>
      </c>
      <c r="S12" s="4">
        <v>0.15930272832161105</v>
      </c>
      <c r="T12" s="1">
        <v>-2.6518935210238948E-3</v>
      </c>
      <c r="U12" s="7">
        <v>-0.14283826675152553</v>
      </c>
      <c r="V12" s="6">
        <v>0.32090945847334368</v>
      </c>
      <c r="W12" s="4">
        <v>-7.9070253859927234E-2</v>
      </c>
      <c r="X12" s="4">
        <v>0.7069373420832481</v>
      </c>
      <c r="Y12" s="1">
        <v>0.26192361739089642</v>
      </c>
      <c r="Z12" s="7">
        <v>0.44500579639922999</v>
      </c>
      <c r="AA12" s="6">
        <v>-0.64912251137755106</v>
      </c>
      <c r="AB12" s="4">
        <v>0.12258408042240067</v>
      </c>
      <c r="AC12" s="4">
        <v>-0.61667080015939868</v>
      </c>
      <c r="AD12" s="1">
        <v>4.2586732357441127E-2</v>
      </c>
      <c r="AE12" s="7">
        <v>-0.63868976788397935</v>
      </c>
    </row>
    <row r="13" spans="1:31" ht="18" x14ac:dyDescent="0.35">
      <c r="A13" s="10">
        <v>7</v>
      </c>
      <c r="B13" s="6">
        <v>0.55291436874314637</v>
      </c>
      <c r="C13" s="4">
        <v>0.47037644356904562</v>
      </c>
      <c r="D13" s="4">
        <v>0.16229779270105996</v>
      </c>
      <c r="E13" s="4">
        <v>0.20991194290011667</v>
      </c>
      <c r="F13" s="7">
        <v>0.55923088510269248</v>
      </c>
      <c r="G13" s="6">
        <v>-0.29492744159649548</v>
      </c>
      <c r="H13" s="4">
        <v>0.50715992514254715</v>
      </c>
      <c r="I13" s="4">
        <v>-0.23784906671530825</v>
      </c>
      <c r="J13" s="4">
        <v>0.39188449606696352</v>
      </c>
      <c r="K13" s="7">
        <v>-0.29957510041091767</v>
      </c>
      <c r="L13" s="6">
        <v>0.10596015505110878</v>
      </c>
      <c r="M13" s="4">
        <v>0.30993902126324258</v>
      </c>
      <c r="N13" s="4">
        <v>0.35999139699607341</v>
      </c>
      <c r="O13" s="4">
        <v>0.55967179736258543</v>
      </c>
      <c r="P13" s="7">
        <v>9.8412916833178668E-2</v>
      </c>
      <c r="Q13" s="6">
        <v>-0.21002274725986475</v>
      </c>
      <c r="R13" s="4">
        <v>0.35630094634055987</v>
      </c>
      <c r="S13" s="4">
        <v>0.15986008845557192</v>
      </c>
      <c r="T13" s="4">
        <v>0.110388178503289</v>
      </c>
      <c r="U13" s="7">
        <v>-0.18989435412690503</v>
      </c>
      <c r="V13" s="6">
        <v>0.38826172444279017</v>
      </c>
      <c r="W13" s="4">
        <v>-1.4913298880521234E-2</v>
      </c>
      <c r="X13" s="4">
        <v>0.75277949692604285</v>
      </c>
      <c r="Y13" s="4">
        <v>0.4089600140235361</v>
      </c>
      <c r="Z13" s="7">
        <v>0.47064822780455551</v>
      </c>
      <c r="AA13" s="6">
        <v>-0.68078148135050487</v>
      </c>
      <c r="AB13" s="4">
        <v>1.9798155829933987E-2</v>
      </c>
      <c r="AC13" s="4">
        <v>-0.63913847510332711</v>
      </c>
      <c r="AD13" s="4">
        <v>-9.5616758597254117E-2</v>
      </c>
      <c r="AE13" s="7">
        <v>-0.66945987143751884</v>
      </c>
    </row>
    <row r="14" spans="1:31" ht="18" x14ac:dyDescent="0.35">
      <c r="A14" s="10">
        <v>8</v>
      </c>
      <c r="B14" s="6">
        <v>0.60740833736415922</v>
      </c>
      <c r="C14" s="4">
        <v>0.44573693873769904</v>
      </c>
      <c r="D14" s="4">
        <v>0.19089964168818779</v>
      </c>
      <c r="E14" s="4">
        <v>0.15615845261196451</v>
      </c>
      <c r="F14" s="7">
        <v>0.60716478200884538</v>
      </c>
      <c r="G14" s="6">
        <v>-0.30379322555088012</v>
      </c>
      <c r="H14" s="4">
        <v>0.55174279138938898</v>
      </c>
      <c r="I14" s="4">
        <v>-0.30017079163381921</v>
      </c>
      <c r="J14" s="4">
        <v>0.45846968238924163</v>
      </c>
      <c r="K14" s="7">
        <v>-0.31138743520131945</v>
      </c>
      <c r="L14" s="6">
        <v>0.10363917033118371</v>
      </c>
      <c r="M14" s="4">
        <v>0.29994274677399807</v>
      </c>
      <c r="N14" s="4">
        <v>0.45477016489073935</v>
      </c>
      <c r="O14" s="4">
        <v>0.68341839947562077</v>
      </c>
      <c r="P14" s="7">
        <v>9.4467282463526578E-2</v>
      </c>
      <c r="Q14" s="6">
        <v>-0.23325098691300586</v>
      </c>
      <c r="R14" s="4">
        <v>0.33009164921952411</v>
      </c>
      <c r="S14" s="4">
        <v>0.16934776453099887</v>
      </c>
      <c r="T14" s="4">
        <v>0.12641551802500769</v>
      </c>
      <c r="U14" s="7">
        <v>-0.22482825237836621</v>
      </c>
      <c r="V14" s="6">
        <v>0.40695057033233356</v>
      </c>
      <c r="W14" s="4">
        <v>-5.0493866085723309E-3</v>
      </c>
      <c r="X14" s="4">
        <v>0.80733696730183746</v>
      </c>
      <c r="Y14" s="4">
        <v>0.49082006101793557</v>
      </c>
      <c r="Z14" s="7">
        <v>0.46162793213728509</v>
      </c>
      <c r="AA14" s="6">
        <v>-0.62912765805640603</v>
      </c>
      <c r="AB14" s="4">
        <v>-0.12418708556614132</v>
      </c>
      <c r="AC14" s="4">
        <v>-0.49792060521666781</v>
      </c>
      <c r="AD14" s="4">
        <v>-2.7161146398496035E-2</v>
      </c>
      <c r="AE14" s="7">
        <v>-0.59287541158036372</v>
      </c>
    </row>
    <row r="15" spans="1:31" ht="18" x14ac:dyDescent="0.35">
      <c r="A15" s="10">
        <v>9</v>
      </c>
      <c r="B15" s="6">
        <v>0.6296014176818191</v>
      </c>
      <c r="C15" s="4">
        <v>0.51382236642596635</v>
      </c>
      <c r="D15" s="4">
        <v>0.19737862816940102</v>
      </c>
      <c r="E15" s="4">
        <v>0.31207870973479929</v>
      </c>
      <c r="F15" s="7">
        <v>0.61796022475481838</v>
      </c>
      <c r="G15" s="6">
        <v>-0.30823026597434711</v>
      </c>
      <c r="H15" s="4">
        <v>0.58409849625768917</v>
      </c>
      <c r="I15" s="4">
        <v>-0.37903162768351495</v>
      </c>
      <c r="J15" s="4">
        <v>0.50103345300447155</v>
      </c>
      <c r="K15" s="7">
        <v>-0.31866993458209558</v>
      </c>
      <c r="L15" s="6">
        <v>0.13736509003701147</v>
      </c>
      <c r="M15" s="4">
        <v>0.33020530564191247</v>
      </c>
      <c r="N15" s="4">
        <v>0.56165687905355144</v>
      </c>
      <c r="O15" s="4">
        <v>0.77901168548842092</v>
      </c>
      <c r="P15" s="7">
        <v>0.11400325452679262</v>
      </c>
      <c r="Q15" s="6">
        <v>-0.26629929263894131</v>
      </c>
      <c r="R15" s="4">
        <v>0.30075825493314334</v>
      </c>
      <c r="S15" s="4">
        <v>0.14578946796457334</v>
      </c>
      <c r="T15" s="4">
        <v>0.11636867305742175</v>
      </c>
      <c r="U15" s="7">
        <v>-0.27029139032453564</v>
      </c>
      <c r="V15" s="6">
        <v>0.33702141647538686</v>
      </c>
      <c r="W15" s="4">
        <v>-8.7865189938294355E-2</v>
      </c>
      <c r="X15" s="4">
        <v>0.69420440025174646</v>
      </c>
      <c r="Y15" s="4">
        <v>0.34239843233103362</v>
      </c>
      <c r="Z15" s="7">
        <v>0.40557817306074134</v>
      </c>
      <c r="AA15" s="6">
        <v>-0.63845348670988589</v>
      </c>
      <c r="AB15" s="4">
        <v>-0.20030821487777356</v>
      </c>
      <c r="AC15" s="4">
        <v>-0.46671185782976665</v>
      </c>
      <c r="AD15" s="4">
        <v>-3.0488420897258938E-3</v>
      </c>
      <c r="AE15" s="7">
        <v>-0.60806414831724076</v>
      </c>
    </row>
    <row r="16" spans="1:31" ht="18" x14ac:dyDescent="0.35">
      <c r="A16" s="10">
        <v>10</v>
      </c>
      <c r="B16" s="6">
        <v>0.62013050196932973</v>
      </c>
      <c r="C16" s="4">
        <v>0.57958681202126616</v>
      </c>
      <c r="D16" s="4">
        <v>0.1648228435051895</v>
      </c>
      <c r="E16" s="4">
        <v>0.44322429720917333</v>
      </c>
      <c r="F16" s="7">
        <v>0.60024106827405321</v>
      </c>
      <c r="G16" s="6">
        <v>-0.31216148336257793</v>
      </c>
      <c r="H16" s="4">
        <v>0.60300635654270718</v>
      </c>
      <c r="I16" s="4">
        <v>-0.41182641559735989</v>
      </c>
      <c r="J16" s="4">
        <v>0.51841984527715557</v>
      </c>
      <c r="K16" s="7">
        <v>-0.3183166786780332</v>
      </c>
      <c r="L16" s="6">
        <v>0.16331013518528958</v>
      </c>
      <c r="M16" s="4">
        <v>0.35368622442195402</v>
      </c>
      <c r="N16" s="4">
        <v>0.65094950801704565</v>
      </c>
      <c r="O16" s="4">
        <v>0.83921792272241968</v>
      </c>
      <c r="P16" s="7">
        <v>0.13558837814780941</v>
      </c>
      <c r="Q16" s="6">
        <v>-0.26945372776214443</v>
      </c>
      <c r="R16" s="4">
        <v>0.28637508977492931</v>
      </c>
      <c r="S16" s="4">
        <v>0.14301964879749388</v>
      </c>
      <c r="T16" s="4">
        <v>0.12294891579796245</v>
      </c>
      <c r="U16" s="7">
        <v>-0.26576886085575802</v>
      </c>
      <c r="V16" s="6">
        <v>0.25369349784571649</v>
      </c>
      <c r="W16" s="4">
        <v>-0.17271006697745916</v>
      </c>
      <c r="X16" s="4">
        <v>0.5318338299234413</v>
      </c>
      <c r="Y16" s="4">
        <v>0.18515034856283213</v>
      </c>
      <c r="Z16" s="7">
        <v>0.32206754905665524</v>
      </c>
      <c r="AA16" s="6">
        <v>-0.65574806843068778</v>
      </c>
      <c r="AB16" s="4">
        <v>-0.2244712728381297</v>
      </c>
      <c r="AC16" s="4">
        <v>-0.43589565487796333</v>
      </c>
      <c r="AD16" s="4">
        <v>3.8592143495848985E-3</v>
      </c>
      <c r="AE16" s="7">
        <v>-0.60716088899798715</v>
      </c>
    </row>
    <row r="17" spans="1:31" ht="18" x14ac:dyDescent="0.35">
      <c r="A17" s="10">
        <v>11</v>
      </c>
      <c r="B17" s="6">
        <v>0.63603224403197922</v>
      </c>
      <c r="C17" s="4">
        <v>0.65309539490768598</v>
      </c>
      <c r="D17" s="4">
        <v>0.1620401747136537</v>
      </c>
      <c r="E17" s="4">
        <v>0.56374077149460267</v>
      </c>
      <c r="F17" s="7">
        <v>0.60157404001214632</v>
      </c>
      <c r="G17" s="6">
        <v>-0.3106782444929061</v>
      </c>
      <c r="H17" s="4">
        <v>0.63722438504488832</v>
      </c>
      <c r="I17" s="4">
        <v>-0.42636023602785822</v>
      </c>
      <c r="J17" s="4">
        <v>0.55558711921661497</v>
      </c>
      <c r="K17" s="7">
        <v>-0.31837917712581493</v>
      </c>
      <c r="L17" s="6">
        <v>0.18660696773891641</v>
      </c>
      <c r="M17" s="4">
        <v>0.36960971849600915</v>
      </c>
      <c r="N17" s="4">
        <v>0.64908298347902871</v>
      </c>
      <c r="O17" s="4">
        <v>0.83008364792322153</v>
      </c>
      <c r="P17" s="7">
        <v>0.16265058011962799</v>
      </c>
      <c r="Q17" s="6">
        <v>-0.26565845536138727</v>
      </c>
      <c r="R17" s="4">
        <v>0.252336978233409</v>
      </c>
      <c r="S17" s="4">
        <v>0.1628585287178628</v>
      </c>
      <c r="T17" s="4">
        <v>8.2356243491920084E-2</v>
      </c>
      <c r="U17" s="7">
        <v>-0.2525954413400851</v>
      </c>
      <c r="V17" s="6">
        <v>0.16643533808842201</v>
      </c>
      <c r="W17" s="4">
        <v>-0.25849672217394654</v>
      </c>
      <c r="X17" s="4">
        <v>0.36218616391597219</v>
      </c>
      <c r="Y17" s="4">
        <v>1.669522772828818E-2</v>
      </c>
      <c r="Z17" s="7">
        <v>0.24501124432550533</v>
      </c>
      <c r="AA17" s="6">
        <v>-0.6567440714057603</v>
      </c>
      <c r="AB17" s="4">
        <v>-0.26316318657791021</v>
      </c>
      <c r="AC17" s="4">
        <v>-0.41286450458777257</v>
      </c>
      <c r="AD17" s="4">
        <v>8.9459510107714524E-2</v>
      </c>
      <c r="AE17" s="7">
        <v>-0.61638949839019908</v>
      </c>
    </row>
    <row r="18" spans="1:31" ht="18" x14ac:dyDescent="0.35">
      <c r="A18" s="10">
        <v>12</v>
      </c>
      <c r="B18" s="8">
        <v>0.54332346667827092</v>
      </c>
      <c r="C18" s="5">
        <v>0.6355911449460121</v>
      </c>
      <c r="D18" s="5">
        <v>0.1958996263889887</v>
      </c>
      <c r="E18" s="5">
        <v>0.61888028888457391</v>
      </c>
      <c r="F18" s="9">
        <v>0.50938603927309978</v>
      </c>
      <c r="G18" s="8">
        <v>-0.32883971991949146</v>
      </c>
      <c r="H18" s="5">
        <v>0.60274714941059004</v>
      </c>
      <c r="I18" s="5">
        <v>-0.45855120304520747</v>
      </c>
      <c r="J18" s="5">
        <v>0.56711938643859883</v>
      </c>
      <c r="K18" s="9">
        <v>-0.33274079643067778</v>
      </c>
      <c r="L18" s="8">
        <v>0.18185027624603431</v>
      </c>
      <c r="M18" s="5">
        <v>0.36582766112405529</v>
      </c>
      <c r="N18" s="5">
        <v>0.62105949995027787</v>
      </c>
      <c r="O18" s="5">
        <v>0.81108275043106504</v>
      </c>
      <c r="P18" s="9">
        <v>0.16445595013642078</v>
      </c>
      <c r="Q18" s="8">
        <v>-0.29522518378008999</v>
      </c>
      <c r="R18" s="5">
        <v>0.27573678793642076</v>
      </c>
      <c r="S18" s="5">
        <v>0.18849267223099128</v>
      </c>
      <c r="T18" s="5">
        <v>7.252041382209945E-2</v>
      </c>
      <c r="U18" s="9">
        <v>-0.3003831082978215</v>
      </c>
      <c r="V18" s="8">
        <v>0.10395628059192909</v>
      </c>
      <c r="W18" s="5">
        <v>-0.31960950010277495</v>
      </c>
      <c r="X18" s="5">
        <v>0.22478079382328367</v>
      </c>
      <c r="Y18" s="5">
        <v>-0.1280812434327035</v>
      </c>
      <c r="Z18" s="9">
        <v>0.21761996100497666</v>
      </c>
      <c r="AA18" s="8">
        <v>-0.66780208690651577</v>
      </c>
      <c r="AB18" s="5">
        <v>-0.18466972301699719</v>
      </c>
      <c r="AC18" s="5">
        <v>-0.43791553344216844</v>
      </c>
      <c r="AD18" s="5">
        <v>6.0343816712451259E-2</v>
      </c>
      <c r="AE18" s="9">
        <v>-0.63155138963977731</v>
      </c>
    </row>
    <row r="44" spans="2:3" ht="23.4" x14ac:dyDescent="0.45">
      <c r="B44" s="11" t="s">
        <v>13</v>
      </c>
      <c r="C44" s="12" t="s">
        <v>10</v>
      </c>
    </row>
    <row r="45" spans="2:3" ht="23.4" x14ac:dyDescent="0.45">
      <c r="B45" s="11" t="s">
        <v>14</v>
      </c>
      <c r="C45" s="12" t="s">
        <v>11</v>
      </c>
    </row>
    <row r="46" spans="2:3" ht="23.4" x14ac:dyDescent="0.45">
      <c r="B46" s="11" t="s">
        <v>15</v>
      </c>
      <c r="C46" s="12" t="s">
        <v>7</v>
      </c>
    </row>
    <row r="47" spans="2:3" ht="23.4" x14ac:dyDescent="0.45">
      <c r="B47" s="11" t="s">
        <v>16</v>
      </c>
      <c r="C47" s="12" t="s">
        <v>8</v>
      </c>
    </row>
    <row r="48" spans="2:3" ht="23.4" x14ac:dyDescent="0.45">
      <c r="B48" s="11" t="s">
        <v>18</v>
      </c>
      <c r="C48" s="12" t="s">
        <v>9</v>
      </c>
    </row>
    <row r="53" spans="1:10" ht="18" x14ac:dyDescent="0.35">
      <c r="A53" t="s">
        <v>12</v>
      </c>
      <c r="B53" s="11" t="s">
        <v>22</v>
      </c>
      <c r="C53" s="11" t="s">
        <v>23</v>
      </c>
      <c r="D53" s="11" t="s">
        <v>19</v>
      </c>
      <c r="E53" s="11" t="s">
        <v>20</v>
      </c>
      <c r="F53" t="s">
        <v>21</v>
      </c>
    </row>
    <row r="54" spans="1:10" x14ac:dyDescent="0.3">
      <c r="A54">
        <v>-3</v>
      </c>
      <c r="B54" s="13">
        <f t="shared" ref="B54:F57" si="0">AVERAGE(B3,G3,L3,Q3,V3,AA3)</f>
        <v>3.5815366161835394E-2</v>
      </c>
      <c r="C54" s="13">
        <f t="shared" si="0"/>
        <v>0.11515631993061164</v>
      </c>
      <c r="D54" s="13">
        <f t="shared" si="0"/>
        <v>0.12098525396789665</v>
      </c>
      <c r="E54" s="13">
        <f t="shared" si="0"/>
        <v>-5.6119596833496349E-2</v>
      </c>
      <c r="F54" s="13">
        <f t="shared" si="0"/>
        <v>0.1518108324592719</v>
      </c>
      <c r="G54" s="13"/>
      <c r="H54" s="13"/>
      <c r="I54" s="13"/>
      <c r="J54" s="13"/>
    </row>
    <row r="55" spans="1:10" x14ac:dyDescent="0.3">
      <c r="A55">
        <v>-2</v>
      </c>
      <c r="B55" s="13">
        <f t="shared" si="0"/>
        <v>2.8916299909869103E-2</v>
      </c>
      <c r="C55" s="13">
        <f t="shared" si="0"/>
        <v>0.16030683432728657</v>
      </c>
      <c r="D55" s="13">
        <f t="shared" si="0"/>
        <v>0.12710233540878102</v>
      </c>
      <c r="E55" s="13">
        <f t="shared" si="0"/>
        <v>-1.5250118938591009E-2</v>
      </c>
      <c r="F55" s="13">
        <f t="shared" si="0"/>
        <v>0.14577593644997197</v>
      </c>
      <c r="G55" s="13"/>
      <c r="H55" s="13"/>
      <c r="I55" s="13"/>
      <c r="J55" s="13"/>
    </row>
    <row r="56" spans="1:10" x14ac:dyDescent="0.3">
      <c r="A56">
        <v>-1</v>
      </c>
      <c r="B56" s="13">
        <f t="shared" si="0"/>
        <v>0.11411265367064453</v>
      </c>
      <c r="C56" s="13">
        <f t="shared" si="0"/>
        <v>0.16336014099354323</v>
      </c>
      <c r="D56" s="13">
        <f t="shared" si="0"/>
        <v>0.20170669064847976</v>
      </c>
      <c r="E56" s="13">
        <f t="shared" si="0"/>
        <v>-2.1740158008584188E-2</v>
      </c>
      <c r="F56" s="13">
        <f t="shared" si="0"/>
        <v>0.2345190985238593</v>
      </c>
      <c r="G56" s="13"/>
      <c r="H56" s="13"/>
      <c r="I56" s="13"/>
      <c r="J56" s="13"/>
    </row>
    <row r="57" spans="1:10" x14ac:dyDescent="0.3">
      <c r="A57">
        <v>0</v>
      </c>
      <c r="B57" s="13">
        <f t="shared" si="0"/>
        <v>3.9285701087686219E-2</v>
      </c>
      <c r="C57" s="13">
        <f t="shared" si="0"/>
        <v>0.26407144371721369</v>
      </c>
      <c r="D57" s="13">
        <f t="shared" si="0"/>
        <v>0.15379117341892098</v>
      </c>
      <c r="E57" s="13">
        <f t="shared" si="0"/>
        <v>2.5908658178400708E-2</v>
      </c>
      <c r="F57" s="13">
        <f t="shared" si="0"/>
        <v>0.15968472938742873</v>
      </c>
      <c r="G57" s="13"/>
      <c r="H57" s="13"/>
      <c r="I57" s="13"/>
      <c r="J57" s="13"/>
    </row>
    <row r="58" spans="1:10" x14ac:dyDescent="0.3">
      <c r="A58">
        <v>1</v>
      </c>
      <c r="B58" s="13">
        <f t="shared" ref="B58:B69" si="1">AVERAGE(B7,G7,L7,Q7,V7,AA7)</f>
        <v>5.0610803278115506E-2</v>
      </c>
      <c r="C58" s="13">
        <f t="shared" ref="C58:C69" si="2">AVERAGE(C7,H7,M7,R7,W7,AB7)</f>
        <v>0.29669568811358243</v>
      </c>
      <c r="D58" s="13">
        <f t="shared" ref="D58:D69" si="3">AVERAGE(D7,I7,N7,S7,X7,AC7)</f>
        <v>0.18459578399427268</v>
      </c>
      <c r="E58" s="13">
        <f t="shared" ref="E58:E69" si="4">AVERAGE(E7,J7,O7,T7,Y7,AD7)</f>
        <v>6.0309994724906286E-2</v>
      </c>
      <c r="F58" s="13">
        <f t="shared" ref="F58:F69" si="5">AVERAGE(F7,K7,P7,U7,Z7,AE7)</f>
        <v>0.17677879909834301</v>
      </c>
    </row>
    <row r="59" spans="1:10" x14ac:dyDescent="0.3">
      <c r="A59">
        <v>2</v>
      </c>
      <c r="B59" s="13">
        <f t="shared" si="1"/>
        <v>2.9519267065646958E-2</v>
      </c>
      <c r="C59" s="13">
        <f t="shared" si="2"/>
        <v>0.2819237939078692</v>
      </c>
      <c r="D59" s="13">
        <f t="shared" si="3"/>
        <v>0.1695793023441865</v>
      </c>
      <c r="E59" s="13">
        <f t="shared" si="4"/>
        <v>7.5595409406456246E-2</v>
      </c>
      <c r="F59" s="13">
        <f t="shared" si="5"/>
        <v>0.13751261378474469</v>
      </c>
    </row>
    <row r="60" spans="1:10" x14ac:dyDescent="0.3">
      <c r="A60">
        <v>3</v>
      </c>
      <c r="B60" s="13">
        <f t="shared" si="1"/>
        <v>1.6327054769427623E-2</v>
      </c>
      <c r="C60" s="13">
        <f t="shared" si="2"/>
        <v>0.27731066113960839</v>
      </c>
      <c r="D60" s="13">
        <f t="shared" si="3"/>
        <v>0.16648681407272437</v>
      </c>
      <c r="E60" s="13">
        <f t="shared" si="4"/>
        <v>0.1124819018305095</v>
      </c>
      <c r="F60" s="13">
        <f t="shared" si="5"/>
        <v>0.11308847148763228</v>
      </c>
    </row>
    <row r="61" spans="1:10" x14ac:dyDescent="0.3">
      <c r="A61">
        <v>4</v>
      </c>
      <c r="B61" s="13">
        <f t="shared" si="1"/>
        <v>2.080617134484819E-3</v>
      </c>
      <c r="C61" s="13">
        <f t="shared" si="2"/>
        <v>0.27472067644595283</v>
      </c>
      <c r="D61" s="13">
        <f t="shared" si="3"/>
        <v>0.14774484473751848</v>
      </c>
      <c r="E61" s="13">
        <f t="shared" si="4"/>
        <v>0.15090588216828532</v>
      </c>
      <c r="F61" s="13">
        <f t="shared" si="5"/>
        <v>7.5286827334028875E-2</v>
      </c>
    </row>
    <row r="62" spans="1:10" x14ac:dyDescent="0.3">
      <c r="A62">
        <v>5</v>
      </c>
      <c r="B62" s="13">
        <f t="shared" si="1"/>
        <v>-1.3420270721449227E-2</v>
      </c>
      <c r="C62" s="13">
        <f t="shared" si="2"/>
        <v>0.27227007915543283</v>
      </c>
      <c r="D62" s="13">
        <f t="shared" si="3"/>
        <v>0.1262609468904084</v>
      </c>
      <c r="E62" s="13">
        <f t="shared" si="4"/>
        <v>0.18021435292760343</v>
      </c>
      <c r="F62" s="13">
        <f t="shared" si="5"/>
        <v>3.6035366013279425E-2</v>
      </c>
    </row>
    <row r="63" spans="1:10" x14ac:dyDescent="0.3">
      <c r="A63">
        <v>6</v>
      </c>
      <c r="B63" s="13">
        <f t="shared" si="1"/>
        <v>-2.6796095632850847E-2</v>
      </c>
      <c r="C63" s="13">
        <f t="shared" si="2"/>
        <v>0.27556213173626015</v>
      </c>
      <c r="D63" s="13">
        <f t="shared" si="3"/>
        <v>0.10157803487684086</v>
      </c>
      <c r="E63" s="13">
        <f t="shared" si="4"/>
        <v>0.22375814590575571</v>
      </c>
      <c r="F63" s="13">
        <f t="shared" si="5"/>
        <v>-7.9535144523588486E-4</v>
      </c>
    </row>
    <row r="64" spans="1:10" x14ac:dyDescent="0.3">
      <c r="A64">
        <v>7</v>
      </c>
      <c r="B64" s="13">
        <f t="shared" si="1"/>
        <v>-2.3099236994969963E-2</v>
      </c>
      <c r="C64" s="13">
        <f t="shared" si="2"/>
        <v>0.27477686554413466</v>
      </c>
      <c r="D64" s="13">
        <f t="shared" si="3"/>
        <v>9.2990205543352134E-2</v>
      </c>
      <c r="E64" s="13">
        <f t="shared" si="4"/>
        <v>0.26419994504320615</v>
      </c>
      <c r="F64" s="13">
        <f t="shared" si="5"/>
        <v>-5.106216039152474E-3</v>
      </c>
    </row>
    <row r="65" spans="1:6" x14ac:dyDescent="0.3">
      <c r="A65">
        <v>8</v>
      </c>
      <c r="B65" s="13">
        <f t="shared" si="1"/>
        <v>-8.028965415435926E-3</v>
      </c>
      <c r="C65" s="13">
        <f t="shared" si="2"/>
        <v>0.24971294232431607</v>
      </c>
      <c r="D65" s="13">
        <f t="shared" si="3"/>
        <v>0.13737719026021275</v>
      </c>
      <c r="E65" s="13">
        <f t="shared" si="4"/>
        <v>0.31468682785354574</v>
      </c>
      <c r="F65" s="13">
        <f t="shared" si="5"/>
        <v>5.694816241601286E-3</v>
      </c>
    </row>
    <row r="66" spans="1:6" x14ac:dyDescent="0.3">
      <c r="A66">
        <v>9</v>
      </c>
      <c r="B66" s="13">
        <f t="shared" si="1"/>
        <v>-1.8165853521492803E-2</v>
      </c>
      <c r="C66" s="13">
        <f t="shared" si="2"/>
        <v>0.24011850307377391</v>
      </c>
      <c r="D66" s="13">
        <f t="shared" si="3"/>
        <v>0.12554764832099843</v>
      </c>
      <c r="E66" s="13">
        <f t="shared" si="4"/>
        <v>0.34130701858773677</v>
      </c>
      <c r="F66" s="13">
        <f t="shared" si="5"/>
        <v>-9.9139701469199513E-3</v>
      </c>
    </row>
    <row r="67" spans="1:6" x14ac:dyDescent="0.3">
      <c r="A67">
        <v>10</v>
      </c>
      <c r="B67" s="13">
        <f t="shared" si="1"/>
        <v>-3.3371524092512393E-2</v>
      </c>
      <c r="C67" s="13">
        <f t="shared" si="2"/>
        <v>0.23757885715754465</v>
      </c>
      <c r="D67" s="13">
        <f t="shared" si="3"/>
        <v>0.10715062662797452</v>
      </c>
      <c r="E67" s="13">
        <f t="shared" si="4"/>
        <v>0.35213675731985467</v>
      </c>
      <c r="F67" s="13">
        <f t="shared" si="5"/>
        <v>-2.2224905508876753E-2</v>
      </c>
    </row>
    <row r="68" spans="1:6" x14ac:dyDescent="0.3">
      <c r="A68">
        <v>11</v>
      </c>
      <c r="B68" s="13">
        <f t="shared" si="1"/>
        <v>-4.0667703566789337E-2</v>
      </c>
      <c r="C68" s="13">
        <f t="shared" si="2"/>
        <v>0.2317677613216893</v>
      </c>
      <c r="D68" s="13">
        <f t="shared" si="3"/>
        <v>8.282385170181443E-2</v>
      </c>
      <c r="E68" s="13">
        <f t="shared" si="4"/>
        <v>0.35632041999372704</v>
      </c>
      <c r="F68" s="13">
        <f t="shared" si="5"/>
        <v>-2.9688042066469911E-2</v>
      </c>
    </row>
    <row r="69" spans="1:6" x14ac:dyDescent="0.3">
      <c r="A69">
        <v>12</v>
      </c>
      <c r="B69" s="13">
        <f t="shared" si="1"/>
        <v>-7.7122827848310482E-2</v>
      </c>
      <c r="C69" s="13">
        <f t="shared" si="2"/>
        <v>0.22927058671621767</v>
      </c>
      <c r="D69" s="13">
        <f t="shared" si="3"/>
        <v>5.5627642651027605E-2</v>
      </c>
      <c r="E69" s="13">
        <f t="shared" si="4"/>
        <v>0.33364423547601424</v>
      </c>
      <c r="F69" s="13">
        <f t="shared" si="5"/>
        <v>-6.2202223992296558E-2</v>
      </c>
    </row>
    <row r="71" spans="1:6" ht="18" x14ac:dyDescent="0.35">
      <c r="A71" t="s">
        <v>17</v>
      </c>
      <c r="B71" s="11" t="s">
        <v>22</v>
      </c>
      <c r="C71" s="11" t="s">
        <v>23</v>
      </c>
      <c r="D71" s="11" t="s">
        <v>19</v>
      </c>
      <c r="E71" s="11" t="s">
        <v>20</v>
      </c>
      <c r="F71" t="s">
        <v>21</v>
      </c>
    </row>
    <row r="72" spans="1:6" x14ac:dyDescent="0.3">
      <c r="A72">
        <v>-3</v>
      </c>
      <c r="B72" s="13">
        <f t="shared" ref="B72:B87" si="6">MEDIAN(B3,G3,L3,Q3,V3,AA3)</f>
        <v>2.0014565601659359E-2</v>
      </c>
      <c r="C72" s="13">
        <f t="shared" ref="C72:C87" si="7">MEDIAN(C3,H3,M3,R3,W3,AB3)</f>
        <v>0.20751245140032695</v>
      </c>
      <c r="D72" s="13">
        <f t="shared" ref="D72:D87" si="8">MEDIAN(D3,I3,N3,S3,X3,AC3)</f>
        <v>0.25131360087957955</v>
      </c>
      <c r="E72" s="13">
        <f t="shared" ref="E72:E87" si="9">MEDIAN(E3,J3,O3,T3,Y3,AD3)</f>
        <v>-9.0635768345115247E-2</v>
      </c>
      <c r="F72" s="13">
        <f t="shared" ref="F72:F87" si="10">MEDIAN(F3,K3,P3,U3,Z3,AE3)</f>
        <v>0.18061007302829823</v>
      </c>
    </row>
    <row r="73" spans="1:6" x14ac:dyDescent="0.3">
      <c r="A73">
        <v>-2</v>
      </c>
      <c r="B73" s="13">
        <f t="shared" si="6"/>
        <v>2.7714353151663165E-2</v>
      </c>
      <c r="C73" s="13">
        <f t="shared" si="7"/>
        <v>0.22022041728439196</v>
      </c>
      <c r="D73" s="13">
        <f t="shared" si="8"/>
        <v>0.23110885850013285</v>
      </c>
      <c r="E73" s="13">
        <f t="shared" si="9"/>
        <v>-0.11459235782271587</v>
      </c>
      <c r="F73" s="13">
        <f t="shared" si="10"/>
        <v>0.17371461023101359</v>
      </c>
    </row>
    <row r="74" spans="1:6" x14ac:dyDescent="0.3">
      <c r="A74">
        <v>-1</v>
      </c>
      <c r="B74" s="13">
        <f t="shared" si="6"/>
        <v>0.17778913590216039</v>
      </c>
      <c r="C74" s="13">
        <f t="shared" si="7"/>
        <v>0.2002240913117477</v>
      </c>
      <c r="D74" s="13">
        <f t="shared" si="8"/>
        <v>0.28926622718618233</v>
      </c>
      <c r="E74" s="13">
        <f t="shared" si="9"/>
        <v>-2.1267542579169268E-2</v>
      </c>
      <c r="F74" s="13">
        <f t="shared" si="10"/>
        <v>0.33357357425826845</v>
      </c>
    </row>
    <row r="75" spans="1:6" x14ac:dyDescent="0.3">
      <c r="A75">
        <v>0</v>
      </c>
      <c r="B75" s="13">
        <f t="shared" si="6"/>
        <v>6.4854489582942293E-2</v>
      </c>
      <c r="C75" s="13">
        <f t="shared" si="7"/>
        <v>0.33669340214024057</v>
      </c>
      <c r="D75" s="13">
        <f t="shared" si="8"/>
        <v>0.28355034012784913</v>
      </c>
      <c r="E75" s="13">
        <f t="shared" si="9"/>
        <v>7.9699136026790532E-2</v>
      </c>
      <c r="F75" s="13">
        <f t="shared" si="10"/>
        <v>0.15716994764295206</v>
      </c>
    </row>
    <row r="76" spans="1:6" x14ac:dyDescent="0.3">
      <c r="A76">
        <v>1</v>
      </c>
      <c r="B76" s="13">
        <f t="shared" si="6"/>
        <v>8.1991243652937723E-2</v>
      </c>
      <c r="C76" s="13">
        <f t="shared" si="7"/>
        <v>0.39225366755732594</v>
      </c>
      <c r="D76" s="13">
        <f t="shared" si="8"/>
        <v>0.29392512281707839</v>
      </c>
      <c r="E76" s="13">
        <f t="shared" si="9"/>
        <v>0.13487705598838168</v>
      </c>
      <c r="F76" s="13">
        <f t="shared" si="10"/>
        <v>0.11309978291964895</v>
      </c>
    </row>
    <row r="77" spans="1:6" x14ac:dyDescent="0.3">
      <c r="A77">
        <v>2</v>
      </c>
      <c r="B77" s="13">
        <f t="shared" si="6"/>
        <v>5.5783482333122907E-2</v>
      </c>
      <c r="C77" s="13">
        <f t="shared" si="7"/>
        <v>0.39213769516225588</v>
      </c>
      <c r="D77" s="13">
        <f t="shared" si="8"/>
        <v>0.26714974811380238</v>
      </c>
      <c r="E77" s="13">
        <f t="shared" si="9"/>
        <v>8.9958609956101054E-2</v>
      </c>
      <c r="F77" s="13">
        <f t="shared" si="10"/>
        <v>6.6240364455498302E-2</v>
      </c>
    </row>
    <row r="78" spans="1:6" x14ac:dyDescent="0.3">
      <c r="A78">
        <v>3</v>
      </c>
      <c r="B78" s="13">
        <f t="shared" si="6"/>
        <v>3.3728219560289596E-2</v>
      </c>
      <c r="C78" s="13">
        <f t="shared" si="7"/>
        <v>0.38533685248282368</v>
      </c>
      <c r="D78" s="13">
        <f t="shared" si="8"/>
        <v>0.26453262259633359</v>
      </c>
      <c r="E78" s="13">
        <f t="shared" si="9"/>
        <v>8.0030174320406378E-2</v>
      </c>
      <c r="F78" s="13">
        <f t="shared" si="10"/>
        <v>4.2860307188110375E-2</v>
      </c>
    </row>
    <row r="79" spans="1:6" x14ac:dyDescent="0.3">
      <c r="A79">
        <v>4</v>
      </c>
      <c r="B79" s="13">
        <f t="shared" si="6"/>
        <v>3.0703460444673064E-3</v>
      </c>
      <c r="C79" s="13">
        <f t="shared" si="7"/>
        <v>0.35966791230392492</v>
      </c>
      <c r="D79" s="13">
        <f t="shared" si="8"/>
        <v>0.24843604203462372</v>
      </c>
      <c r="E79" s="13">
        <f t="shared" si="9"/>
        <v>0.11705397034022505</v>
      </c>
      <c r="F79" s="13">
        <f t="shared" si="10"/>
        <v>1.6050968328141367E-2</v>
      </c>
    </row>
    <row r="80" spans="1:6" x14ac:dyDescent="0.3">
      <c r="A80">
        <v>5</v>
      </c>
      <c r="B80" s="13">
        <f t="shared" si="6"/>
        <v>-1.1116027928710095E-2</v>
      </c>
      <c r="C80" s="13">
        <f t="shared" si="7"/>
        <v>0.35384813899120127</v>
      </c>
      <c r="D80" s="13">
        <f t="shared" si="8"/>
        <v>0.21329684595722104</v>
      </c>
      <c r="E80" s="13">
        <f t="shared" si="9"/>
        <v>0.1441719122977381</v>
      </c>
      <c r="F80" s="13">
        <f t="shared" si="10"/>
        <v>2.2324540077700156E-3</v>
      </c>
    </row>
    <row r="81" spans="1:6" x14ac:dyDescent="0.3">
      <c r="A81">
        <v>6</v>
      </c>
      <c r="B81" s="13">
        <f t="shared" si="6"/>
        <v>-4.4857292917032388E-2</v>
      </c>
      <c r="C81" s="13">
        <f t="shared" si="7"/>
        <v>0.33459905561985592</v>
      </c>
      <c r="D81" s="13">
        <f t="shared" si="8"/>
        <v>0.17024141384830921</v>
      </c>
      <c r="E81" s="13">
        <f t="shared" si="9"/>
        <v>0.21787492770048966</v>
      </c>
      <c r="F81" s="13">
        <f t="shared" si="10"/>
        <v>-3.9500895158541854E-2</v>
      </c>
    </row>
    <row r="82" spans="1:6" x14ac:dyDescent="0.3">
      <c r="A82">
        <v>7</v>
      </c>
      <c r="B82" s="13">
        <f t="shared" si="6"/>
        <v>-5.2031296104377983E-2</v>
      </c>
      <c r="C82" s="13">
        <f t="shared" si="7"/>
        <v>0.33311998380190122</v>
      </c>
      <c r="D82" s="13">
        <f t="shared" si="8"/>
        <v>0.16107894057831595</v>
      </c>
      <c r="E82" s="13">
        <f t="shared" si="9"/>
        <v>0.30089821948354012</v>
      </c>
      <c r="F82" s="13">
        <f t="shared" si="10"/>
        <v>-4.5740718646863188E-2</v>
      </c>
    </row>
    <row r="83" spans="1:6" x14ac:dyDescent="0.3">
      <c r="A83">
        <v>8</v>
      </c>
      <c r="B83" s="13">
        <f t="shared" si="6"/>
        <v>-6.4805908290911068E-2</v>
      </c>
      <c r="C83" s="13">
        <f t="shared" si="7"/>
        <v>0.31501719799676109</v>
      </c>
      <c r="D83" s="13">
        <f t="shared" si="8"/>
        <v>0.18012370310959333</v>
      </c>
      <c r="E83" s="13">
        <f t="shared" si="9"/>
        <v>0.30731406750060308</v>
      </c>
      <c r="F83" s="13">
        <f t="shared" si="10"/>
        <v>-6.5180484957419821E-2</v>
      </c>
    </row>
    <row r="84" spans="1:6" x14ac:dyDescent="0.3">
      <c r="A84">
        <v>9</v>
      </c>
      <c r="B84" s="13">
        <f t="shared" si="6"/>
        <v>-6.4467101300964919E-2</v>
      </c>
      <c r="C84" s="13">
        <f t="shared" si="7"/>
        <v>0.31548178028752794</v>
      </c>
      <c r="D84" s="13">
        <f t="shared" si="8"/>
        <v>0.17158404806698718</v>
      </c>
      <c r="E84" s="13">
        <f t="shared" si="9"/>
        <v>0.32723857103291643</v>
      </c>
      <c r="F84" s="13">
        <f t="shared" si="10"/>
        <v>-7.8144067898871516E-2</v>
      </c>
    </row>
    <row r="85" spans="1:6" x14ac:dyDescent="0.3">
      <c r="A85">
        <v>10</v>
      </c>
      <c r="B85" s="13">
        <f t="shared" si="6"/>
        <v>-5.3071796288427425E-2</v>
      </c>
      <c r="C85" s="13">
        <f t="shared" si="7"/>
        <v>0.3200306570984417</v>
      </c>
      <c r="D85" s="13">
        <f t="shared" si="8"/>
        <v>0.15392124615134167</v>
      </c>
      <c r="E85" s="13">
        <f t="shared" si="9"/>
        <v>0.31418732288600271</v>
      </c>
      <c r="F85" s="13">
        <f t="shared" si="10"/>
        <v>-6.5090241353974287E-2</v>
      </c>
    </row>
    <row r="86" spans="1:6" x14ac:dyDescent="0.3">
      <c r="A86">
        <v>11</v>
      </c>
      <c r="B86" s="13">
        <f t="shared" si="6"/>
        <v>-4.9611558636482644E-2</v>
      </c>
      <c r="C86" s="13">
        <f t="shared" si="7"/>
        <v>0.31097334836470908</v>
      </c>
      <c r="D86" s="13">
        <f t="shared" si="8"/>
        <v>0.16244935171575825</v>
      </c>
      <c r="E86" s="13">
        <f t="shared" si="9"/>
        <v>0.32252331466216477</v>
      </c>
      <c r="F86" s="13">
        <f t="shared" si="10"/>
        <v>-4.4972430610228542E-2</v>
      </c>
    </row>
    <row r="87" spans="1:6" x14ac:dyDescent="0.3">
      <c r="A87">
        <v>12</v>
      </c>
      <c r="B87" s="13">
        <f t="shared" si="6"/>
        <v>-9.5634451594080461E-2</v>
      </c>
      <c r="C87" s="13">
        <f t="shared" si="7"/>
        <v>0.32078222453023802</v>
      </c>
      <c r="D87" s="13">
        <f t="shared" si="8"/>
        <v>0.19219614930998999</v>
      </c>
      <c r="E87" s="13">
        <f t="shared" si="9"/>
        <v>0.31981990013034911</v>
      </c>
      <c r="F87" s="13">
        <f t="shared" si="10"/>
        <v>-6.7963579080700359E-2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Priyanka</dc:creator>
  <cp:lastModifiedBy>Simon Scerri</cp:lastModifiedBy>
  <dcterms:created xsi:type="dcterms:W3CDTF">2015-08-24T15:25:31Z</dcterms:created>
  <dcterms:modified xsi:type="dcterms:W3CDTF">2016-04-28T14:42:38Z</dcterms:modified>
</cp:coreProperties>
</file>