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riyanka Gayake\Downloads\"/>
    </mc:Choice>
  </mc:AlternateContent>
  <xr:revisionPtr revIDLastSave="0" documentId="13_ncr:1_{CDE45865-1E38-4E85-9792-4B69AE3C9D0C}" xr6:coauthVersionLast="47" xr6:coauthVersionMax="47" xr10:uidLastSave="{00000000-0000-0000-0000-000000000000}"/>
  <bookViews>
    <workbookView xWindow="-120" yWindow="-120" windowWidth="20730" windowHeight="11160" activeTab="5" xr2:uid="{00000000-000D-0000-FFFF-FFFF00000000}"/>
  </bookViews>
  <sheets>
    <sheet name="Expense" sheetId="1" r:id="rId1"/>
    <sheet name="Tasks" sheetId="2" r:id="rId2"/>
    <sheet name="Task 2" sheetId="6" r:id="rId3"/>
    <sheet name="Task 3" sheetId="4" r:id="rId4"/>
    <sheet name="Task5" sheetId="9" r:id="rId5"/>
    <sheet name="Task8" sheetId="10" r:id="rId6"/>
  </sheets>
  <definedNames>
    <definedName name="_xlnm._FilterDatabase" localSheetId="0" hidden="1">Expense!$A$1:$C$51</definedName>
    <definedName name="NativeTimeline_Date">#N/A</definedName>
  </definedNames>
  <calcPr calcId="181029"/>
  <pivotCaches>
    <pivotCache cacheId="0" r:id="rId7"/>
    <pivotCache cacheId="5" r:id="rId8"/>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K11" i="1"/>
  <c r="K13" i="1"/>
  <c r="K9" i="1"/>
  <c r="C52" i="1"/>
</calcChain>
</file>

<file path=xl/sharedStrings.xml><?xml version="1.0" encoding="utf-8"?>
<sst xmlns="http://schemas.openxmlformats.org/spreadsheetml/2006/main" count="172" uniqueCount="43">
  <si>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</si>
  <si>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</si>
  <si>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</si>
  <si>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</si>
  <si>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</si>
  <si>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</si>
  <si>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</si>
  <si>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</si>
  <si>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</si>
  <si>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</si>
  <si>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</si>
  <si>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</si>
  <si>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</si>
  <si>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</si>
  <si>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</si>
  <si>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</si>
  <si>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</si>
  <si>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</si>
  <si>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</si>
  <si>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</si>
  <si>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</si>
  <si>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</si>
  <si>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</si>
  <si>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</si>
  <si>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</si>
  <si>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</si>
  <si>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</si>
  <si>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 xml:space="preserve">Category </t>
  </si>
  <si>
    <t>Cost Type</t>
  </si>
  <si>
    <t>Essential</t>
  </si>
  <si>
    <t>Non-essential</t>
  </si>
  <si>
    <t>Cab</t>
  </si>
  <si>
    <t xml:space="preserve">Priya should use public transport like bus or train instead of cab to go to office which will reduce her traveling expenses a bit. </t>
  </si>
  <si>
    <t xml:space="preserve">Online shopping </t>
  </si>
  <si>
    <t>Priya should spend a little less on online shopping and buy only the important useful things</t>
  </si>
  <si>
    <t xml:space="preserve">Medicine </t>
  </si>
  <si>
    <t xml:space="preserve">Priya should pay attention to health so that her expenditure on medicine will be reduced </t>
  </si>
  <si>
    <t xml:space="preserve">Movie with friends </t>
  </si>
  <si>
    <t xml:space="preserve">Instead of going to movies with friends, Priya should watch movies at home on TV or Netflix </t>
  </si>
  <si>
    <t xml:space="preserve">Ordering food </t>
  </si>
  <si>
    <t>Priya should cook food at home instead of ordering food online</t>
  </si>
  <si>
    <t xml:space="preserve">Priya should not buy expensive gifts </t>
  </si>
  <si>
    <t>Priya should spend moderately on essentials such as fruits, vegetables, mass fish, pills, medicines and mobile bill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</si>
</sst>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4"/>
      <color theme="4" tint="-0.499984740745262"/>
      <name val="Calibri"/>
      <family val="2"/>
      <scheme val="minor"/>
    </font>
    <font>
      <i/>
      <sz val="9"/>
      <color rgb="FF202124"/>
      <name val="Arial"/>
      <family val="2"/>
    </font>
    <font>
      <sz val="12"/>
      <color rgb="FF202124"/>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8F9F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1" fillId="0" borderId="0" xfId="0" applyFont="1" applyAlignment="1">
      <alignment horizontal="left" vertical="center"/>
    </xf>
    <xf numFmtId="0" fontId="1" fillId="0" borderId="0" xfId="0" applyFont="1"/>
    <xf numFmtId="0" fontId="7" fillId="0" borderId="0" xfId="0" applyFont="1" applyAlignment="1">
      <alignment horizontal="left" vertical="center" wrapText="1" indent="1"/>
    </xf>
    <xf numFmtId="0" fontId="8" fillId="0" borderId="0" xfId="0" applyFont="1" applyAlignment="1">
      <alignment horizontal="left" vertical="center"/>
    </xf>
    <xf numFmtId="0" fontId="8" fillId="6"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 3!PivotTable2</c:name>
    <c:fmtId val="1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3'!$D$4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3'!$C$5:$C$16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 3'!$D$5:$D$16</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D6C7-4575-8EEB-4403EF4B6D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38098</xdr:colOff>
      <xdr:row>0</xdr:row>
      <xdr:rowOff>0</xdr:rowOff>
    </xdr:from>
    <xdr:to>
      <xdr:col>17</xdr:col>
      <xdr:colOff>304799</xdr:colOff>
      <xdr:row>19</xdr:row>
      <xdr:rowOff>171450</xdr:rowOff>
    </xdr:to>
    <xdr:graphicFrame macro="">
      <xdr:nvGraphicFramePr>
        <xdr:cNvPr id="3" name="Chart 2">
          <a:extLst>
            <a:ext uri="{FF2B5EF4-FFF2-40B4-BE49-F238E27FC236}">
              <a16:creationId xmlns:a16="http://schemas.microsoft.com/office/drawing/2014/main" id="{FB565787-BEE3-4F13-CC76-7E66AD1CD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95250</xdr:colOff>
      <xdr:row>7</xdr:row>
      <xdr:rowOff>95250</xdr:rowOff>
    </xdr:from>
    <xdr:to>
      <xdr:col>8</xdr:col>
      <xdr:colOff>381000</xdr:colOff>
      <xdr:row>14</xdr:row>
      <xdr:rowOff>133350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7189CECB-EACF-5717-38FC-8AADB36BDF8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67050" y="14287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0</xdr:col>
      <xdr:colOff>152400</xdr:colOff>
      <xdr:row>20</xdr:row>
      <xdr:rowOff>152400</xdr:rowOff>
    </xdr:to>
    <xdr:pic>
      <xdr:nvPicPr>
        <xdr:cNvPr id="2" name="dimg_3" descr="Community-verified icon">
          <a:extLst>
            <a:ext uri="{FF2B5EF4-FFF2-40B4-BE49-F238E27FC236}">
              <a16:creationId xmlns:a16="http://schemas.microsoft.com/office/drawing/2014/main" id="{89321311-1AC2-77DF-F94D-4A9699944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81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Gayake" refreshedDate="45481.661350000002" createdVersion="8" refreshedVersion="8" minRefreshableVersion="3" recordCount="50" xr:uid="{F4F8E54B-33F6-4A70-B190-F0985C3A9D94}">
  <cacheSource type="worksheet">
    <worksheetSource ref="C4:D54" sheet="Sheet1"/>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Gayake" refreshedDate="45482.665361921296" createdVersion="8" refreshedVersion="8" minRefreshableVersion="3" recordCount="50" xr:uid="{7BEFF959-4AED-445B-B78B-EF9763274061}">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90262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A9BF7-BC61-4478-A46C-EB661A18B9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2">
    <pivotField axis="axisRow" showAll="0" sortType="ascending">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374AF-DDFE-4C61-BD0B-F51C23A9C2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4:D16" firstHeaderRow="1" firstDataRow="1" firstDataCol="1"/>
  <pivotFields count="2">
    <pivotField axis="axisRow" showAll="0" sortType="ascending">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0907F-F5E8-4156-A801-A242D9756D97}"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5"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filters count="1">
    <filter fld="0" type="dateBetween" evalOrder="-1" id="44"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09994F-EF2A-4966-8853-E8A2DF176184}" sourceName="Date">
  <pivotTables>
    <pivotTable tabId="9" name="PivotTable1"/>
  </pivotTables>
  <state minimalRefreshVersion="6" lastRefreshVersion="6" pivotCacheId="90262048"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E368E00-4F2D-428B-9D1F-6074FDD7BB46}" cache="NativeTimeline_Date" caption="Date" level="2" selectionLevel="1"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zoomScale="82" zoomScaleNormal="82" workbookViewId="0">
      <selection activeCell="E3" sqref="E3"/>
    </sheetView>
  </sheetViews>
  <sheetFormatPr defaultRowHeight="15" x14ac:dyDescent="0.25"/>
  <cols>
    <col min="1" max="1" width="17.140625" customWidth="1"/>
    <col min="2" max="2" width="24.5703125" customWidth="1"/>
    <col min="3" max="3" width="14.42578125" style="11" customWidth="1"/>
    <col min="4" max="4" width="17.140625" customWidth="1"/>
    <col min="5" max="5" width="16.140625" customWidth="1"/>
    <col min="10" max="10" width="20.28515625" customWidth="1"/>
  </cols>
  <sheetData>
    <row r="1" spans="1:11" ht="13.9" customHeight="1" x14ac:dyDescent="0.3">
      <c r="A1" s="3" t="s">
        <v>0</v>
      </c>
      <c r="B1" s="3" t="s">
        <v>14</v>
      </c>
      <c r="C1" s="8" t="s">
        <v>1</v>
      </c>
      <c r="D1" s="17" t="s">
        <v>27</v>
      </c>
      <c r="E1" s="17" t="s">
        <v>28</v>
      </c>
    </row>
    <row r="2" spans="1:11" ht="18" customHeight="1" x14ac:dyDescent="0.25">
      <c r="A2" s="4">
        <v>44470</v>
      </c>
      <c r="B2" s="5" t="s">
        <v>2</v>
      </c>
      <c r="C2" s="9">
        <v>2300</v>
      </c>
      <c r="D2" t="s">
        <v>29</v>
      </c>
      <c r="E2" t="str">
        <f>IF(Expense!C2&gt;2000,"Over Budget","Within Budget")</f>
        <v>Over Budget</v>
      </c>
    </row>
    <row r="3" spans="1:11" x14ac:dyDescent="0.25">
      <c r="A3" s="6">
        <v>44470</v>
      </c>
      <c r="B3" s="7" t="s">
        <v>3</v>
      </c>
      <c r="C3" s="9">
        <v>767</v>
      </c>
      <c r="D3" t="s">
        <v>30</v>
      </c>
      <c r="E3" t="str">
        <f>IF(Expense!C3&gt;2000,"Over Budget","Within Budget")</f>
        <v>Within Budget</v>
      </c>
    </row>
    <row r="4" spans="1:11" x14ac:dyDescent="0.25">
      <c r="A4" s="6">
        <v>44470</v>
      </c>
      <c r="B4" s="7" t="s">
        <v>4</v>
      </c>
      <c r="C4" s="10">
        <v>2500</v>
      </c>
      <c r="D4" t="s">
        <v>29</v>
      </c>
      <c r="E4" t="str">
        <f>IF(Expense!C4&gt;2000,"Over Budget","Within Budget")</f>
        <v>Over Budget</v>
      </c>
    </row>
    <row r="5" spans="1:11" x14ac:dyDescent="0.25">
      <c r="A5" s="6">
        <v>44473</v>
      </c>
      <c r="B5" s="7" t="s">
        <v>5</v>
      </c>
      <c r="C5" s="9">
        <v>710</v>
      </c>
      <c r="D5" t="s">
        <v>29</v>
      </c>
      <c r="E5" t="str">
        <f>IF(Expense!C5&gt;2000,"Over Budget","Within Budget")</f>
        <v>Within Budget</v>
      </c>
    </row>
    <row r="6" spans="1:11" x14ac:dyDescent="0.25">
      <c r="A6" s="4">
        <v>44473</v>
      </c>
      <c r="B6" s="5" t="s">
        <v>6</v>
      </c>
      <c r="C6" s="9">
        <v>760</v>
      </c>
      <c r="D6" t="s">
        <v>30</v>
      </c>
      <c r="E6" t="str">
        <f>IF(Expense!C6&gt;2000,"Over Budget","Within Budget")</f>
        <v>Within Budget</v>
      </c>
    </row>
    <row r="7" spans="1:11" x14ac:dyDescent="0.25">
      <c r="A7" s="6">
        <v>44476</v>
      </c>
      <c r="B7" s="7" t="s">
        <v>10</v>
      </c>
      <c r="C7" s="10">
        <v>1900</v>
      </c>
      <c r="D7" t="s">
        <v>30</v>
      </c>
      <c r="E7" t="str">
        <f>IF(Expense!C7&gt;2000,"Over Budget","Within Budget")</f>
        <v>Within Budget</v>
      </c>
    </row>
    <row r="8" spans="1:11" x14ac:dyDescent="0.25">
      <c r="A8" s="4">
        <v>44477</v>
      </c>
      <c r="B8" s="5" t="s">
        <v>7</v>
      </c>
      <c r="C8" s="9">
        <v>450</v>
      </c>
      <c r="D8" t="s">
        <v>30</v>
      </c>
      <c r="E8" t="str">
        <f>IF(Expense!C8&gt;2000,"Over Budget","Within Budget")</f>
        <v>Within Budget</v>
      </c>
    </row>
    <row r="9" spans="1:11" x14ac:dyDescent="0.25">
      <c r="A9" s="6">
        <v>44484</v>
      </c>
      <c r="B9" s="7" t="s">
        <v>8</v>
      </c>
      <c r="C9" s="9">
        <v>620</v>
      </c>
      <c r="D9" t="s">
        <v>30</v>
      </c>
      <c r="E9" t="str">
        <f>IF(Expense!C9&gt;2000,"Over Budget","Within Budget")</f>
        <v>Within Budget</v>
      </c>
      <c r="J9" t="s">
        <v>3</v>
      </c>
      <c r="K9">
        <f>COUNTIF(B1:B51,J9)</f>
        <v>6</v>
      </c>
    </row>
    <row r="10" spans="1:11" x14ac:dyDescent="0.25">
      <c r="A10" s="6">
        <v>44485</v>
      </c>
      <c r="B10" s="7" t="s">
        <v>11</v>
      </c>
      <c r="C10" s="9">
        <v>470</v>
      </c>
      <c r="D10" t="s">
        <v>29</v>
      </c>
      <c r="E10" t="str">
        <f>IF(Expense!C10&gt;2000,"Over Budget","Within Budget")</f>
        <v>Within Budget</v>
      </c>
    </row>
    <row r="11" spans="1:11" x14ac:dyDescent="0.25">
      <c r="A11" s="6">
        <v>44487</v>
      </c>
      <c r="B11" s="7" t="s">
        <v>3</v>
      </c>
      <c r="C11" s="9">
        <v>970</v>
      </c>
      <c r="D11" t="s">
        <v>30</v>
      </c>
      <c r="E11" t="str">
        <f>IF(Expense!C11&gt;2000,"Over Budget","Within Budget")</f>
        <v>Within Budget</v>
      </c>
      <c r="J11" t="s">
        <v>7</v>
      </c>
      <c r="K11">
        <f t="shared" ref="K11:K13" si="0">COUNTIF(B3:B53,J11)</f>
        <v>5</v>
      </c>
    </row>
    <row r="12" spans="1:11" x14ac:dyDescent="0.25">
      <c r="A12" s="6">
        <v>44487</v>
      </c>
      <c r="B12" s="5" t="s">
        <v>2</v>
      </c>
      <c r="C12" s="10">
        <v>1075</v>
      </c>
      <c r="D12" t="s">
        <v>29</v>
      </c>
      <c r="E12" t="str">
        <f>IF(Expense!C12&gt;2000,"Over Budget","Within Budget")</f>
        <v>Within Budget</v>
      </c>
    </row>
    <row r="13" spans="1:11" x14ac:dyDescent="0.25">
      <c r="A13" s="6">
        <v>44488</v>
      </c>
      <c r="B13" s="7" t="s">
        <v>7</v>
      </c>
      <c r="C13" s="9">
        <v>489</v>
      </c>
      <c r="D13" t="s">
        <v>30</v>
      </c>
      <c r="E13" t="str">
        <f>IF(Expense!C13&gt;2000,"Over Budget","Within Budget")</f>
        <v>Within Budget</v>
      </c>
      <c r="J13" t="s">
        <v>10</v>
      </c>
      <c r="K13">
        <f t="shared" si="0"/>
        <v>4</v>
      </c>
    </row>
    <row r="14" spans="1:11" x14ac:dyDescent="0.25">
      <c r="A14" s="6">
        <v>44491</v>
      </c>
      <c r="B14" s="7" t="s">
        <v>4</v>
      </c>
      <c r="C14" s="10">
        <v>1574.1</v>
      </c>
      <c r="D14" t="s">
        <v>29</v>
      </c>
      <c r="E14" t="str">
        <f>IF(Expense!C14&gt;2000,"Over Budget","Within Budget")</f>
        <v>Within Budget</v>
      </c>
    </row>
    <row r="15" spans="1:11" x14ac:dyDescent="0.25">
      <c r="A15" s="6">
        <v>44491</v>
      </c>
      <c r="B15" s="7" t="s">
        <v>6</v>
      </c>
      <c r="C15" s="9">
        <v>550</v>
      </c>
      <c r="D15" t="s">
        <v>30</v>
      </c>
      <c r="E15" t="str">
        <f>IF(Expense!C15&gt;2000,"Over Budget","Within Budget")</f>
        <v>Within Budget</v>
      </c>
    </row>
    <row r="16" spans="1:11" x14ac:dyDescent="0.25">
      <c r="A16" s="6">
        <v>44494</v>
      </c>
      <c r="B16" s="7" t="s">
        <v>9</v>
      </c>
      <c r="C16" s="9">
        <v>423</v>
      </c>
      <c r="D16" t="s">
        <v>30</v>
      </c>
      <c r="E16" t="str">
        <f>IF(Expense!C16&gt;2000,"Over Budget","Within Budget")</f>
        <v>Within Budget</v>
      </c>
    </row>
    <row r="17" spans="1:5" x14ac:dyDescent="0.25">
      <c r="A17" s="6">
        <v>44496</v>
      </c>
      <c r="B17" s="7" t="s">
        <v>9</v>
      </c>
      <c r="C17" s="9">
        <v>358.22</v>
      </c>
      <c r="D17" t="s">
        <v>30</v>
      </c>
      <c r="E17" t="str">
        <f>IF(Expense!C17&gt;2000,"Over Budget","Within Budget")</f>
        <v>Within Budget</v>
      </c>
    </row>
    <row r="18" spans="1:5" x14ac:dyDescent="0.25">
      <c r="A18" s="6">
        <v>44496</v>
      </c>
      <c r="B18" s="7" t="s">
        <v>8</v>
      </c>
      <c r="C18" s="9">
        <v>520</v>
      </c>
      <c r="D18" t="s">
        <v>30</v>
      </c>
      <c r="E18" t="str">
        <f>IF(Expense!C18&gt;2000,"Over Budget","Within Budget")</f>
        <v>Within Budget</v>
      </c>
    </row>
    <row r="19" spans="1:5" x14ac:dyDescent="0.25">
      <c r="A19" s="4">
        <v>44497</v>
      </c>
      <c r="B19" s="5" t="s">
        <v>5</v>
      </c>
      <c r="C19" s="9">
        <v>300</v>
      </c>
      <c r="D19" t="s">
        <v>29</v>
      </c>
      <c r="E19" t="str">
        <f>IF(Expense!C19&gt;2000,"Over Budget","Within Budget")</f>
        <v>Within Budget</v>
      </c>
    </row>
    <row r="20" spans="1:5" x14ac:dyDescent="0.25">
      <c r="A20" s="4">
        <v>44498</v>
      </c>
      <c r="B20" s="5" t="s">
        <v>9</v>
      </c>
      <c r="C20" s="9">
        <v>407.05</v>
      </c>
      <c r="D20" t="s">
        <v>30</v>
      </c>
      <c r="E20" t="str">
        <f>IF(Expense!C20&gt;2000,"Over Budget","Within Budget")</f>
        <v>Within Budget</v>
      </c>
    </row>
    <row r="21" spans="1:5" x14ac:dyDescent="0.25">
      <c r="A21" s="4">
        <v>44499</v>
      </c>
      <c r="B21" s="5" t="s">
        <v>4</v>
      </c>
      <c r="C21" s="9">
        <v>300</v>
      </c>
      <c r="D21" t="s">
        <v>29</v>
      </c>
      <c r="E21" t="str">
        <f>IF(Expense!C21&gt;2000,"Over Budget","Within Budget")</f>
        <v>Within Budget</v>
      </c>
    </row>
    <row r="22" spans="1:5" x14ac:dyDescent="0.25">
      <c r="A22" s="6">
        <v>44501</v>
      </c>
      <c r="B22" s="7" t="s">
        <v>3</v>
      </c>
      <c r="C22" s="10">
        <v>2327</v>
      </c>
      <c r="D22" t="s">
        <v>30</v>
      </c>
      <c r="E22" t="str">
        <f>IF(Expense!C22&gt;2000,"Over Budget","Within Budget")</f>
        <v>Over Budget</v>
      </c>
    </row>
    <row r="23" spans="1:5" x14ac:dyDescent="0.25">
      <c r="A23" s="6">
        <v>44502</v>
      </c>
      <c r="B23" s="7" t="s">
        <v>10</v>
      </c>
      <c r="C23" s="9">
        <v>1150</v>
      </c>
      <c r="D23" t="s">
        <v>30</v>
      </c>
      <c r="E23" t="str">
        <f>IF(Expense!C23&gt;2000,"Over Budget","Within Budget")</f>
        <v>Within Budget</v>
      </c>
    </row>
    <row r="24" spans="1:5" x14ac:dyDescent="0.25">
      <c r="A24" s="6">
        <v>44504</v>
      </c>
      <c r="B24" s="7" t="s">
        <v>10</v>
      </c>
      <c r="C24" s="10">
        <v>1138</v>
      </c>
      <c r="D24" t="s">
        <v>30</v>
      </c>
      <c r="E24" t="str">
        <f>IF(Expense!C24&gt;2000,"Over Budget","Within Budget")</f>
        <v>Within Budget</v>
      </c>
    </row>
    <row r="25" spans="1:5" x14ac:dyDescent="0.25">
      <c r="A25" s="4">
        <v>44505</v>
      </c>
      <c r="B25" s="5" t="s">
        <v>13</v>
      </c>
      <c r="C25" s="9">
        <v>500</v>
      </c>
      <c r="D25" t="s">
        <v>30</v>
      </c>
      <c r="E25" t="str">
        <f>IF(Expense!C25&gt;2000,"Over Budget","Within Budget")</f>
        <v>Within Budget</v>
      </c>
    </row>
    <row r="26" spans="1:5" x14ac:dyDescent="0.25">
      <c r="A26" s="4">
        <v>44508</v>
      </c>
      <c r="B26" s="5" t="s">
        <v>6</v>
      </c>
      <c r="C26" s="9">
        <v>702</v>
      </c>
      <c r="D26" t="s">
        <v>30</v>
      </c>
      <c r="E26" t="str">
        <f>IF(Expense!C26&gt;2000,"Over Budget","Within Budget")</f>
        <v>Within Budget</v>
      </c>
    </row>
    <row r="27" spans="1:5" x14ac:dyDescent="0.25">
      <c r="A27" s="6">
        <v>44509</v>
      </c>
      <c r="B27" s="7" t="s">
        <v>4</v>
      </c>
      <c r="C27" s="10">
        <v>1600</v>
      </c>
      <c r="D27" t="s">
        <v>29</v>
      </c>
      <c r="E27" t="str">
        <f>IF(Expense!C27&gt;2000,"Over Budget","Within Budget")</f>
        <v>Within Budget</v>
      </c>
    </row>
    <row r="28" spans="1:5" x14ac:dyDescent="0.25">
      <c r="A28" s="6">
        <v>44512</v>
      </c>
      <c r="B28" s="7" t="s">
        <v>5</v>
      </c>
      <c r="C28" s="9">
        <v>600</v>
      </c>
      <c r="D28" t="s">
        <v>29</v>
      </c>
      <c r="E28" t="str">
        <f>IF(Expense!C28&gt;2000,"Over Budget","Within Budget")</f>
        <v>Within Budget</v>
      </c>
    </row>
    <row r="29" spans="1:5" ht="19.149999999999999" customHeight="1" x14ac:dyDescent="0.25">
      <c r="A29" s="4">
        <v>44515</v>
      </c>
      <c r="B29" s="5" t="s">
        <v>13</v>
      </c>
      <c r="C29" s="9">
        <v>900</v>
      </c>
      <c r="D29" t="s">
        <v>30</v>
      </c>
      <c r="E29" t="str">
        <f>IF(Expense!C29&gt;2000,"Over Budget","Within Budget")</f>
        <v>Within Budget</v>
      </c>
    </row>
    <row r="30" spans="1:5" x14ac:dyDescent="0.25">
      <c r="A30" s="6">
        <v>44515</v>
      </c>
      <c r="B30" s="5" t="s">
        <v>6</v>
      </c>
      <c r="C30" s="9">
        <v>150</v>
      </c>
      <c r="D30" t="s">
        <v>30</v>
      </c>
      <c r="E30" t="str">
        <f>IF(Expense!C30&gt;2000,"Over Budget","Within Budget")</f>
        <v>Within Budget</v>
      </c>
    </row>
    <row r="31" spans="1:5" x14ac:dyDescent="0.25">
      <c r="A31" s="4">
        <v>44515</v>
      </c>
      <c r="B31" s="5" t="s">
        <v>2</v>
      </c>
      <c r="C31" s="9">
        <v>2100</v>
      </c>
      <c r="D31" t="s">
        <v>29</v>
      </c>
      <c r="E31" t="str">
        <f>IF(Expense!C31&gt;2000,"Over Budget","Within Budget")</f>
        <v>Over Budget</v>
      </c>
    </row>
    <row r="32" spans="1:5" x14ac:dyDescent="0.25">
      <c r="A32" s="4">
        <v>44517</v>
      </c>
      <c r="B32" s="5" t="s">
        <v>11</v>
      </c>
      <c r="C32" s="9">
        <v>470.63</v>
      </c>
      <c r="D32" t="s">
        <v>29</v>
      </c>
      <c r="E32" t="str">
        <f>IF(Expense!C32&gt;2000,"Over Budget","Within Budget")</f>
        <v>Within Budget</v>
      </c>
    </row>
    <row r="33" spans="1:5" x14ac:dyDescent="0.25">
      <c r="A33" s="4">
        <v>44517</v>
      </c>
      <c r="B33" s="5" t="s">
        <v>9</v>
      </c>
      <c r="C33" s="9">
        <v>322.64</v>
      </c>
      <c r="D33" t="s">
        <v>30</v>
      </c>
      <c r="E33" t="str">
        <f>IF(Expense!C33&gt;2000,"Over Budget","Within Budget")</f>
        <v>Within Budget</v>
      </c>
    </row>
    <row r="34" spans="1:5" x14ac:dyDescent="0.25">
      <c r="A34" s="4">
        <v>44518</v>
      </c>
      <c r="B34" s="7" t="s">
        <v>8</v>
      </c>
      <c r="C34" s="9">
        <v>428</v>
      </c>
      <c r="D34" t="s">
        <v>30</v>
      </c>
      <c r="E34" t="str">
        <f>IF(Expense!C34&gt;2000,"Over Budget","Within Budget")</f>
        <v>Within Budget</v>
      </c>
    </row>
    <row r="35" spans="1:5" x14ac:dyDescent="0.25">
      <c r="A35" s="4">
        <v>44519</v>
      </c>
      <c r="B35" s="5" t="s">
        <v>5</v>
      </c>
      <c r="C35" s="9">
        <v>447</v>
      </c>
      <c r="D35" t="s">
        <v>29</v>
      </c>
      <c r="E35" t="str">
        <f>IF(Expense!C35&gt;2000,"Over Budget","Within Budget")</f>
        <v>Within Budget</v>
      </c>
    </row>
    <row r="36" spans="1:5" x14ac:dyDescent="0.25">
      <c r="A36" s="4">
        <v>44522</v>
      </c>
      <c r="B36" s="5" t="s">
        <v>4</v>
      </c>
      <c r="C36" s="10">
        <v>1720</v>
      </c>
      <c r="D36" t="s">
        <v>29</v>
      </c>
      <c r="E36" t="str">
        <f>IF(Expense!C36&gt;2000,"Over Budget","Within Budget")</f>
        <v>Within Budget</v>
      </c>
    </row>
    <row r="37" spans="1:5" x14ac:dyDescent="0.25">
      <c r="A37" s="6">
        <v>44524</v>
      </c>
      <c r="B37" s="7" t="s">
        <v>6</v>
      </c>
      <c r="C37" s="9">
        <v>540</v>
      </c>
      <c r="D37" t="s">
        <v>30</v>
      </c>
      <c r="E37" t="str">
        <f>IF(Expense!C37&gt;2000,"Over Budget","Within Budget")</f>
        <v>Within Budget</v>
      </c>
    </row>
    <row r="38" spans="1:5" x14ac:dyDescent="0.25">
      <c r="A38" s="4">
        <v>44525</v>
      </c>
      <c r="B38" s="5" t="s">
        <v>7</v>
      </c>
      <c r="C38" s="9">
        <v>314</v>
      </c>
      <c r="D38" t="s">
        <v>30</v>
      </c>
      <c r="E38" t="str">
        <f>IF(Expense!C38&gt;2000,"Over Budget","Within Budget")</f>
        <v>Within Budget</v>
      </c>
    </row>
    <row r="39" spans="1:5" ht="18" customHeight="1" x14ac:dyDescent="0.25">
      <c r="A39" s="4">
        <v>44526</v>
      </c>
      <c r="B39" s="5" t="s">
        <v>8</v>
      </c>
      <c r="C39" s="9">
        <v>518</v>
      </c>
      <c r="D39" t="s">
        <v>30</v>
      </c>
      <c r="E39" t="str">
        <f>IF(Expense!C39&gt;2000,"Over Budget","Within Budget")</f>
        <v>Within Budget</v>
      </c>
    </row>
    <row r="40" spans="1:5" ht="15.6" customHeight="1" x14ac:dyDescent="0.25">
      <c r="A40" s="4">
        <v>44526</v>
      </c>
      <c r="B40" s="7" t="s">
        <v>3</v>
      </c>
      <c r="C40" s="10">
        <v>2000</v>
      </c>
      <c r="D40" t="s">
        <v>30</v>
      </c>
      <c r="E40" t="str">
        <f>IF(Expense!C40&gt;2000,"Over Budget","Within Budget")</f>
        <v>Within Budget</v>
      </c>
    </row>
    <row r="41" spans="1:5" x14ac:dyDescent="0.25">
      <c r="A41" s="6">
        <v>44529</v>
      </c>
      <c r="B41" s="7" t="s">
        <v>7</v>
      </c>
      <c r="C41" s="9">
        <v>337</v>
      </c>
      <c r="D41" t="s">
        <v>30</v>
      </c>
      <c r="E41" t="str">
        <f>IF(Expense!C41&gt;2000,"Over Budget","Within Budget")</f>
        <v>Within Budget</v>
      </c>
    </row>
    <row r="42" spans="1:5" x14ac:dyDescent="0.25">
      <c r="A42" s="4">
        <v>44530</v>
      </c>
      <c r="B42" s="5" t="s">
        <v>8</v>
      </c>
      <c r="C42" s="9">
        <v>500</v>
      </c>
      <c r="D42" t="s">
        <v>30</v>
      </c>
      <c r="E42" t="str">
        <f>IF(Expense!C42&gt;2000,"Over Budget","Within Budget")</f>
        <v>Within Budget</v>
      </c>
    </row>
    <row r="43" spans="1:5" x14ac:dyDescent="0.25">
      <c r="A43" s="4">
        <v>44531</v>
      </c>
      <c r="B43" s="5" t="s">
        <v>4</v>
      </c>
      <c r="C43" s="10">
        <v>2500</v>
      </c>
      <c r="D43" t="s">
        <v>29</v>
      </c>
      <c r="E43" t="str">
        <f>IF(Expense!C43&gt;2000,"Over Budget","Within Budget")</f>
        <v>Over Budget</v>
      </c>
    </row>
    <row r="44" spans="1:5" x14ac:dyDescent="0.25">
      <c r="A44" s="6">
        <v>44534</v>
      </c>
      <c r="B44" s="7" t="s">
        <v>5</v>
      </c>
      <c r="C44" s="9">
        <v>710</v>
      </c>
      <c r="D44" t="s">
        <v>29</v>
      </c>
      <c r="E44" t="str">
        <f>IF(Expense!C44&gt;2000,"Over Budget","Within Budget")</f>
        <v>Within Budget</v>
      </c>
    </row>
    <row r="45" spans="1:5" x14ac:dyDescent="0.25">
      <c r="A45" s="4">
        <v>44537</v>
      </c>
      <c r="B45" s="5" t="s">
        <v>2</v>
      </c>
      <c r="C45" s="9">
        <v>2300</v>
      </c>
      <c r="D45" t="s">
        <v>29</v>
      </c>
      <c r="E45" t="str">
        <f>IF(Expense!C45&gt;2000,"Over Budget","Within Budget")</f>
        <v>Over Budget</v>
      </c>
    </row>
    <row r="46" spans="1:5" x14ac:dyDescent="0.25">
      <c r="A46" s="4">
        <v>44539</v>
      </c>
      <c r="B46" s="5" t="s">
        <v>12</v>
      </c>
      <c r="C46" s="9">
        <v>12000</v>
      </c>
      <c r="D46" t="s">
        <v>30</v>
      </c>
      <c r="E46" t="str">
        <f>IF(Expense!C46&gt;2000,"Over Budget","Within Budget")</f>
        <v>Over Budget</v>
      </c>
    </row>
    <row r="47" spans="1:5" x14ac:dyDescent="0.25">
      <c r="A47" s="4">
        <v>44545</v>
      </c>
      <c r="B47" s="7" t="s">
        <v>10</v>
      </c>
      <c r="C47" s="9">
        <v>1500</v>
      </c>
      <c r="D47" t="s">
        <v>30</v>
      </c>
      <c r="E47" t="str">
        <f>IF(Expense!C47&gt;2000,"Over Budget","Within Budget")</f>
        <v>Within Budget</v>
      </c>
    </row>
    <row r="48" spans="1:5" x14ac:dyDescent="0.25">
      <c r="A48" s="4">
        <v>44547</v>
      </c>
      <c r="B48" s="5" t="s">
        <v>11</v>
      </c>
      <c r="C48" s="9">
        <v>470.63</v>
      </c>
      <c r="D48" t="s">
        <v>29</v>
      </c>
      <c r="E48" t="str">
        <f>IF(Expense!C48&gt;2000,"Over Budget","Within Budget")</f>
        <v>Within Budget</v>
      </c>
    </row>
    <row r="49" spans="1:5" x14ac:dyDescent="0.25">
      <c r="A49" s="4">
        <v>44550</v>
      </c>
      <c r="B49" s="5" t="s">
        <v>7</v>
      </c>
      <c r="C49" s="9">
        <v>267</v>
      </c>
      <c r="D49" t="s">
        <v>30</v>
      </c>
      <c r="E49" t="str">
        <f>IF(Expense!C49&gt;2000,"Over Budget","Within Budget")</f>
        <v>Within Budget</v>
      </c>
    </row>
    <row r="50" spans="1:5" x14ac:dyDescent="0.25">
      <c r="A50" s="4">
        <v>44553</v>
      </c>
      <c r="B50" s="5" t="s">
        <v>6</v>
      </c>
      <c r="C50" s="9">
        <v>640</v>
      </c>
      <c r="D50" t="s">
        <v>29</v>
      </c>
      <c r="E50" t="str">
        <f>IF(Expense!C50&gt;2000,"Over Budget","Within Budget")</f>
        <v>Within Budget</v>
      </c>
    </row>
    <row r="51" spans="1:5" x14ac:dyDescent="0.25">
      <c r="A51" s="4">
        <v>44553</v>
      </c>
      <c r="B51" s="5" t="s">
        <v>5</v>
      </c>
      <c r="C51" s="9">
        <v>450</v>
      </c>
      <c r="D51" t="s">
        <v>29</v>
      </c>
      <c r="E51" t="str">
        <f>IF(Expense!C51&gt;2000,"Over Budget","Within Budget")</f>
        <v>Within Budget</v>
      </c>
    </row>
    <row r="52" spans="1:5" ht="31.5" x14ac:dyDescent="0.25">
      <c r="A52" s="2"/>
      <c r="C52" s="11">
        <f>SUM(C2:C51)</f>
        <v>57045.27</v>
      </c>
    </row>
    <row r="53" spans="1:5" ht="15.75" x14ac:dyDescent="0.25">
      <c r="A53" s="1"/>
    </row>
  </sheetData>
  <dataValidations count="1">
    <dataValidation type="list" allowBlank="1" showInputMessage="1" showErrorMessage="1" sqref="D2:D51" xr:uid="{AC95A053-C523-41C1-A88C-9ED7D8A0127D}">
      <formula1>"Essential,Non-essential"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5390A-C483-4436-8283-4841274CDC1B}">
  <dimension ref="A3:B15"/>
  <sheetViews>
    <sheetView workbookViewId="0">
      <selection activeCell="B18" sqref="B18"/>
    </sheetView>
  </sheetViews>
  <sheetFormatPr defaultRowHeight="15" x14ac:dyDescent="0.25"/>
  <cols>
    <col min="1" max="1" width="20.28515625" bestFit="1" customWidth="1"/>
    <col min="2" max="2" width="15.140625" bestFit="1" customWidth="1"/>
  </cols>
  <sheetData>
    <row r="3" spans="1:2" x14ac:dyDescent="0.25">
      <c r="A3" s="14" t="s">
        <v>24</v>
      </c>
      <c r="B3" t="s">
        <v>26</v>
      </c>
    </row>
    <row r="4" spans="1:2" x14ac:dyDescent="0.25">
      <c r="A4" s="15" t="s">
        <v>9</v>
      </c>
      <c r="B4" s="16">
        <v>1510.9099999999999</v>
      </c>
    </row>
    <row r="5" spans="1:2" x14ac:dyDescent="0.25">
      <c r="A5" s="15" t="s">
        <v>6</v>
      </c>
      <c r="B5" s="16">
        <v>3342</v>
      </c>
    </row>
    <row r="6" spans="1:2" x14ac:dyDescent="0.25">
      <c r="A6" s="15" t="s">
        <v>10</v>
      </c>
      <c r="B6" s="16">
        <v>5688</v>
      </c>
    </row>
    <row r="7" spans="1:2" x14ac:dyDescent="0.25">
      <c r="A7" s="15" t="s">
        <v>2</v>
      </c>
      <c r="B7" s="16">
        <v>7775</v>
      </c>
    </row>
    <row r="8" spans="1:2" x14ac:dyDescent="0.25">
      <c r="A8" s="15" t="s">
        <v>11</v>
      </c>
      <c r="B8" s="16">
        <v>1411.26</v>
      </c>
    </row>
    <row r="9" spans="1:2" x14ac:dyDescent="0.25">
      <c r="A9" s="15" t="s">
        <v>8</v>
      </c>
      <c r="B9" s="16">
        <v>2586</v>
      </c>
    </row>
    <row r="10" spans="1:2" x14ac:dyDescent="0.25">
      <c r="A10" s="15" t="s">
        <v>3</v>
      </c>
      <c r="B10" s="16">
        <v>7464</v>
      </c>
    </row>
    <row r="11" spans="1:2" x14ac:dyDescent="0.25">
      <c r="A11" s="15" t="s">
        <v>7</v>
      </c>
      <c r="B11" s="16">
        <v>1857</v>
      </c>
    </row>
    <row r="12" spans="1:2" x14ac:dyDescent="0.25">
      <c r="A12" s="15" t="s">
        <v>4</v>
      </c>
      <c r="B12" s="16">
        <v>10194.1</v>
      </c>
    </row>
    <row r="13" spans="1:2" x14ac:dyDescent="0.25">
      <c r="A13" s="15" t="s">
        <v>12</v>
      </c>
      <c r="B13" s="16">
        <v>12000</v>
      </c>
    </row>
    <row r="14" spans="1:2" x14ac:dyDescent="0.25">
      <c r="A14" s="15" t="s">
        <v>5</v>
      </c>
      <c r="B14" s="16">
        <v>3217</v>
      </c>
    </row>
    <row r="15" spans="1:2" x14ac:dyDescent="0.25">
      <c r="A15" s="15" t="s">
        <v>25</v>
      </c>
      <c r="B15" s="16">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EB1E-970A-4273-81EA-5E1EE4EE1B11}">
  <dimension ref="C4:D16"/>
  <sheetViews>
    <sheetView workbookViewId="0">
      <selection activeCell="B3" sqref="B3:D15"/>
    </sheetView>
  </sheetViews>
  <sheetFormatPr defaultRowHeight="15" x14ac:dyDescent="0.25"/>
  <cols>
    <col min="3" max="3" width="20.28515625" bestFit="1" customWidth="1"/>
    <col min="4" max="4" width="15.140625" bestFit="1" customWidth="1"/>
  </cols>
  <sheetData>
    <row r="4" spans="3:4" x14ac:dyDescent="0.25">
      <c r="C4" s="14" t="s">
        <v>24</v>
      </c>
      <c r="D4" t="s">
        <v>26</v>
      </c>
    </row>
    <row r="5" spans="3:4" x14ac:dyDescent="0.25">
      <c r="C5" s="15" t="s">
        <v>9</v>
      </c>
      <c r="D5">
        <v>1510.9099999999999</v>
      </c>
    </row>
    <row r="6" spans="3:4" x14ac:dyDescent="0.25">
      <c r="C6" s="15" t="s">
        <v>6</v>
      </c>
      <c r="D6">
        <v>3342</v>
      </c>
    </row>
    <row r="7" spans="3:4" x14ac:dyDescent="0.25">
      <c r="C7" s="15" t="s">
        <v>10</v>
      </c>
      <c r="D7">
        <v>5688</v>
      </c>
    </row>
    <row r="8" spans="3:4" x14ac:dyDescent="0.25">
      <c r="C8" s="15" t="s">
        <v>2</v>
      </c>
      <c r="D8">
        <v>7775</v>
      </c>
    </row>
    <row r="9" spans="3:4" x14ac:dyDescent="0.25">
      <c r="C9" s="15" t="s">
        <v>11</v>
      </c>
      <c r="D9">
        <v>1411.26</v>
      </c>
    </row>
    <row r="10" spans="3:4" x14ac:dyDescent="0.25">
      <c r="C10" s="15" t="s">
        <v>8</v>
      </c>
      <c r="D10">
        <v>2586</v>
      </c>
    </row>
    <row r="11" spans="3:4" x14ac:dyDescent="0.25">
      <c r="C11" s="15" t="s">
        <v>3</v>
      </c>
      <c r="D11">
        <v>7464</v>
      </c>
    </row>
    <row r="12" spans="3:4" x14ac:dyDescent="0.25">
      <c r="C12" s="15" t="s">
        <v>7</v>
      </c>
      <c r="D12">
        <v>1857</v>
      </c>
    </row>
    <row r="13" spans="3:4" x14ac:dyDescent="0.25">
      <c r="C13" s="15" t="s">
        <v>4</v>
      </c>
      <c r="D13">
        <v>10194.1</v>
      </c>
    </row>
    <row r="14" spans="3:4" x14ac:dyDescent="0.25">
      <c r="C14" s="15" t="s">
        <v>12</v>
      </c>
      <c r="D14">
        <v>12000</v>
      </c>
    </row>
    <row r="15" spans="3:4" x14ac:dyDescent="0.25">
      <c r="C15" s="15" t="s">
        <v>5</v>
      </c>
      <c r="D15">
        <v>3217</v>
      </c>
    </row>
    <row r="16" spans="3:4" x14ac:dyDescent="0.25">
      <c r="C16" s="15" t="s">
        <v>25</v>
      </c>
      <c r="D16">
        <v>57045.27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CC90-FC22-4DCB-89EE-4CE4067184F9}">
  <dimension ref="A3:B15"/>
  <sheetViews>
    <sheetView workbookViewId="0">
      <selection activeCell="K17" sqref="K17"/>
    </sheetView>
  </sheetViews>
  <sheetFormatPr defaultRowHeight="15" x14ac:dyDescent="0.25"/>
  <cols>
    <col min="1" max="1" width="20.28515625" bestFit="1" customWidth="1"/>
    <col min="2" max="2" width="15.140625" bestFit="1" customWidth="1"/>
  </cols>
  <sheetData>
    <row r="3" spans="1:2" x14ac:dyDescent="0.25">
      <c r="A3" s="14" t="s">
        <v>24</v>
      </c>
      <c r="B3" t="s">
        <v>26</v>
      </c>
    </row>
    <row r="4" spans="1:2" x14ac:dyDescent="0.25">
      <c r="A4" s="15" t="s">
        <v>9</v>
      </c>
      <c r="B4" s="16">
        <v>1510.9099999999999</v>
      </c>
    </row>
    <row r="5" spans="1:2" x14ac:dyDescent="0.25">
      <c r="A5" s="15" t="s">
        <v>6</v>
      </c>
      <c r="B5" s="16">
        <v>3342</v>
      </c>
    </row>
    <row r="6" spans="1:2" x14ac:dyDescent="0.25">
      <c r="A6" s="15" t="s">
        <v>10</v>
      </c>
      <c r="B6" s="16">
        <v>5688</v>
      </c>
    </row>
    <row r="7" spans="1:2" x14ac:dyDescent="0.25">
      <c r="A7" s="15" t="s">
        <v>2</v>
      </c>
      <c r="B7" s="16">
        <v>7775</v>
      </c>
    </row>
    <row r="8" spans="1:2" x14ac:dyDescent="0.25">
      <c r="A8" s="15" t="s">
        <v>11</v>
      </c>
      <c r="B8" s="16">
        <v>1411.26</v>
      </c>
    </row>
    <row r="9" spans="1:2" x14ac:dyDescent="0.25">
      <c r="A9" s="15" t="s">
        <v>8</v>
      </c>
      <c r="B9" s="16">
        <v>2586</v>
      </c>
    </row>
    <row r="10" spans="1:2" x14ac:dyDescent="0.25">
      <c r="A10" s="15" t="s">
        <v>3</v>
      </c>
      <c r="B10" s="16">
        <v>7464</v>
      </c>
    </row>
    <row r="11" spans="1:2" x14ac:dyDescent="0.25">
      <c r="A11" s="15" t="s">
        <v>7</v>
      </c>
      <c r="B11" s="16">
        <v>1857</v>
      </c>
    </row>
    <row r="12" spans="1:2" x14ac:dyDescent="0.25">
      <c r="A12" s="15" t="s">
        <v>4</v>
      </c>
      <c r="B12" s="16">
        <v>10194.1</v>
      </c>
    </row>
    <row r="13" spans="1:2" x14ac:dyDescent="0.25">
      <c r="A13" s="15" t="s">
        <v>12</v>
      </c>
      <c r="B13" s="16">
        <v>12000</v>
      </c>
    </row>
    <row r="14" spans="1:2" x14ac:dyDescent="0.25">
      <c r="A14" s="15" t="s">
        <v>5</v>
      </c>
      <c r="B14" s="16">
        <v>3217</v>
      </c>
    </row>
    <row r="15" spans="1:2" x14ac:dyDescent="0.25">
      <c r="A15" s="15" t="s">
        <v>25</v>
      </c>
      <c r="B15" s="16">
        <v>57045.27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8B21-6831-406A-B2A4-297E2B59B9AF}">
  <dimension ref="A1:R21"/>
  <sheetViews>
    <sheetView tabSelected="1" zoomScaleNormal="100" workbookViewId="0">
      <selection activeCell="T24" sqref="T24"/>
    </sheetView>
  </sheetViews>
  <sheetFormatPr defaultRowHeight="15" x14ac:dyDescent="0.25"/>
  <cols>
    <col min="1" max="1" width="68.28515625" customWidth="1"/>
  </cols>
  <sheetData>
    <row r="1" spans="1:18" ht="15.75" x14ac:dyDescent="0.25">
      <c r="A1" s="21" t="s">
        <v>31</v>
      </c>
      <c r="B1" s="19"/>
      <c r="C1" s="19"/>
      <c r="D1" s="19"/>
      <c r="E1" s="19"/>
      <c r="F1" s="19"/>
      <c r="G1" s="19"/>
      <c r="H1" s="19"/>
      <c r="I1" s="19"/>
      <c r="J1" s="19"/>
      <c r="K1" s="19"/>
      <c r="L1" s="19"/>
      <c r="M1" s="19"/>
      <c r="N1" s="19"/>
      <c r="O1" s="19"/>
      <c r="P1" s="19"/>
      <c r="Q1" s="19"/>
      <c r="R1" s="19"/>
    </row>
    <row r="2" spans="1:18" ht="15.75" x14ac:dyDescent="0.25">
      <c r="A2" s="21" t="s">
        <v>32</v>
      </c>
      <c r="B2" s="19"/>
      <c r="C2" s="19"/>
      <c r="D2" s="19"/>
      <c r="E2" s="19"/>
      <c r="F2" s="19"/>
      <c r="G2" s="19"/>
      <c r="H2" s="19"/>
      <c r="I2" s="19"/>
      <c r="J2" s="19"/>
      <c r="K2" s="19"/>
      <c r="L2" s="19"/>
      <c r="M2" s="19"/>
      <c r="N2" s="19"/>
      <c r="O2" s="19"/>
      <c r="P2" s="19"/>
      <c r="Q2" s="19"/>
      <c r="R2" s="19"/>
    </row>
    <row r="3" spans="1:18" ht="15.75" x14ac:dyDescent="0.25">
      <c r="A3" s="18"/>
      <c r="B3" s="19"/>
      <c r="C3" s="19"/>
      <c r="D3" s="19"/>
      <c r="E3" s="19"/>
      <c r="F3" s="19"/>
      <c r="G3" s="19"/>
      <c r="H3" s="19"/>
      <c r="I3" s="19"/>
      <c r="J3" s="19"/>
      <c r="K3" s="19"/>
      <c r="L3" s="19"/>
      <c r="M3" s="19"/>
      <c r="N3" s="19"/>
      <c r="O3" s="19"/>
      <c r="P3" s="19"/>
      <c r="Q3" s="19"/>
      <c r="R3" s="19"/>
    </row>
    <row r="4" spans="1:18" ht="15.75" x14ac:dyDescent="0.25">
      <c r="A4" s="21" t="s">
        <v>33</v>
      </c>
      <c r="B4" s="19"/>
      <c r="C4" s="19"/>
      <c r="D4" s="19"/>
      <c r="E4" s="19"/>
      <c r="F4" s="19"/>
      <c r="G4" s="19"/>
      <c r="H4" s="19"/>
      <c r="I4" s="19"/>
      <c r="J4" s="19"/>
      <c r="K4" s="19"/>
      <c r="L4" s="19"/>
      <c r="M4" s="19"/>
      <c r="N4" s="19"/>
      <c r="O4" s="19"/>
      <c r="P4" s="19"/>
      <c r="Q4" s="19"/>
      <c r="R4" s="19"/>
    </row>
    <row r="5" spans="1:18" ht="15.75" x14ac:dyDescent="0.25">
      <c r="A5" s="22" t="s">
        <v>34</v>
      </c>
      <c r="B5" s="19"/>
      <c r="C5" s="19"/>
      <c r="D5" s="19"/>
      <c r="E5" s="19"/>
      <c r="F5" s="19"/>
      <c r="G5" s="19"/>
      <c r="H5" s="19"/>
      <c r="I5" s="19"/>
      <c r="J5" s="19"/>
      <c r="K5" s="19"/>
      <c r="L5" s="19"/>
      <c r="M5" s="19"/>
      <c r="N5" s="19"/>
      <c r="O5" s="19"/>
      <c r="P5" s="19"/>
      <c r="Q5" s="19"/>
      <c r="R5" s="19"/>
    </row>
    <row r="6" spans="1:18" ht="15.75" x14ac:dyDescent="0.25">
      <c r="A6" s="19"/>
      <c r="B6" s="19"/>
      <c r="C6" s="19"/>
      <c r="D6" s="19"/>
      <c r="E6" s="19"/>
      <c r="F6" s="19"/>
      <c r="G6" s="19"/>
      <c r="H6" s="19"/>
      <c r="I6" s="19"/>
      <c r="J6" s="19"/>
      <c r="K6" s="19"/>
      <c r="L6" s="19"/>
      <c r="M6" s="19"/>
      <c r="N6" s="19"/>
      <c r="O6" s="19"/>
      <c r="P6" s="19"/>
      <c r="Q6" s="19"/>
      <c r="R6" s="19"/>
    </row>
    <row r="7" spans="1:18" ht="15.75" x14ac:dyDescent="0.25">
      <c r="A7" s="19"/>
      <c r="B7" s="19"/>
      <c r="C7" s="19"/>
      <c r="D7" s="19"/>
      <c r="E7" s="19"/>
      <c r="F7" s="19"/>
      <c r="G7" s="19"/>
      <c r="H7" s="19"/>
      <c r="I7" s="19"/>
      <c r="J7" s="19"/>
      <c r="K7" s="19"/>
      <c r="L7" s="19"/>
      <c r="M7" s="19"/>
      <c r="N7" s="19"/>
      <c r="O7" s="19"/>
      <c r="P7" s="19"/>
      <c r="Q7" s="19"/>
      <c r="R7" s="19"/>
    </row>
    <row r="8" spans="1:18" ht="15.75" x14ac:dyDescent="0.25">
      <c r="A8" s="21" t="s">
        <v>35</v>
      </c>
      <c r="B8" s="19"/>
      <c r="C8" s="19"/>
      <c r="D8" s="19"/>
      <c r="E8" s="19"/>
      <c r="F8" s="19"/>
      <c r="G8" s="19"/>
      <c r="H8" s="19"/>
      <c r="I8" s="19"/>
      <c r="J8" s="19"/>
      <c r="K8" s="19"/>
      <c r="L8" s="19"/>
      <c r="M8" s="19"/>
      <c r="N8" s="19"/>
      <c r="O8" s="19"/>
      <c r="P8" s="19"/>
      <c r="Q8" s="19"/>
      <c r="R8" s="19"/>
    </row>
    <row r="9" spans="1:18" ht="15.75" x14ac:dyDescent="0.25">
      <c r="A9" s="21" t="s">
        <v>36</v>
      </c>
      <c r="B9" s="19"/>
      <c r="C9" s="19"/>
      <c r="D9" s="19"/>
      <c r="E9" s="19"/>
      <c r="F9" s="19"/>
      <c r="G9" s="19"/>
      <c r="H9" s="19"/>
      <c r="I9" s="19"/>
      <c r="J9" s="19"/>
      <c r="K9" s="19"/>
      <c r="L9" s="19"/>
      <c r="M9" s="19"/>
      <c r="N9" s="19"/>
      <c r="O9" s="19"/>
      <c r="P9" s="19"/>
      <c r="Q9" s="19"/>
      <c r="R9" s="19"/>
    </row>
    <row r="10" spans="1:18" ht="15.75" x14ac:dyDescent="0.25">
      <c r="A10" s="18"/>
      <c r="B10" s="19"/>
      <c r="C10" s="19"/>
      <c r="D10" s="19"/>
      <c r="E10" s="19"/>
      <c r="F10" s="19"/>
      <c r="G10" s="19"/>
      <c r="H10" s="19"/>
      <c r="I10" s="19"/>
      <c r="J10" s="19"/>
      <c r="K10" s="19"/>
      <c r="L10" s="19"/>
      <c r="M10" s="19"/>
      <c r="N10" s="19"/>
      <c r="O10" s="19"/>
      <c r="P10" s="19"/>
      <c r="Q10" s="19"/>
      <c r="R10" s="19"/>
    </row>
    <row r="11" spans="1:18" ht="15.75" x14ac:dyDescent="0.25">
      <c r="A11" s="21" t="s">
        <v>37</v>
      </c>
      <c r="B11" s="19"/>
      <c r="C11" s="19"/>
      <c r="D11" s="19"/>
      <c r="E11" s="19"/>
      <c r="F11" s="19"/>
      <c r="G11" s="19"/>
      <c r="H11" s="19"/>
      <c r="I11" s="19"/>
      <c r="J11" s="19"/>
      <c r="K11" s="19"/>
      <c r="L11" s="19"/>
      <c r="M11" s="19"/>
      <c r="N11" s="19"/>
      <c r="O11" s="19"/>
      <c r="P11" s="19"/>
      <c r="Q11" s="19"/>
      <c r="R11" s="19"/>
    </row>
    <row r="12" spans="1:18" ht="15.75" x14ac:dyDescent="0.25">
      <c r="A12" s="21" t="s">
        <v>38</v>
      </c>
      <c r="B12" s="19"/>
      <c r="C12" s="19"/>
      <c r="D12" s="19"/>
      <c r="E12" s="19"/>
      <c r="F12" s="19"/>
      <c r="G12" s="19"/>
      <c r="H12" s="19"/>
      <c r="I12" s="19"/>
      <c r="J12" s="19"/>
      <c r="K12" s="19"/>
      <c r="L12" s="19"/>
      <c r="M12" s="19"/>
      <c r="N12" s="19"/>
      <c r="O12" s="19"/>
      <c r="P12" s="19"/>
      <c r="Q12" s="19"/>
      <c r="R12" s="19"/>
    </row>
    <row r="13" spans="1:18" ht="15.75" x14ac:dyDescent="0.25">
      <c r="A13" s="18"/>
      <c r="B13" s="19"/>
      <c r="C13" s="19"/>
      <c r="D13" s="19"/>
      <c r="E13" s="19"/>
      <c r="F13" s="19"/>
      <c r="G13" s="19"/>
      <c r="H13" s="19"/>
      <c r="I13" s="19"/>
      <c r="J13" s="19"/>
      <c r="K13" s="19"/>
      <c r="L13" s="19"/>
      <c r="M13" s="19"/>
      <c r="N13" s="19"/>
      <c r="O13" s="19"/>
      <c r="P13" s="19"/>
      <c r="Q13" s="19"/>
      <c r="R13" s="19"/>
    </row>
    <row r="14" spans="1:18" ht="15.75" x14ac:dyDescent="0.25">
      <c r="A14" s="21" t="s">
        <v>39</v>
      </c>
      <c r="B14" s="19"/>
      <c r="C14" s="19"/>
      <c r="D14" s="19"/>
      <c r="E14" s="19"/>
      <c r="F14" s="19"/>
      <c r="G14" s="19"/>
      <c r="H14" s="19"/>
      <c r="I14" s="19"/>
      <c r="J14" s="19"/>
      <c r="K14" s="19"/>
      <c r="L14" s="19"/>
      <c r="M14" s="19"/>
      <c r="N14" s="19"/>
      <c r="O14" s="19"/>
      <c r="P14" s="19"/>
      <c r="Q14" s="19"/>
      <c r="R14" s="19"/>
    </row>
    <row r="15" spans="1:18" ht="15.75" x14ac:dyDescent="0.25">
      <c r="A15" s="22" t="s">
        <v>40</v>
      </c>
      <c r="B15" s="19"/>
      <c r="C15" s="19"/>
      <c r="D15" s="19"/>
      <c r="E15" s="19"/>
      <c r="F15" s="19"/>
      <c r="G15" s="19"/>
      <c r="H15" s="19"/>
      <c r="I15" s="19"/>
      <c r="J15" s="19"/>
      <c r="K15" s="19"/>
      <c r="L15" s="19"/>
      <c r="M15" s="19"/>
      <c r="N15" s="19"/>
      <c r="O15" s="19"/>
      <c r="P15" s="19"/>
      <c r="Q15" s="19"/>
      <c r="R15" s="19"/>
    </row>
    <row r="16" spans="1:18" ht="15.75" x14ac:dyDescent="0.25">
      <c r="A16" s="19"/>
      <c r="B16" s="19"/>
      <c r="C16" s="19"/>
      <c r="D16" s="19"/>
      <c r="E16" s="19"/>
      <c r="F16" s="19"/>
      <c r="G16" s="19"/>
      <c r="H16" s="19"/>
      <c r="I16" s="19"/>
      <c r="J16" s="19"/>
      <c r="K16" s="19"/>
      <c r="L16" s="19"/>
      <c r="M16" s="19"/>
      <c r="N16" s="19"/>
      <c r="O16" s="19"/>
      <c r="P16" s="19"/>
      <c r="Q16" s="19"/>
      <c r="R16" s="19"/>
    </row>
    <row r="17" spans="1:18" ht="15.75" x14ac:dyDescent="0.25">
      <c r="A17" s="21" t="s">
        <v>10</v>
      </c>
      <c r="B17" s="19"/>
      <c r="C17" s="19"/>
      <c r="D17" s="19"/>
      <c r="E17" s="19"/>
      <c r="F17" s="19"/>
      <c r="G17" s="19"/>
      <c r="H17" s="19"/>
      <c r="I17" s="19"/>
      <c r="J17" s="19"/>
      <c r="K17" s="19"/>
      <c r="L17" s="19"/>
      <c r="M17" s="19"/>
      <c r="N17" s="19"/>
      <c r="O17" s="19"/>
      <c r="P17" s="19"/>
      <c r="Q17" s="19"/>
      <c r="R17" s="19"/>
    </row>
    <row r="18" spans="1:18" ht="15.75" x14ac:dyDescent="0.25">
      <c r="A18" s="21" t="s">
        <v>41</v>
      </c>
      <c r="B18" s="19"/>
      <c r="C18" s="19"/>
      <c r="D18" s="19"/>
      <c r="E18" s="19"/>
      <c r="F18" s="19"/>
      <c r="G18" s="19"/>
      <c r="H18" s="19"/>
      <c r="I18" s="19"/>
      <c r="J18" s="19"/>
      <c r="K18" s="19"/>
      <c r="L18" s="19"/>
      <c r="M18" s="19"/>
      <c r="N18" s="19"/>
      <c r="O18" s="19"/>
      <c r="P18" s="19"/>
      <c r="Q18" s="19"/>
      <c r="R18" s="19"/>
    </row>
    <row r="19" spans="1:18" ht="15.75" x14ac:dyDescent="0.25">
      <c r="A19" s="18"/>
      <c r="B19" s="19"/>
      <c r="C19" s="19"/>
      <c r="D19" s="19"/>
      <c r="E19" s="19"/>
      <c r="F19" s="19"/>
      <c r="G19" s="19"/>
      <c r="H19" s="19"/>
      <c r="I19" s="19"/>
      <c r="J19" s="19"/>
      <c r="K19" s="19"/>
      <c r="L19" s="19"/>
      <c r="M19" s="19"/>
      <c r="N19" s="19"/>
      <c r="O19" s="19"/>
      <c r="P19" s="19"/>
      <c r="Q19" s="19"/>
      <c r="R19" s="19"/>
    </row>
    <row r="20" spans="1:18" ht="15.75" x14ac:dyDescent="0.25">
      <c r="A20" s="21" t="s">
        <v>42</v>
      </c>
      <c r="B20" s="19"/>
      <c r="C20" s="19"/>
      <c r="D20" s="19"/>
      <c r="E20" s="19"/>
      <c r="F20" s="19"/>
      <c r="G20" s="19"/>
      <c r="H20" s="19"/>
      <c r="I20" s="19"/>
      <c r="J20" s="19"/>
      <c r="K20" s="19"/>
      <c r="L20" s="19"/>
      <c r="M20" s="19"/>
      <c r="N20" s="19"/>
      <c r="O20" s="19"/>
      <c r="P20" s="19"/>
      <c r="Q20" s="19"/>
      <c r="R20" s="19"/>
    </row>
    <row r="21" spans="1:18" x14ac:dyDescent="0.25">
      <c r="A21" s="2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vt:lpstr>
      <vt:lpstr>Tasks</vt:lpstr>
      <vt:lpstr>Task 2</vt:lpstr>
      <vt:lpstr>Task 3</vt:lpstr>
      <vt:lpstr>Task5</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priyanka gayake</cp:lastModifiedBy>
  <dcterms:created xsi:type="dcterms:W3CDTF">2015-06-05T18:17:20Z</dcterms:created>
  <dcterms:modified xsi:type="dcterms:W3CDTF">2024-07-09T12:58:16Z</dcterms:modified>
</cp:coreProperties>
</file>