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E:\Backup folder\Personal\"/>
    </mc:Choice>
  </mc:AlternateContent>
  <bookViews>
    <workbookView xWindow="0" yWindow="0" windowWidth="23040" windowHeight="9390"/>
  </bookViews>
  <sheets>
    <sheet name="Class list" sheetId="1" r:id="rId1"/>
    <sheet name="Eugene's dream" sheetId="2" r:id="rId2"/>
    <sheet name="Descriptive Statistic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G8" i="4" s="1"/>
  <c r="E7" i="4"/>
  <c r="G7" i="4" s="1"/>
  <c r="E6" i="4"/>
  <c r="G6" i="4" s="1"/>
  <c r="E5" i="4"/>
  <c r="G5" i="4" s="1"/>
  <c r="E4" i="4"/>
  <c r="G4" i="4" s="1"/>
  <c r="E3" i="4"/>
  <c r="G3" i="4" s="1"/>
  <c r="E2" i="4"/>
  <c r="G2" i="4" s="1"/>
  <c r="E7" i="2"/>
  <c r="G7" i="2" s="1"/>
  <c r="F3" i="2"/>
  <c r="E21" i="2"/>
  <c r="G21" i="2" s="1"/>
  <c r="E23" i="2"/>
  <c r="G23" i="2" s="1"/>
  <c r="E22" i="2"/>
  <c r="G22" i="2" s="1"/>
  <c r="E20" i="2"/>
  <c r="G20" i="2" s="1"/>
  <c r="E19" i="2"/>
  <c r="G19" i="2" s="1"/>
  <c r="E18" i="2"/>
  <c r="G18" i="2" s="1"/>
  <c r="E17" i="2"/>
  <c r="G17" i="2" s="1"/>
  <c r="G9" i="2"/>
  <c r="E9" i="2"/>
  <c r="F9" i="2" s="1"/>
  <c r="H9" i="2" s="1"/>
  <c r="G8" i="2"/>
  <c r="E8" i="2"/>
  <c r="F8" i="2" s="1"/>
  <c r="H8" i="2" s="1"/>
  <c r="G6" i="2"/>
  <c r="E6" i="2"/>
  <c r="F6" i="2" s="1"/>
  <c r="H6" i="2" s="1"/>
  <c r="G5" i="2"/>
  <c r="E5" i="2"/>
  <c r="F5" i="2" s="1"/>
  <c r="H5" i="2" s="1"/>
  <c r="G4" i="2"/>
  <c r="E4" i="2"/>
  <c r="F4" i="2" s="1"/>
  <c r="H4" i="2" s="1"/>
  <c r="G3" i="2"/>
  <c r="E3" i="2"/>
  <c r="F2" i="4" l="1"/>
  <c r="H2" i="4" s="1"/>
  <c r="F3" i="4"/>
  <c r="H3" i="4" s="1"/>
  <c r="F4" i="4"/>
  <c r="H4" i="4" s="1"/>
  <c r="F5" i="4"/>
  <c r="H5" i="4" s="1"/>
  <c r="F6" i="4"/>
  <c r="H6" i="4" s="1"/>
  <c r="F7" i="4"/>
  <c r="H7" i="4" s="1"/>
  <c r="F8" i="4"/>
  <c r="H8" i="4" s="1"/>
  <c r="F7" i="2"/>
  <c r="H7" i="2" s="1"/>
  <c r="H3" i="2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3" i="1"/>
  <c r="H3" i="1" l="1"/>
  <c r="E8" i="1"/>
  <c r="G8" i="1" s="1"/>
  <c r="E7" i="1"/>
  <c r="G7" i="1" s="1"/>
  <c r="E6" i="1"/>
  <c r="F6" i="1" s="1"/>
  <c r="H6" i="1" s="1"/>
  <c r="E5" i="1"/>
  <c r="G5" i="1" s="1"/>
  <c r="E4" i="1"/>
  <c r="G4" i="1" s="1"/>
  <c r="E3" i="1"/>
  <c r="G3" i="1" s="1"/>
  <c r="E2" i="1"/>
  <c r="F2" i="1" s="1"/>
  <c r="H2" i="1" s="1"/>
  <c r="F7" i="1" l="1"/>
  <c r="H7" i="1" s="1"/>
  <c r="G2" i="1"/>
  <c r="F4" i="1"/>
  <c r="H4" i="1" s="1"/>
  <c r="F8" i="1"/>
  <c r="H8" i="1" s="1"/>
  <c r="G6" i="1"/>
  <c r="F5" i="1"/>
  <c r="H5" i="1" s="1"/>
</calcChain>
</file>

<file path=xl/sharedStrings.xml><?xml version="1.0" encoding="utf-8"?>
<sst xmlns="http://schemas.openxmlformats.org/spreadsheetml/2006/main" count="137" uniqueCount="49">
  <si>
    <t>Allen</t>
  </si>
  <si>
    <t>Borlin</t>
  </si>
  <si>
    <t>Catlin</t>
  </si>
  <si>
    <t>Dorsey</t>
  </si>
  <si>
    <t>Eugene</t>
  </si>
  <si>
    <t>Finerran</t>
  </si>
  <si>
    <t>Greco</t>
  </si>
  <si>
    <t xml:space="preserve"> Test 2</t>
  </si>
  <si>
    <t xml:space="preserve"> Test 3</t>
  </si>
  <si>
    <t xml:space="preserve"> Test 1</t>
  </si>
  <si>
    <t>Test89</t>
  </si>
  <si>
    <t>Test67</t>
  </si>
  <si>
    <t>Test78</t>
  </si>
  <si>
    <t>Test56</t>
  </si>
  <si>
    <t>Test26</t>
  </si>
  <si>
    <t>Test99</t>
  </si>
  <si>
    <t>Test76</t>
  </si>
  <si>
    <t>Test34</t>
  </si>
  <si>
    <t>Test100</t>
  </si>
  <si>
    <t>Test98</t>
  </si>
  <si>
    <t>Test87</t>
  </si>
  <si>
    <t>Test66</t>
  </si>
  <si>
    <t>Test45</t>
  </si>
  <si>
    <t>Test88</t>
  </si>
  <si>
    <t>Test97</t>
  </si>
  <si>
    <t>Name</t>
  </si>
  <si>
    <t>Average</t>
  </si>
  <si>
    <t>Rounded Average</t>
  </si>
  <si>
    <t>Honors</t>
  </si>
  <si>
    <t>Graph for Rounded Average and the name of the students shown .</t>
  </si>
  <si>
    <t>Grades</t>
  </si>
  <si>
    <t>Old Table without Goal Seek Function</t>
  </si>
  <si>
    <t>Updated table with Goal Seek Function used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</si>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</sst>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1" xfId="0" applyFill="1" applyBorder="1" applyAlignme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list'!$F$1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85.34</c:v>
                </c:pt>
                <c:pt idx="1">
                  <c:v>63</c:v>
                </c:pt>
                <c:pt idx="2">
                  <c:v>76.67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5-41AB-9BC9-8E33B7CD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430272"/>
        <c:axId val="437430600"/>
      </c:barChart>
      <c:catAx>
        <c:axId val="4374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0600"/>
        <c:crosses val="autoZero"/>
        <c:auto val="1"/>
        <c:lblAlgn val="ctr"/>
        <c:lblOffset val="100"/>
        <c:noMultiLvlLbl val="0"/>
      </c:catAx>
      <c:valAx>
        <c:axId val="4374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Rounded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9524</xdr:rowOff>
    </xdr:from>
    <xdr:to>
      <xdr:col>7</xdr:col>
      <xdr:colOff>1000125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204A4-C6A9-428D-B384-5C6F26634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7" workbookViewId="0">
      <selection activeCell="I30" sqref="I30"/>
    </sheetView>
  </sheetViews>
  <sheetFormatPr defaultRowHeight="15" x14ac:dyDescent="0.25"/>
  <cols>
    <col min="6" max="6" width="17.5703125" customWidth="1"/>
    <col min="8" max="8" width="17.85546875" customWidth="1"/>
    <col min="11" max="12" width="9.140625" customWidth="1"/>
  </cols>
  <sheetData>
    <row r="1" spans="1:8" x14ac:dyDescent="0.25">
      <c r="A1" s="1" t="s">
        <v>25</v>
      </c>
      <c r="B1" s="1" t="s">
        <v>9</v>
      </c>
      <c r="C1" s="1" t="s">
        <v>7</v>
      </c>
      <c r="D1" s="1" t="s">
        <v>8</v>
      </c>
      <c r="E1" s="2" t="s">
        <v>26</v>
      </c>
      <c r="F1" s="2" t="s">
        <v>27</v>
      </c>
      <c r="G1" s="2" t="s">
        <v>28</v>
      </c>
      <c r="H1" s="1" t="s">
        <v>30</v>
      </c>
    </row>
    <row r="2" spans="1:8" x14ac:dyDescent="0.25">
      <c r="A2" s="1" t="s">
        <v>0</v>
      </c>
      <c r="B2" s="1" t="s">
        <v>10</v>
      </c>
      <c r="C2" s="1" t="s">
        <v>12</v>
      </c>
      <c r="D2" s="1" t="s">
        <v>10</v>
      </c>
      <c r="E2" s="2">
        <f>AVERAGE(89,78,89)</f>
        <v>85.333333333333329</v>
      </c>
      <c r="F2" s="1">
        <f t="shared" ref="F2:F8" si="0">ROUNDUP(E2,2)</f>
        <v>85.34</v>
      </c>
      <c r="G2" s="1" t="str">
        <f t="shared" ref="G2:G8" si="1">IF(E2&gt;95,"Yes", "No")</f>
        <v>No</v>
      </c>
      <c r="H2" s="3" t="str">
        <f>IF(F2&gt;=95,"A",IF(F2&gt;=80,"B",IF(F2&gt;=70,"C",IF(F2&gt;=60,"D",IF(F2&lt;60,"F")))))</f>
        <v>B</v>
      </c>
    </row>
    <row r="3" spans="1:8" x14ac:dyDescent="0.25">
      <c r="A3" s="1" t="s">
        <v>1</v>
      </c>
      <c r="B3" s="1" t="s">
        <v>11</v>
      </c>
      <c r="C3" s="1" t="s">
        <v>13</v>
      </c>
      <c r="D3" s="1" t="s">
        <v>21</v>
      </c>
      <c r="E3" s="2">
        <f>AVERAGE(67,56,66)</f>
        <v>63</v>
      </c>
      <c r="F3" s="1">
        <f t="shared" si="0"/>
        <v>63</v>
      </c>
      <c r="G3" s="1" t="str">
        <f>IF(E3&gt;95,"Yes", "No")</f>
        <v>No</v>
      </c>
      <c r="H3" s="3" t="str">
        <f t="shared" ref="H3:H8" si="2">IF(F3&gt;=95,"A",IF(F3&gt;=80,"B",IF(F3&gt;=70,"C",IF(F3&gt;=60,"D",IF(F3&lt;60,"F")))))</f>
        <v>D</v>
      </c>
    </row>
    <row r="4" spans="1:8" x14ac:dyDescent="0.25">
      <c r="A4" s="1" t="s">
        <v>2</v>
      </c>
      <c r="B4" s="1" t="s">
        <v>12</v>
      </c>
      <c r="C4" s="1" t="s">
        <v>16</v>
      </c>
      <c r="D4" s="1" t="s">
        <v>16</v>
      </c>
      <c r="E4" s="2">
        <f>AVERAGE(78,76,76)</f>
        <v>76.666666666666671</v>
      </c>
      <c r="F4" s="1">
        <f t="shared" si="0"/>
        <v>76.67</v>
      </c>
      <c r="G4" s="1" t="str">
        <f t="shared" si="1"/>
        <v>No</v>
      </c>
      <c r="H4" s="3" t="str">
        <f t="shared" si="2"/>
        <v>C</v>
      </c>
    </row>
    <row r="5" spans="1:8" x14ac:dyDescent="0.25">
      <c r="A5" s="1" t="s">
        <v>3</v>
      </c>
      <c r="B5" s="1" t="s">
        <v>13</v>
      </c>
      <c r="C5" s="1" t="s">
        <v>17</v>
      </c>
      <c r="D5" s="1" t="s">
        <v>22</v>
      </c>
      <c r="E5" s="2">
        <f>AVERAGE(56,34,45)</f>
        <v>45</v>
      </c>
      <c r="F5" s="1">
        <f t="shared" si="0"/>
        <v>45</v>
      </c>
      <c r="G5" s="1" t="str">
        <f t="shared" si="1"/>
        <v>No</v>
      </c>
      <c r="H5" s="3" t="str">
        <f t="shared" si="2"/>
        <v>F</v>
      </c>
    </row>
    <row r="6" spans="1:8" x14ac:dyDescent="0.25">
      <c r="A6" s="1" t="s">
        <v>4</v>
      </c>
      <c r="B6" s="1" t="s">
        <v>14</v>
      </c>
      <c r="C6" s="1" t="s">
        <v>18</v>
      </c>
      <c r="D6" s="1" t="s">
        <v>15</v>
      </c>
      <c r="E6" s="2">
        <f>AVERAGE(26,100,99)</f>
        <v>75</v>
      </c>
      <c r="F6" s="1">
        <f t="shared" si="0"/>
        <v>75</v>
      </c>
      <c r="G6" s="1" t="str">
        <f t="shared" si="1"/>
        <v>No</v>
      </c>
      <c r="H6" s="3" t="str">
        <f t="shared" si="2"/>
        <v>C</v>
      </c>
    </row>
    <row r="7" spans="1:8" x14ac:dyDescent="0.25">
      <c r="A7" s="1" t="s">
        <v>5</v>
      </c>
      <c r="B7" s="1" t="s">
        <v>15</v>
      </c>
      <c r="C7" s="1" t="s">
        <v>19</v>
      </c>
      <c r="D7" s="1" t="s">
        <v>24</v>
      </c>
      <c r="E7" s="2">
        <f>AVERAGE(99,98,97)</f>
        <v>98</v>
      </c>
      <c r="F7" s="1">
        <f t="shared" si="0"/>
        <v>98</v>
      </c>
      <c r="G7" s="1" t="str">
        <f t="shared" si="1"/>
        <v>Yes</v>
      </c>
      <c r="H7" s="3" t="str">
        <f t="shared" si="2"/>
        <v>A</v>
      </c>
    </row>
    <row r="8" spans="1:8" x14ac:dyDescent="0.25">
      <c r="A8" s="1" t="s">
        <v>6</v>
      </c>
      <c r="B8" s="1" t="s">
        <v>12</v>
      </c>
      <c r="C8" s="1" t="s">
        <v>20</v>
      </c>
      <c r="D8" s="1" t="s">
        <v>23</v>
      </c>
      <c r="E8" s="2">
        <f>AVERAGE(78,87,88)</f>
        <v>84.333333333333329</v>
      </c>
      <c r="F8" s="1">
        <f t="shared" si="0"/>
        <v>84.34</v>
      </c>
      <c r="G8" s="1" t="str">
        <f t="shared" si="1"/>
        <v>No</v>
      </c>
      <c r="H8" s="3" t="str">
        <f t="shared" si="2"/>
        <v>B</v>
      </c>
    </row>
    <row r="14" spans="1:8" x14ac:dyDescent="0.25">
      <c r="A14" s="7" t="s">
        <v>29</v>
      </c>
      <c r="B14" s="7"/>
      <c r="C14" s="7"/>
      <c r="D14" s="7"/>
      <c r="E14" s="7"/>
      <c r="F14" s="7"/>
      <c r="G14" s="7"/>
      <c r="H14" s="7"/>
    </row>
  </sheetData>
  <mergeCells count="1">
    <mergeCell ref="A14:H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N19" sqref="N19"/>
    </sheetView>
  </sheetViews>
  <sheetFormatPr defaultRowHeight="15" x14ac:dyDescent="0.25"/>
  <cols>
    <col min="6" max="6" width="17.140625" customWidth="1"/>
    <col min="7" max="7" width="10.5703125" customWidth="1"/>
    <col min="8" max="8" width="11.5703125" customWidth="1"/>
  </cols>
  <sheetData>
    <row r="1" spans="1:8" x14ac:dyDescent="0.25">
      <c r="A1" s="8" t="s">
        <v>32</v>
      </c>
      <c r="B1" s="8"/>
      <c r="C1" s="8"/>
      <c r="D1" s="8"/>
      <c r="E1" s="8"/>
      <c r="F1" s="8"/>
    </row>
    <row r="2" spans="1:8" x14ac:dyDescent="0.25">
      <c r="A2" s="1" t="s">
        <v>25</v>
      </c>
      <c r="B2" s="1" t="s">
        <v>9</v>
      </c>
      <c r="C2" s="1" t="s">
        <v>7</v>
      </c>
      <c r="D2" s="1" t="s">
        <v>8</v>
      </c>
      <c r="E2" s="2" t="s">
        <v>26</v>
      </c>
      <c r="F2" s="2" t="s">
        <v>27</v>
      </c>
      <c r="G2" s="2" t="s">
        <v>28</v>
      </c>
      <c r="H2" s="1" t="s">
        <v>30</v>
      </c>
    </row>
    <row r="3" spans="1:8" x14ac:dyDescent="0.25">
      <c r="A3" s="1" t="s">
        <v>0</v>
      </c>
      <c r="B3" s="1">
        <v>89</v>
      </c>
      <c r="C3" s="1">
        <v>78</v>
      </c>
      <c r="D3" s="1">
        <v>89</v>
      </c>
      <c r="E3" s="2">
        <f>AVERAGE(89,78,89)</f>
        <v>85.333333333333329</v>
      </c>
      <c r="F3" s="1">
        <f t="shared" ref="F3:F9" si="0">ROUNDUP(E3,2)</f>
        <v>85.34</v>
      </c>
      <c r="G3" s="1" t="str">
        <f t="shared" ref="G3:G9" si="1">IF(E3&gt;95,"Yes", "No")</f>
        <v>No</v>
      </c>
      <c r="H3" s="3" t="str">
        <f>IF(F3&gt;=95,"A",IF(F3&gt;=80,"B",IF(F3&gt;=70,"C",IF(F3&gt;=60,"D",IF(F3&lt;60,"F")))))</f>
        <v>B</v>
      </c>
    </row>
    <row r="4" spans="1:8" x14ac:dyDescent="0.25">
      <c r="A4" s="1" t="s">
        <v>1</v>
      </c>
      <c r="B4" s="1">
        <v>67</v>
      </c>
      <c r="C4" s="1">
        <v>56</v>
      </c>
      <c r="D4" s="1">
        <v>66</v>
      </c>
      <c r="E4" s="2">
        <f>AVERAGE(67,56,66)</f>
        <v>63</v>
      </c>
      <c r="F4" s="1">
        <f t="shared" si="0"/>
        <v>63</v>
      </c>
      <c r="G4" s="1" t="str">
        <f>IF(E4&gt;95,"Yes", "No")</f>
        <v>No</v>
      </c>
      <c r="H4" s="3" t="str">
        <f t="shared" ref="H4:H9" si="2">IF(F4&gt;=95,"A",IF(F4&gt;=80,"B",IF(F4&gt;=70,"C",IF(F4&gt;=60,"D",IF(F4&lt;60,"F")))))</f>
        <v>D</v>
      </c>
    </row>
    <row r="5" spans="1:8" x14ac:dyDescent="0.25">
      <c r="A5" s="1" t="s">
        <v>2</v>
      </c>
      <c r="B5" s="1">
        <v>78</v>
      </c>
      <c r="C5" s="1">
        <v>76</v>
      </c>
      <c r="D5" s="1">
        <v>76</v>
      </c>
      <c r="E5" s="2">
        <f>AVERAGE(78,76,76)</f>
        <v>76.666666666666671</v>
      </c>
      <c r="F5" s="1">
        <f t="shared" si="0"/>
        <v>76.67</v>
      </c>
      <c r="G5" s="1" t="str">
        <f t="shared" si="1"/>
        <v>No</v>
      </c>
      <c r="H5" s="3" t="str">
        <f t="shared" si="2"/>
        <v>C</v>
      </c>
    </row>
    <row r="6" spans="1:8" x14ac:dyDescent="0.25">
      <c r="A6" s="1" t="s">
        <v>3</v>
      </c>
      <c r="B6" s="1">
        <v>56</v>
      </c>
      <c r="C6" s="1">
        <v>34</v>
      </c>
      <c r="D6" s="1">
        <v>45</v>
      </c>
      <c r="E6" s="2">
        <f>AVERAGE(56,34,45)</f>
        <v>45</v>
      </c>
      <c r="F6" s="1">
        <f t="shared" si="0"/>
        <v>45</v>
      </c>
      <c r="G6" s="1" t="str">
        <f t="shared" si="1"/>
        <v>No</v>
      </c>
      <c r="H6" s="3" t="str">
        <f t="shared" si="2"/>
        <v>F</v>
      </c>
    </row>
    <row r="7" spans="1:8" x14ac:dyDescent="0.25">
      <c r="A7" s="1" t="s">
        <v>4</v>
      </c>
      <c r="B7" s="1">
        <v>91.999999999999815</v>
      </c>
      <c r="C7" s="1">
        <v>100</v>
      </c>
      <c r="D7" s="1">
        <v>99</v>
      </c>
      <c r="E7" s="2">
        <f>AVERAGE(B7,C7,D7)</f>
        <v>96.999999999999943</v>
      </c>
      <c r="F7" s="1">
        <f t="shared" si="0"/>
        <v>97</v>
      </c>
      <c r="G7" s="1" t="str">
        <f>IF(E7&gt;95,"Yes", "No")</f>
        <v>Yes</v>
      </c>
      <c r="H7" s="3" t="str">
        <f t="shared" si="2"/>
        <v>A</v>
      </c>
    </row>
    <row r="8" spans="1:8" x14ac:dyDescent="0.25">
      <c r="A8" s="1" t="s">
        <v>5</v>
      </c>
      <c r="B8" s="1">
        <v>99</v>
      </c>
      <c r="C8" s="1">
        <v>98</v>
      </c>
      <c r="D8" s="1">
        <v>97</v>
      </c>
      <c r="E8" s="2">
        <f>AVERAGE(99,98,97)</f>
        <v>98</v>
      </c>
      <c r="F8" s="1">
        <f t="shared" si="0"/>
        <v>98</v>
      </c>
      <c r="G8" s="1" t="str">
        <f t="shared" si="1"/>
        <v>Yes</v>
      </c>
      <c r="H8" s="3" t="str">
        <f t="shared" si="2"/>
        <v>A</v>
      </c>
    </row>
    <row r="9" spans="1:8" x14ac:dyDescent="0.25">
      <c r="A9" s="1" t="s">
        <v>6</v>
      </c>
      <c r="B9" s="1">
        <v>78</v>
      </c>
      <c r="C9" s="1">
        <v>87</v>
      </c>
      <c r="D9" s="1">
        <v>88</v>
      </c>
      <c r="E9" s="2">
        <f>AVERAGE(78,87,88)</f>
        <v>84.333333333333329</v>
      </c>
      <c r="F9" s="1">
        <f t="shared" si="0"/>
        <v>84.34</v>
      </c>
      <c r="G9" s="1" t="str">
        <f t="shared" si="1"/>
        <v>No</v>
      </c>
      <c r="H9" s="3" t="str">
        <f t="shared" si="2"/>
        <v>B</v>
      </c>
    </row>
    <row r="14" spans="1:8" x14ac:dyDescent="0.25">
      <c r="A14" s="7" t="s">
        <v>31</v>
      </c>
      <c r="B14" s="7"/>
      <c r="C14" s="7"/>
      <c r="D14" s="7"/>
      <c r="E14" s="7"/>
      <c r="F14" s="7"/>
    </row>
    <row r="16" spans="1:8" x14ac:dyDescent="0.25">
      <c r="A16" s="1" t="s">
        <v>25</v>
      </c>
      <c r="B16" s="1" t="s">
        <v>9</v>
      </c>
      <c r="C16" s="1" t="s">
        <v>7</v>
      </c>
      <c r="D16" s="1" t="s">
        <v>8</v>
      </c>
      <c r="E16" s="2" t="s">
        <v>26</v>
      </c>
      <c r="F16" s="2" t="s">
        <v>27</v>
      </c>
      <c r="G16" s="2" t="s">
        <v>28</v>
      </c>
      <c r="H16" s="1"/>
    </row>
    <row r="17" spans="1:8" x14ac:dyDescent="0.25">
      <c r="A17" s="1" t="s">
        <v>0</v>
      </c>
      <c r="B17" s="1">
        <v>89</v>
      </c>
      <c r="C17" s="1" t="s">
        <v>12</v>
      </c>
      <c r="D17" s="1" t="s">
        <v>10</v>
      </c>
      <c r="E17" s="2">
        <f>AVERAGE(89,78,89)</f>
        <v>85.333333333333329</v>
      </c>
      <c r="F17" s="1">
        <f t="shared" ref="F17:F23" si="3">ROUNDUP(E17,2)</f>
        <v>85.34</v>
      </c>
      <c r="G17" s="1" t="str">
        <f t="shared" ref="G17:G23" si="4">IF(E17&gt;95,"Yes", "No")</f>
        <v>No</v>
      </c>
      <c r="H17" s="3" t="str">
        <f>IF(F17&gt;=95,"A",IF(F17&gt;=80,"B",IF(F17&gt;=70,"C",IF(F17&gt;=60,"D",IF(F17&lt;60,"F")))))</f>
        <v>B</v>
      </c>
    </row>
    <row r="18" spans="1:8" x14ac:dyDescent="0.25">
      <c r="A18" s="1" t="s">
        <v>1</v>
      </c>
      <c r="B18" s="1" t="s">
        <v>11</v>
      </c>
      <c r="C18" s="1" t="s">
        <v>13</v>
      </c>
      <c r="D18" s="1" t="s">
        <v>21</v>
      </c>
      <c r="E18" s="2">
        <f>AVERAGE(67,56,66)</f>
        <v>63</v>
      </c>
      <c r="F18" s="1">
        <f t="shared" si="3"/>
        <v>63</v>
      </c>
      <c r="G18" s="1" t="str">
        <f>IF(E18&gt;95,"Yes", "No")</f>
        <v>No</v>
      </c>
      <c r="H18" s="3" t="str">
        <f t="shared" ref="H18:H23" si="5">IF(F18&gt;=95,"A",IF(F18&gt;=80,"B",IF(F18&gt;=70,"C",IF(F18&gt;=60,"D",IF(F18&lt;60,"F")))))</f>
        <v>D</v>
      </c>
    </row>
    <row r="19" spans="1:8" x14ac:dyDescent="0.25">
      <c r="A19" s="1" t="s">
        <v>2</v>
      </c>
      <c r="B19" s="1" t="s">
        <v>12</v>
      </c>
      <c r="C19" s="1" t="s">
        <v>16</v>
      </c>
      <c r="D19" s="1" t="s">
        <v>16</v>
      </c>
      <c r="E19" s="2">
        <f>AVERAGE(78,76,76)</f>
        <v>76.666666666666671</v>
      </c>
      <c r="F19" s="1">
        <f t="shared" si="3"/>
        <v>76.67</v>
      </c>
      <c r="G19" s="1" t="str">
        <f t="shared" si="4"/>
        <v>No</v>
      </c>
      <c r="H19" s="3" t="str">
        <f t="shared" si="5"/>
        <v>C</v>
      </c>
    </row>
    <row r="20" spans="1:8" x14ac:dyDescent="0.25">
      <c r="A20" s="1" t="s">
        <v>3</v>
      </c>
      <c r="B20" s="1" t="s">
        <v>13</v>
      </c>
      <c r="C20" s="1" t="s">
        <v>17</v>
      </c>
      <c r="D20" s="1" t="s">
        <v>22</v>
      </c>
      <c r="E20" s="2">
        <f>AVERAGE(56,34,45)</f>
        <v>45</v>
      </c>
      <c r="F20" s="1">
        <f t="shared" si="3"/>
        <v>45</v>
      </c>
      <c r="G20" s="1" t="str">
        <f t="shared" si="4"/>
        <v>No</v>
      </c>
      <c r="H20" s="3" t="str">
        <f t="shared" si="5"/>
        <v>F</v>
      </c>
    </row>
    <row r="21" spans="1:8" x14ac:dyDescent="0.25">
      <c r="A21" s="1" t="s">
        <v>4</v>
      </c>
      <c r="B21" s="4">
        <v>26</v>
      </c>
      <c r="C21" s="1">
        <v>100</v>
      </c>
      <c r="D21" s="1">
        <v>99</v>
      </c>
      <c r="E21" s="2">
        <f>AVERAGE(26,100,99)</f>
        <v>75</v>
      </c>
      <c r="F21" s="1">
        <f t="shared" si="3"/>
        <v>75</v>
      </c>
      <c r="G21" s="1" t="str">
        <f t="shared" si="4"/>
        <v>No</v>
      </c>
      <c r="H21" s="3" t="str">
        <f t="shared" si="5"/>
        <v>C</v>
      </c>
    </row>
    <row r="22" spans="1:8" x14ac:dyDescent="0.25">
      <c r="A22" s="1" t="s">
        <v>5</v>
      </c>
      <c r="B22" s="1" t="s">
        <v>15</v>
      </c>
      <c r="C22" s="1" t="s">
        <v>19</v>
      </c>
      <c r="D22" s="1" t="s">
        <v>24</v>
      </c>
      <c r="E22" s="2">
        <f>AVERAGE(99,98,97)</f>
        <v>98</v>
      </c>
      <c r="F22" s="1">
        <f t="shared" si="3"/>
        <v>98</v>
      </c>
      <c r="G22" s="1" t="str">
        <f t="shared" si="4"/>
        <v>Yes</v>
      </c>
      <c r="H22" s="3" t="str">
        <f t="shared" si="5"/>
        <v>A</v>
      </c>
    </row>
    <row r="23" spans="1:8" x14ac:dyDescent="0.25">
      <c r="A23" s="1" t="s">
        <v>6</v>
      </c>
      <c r="B23" s="1" t="s">
        <v>12</v>
      </c>
      <c r="C23" s="1" t="s">
        <v>20</v>
      </c>
      <c r="D23" s="1" t="s">
        <v>23</v>
      </c>
      <c r="E23" s="2">
        <f>AVERAGE(78,87,88)</f>
        <v>84.333333333333329</v>
      </c>
      <c r="F23" s="1">
        <f t="shared" si="3"/>
        <v>84.34</v>
      </c>
      <c r="G23" s="1" t="str">
        <f t="shared" si="4"/>
        <v>No</v>
      </c>
      <c r="H23" s="3" t="str">
        <f t="shared" si="5"/>
        <v>B</v>
      </c>
    </row>
  </sheetData>
  <mergeCells count="2">
    <mergeCell ref="A14:F14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H14" sqref="H14"/>
    </sheetView>
  </sheetViews>
  <sheetFormatPr defaultRowHeight="15" x14ac:dyDescent="0.25"/>
  <cols>
    <col min="5" max="5" width="16" customWidth="1"/>
    <col min="6" max="6" width="24" customWidth="1"/>
    <col min="12" max="12" width="20" customWidth="1"/>
    <col min="13" max="13" width="17.85546875" customWidth="1"/>
  </cols>
  <sheetData>
    <row r="1" spans="1:13" x14ac:dyDescent="0.25">
      <c r="A1" s="1" t="s">
        <v>25</v>
      </c>
      <c r="B1" s="1" t="s">
        <v>9</v>
      </c>
      <c r="C1" s="1" t="s">
        <v>7</v>
      </c>
      <c r="D1" s="1" t="s">
        <v>8</v>
      </c>
      <c r="E1" s="2" t="s">
        <v>26</v>
      </c>
      <c r="F1" s="2" t="s">
        <v>27</v>
      </c>
      <c r="G1" s="2" t="s">
        <v>28</v>
      </c>
      <c r="H1" s="1" t="s">
        <v>30</v>
      </c>
    </row>
    <row r="2" spans="1:13" x14ac:dyDescent="0.25">
      <c r="A2" s="1" t="s">
        <v>0</v>
      </c>
      <c r="B2" s="1" t="s">
        <v>10</v>
      </c>
      <c r="C2" s="1" t="s">
        <v>12</v>
      </c>
      <c r="D2" s="1" t="s">
        <v>10</v>
      </c>
      <c r="E2" s="2">
        <f>AVERAGE(89,78,89)</f>
        <v>85.333333333333329</v>
      </c>
      <c r="F2" s="1">
        <f t="shared" ref="F2:F8" si="0">ROUNDUP(E2,2)</f>
        <v>85.34</v>
      </c>
      <c r="G2" s="1" t="str">
        <f t="shared" ref="G2:G8" si="1">IF(E2&gt;95,"Yes", "No")</f>
        <v>No</v>
      </c>
      <c r="H2" s="3" t="str">
        <f>IF(F2&gt;=95,"A",IF(F2&gt;=80,"B",IF(F2&gt;=70,"C",IF(F2&gt;=60,"D",IF(F2&lt;60,"F")))))</f>
        <v>B</v>
      </c>
      <c r="L2" s="9" t="s">
        <v>48</v>
      </c>
      <c r="M2" s="9"/>
    </row>
    <row r="3" spans="1:13" x14ac:dyDescent="0.25">
      <c r="A3" s="1" t="s">
        <v>1</v>
      </c>
      <c r="B3" s="1" t="s">
        <v>11</v>
      </c>
      <c r="C3" s="1" t="s">
        <v>13</v>
      </c>
      <c r="D3" s="1" t="s">
        <v>21</v>
      </c>
      <c r="E3" s="2">
        <f>AVERAGE(67,56,66)</f>
        <v>63</v>
      </c>
      <c r="F3" s="1">
        <f t="shared" si="0"/>
        <v>63</v>
      </c>
      <c r="G3" s="1" t="str">
        <f>IF(E3&gt;95,"Yes", "No")</f>
        <v>No</v>
      </c>
      <c r="H3" s="3" t="str">
        <f t="shared" ref="H3:H8" si="2">IF(F3&gt;=95,"A",IF(F3&gt;=80,"B",IF(F3&gt;=70,"C",IF(F3&gt;=60,"D",IF(F3&lt;60,"F")))))</f>
        <v>D</v>
      </c>
    </row>
    <row r="4" spans="1:13" x14ac:dyDescent="0.25">
      <c r="A4" s="1" t="s">
        <v>2</v>
      </c>
      <c r="B4" s="1" t="s">
        <v>12</v>
      </c>
      <c r="C4" s="1" t="s">
        <v>16</v>
      </c>
      <c r="D4" s="1" t="s">
        <v>16</v>
      </c>
      <c r="E4" s="2">
        <f>AVERAGE(78,76,76)</f>
        <v>76.666666666666671</v>
      </c>
      <c r="F4" s="1">
        <f t="shared" si="0"/>
        <v>76.67</v>
      </c>
      <c r="G4" s="1" t="str">
        <f t="shared" si="1"/>
        <v>No</v>
      </c>
      <c r="H4" s="3" t="str">
        <f t="shared" si="2"/>
        <v>C</v>
      </c>
    </row>
    <row r="5" spans="1:13" x14ac:dyDescent="0.25">
      <c r="A5" s="1" t="s">
        <v>3</v>
      </c>
      <c r="B5" s="1" t="s">
        <v>13</v>
      </c>
      <c r="C5" s="1" t="s">
        <v>17</v>
      </c>
      <c r="D5" s="1" t="s">
        <v>22</v>
      </c>
      <c r="E5" s="2">
        <f>AVERAGE(56,34,45)</f>
        <v>45</v>
      </c>
      <c r="F5" s="1">
        <f t="shared" si="0"/>
        <v>45</v>
      </c>
      <c r="G5" s="1" t="str">
        <f t="shared" si="1"/>
        <v>No</v>
      </c>
      <c r="H5" s="3" t="str">
        <f t="shared" si="2"/>
        <v>F</v>
      </c>
      <c r="L5" s="5" t="s">
        <v>33</v>
      </c>
      <c r="M5" s="5"/>
    </row>
    <row r="6" spans="1:13" x14ac:dyDescent="0.25">
      <c r="A6" s="1" t="s">
        <v>4</v>
      </c>
      <c r="B6" s="1" t="s">
        <v>14</v>
      </c>
      <c r="C6" s="1" t="s">
        <v>18</v>
      </c>
      <c r="D6" s="1" t="s">
        <v>15</v>
      </c>
      <c r="E6" s="2">
        <f>AVERAGE(26,100,99)</f>
        <v>75</v>
      </c>
      <c r="F6" s="1">
        <f t="shared" si="0"/>
        <v>75</v>
      </c>
      <c r="G6" s="1" t="str">
        <f t="shared" si="1"/>
        <v>No</v>
      </c>
      <c r="H6" s="3" t="str">
        <f t="shared" si="2"/>
        <v>C</v>
      </c>
      <c r="L6" s="6"/>
      <c r="M6" s="6"/>
    </row>
    <row r="7" spans="1:13" x14ac:dyDescent="0.25">
      <c r="A7" s="1" t="s">
        <v>5</v>
      </c>
      <c r="B7" s="1" t="s">
        <v>15</v>
      </c>
      <c r="C7" s="1" t="s">
        <v>19</v>
      </c>
      <c r="D7" s="1" t="s">
        <v>24</v>
      </c>
      <c r="E7" s="2">
        <f>AVERAGE(99,98,97)</f>
        <v>98</v>
      </c>
      <c r="F7" s="1">
        <f t="shared" si="0"/>
        <v>98</v>
      </c>
      <c r="G7" s="1" t="str">
        <f t="shared" si="1"/>
        <v>Yes</v>
      </c>
      <c r="H7" s="3" t="str">
        <f t="shared" si="2"/>
        <v>A</v>
      </c>
      <c r="L7" s="6" t="s">
        <v>34</v>
      </c>
      <c r="M7" s="6">
        <v>75.335714285714289</v>
      </c>
    </row>
    <row r="8" spans="1:13" x14ac:dyDescent="0.25">
      <c r="A8" s="1" t="s">
        <v>6</v>
      </c>
      <c r="B8" s="1" t="s">
        <v>12</v>
      </c>
      <c r="C8" s="1" t="s">
        <v>20</v>
      </c>
      <c r="D8" s="1" t="s">
        <v>23</v>
      </c>
      <c r="E8" s="2">
        <f>AVERAGE(78,87,88)</f>
        <v>84.333333333333329</v>
      </c>
      <c r="F8" s="1">
        <f t="shared" si="0"/>
        <v>84.34</v>
      </c>
      <c r="G8" s="1" t="str">
        <f t="shared" si="1"/>
        <v>No</v>
      </c>
      <c r="H8" s="3" t="str">
        <f t="shared" si="2"/>
        <v>B</v>
      </c>
      <c r="L8" s="6" t="s">
        <v>35</v>
      </c>
      <c r="M8" s="6">
        <v>6.4901962172784406</v>
      </c>
    </row>
    <row r="9" spans="1:13" x14ac:dyDescent="0.25">
      <c r="L9" s="6" t="s">
        <v>36</v>
      </c>
      <c r="M9" s="6">
        <v>76.67</v>
      </c>
    </row>
    <row r="10" spans="1:13" x14ac:dyDescent="0.25">
      <c r="L10" s="6" t="s">
        <v>37</v>
      </c>
      <c r="M10" s="6" t="e">
        <v>#N/A</v>
      </c>
    </row>
    <row r="11" spans="1:13" x14ac:dyDescent="0.25">
      <c r="L11" s="6" t="s">
        <v>38</v>
      </c>
      <c r="M11" s="6">
        <v>17.171445150930882</v>
      </c>
    </row>
    <row r="12" spans="1:13" x14ac:dyDescent="0.25">
      <c r="L12" s="6" t="s">
        <v>39</v>
      </c>
      <c r="M12" s="6">
        <v>294.85852857142771</v>
      </c>
    </row>
    <row r="13" spans="1:13" x14ac:dyDescent="0.25">
      <c r="L13" s="6" t="s">
        <v>40</v>
      </c>
      <c r="M13" s="6">
        <v>0.7752870562923615</v>
      </c>
    </row>
    <row r="14" spans="1:13" x14ac:dyDescent="0.25">
      <c r="L14" s="6" t="s">
        <v>41</v>
      </c>
      <c r="M14" s="6">
        <v>-0.75662265447464983</v>
      </c>
    </row>
    <row r="15" spans="1:13" x14ac:dyDescent="0.25">
      <c r="L15" s="6" t="s">
        <v>42</v>
      </c>
      <c r="M15" s="6">
        <v>53</v>
      </c>
    </row>
    <row r="16" spans="1:13" x14ac:dyDescent="0.25">
      <c r="L16" s="6" t="s">
        <v>43</v>
      </c>
      <c r="M16" s="6">
        <v>45</v>
      </c>
    </row>
    <row r="17" spans="12:13" x14ac:dyDescent="0.25">
      <c r="L17" s="6" t="s">
        <v>44</v>
      </c>
      <c r="M17" s="6">
        <v>98</v>
      </c>
    </row>
    <row r="18" spans="12:13" x14ac:dyDescent="0.25">
      <c r="L18" s="6" t="s">
        <v>45</v>
      </c>
      <c r="M18" s="6">
        <v>527.35</v>
      </c>
    </row>
    <row r="19" spans="12:13" x14ac:dyDescent="0.25">
      <c r="L19" s="6" t="s">
        <v>46</v>
      </c>
      <c r="M19" s="6">
        <v>7</v>
      </c>
    </row>
    <row r="20" spans="12:13" x14ac:dyDescent="0.25">
      <c r="L20" s="6" t="s">
        <v>47</v>
      </c>
      <c r="M20" s="6">
        <v>15.880938040314863</v>
      </c>
    </row>
  </sheetData>
  <dataConsolidate/>
  <mergeCells count="1"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ITPL_WIN20</cp:lastModifiedBy>
  <dcterms:created xsi:type="dcterms:W3CDTF">2017-04-18T05:15:23Z</dcterms:created>
  <dcterms:modified xsi:type="dcterms:W3CDTF">2017-07-17T04:51:56Z</dcterms:modified>
</cp:coreProperties>
</file>