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Backup folder\Personal\DOne And Submitted\"/>
    </mc:Choice>
  </mc:AlternateContent>
  <bookViews>
    <workbookView xWindow="0" yWindow="0" windowWidth="23040" windowHeight="9390" activeTab="1"/>
  </bookViews>
  <sheets>
    <sheet name="Class list" sheetId="1" r:id="rId1"/>
    <sheet name="Sheet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3" i="3" l="1"/>
  <c r="G4" i="3"/>
  <c r="G3" i="3"/>
  <c r="F4" i="3"/>
  <c r="E9" i="3" l="1"/>
  <c r="G9" i="3" s="1"/>
  <c r="E8" i="3"/>
  <c r="G8" i="3" s="1"/>
  <c r="E7" i="3"/>
  <c r="G7" i="3" s="1"/>
  <c r="E6" i="3"/>
  <c r="G6" i="3" s="1"/>
  <c r="E5" i="3"/>
  <c r="G5" i="3" s="1"/>
  <c r="H4" i="3"/>
  <c r="E4" i="3"/>
  <c r="E3" i="3"/>
  <c r="F10" i="1"/>
  <c r="H10" i="1" s="1"/>
  <c r="F9" i="1"/>
  <c r="H9" i="1" s="1"/>
  <c r="F8" i="1"/>
  <c r="G8" i="1" s="1"/>
  <c r="I8" i="1" s="1"/>
  <c r="F7" i="1"/>
  <c r="H7" i="1" s="1"/>
  <c r="F6" i="1"/>
  <c r="G6" i="1" s="1"/>
  <c r="I6" i="1" s="1"/>
  <c r="I5" i="1"/>
  <c r="F5" i="1"/>
  <c r="H5" i="1" s="1"/>
  <c r="F4" i="1"/>
  <c r="G4" i="1" s="1"/>
  <c r="I4" i="1" s="1"/>
  <c r="F3" i="3" l="1"/>
  <c r="F5" i="3"/>
  <c r="H5" i="3" s="1"/>
  <c r="F6" i="3"/>
  <c r="H6" i="3" s="1"/>
  <c r="F7" i="3"/>
  <c r="H7" i="3" s="1"/>
  <c r="F8" i="3"/>
  <c r="H8" i="3" s="1"/>
  <c r="F9" i="3"/>
  <c r="H9" i="3" s="1"/>
  <c r="G7" i="1"/>
  <c r="I7" i="1" s="1"/>
  <c r="G9" i="1"/>
  <c r="I9" i="1" s="1"/>
  <c r="G10" i="1"/>
  <c r="I10" i="1" s="1"/>
  <c r="H4" i="1"/>
  <c r="H6" i="1"/>
  <c r="H8" i="1"/>
</calcChain>
</file>

<file path=xl/sharedStrings.xml><?xml version="1.0" encoding="utf-8"?>
<sst xmlns="http://schemas.openxmlformats.org/spreadsheetml/2006/main" count="55" uniqueCount="34">
  <si>
    <t>Name</t>
  </si>
  <si>
    <t xml:space="preserve"> Test 1</t>
  </si>
  <si>
    <t xml:space="preserve"> Test 2</t>
  </si>
  <si>
    <t xml:space="preserve"> Test 3</t>
  </si>
  <si>
    <t>Allen</t>
  </si>
  <si>
    <t>Test89</t>
  </si>
  <si>
    <t>Test78</t>
  </si>
  <si>
    <t>Borlin</t>
  </si>
  <si>
    <t>Test67</t>
  </si>
  <si>
    <t>Test56</t>
  </si>
  <si>
    <t>Test66</t>
  </si>
  <si>
    <t>Catlin</t>
  </si>
  <si>
    <t>Test76</t>
  </si>
  <si>
    <t>Dorsey</t>
  </si>
  <si>
    <t>Test34</t>
  </si>
  <si>
    <t>Test45</t>
  </si>
  <si>
    <t>Eugene</t>
  </si>
  <si>
    <t>Test26</t>
  </si>
  <si>
    <t>Test100</t>
  </si>
  <si>
    <t>Test99</t>
  </si>
  <si>
    <t>Finerran</t>
  </si>
  <si>
    <t>Test98</t>
  </si>
  <si>
    <t>Test97</t>
  </si>
  <si>
    <t>Greco</t>
  </si>
  <si>
    <t>Test87</t>
  </si>
  <si>
    <t>Test88</t>
  </si>
  <si>
    <t>Average</t>
  </si>
  <si>
    <t>Rounded Average</t>
  </si>
  <si>
    <t>Honors</t>
  </si>
  <si>
    <t>Grades</t>
  </si>
  <si>
    <t>Assignment for calculting Rounded average, honors and grades</t>
  </si>
  <si>
    <t>1. For Column Rounded Average I have used the formula ROundUP</t>
  </si>
  <si>
    <t>2. For column Honors I have ued the formula - IF(E4&gt;95,"Yes", "No")</t>
  </si>
  <si>
    <t>3. For column I have used the nested IF formula to calculate the Grades - IF(F3&gt;=95,"A",IF(F3&gt;=80,"B",IF(F3&gt;=70,"C",IF(F3&gt;=60,"D",IF(F3&lt;60,"F")))))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</si>
</sst>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topLeftCell="B1" workbookViewId="0">
      <selection activeCell="R21" sqref="R21"/>
    </sheetView>
  </sheetViews>
  <sheetFormatPr defaultRowHeight="15" x14ac:dyDescent="0.25"/>
  <cols>
    <col min="7" max="7" width="20" customWidth="1"/>
  </cols>
  <sheetData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2" t="s">
        <v>26</v>
      </c>
      <c r="G3" s="2" t="s">
        <v>27</v>
      </c>
      <c r="H3" s="2" t="s">
        <v>28</v>
      </c>
      <c r="I3" s="1" t="s">
        <v>29</v>
      </c>
    </row>
    <row r="4" spans="2:9" x14ac:dyDescent="0.25">
      <c r="B4" s="1" t="s">
        <v>4</v>
      </c>
      <c r="C4" s="1">
        <v>89</v>
      </c>
      <c r="D4" s="1">
        <v>78</v>
      </c>
      <c r="E4" s="1">
        <v>89</v>
      </c>
      <c r="F4" s="2">
        <f>AVERAGE(89,78,89)</f>
        <v>85.333333333333329</v>
      </c>
      <c r="G4" s="1">
        <f>ROUNDUP(F4,2)</f>
        <v>85.34</v>
      </c>
      <c r="H4" s="1" t="str">
        <f t="shared" ref="H4:H10" si="0">IF(F4&gt;95,"Yes", "No")</f>
        <v>No</v>
      </c>
      <c r="I4" s="3" t="str">
        <f>IF(G4&gt;=95,"A",IF(G4&gt;=80,"B",IF(G4&gt;=70,"C",IF(G4&gt;=60,"D",IF(G4&lt;60,"F")))))</f>
        <v>B</v>
      </c>
    </row>
    <row r="5" spans="2:9" x14ac:dyDescent="0.25">
      <c r="B5" s="1" t="s">
        <v>7</v>
      </c>
      <c r="C5" s="1">
        <v>67</v>
      </c>
      <c r="D5" s="1">
        <v>56</v>
      </c>
      <c r="E5" s="1">
        <v>66</v>
      </c>
      <c r="F5" s="2">
        <f>AVERAGE(67,56,66)</f>
        <v>63</v>
      </c>
      <c r="G5" s="1">
        <f>ROUNDUP(F5,2)</f>
        <v>63</v>
      </c>
      <c r="H5" s="1" t="str">
        <f>IF(F5&gt;95,"Yes", "No")</f>
        <v>No</v>
      </c>
      <c r="I5" s="3" t="str">
        <f t="shared" ref="I5:I10" si="1">IF(G5&gt;=95,"A",IF(G5&gt;=80,"B",IF(G5&gt;=70,"C",IF(G5&gt;=60,"D",IF(G5&lt;60,"F")))))</f>
        <v>D</v>
      </c>
    </row>
    <row r="6" spans="2:9" x14ac:dyDescent="0.25">
      <c r="B6" s="1" t="s">
        <v>11</v>
      </c>
      <c r="C6" s="1">
        <v>78</v>
      </c>
      <c r="D6" s="1">
        <v>76</v>
      </c>
      <c r="E6" s="1">
        <v>76</v>
      </c>
      <c r="F6" s="2">
        <f>AVERAGE(78,76,76)</f>
        <v>76.666666666666671</v>
      </c>
      <c r="G6" s="1">
        <f>ROUNDUP(F6,2)</f>
        <v>76.67</v>
      </c>
      <c r="H6" s="1" t="str">
        <f t="shared" si="0"/>
        <v>No</v>
      </c>
      <c r="I6" s="3" t="str">
        <f t="shared" si="1"/>
        <v>C</v>
      </c>
    </row>
    <row r="7" spans="2:9" x14ac:dyDescent="0.25">
      <c r="B7" s="1" t="s">
        <v>13</v>
      </c>
      <c r="C7" s="1">
        <v>56</v>
      </c>
      <c r="D7" s="1">
        <v>34</v>
      </c>
      <c r="E7" s="1">
        <v>45</v>
      </c>
      <c r="F7" s="2">
        <f>AVERAGE(56,34,45)</f>
        <v>45</v>
      </c>
      <c r="G7" s="1">
        <f>ROUNDUP(F7,2)</f>
        <v>45</v>
      </c>
      <c r="H7" s="1" t="str">
        <f t="shared" si="0"/>
        <v>No</v>
      </c>
      <c r="I7" s="3" t="str">
        <f t="shared" si="1"/>
        <v>F</v>
      </c>
    </row>
    <row r="8" spans="2:9" x14ac:dyDescent="0.25">
      <c r="B8" s="1" t="s">
        <v>16</v>
      </c>
      <c r="C8" s="1">
        <v>26</v>
      </c>
      <c r="D8" s="1">
        <v>100</v>
      </c>
      <c r="E8" s="1">
        <v>99</v>
      </c>
      <c r="F8" s="2">
        <f>AVERAGE(26,100,99)</f>
        <v>75</v>
      </c>
      <c r="G8" s="1">
        <f>ROUNDUP(F8,2)</f>
        <v>75</v>
      </c>
      <c r="H8" s="1" t="str">
        <f t="shared" si="0"/>
        <v>No</v>
      </c>
      <c r="I8" s="3" t="str">
        <f t="shared" si="1"/>
        <v>C</v>
      </c>
    </row>
    <row r="9" spans="2:9" x14ac:dyDescent="0.25">
      <c r="B9" s="1" t="s">
        <v>20</v>
      </c>
      <c r="C9" s="1">
        <v>99</v>
      </c>
      <c r="D9" s="1">
        <v>98</v>
      </c>
      <c r="E9" s="1">
        <v>97</v>
      </c>
      <c r="F9" s="2">
        <f>AVERAGE(99,98,97)</f>
        <v>98</v>
      </c>
      <c r="G9" s="1">
        <f>ROUNDUP(F9,2)</f>
        <v>98</v>
      </c>
      <c r="H9" s="1" t="str">
        <f t="shared" si="0"/>
        <v>Yes</v>
      </c>
      <c r="I9" s="3" t="str">
        <f t="shared" si="1"/>
        <v>A</v>
      </c>
    </row>
    <row r="10" spans="2:9" x14ac:dyDescent="0.25">
      <c r="B10" s="1" t="s">
        <v>23</v>
      </c>
      <c r="C10" s="1">
        <v>78</v>
      </c>
      <c r="D10" s="1">
        <v>87</v>
      </c>
      <c r="E10" s="1">
        <v>88</v>
      </c>
      <c r="F10" s="2">
        <f>AVERAGE(78,87,88)</f>
        <v>84.333333333333329</v>
      </c>
      <c r="G10" s="1">
        <f>ROUNDUP(F10,2)</f>
        <v>84.34</v>
      </c>
      <c r="H10" s="1" t="str">
        <f t="shared" si="0"/>
        <v>No</v>
      </c>
      <c r="I10" s="3" t="str">
        <f t="shared" si="1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L17" sqref="L17"/>
    </sheetView>
  </sheetViews>
  <sheetFormatPr defaultRowHeight="15" x14ac:dyDescent="0.25"/>
  <cols>
    <col min="6" max="6" width="18.140625" customWidth="1"/>
    <col min="12" max="12" width="73.28515625" customWidth="1"/>
  </cols>
  <sheetData>
    <row r="1" spans="1:12" x14ac:dyDescent="0.25">
      <c r="A1" t="s">
        <v>30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26</v>
      </c>
      <c r="F2" s="2" t="s">
        <v>27</v>
      </c>
      <c r="G2" s="2" t="s">
        <v>28</v>
      </c>
      <c r="H2" s="2" t="s">
        <v>29</v>
      </c>
    </row>
    <row r="3" spans="1:12" x14ac:dyDescent="0.25">
      <c r="A3" s="1" t="s">
        <v>4</v>
      </c>
      <c r="B3" s="1" t="s">
        <v>5</v>
      </c>
      <c r="C3" s="1" t="s">
        <v>6</v>
      </c>
      <c r="D3" s="1" t="s">
        <v>5</v>
      </c>
      <c r="E3" s="2">
        <f>AVERAGE(89,78,89)</f>
        <v>85.333333333333329</v>
      </c>
      <c r="F3" s="1">
        <f t="shared" ref="F3:F9" si="0">ROUNDUP(E3,2)</f>
        <v>85.34</v>
      </c>
      <c r="G3" s="1" t="str">
        <f>IF($E3&gt;95,"Yes", "No")</f>
        <v>No</v>
      </c>
      <c r="H3" s="3" t="str">
        <f>IF(F3&gt;=95,"A",IF(F3&gt;=80,"B",IF(F3&gt;=70,"C",IF(F3&gt;=60,"D",IF(F3&lt;60,"F")))))</f>
        <v>B</v>
      </c>
      <c r="L3" t="s">
        <v>31</v>
      </c>
    </row>
    <row r="4" spans="1:12" x14ac:dyDescent="0.25">
      <c r="A4" s="1" t="s">
        <v>7</v>
      </c>
      <c r="B4" s="1" t="s">
        <v>8</v>
      </c>
      <c r="C4" s="1" t="s">
        <v>9</v>
      </c>
      <c r="D4" s="1" t="s">
        <v>10</v>
      </c>
      <c r="E4" s="2">
        <f>AVERAGE(67,56,66)</f>
        <v>63</v>
      </c>
      <c r="F4" s="1">
        <f t="shared" si="0"/>
        <v>63</v>
      </c>
      <c r="G4" s="1" t="str">
        <f>IF($E4&gt;95,"Yes", "No")</f>
        <v>No</v>
      </c>
      <c r="H4" s="3" t="str">
        <f t="shared" ref="H4:H9" si="1">IF(F4&gt;=95,"A",IF(F4&gt;=80,"B",IF(F4&gt;=70,"C",IF(F4&gt;=60,"D",IF(F4&lt;60,"F")))))</f>
        <v>D</v>
      </c>
      <c r="L4" t="s">
        <v>32</v>
      </c>
    </row>
    <row r="5" spans="1:12" ht="30" x14ac:dyDescent="0.25">
      <c r="A5" s="1" t="s">
        <v>11</v>
      </c>
      <c r="B5" s="1" t="s">
        <v>6</v>
      </c>
      <c r="C5" s="1" t="s">
        <v>12</v>
      </c>
      <c r="D5" s="1" t="s">
        <v>12</v>
      </c>
      <c r="E5" s="2">
        <f>AVERAGE(78,76,76)</f>
        <v>76.666666666666671</v>
      </c>
      <c r="F5" s="1">
        <f t="shared" si="0"/>
        <v>76.67</v>
      </c>
      <c r="G5" s="1" t="str">
        <f t="shared" ref="G5:G9" si="2">IF(E5&gt;95,"Yes", "No")</f>
        <v>No</v>
      </c>
      <c r="H5" s="3" t="str">
        <f t="shared" si="1"/>
        <v>C</v>
      </c>
      <c r="L5" s="4" t="s">
        <v>33</v>
      </c>
    </row>
    <row r="6" spans="1:12" x14ac:dyDescent="0.25">
      <c r="A6" s="1" t="s">
        <v>13</v>
      </c>
      <c r="B6" s="1" t="s">
        <v>9</v>
      </c>
      <c r="C6" s="1" t="s">
        <v>14</v>
      </c>
      <c r="D6" s="1" t="s">
        <v>15</v>
      </c>
      <c r="E6" s="2">
        <f>AVERAGE(56,34,45)</f>
        <v>45</v>
      </c>
      <c r="F6" s="1">
        <f t="shared" si="0"/>
        <v>45</v>
      </c>
      <c r="G6" s="1" t="str">
        <f t="shared" si="2"/>
        <v>No</v>
      </c>
      <c r="H6" s="3" t="str">
        <f t="shared" si="1"/>
        <v>F</v>
      </c>
    </row>
    <row r="7" spans="1:12" x14ac:dyDescent="0.25">
      <c r="A7" s="1" t="s">
        <v>16</v>
      </c>
      <c r="B7" s="1" t="s">
        <v>17</v>
      </c>
      <c r="C7" s="1" t="s">
        <v>18</v>
      </c>
      <c r="D7" s="1" t="s">
        <v>19</v>
      </c>
      <c r="E7" s="2">
        <f>AVERAGE(26,100,99)</f>
        <v>75</v>
      </c>
      <c r="F7" s="1">
        <f t="shared" si="0"/>
        <v>75</v>
      </c>
      <c r="G7" s="1" t="str">
        <f t="shared" si="2"/>
        <v>No</v>
      </c>
      <c r="H7" s="3" t="str">
        <f t="shared" si="1"/>
        <v>C</v>
      </c>
    </row>
    <row r="8" spans="1:12" x14ac:dyDescent="0.25">
      <c r="A8" s="1" t="s">
        <v>20</v>
      </c>
      <c r="B8" s="1" t="s">
        <v>19</v>
      </c>
      <c r="C8" s="1" t="s">
        <v>21</v>
      </c>
      <c r="D8" s="1" t="s">
        <v>22</v>
      </c>
      <c r="E8" s="2">
        <f>AVERAGE(99,98,97)</f>
        <v>98</v>
      </c>
      <c r="F8" s="1">
        <f t="shared" si="0"/>
        <v>98</v>
      </c>
      <c r="G8" s="1" t="str">
        <f t="shared" si="2"/>
        <v>Yes</v>
      </c>
      <c r="H8" s="3" t="str">
        <f t="shared" si="1"/>
        <v>A</v>
      </c>
    </row>
    <row r="9" spans="1:12" x14ac:dyDescent="0.25">
      <c r="A9" s="1" t="s">
        <v>23</v>
      </c>
      <c r="B9" s="1" t="s">
        <v>6</v>
      </c>
      <c r="C9" s="1" t="s">
        <v>24</v>
      </c>
      <c r="D9" s="1" t="s">
        <v>25</v>
      </c>
      <c r="E9" s="2">
        <f>AVERAGE(78,87,88)</f>
        <v>84.333333333333329</v>
      </c>
      <c r="F9" s="1">
        <f t="shared" si="0"/>
        <v>84.34</v>
      </c>
      <c r="G9" s="1" t="str">
        <f t="shared" si="2"/>
        <v>No</v>
      </c>
      <c r="H9" s="3" t="str">
        <f t="shared" si="1"/>
        <v>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list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ITPL_WIN20</cp:lastModifiedBy>
  <dcterms:created xsi:type="dcterms:W3CDTF">2017-04-18T11:09:17Z</dcterms:created>
  <dcterms:modified xsi:type="dcterms:W3CDTF">2017-07-17T04:51:51Z</dcterms:modified>
</cp:coreProperties>
</file>