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b\"/>
    </mc:Choice>
  </mc:AlternateContent>
  <bookViews>
    <workbookView xWindow="0" yWindow="0" windowWidth="23040" windowHeight="9384" activeTab="3"/>
  </bookViews>
  <sheets>
    <sheet name="chart" sheetId="1" r:id="rId1"/>
    <sheet name="Eugene's dream" sheetId="2" r:id="rId2"/>
    <sheet name="Descriptive statistics" sheetId="4" r:id="rId3"/>
    <sheet name="Sheet3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G9" i="3" s="1"/>
  <c r="E8" i="3"/>
  <c r="G8" i="3" s="1"/>
  <c r="E7" i="3"/>
  <c r="G7" i="3" s="1"/>
  <c r="E6" i="3"/>
  <c r="G6" i="3" s="1"/>
  <c r="E5" i="3"/>
  <c r="G5" i="3" s="1"/>
  <c r="F4" i="3"/>
  <c r="H4" i="3" s="1"/>
  <c r="E4" i="3"/>
  <c r="G4" i="3" s="1"/>
  <c r="E3" i="3"/>
  <c r="G3" i="3" s="1"/>
  <c r="E18" i="2"/>
  <c r="G9" i="2"/>
  <c r="F9" i="2"/>
  <c r="H9" i="2" s="1"/>
  <c r="E9" i="2"/>
  <c r="G8" i="2"/>
  <c r="F8" i="2"/>
  <c r="H8" i="2" s="1"/>
  <c r="E8" i="2"/>
  <c r="G7" i="2"/>
  <c r="F7" i="2"/>
  <c r="H7" i="2" s="1"/>
  <c r="E7" i="2"/>
  <c r="G6" i="2"/>
  <c r="F6" i="2"/>
  <c r="H6" i="2" s="1"/>
  <c r="E6" i="2"/>
  <c r="G5" i="2"/>
  <c r="F5" i="2"/>
  <c r="H5" i="2" s="1"/>
  <c r="E5" i="2"/>
  <c r="G4" i="2"/>
  <c r="F4" i="2"/>
  <c r="H4" i="2" s="1"/>
  <c r="E4" i="2"/>
  <c r="G3" i="2"/>
  <c r="F3" i="2"/>
  <c r="H3" i="2" s="1"/>
  <c r="E3" i="2"/>
  <c r="F10" i="1"/>
  <c r="H10" i="1" s="1"/>
  <c r="F9" i="1"/>
  <c r="H9" i="1" s="1"/>
  <c r="F8" i="1"/>
  <c r="G8" i="1" s="1"/>
  <c r="I8" i="1" s="1"/>
  <c r="F7" i="1"/>
  <c r="H7" i="1" s="1"/>
  <c r="F6" i="1"/>
  <c r="G6" i="1" s="1"/>
  <c r="I6" i="1" s="1"/>
  <c r="G5" i="1"/>
  <c r="I5" i="1" s="1"/>
  <c r="F5" i="1"/>
  <c r="H5" i="1" s="1"/>
  <c r="F4" i="1"/>
  <c r="G4" i="1" s="1"/>
  <c r="I4" i="1" s="1"/>
  <c r="F3" i="3" l="1"/>
  <c r="H3" i="3" s="1"/>
  <c r="F5" i="3"/>
  <c r="H5" i="3" s="1"/>
  <c r="F6" i="3"/>
  <c r="H6" i="3" s="1"/>
  <c r="F7" i="3"/>
  <c r="H7" i="3" s="1"/>
  <c r="F8" i="3"/>
  <c r="H8" i="3" s="1"/>
  <c r="F9" i="3"/>
  <c r="H9" i="3" s="1"/>
  <c r="G7" i="1"/>
  <c r="I7" i="1" s="1"/>
  <c r="G9" i="1"/>
  <c r="I9" i="1" s="1"/>
  <c r="G10" i="1"/>
  <c r="I10" i="1" s="1"/>
  <c r="H4" i="1"/>
  <c r="H6" i="1"/>
  <c r="H8" i="1"/>
</calcChain>
</file>

<file path=xl/comments1.xml><?xml version="1.0" encoding="utf-8"?>
<comments xmlns="http://schemas.openxmlformats.org/spreadsheetml/2006/main">
  <authors>
    <author>Microsoft</author>
  </authors>
  <commentList>
    <comment ref="B17" authorId="0" shapeId="0">
      <text>
        <r>
          <rPr>
            <b/>
            <sz val="9"/>
            <color indexed="81"/>
            <rFont val="Tahoma"/>
            <charset val="1"/>
          </rPr>
          <t>Microsoft:</t>
        </r>
        <r>
          <rPr>
            <sz val="9"/>
            <color indexed="81"/>
            <rFont val="Tahoma"/>
            <charset val="1"/>
          </rPr>
          <t xml:space="preserve">
chart for the assigment</t>
        </r>
      </text>
    </comment>
  </commentList>
</comments>
</file>

<file path=xl/comments2.xml><?xml version="1.0" encoding="utf-8"?>
<comments xmlns="http://schemas.openxmlformats.org/spreadsheetml/2006/main">
  <authors>
    <author>Microsoft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Microsoft:</t>
        </r>
        <r>
          <rPr>
            <sz val="9"/>
            <color indexed="81"/>
            <rFont val="Tahoma"/>
            <charset val="1"/>
          </rPr>
          <t xml:space="preserve">
Descriptive statistics</t>
        </r>
      </text>
    </comment>
  </commentList>
</comments>
</file>

<file path=xl/sharedStrings.xml><?xml version="1.0" encoding="utf-8"?>
<sst xmlns="http://schemas.openxmlformats.org/spreadsheetml/2006/main" count="125" uniqueCount="46">
  <si>
    <t>Name</t>
  </si>
  <si>
    <t xml:space="preserve"> Test 1</t>
  </si>
  <si>
    <t xml:space="preserve"> Test 2</t>
  </si>
  <si>
    <t xml:space="preserve"> Test 3</t>
  </si>
  <si>
    <t>Allen</t>
  </si>
  <si>
    <t>Test89</t>
  </si>
  <si>
    <t>Test78</t>
  </si>
  <si>
    <t>Borlin</t>
  </si>
  <si>
    <t>Test67</t>
  </si>
  <si>
    <t>Test56</t>
  </si>
  <si>
    <t>Test66</t>
  </si>
  <si>
    <t>Catlin</t>
  </si>
  <si>
    <t>Test76</t>
  </si>
  <si>
    <t>Dorsey</t>
  </si>
  <si>
    <t>Test34</t>
  </si>
  <si>
    <t>Test45</t>
  </si>
  <si>
    <t>Eugene</t>
  </si>
  <si>
    <t>Test26</t>
  </si>
  <si>
    <t>Test100</t>
  </si>
  <si>
    <t>Test99</t>
  </si>
  <si>
    <t>Finerran</t>
  </si>
  <si>
    <t>Test98</t>
  </si>
  <si>
    <t>Test97</t>
  </si>
  <si>
    <t>Greco</t>
  </si>
  <si>
    <t>Test87</t>
  </si>
  <si>
    <t>Test88</t>
  </si>
  <si>
    <t>Average</t>
  </si>
  <si>
    <t>Rounded Average</t>
  </si>
  <si>
    <t>Honors</t>
  </si>
  <si>
    <t xml:space="preserve">Target </t>
  </si>
  <si>
    <t>Grades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</si>
  <si>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</si>
  <si>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</si>
  <si>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</si>
  <si>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</si>
  <si>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</si>
  <si>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</si>
  <si>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</si>
  <si>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</si>
  <si>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</si>
  <si>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</si>
  <si>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</si>
  <si>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</si>
  <si>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</si>
  <si>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Updated tabel for Eugene's dream - Using goal seek function</t>
  </si>
  <si>
    <t>Assignment for calculting Rounded average, honors and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</si>
</sst>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rgb="FF333333"/>
      <name val="Consolas"/>
      <family val="3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Fill="1" applyBorder="1"/>
    <xf numFmtId="0" fontId="1" fillId="0" borderId="3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2" fillId="0" borderId="5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279855643044618"/>
          <c:y val="3.42754165815728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chart!$G$3</c:f>
              <c:strCache>
                <c:ptCount val="1"/>
                <c:pt idx="0">
                  <c:v>Rounded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chart!$B$4:$B$10</c:f>
              <c:strCache>
                <c:ptCount val="7"/>
                <c:pt idx="0">
                  <c:v>Allen</c:v>
                </c:pt>
                <c:pt idx="1">
                  <c:v>Borlin</c:v>
                </c:pt>
                <c:pt idx="2">
                  <c:v>Catlin</c:v>
                </c:pt>
                <c:pt idx="3">
                  <c:v>Dorsey</c:v>
                </c:pt>
                <c:pt idx="4">
                  <c:v>Eugene</c:v>
                </c:pt>
                <c:pt idx="5">
                  <c:v>Finerran</c:v>
                </c:pt>
                <c:pt idx="6">
                  <c:v>Greco</c:v>
                </c:pt>
              </c:strCache>
            </c:strRef>
          </c:cat>
          <c:val>
            <c:numRef>
              <c:f>chart!$G$4:$G$10</c:f>
              <c:numCache>
                <c:formatCode>General</c:formatCode>
                <c:ptCount val="7"/>
                <c:pt idx="0">
                  <c:v>85.34</c:v>
                </c:pt>
                <c:pt idx="1">
                  <c:v>63</c:v>
                </c:pt>
                <c:pt idx="2">
                  <c:v>76.67</c:v>
                </c:pt>
                <c:pt idx="3">
                  <c:v>45</c:v>
                </c:pt>
                <c:pt idx="4">
                  <c:v>75</c:v>
                </c:pt>
                <c:pt idx="5">
                  <c:v>98</c:v>
                </c:pt>
                <c:pt idx="6">
                  <c:v>84.34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66854800"/>
        <c:axId val="-1166862960"/>
      </c:barChart>
      <c:catAx>
        <c:axId val="-116685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6862960"/>
        <c:crosses val="autoZero"/>
        <c:auto val="1"/>
        <c:lblAlgn val="ctr"/>
        <c:lblOffset val="100"/>
        <c:noMultiLvlLbl val="0"/>
      </c:catAx>
      <c:valAx>
        <c:axId val="-116686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685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14</xdr:row>
      <xdr:rowOff>22860</xdr:rowOff>
    </xdr:from>
    <xdr:to>
      <xdr:col>8</xdr:col>
      <xdr:colOff>556260</xdr:colOff>
      <xdr:row>28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I17"/>
  <sheetViews>
    <sheetView topLeftCell="B7" workbookViewId="0">
      <selection activeCell="Q24" sqref="Q23:Q24"/>
    </sheetView>
  </sheetViews>
  <sheetFormatPr defaultRowHeight="14.4" x14ac:dyDescent="0.3"/>
  <cols>
    <col min="7" max="7" width="20" customWidth="1"/>
  </cols>
  <sheetData>
    <row r="3" spans="2:9" x14ac:dyDescent="0.3">
      <c r="B3" s="1" t="s">
        <v>0</v>
      </c>
      <c r="C3" s="1" t="s">
        <v>1</v>
      </c>
      <c r="D3" s="1" t="s">
        <v>2</v>
      </c>
      <c r="E3" s="1" t="s">
        <v>3</v>
      </c>
      <c r="F3" s="2" t="s">
        <v>26</v>
      </c>
      <c r="G3" s="2" t="s">
        <v>27</v>
      </c>
      <c r="H3" s="2" t="s">
        <v>28</v>
      </c>
      <c r="I3" s="1"/>
    </row>
    <row r="4" spans="2:9" x14ac:dyDescent="0.3">
      <c r="B4" s="1" t="s">
        <v>4</v>
      </c>
      <c r="C4" s="1" t="s">
        <v>5</v>
      </c>
      <c r="D4" s="1" t="s">
        <v>6</v>
      </c>
      <c r="E4" s="1" t="s">
        <v>5</v>
      </c>
      <c r="F4" s="2">
        <f>AVERAGE(89,78,89)</f>
        <v>85.333333333333329</v>
      </c>
      <c r="G4" s="1">
        <f>ROUNDUP(F4,2)</f>
        <v>85.34</v>
      </c>
      <c r="H4" s="1" t="str">
        <f t="shared" ref="H4:H10" si="0">IF(F4&gt;95,"Yes", "No")</f>
        <v>No</v>
      </c>
      <c r="I4" s="5" t="str">
        <f>IF(G4&gt;=95,"A",IF(G4&gt;=80,"B",IF(G4&gt;=70,"C",IF(G4&gt;=60,"D",IF(G4&lt;60,"F")))))</f>
        <v>B</v>
      </c>
    </row>
    <row r="5" spans="2:9" x14ac:dyDescent="0.3">
      <c r="B5" s="1" t="s">
        <v>7</v>
      </c>
      <c r="C5" s="1" t="s">
        <v>8</v>
      </c>
      <c r="D5" s="1" t="s">
        <v>9</v>
      </c>
      <c r="E5" s="1" t="s">
        <v>10</v>
      </c>
      <c r="F5" s="2">
        <f>AVERAGE(67,56,66)</f>
        <v>63</v>
      </c>
      <c r="G5" s="2">
        <f>AVERAGE(67,56,66)</f>
        <v>63</v>
      </c>
      <c r="H5" s="1" t="str">
        <f>IF(F5&gt;95,"Yes", "No")</f>
        <v>No</v>
      </c>
      <c r="I5" s="5" t="str">
        <f t="shared" ref="I5:I10" si="1">IF(G5&gt;=95,"A",IF(G5&gt;=80,"B",IF(G5&gt;=70,"C",IF(G5&gt;=60,"D",IF(G5&lt;60,"F")))))</f>
        <v>D</v>
      </c>
    </row>
    <row r="6" spans="2:9" x14ac:dyDescent="0.3">
      <c r="B6" s="1" t="s">
        <v>11</v>
      </c>
      <c r="C6" s="1" t="s">
        <v>6</v>
      </c>
      <c r="D6" s="1" t="s">
        <v>12</v>
      </c>
      <c r="E6" s="1" t="s">
        <v>12</v>
      </c>
      <c r="F6" s="2">
        <f>AVERAGE(78,76,76)</f>
        <v>76.666666666666671</v>
      </c>
      <c r="G6" s="1">
        <f>ROUNDUP(F6,2)</f>
        <v>76.67</v>
      </c>
      <c r="H6" s="1" t="str">
        <f t="shared" si="0"/>
        <v>No</v>
      </c>
      <c r="I6" s="5" t="str">
        <f t="shared" si="1"/>
        <v>C</v>
      </c>
    </row>
    <row r="7" spans="2:9" x14ac:dyDescent="0.3">
      <c r="B7" s="1" t="s">
        <v>13</v>
      </c>
      <c r="C7" s="1" t="s">
        <v>9</v>
      </c>
      <c r="D7" s="1" t="s">
        <v>14</v>
      </c>
      <c r="E7" s="1" t="s">
        <v>15</v>
      </c>
      <c r="F7" s="2">
        <f>AVERAGE(56,34,45)</f>
        <v>45</v>
      </c>
      <c r="G7" s="1">
        <f>ROUNDUP(F7,2)</f>
        <v>45</v>
      </c>
      <c r="H7" s="1" t="str">
        <f t="shared" si="0"/>
        <v>No</v>
      </c>
      <c r="I7" s="5" t="str">
        <f t="shared" si="1"/>
        <v>F</v>
      </c>
    </row>
    <row r="8" spans="2:9" x14ac:dyDescent="0.3">
      <c r="B8" s="1" t="s">
        <v>16</v>
      </c>
      <c r="C8" s="1" t="s">
        <v>17</v>
      </c>
      <c r="D8" s="1" t="s">
        <v>18</v>
      </c>
      <c r="E8" s="1" t="s">
        <v>19</v>
      </c>
      <c r="F8" s="2">
        <f>AVERAGE(26,100,99)</f>
        <v>75</v>
      </c>
      <c r="G8" s="1">
        <f>ROUNDUP(F8,2)</f>
        <v>75</v>
      </c>
      <c r="H8" s="1" t="str">
        <f t="shared" si="0"/>
        <v>No</v>
      </c>
      <c r="I8" s="5" t="str">
        <f t="shared" si="1"/>
        <v>C</v>
      </c>
    </row>
    <row r="9" spans="2:9" x14ac:dyDescent="0.3">
      <c r="B9" s="1" t="s">
        <v>20</v>
      </c>
      <c r="C9" s="1" t="s">
        <v>19</v>
      </c>
      <c r="D9" s="1" t="s">
        <v>21</v>
      </c>
      <c r="E9" s="1" t="s">
        <v>22</v>
      </c>
      <c r="F9" s="2">
        <f>AVERAGE(99,98,97)</f>
        <v>98</v>
      </c>
      <c r="G9" s="1">
        <f>ROUNDUP(F9,2)</f>
        <v>98</v>
      </c>
      <c r="H9" s="1" t="str">
        <f t="shared" si="0"/>
        <v>Yes</v>
      </c>
      <c r="I9" s="5" t="str">
        <f t="shared" si="1"/>
        <v>A</v>
      </c>
    </row>
    <row r="10" spans="2:9" x14ac:dyDescent="0.3">
      <c r="B10" s="1" t="s">
        <v>23</v>
      </c>
      <c r="C10" s="1" t="s">
        <v>6</v>
      </c>
      <c r="D10" s="1" t="s">
        <v>24</v>
      </c>
      <c r="E10" s="1" t="s">
        <v>25</v>
      </c>
      <c r="F10" s="2">
        <f>AVERAGE(78,87,88)</f>
        <v>84.333333333333329</v>
      </c>
      <c r="G10" s="1">
        <f>ROUNDUP(F10,2)</f>
        <v>84.34</v>
      </c>
      <c r="H10" s="1" t="str">
        <f t="shared" si="0"/>
        <v>No</v>
      </c>
      <c r="I10" s="5" t="str">
        <f t="shared" si="1"/>
        <v>B</v>
      </c>
    </row>
    <row r="17" spans="2:2" x14ac:dyDescent="0.3"/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topLeftCell="A4" workbookViewId="0">
      <selection activeCell="K22" sqref="K22"/>
    </sheetView>
  </sheetViews>
  <sheetFormatPr defaultRowHeight="14.4" x14ac:dyDescent="0.3"/>
  <sheetData>
    <row r="2" spans="1:8" ht="15" thickBot="1" x14ac:dyDescent="0.35">
      <c r="A2" s="1" t="s">
        <v>0</v>
      </c>
      <c r="B2" s="1" t="s">
        <v>1</v>
      </c>
      <c r="C2" s="1" t="s">
        <v>2</v>
      </c>
      <c r="D2" s="1" t="s">
        <v>3</v>
      </c>
      <c r="E2" s="2" t="s">
        <v>26</v>
      </c>
      <c r="F2" s="3" t="s">
        <v>27</v>
      </c>
      <c r="G2" s="3" t="s">
        <v>28</v>
      </c>
      <c r="H2" s="3" t="s">
        <v>30</v>
      </c>
    </row>
    <row r="3" spans="1:8" ht="15" thickBot="1" x14ac:dyDescent="0.35">
      <c r="A3" s="1" t="s">
        <v>4</v>
      </c>
      <c r="B3" s="1" t="s">
        <v>5</v>
      </c>
      <c r="C3" s="1" t="s">
        <v>6</v>
      </c>
      <c r="D3" s="1" t="s">
        <v>5</v>
      </c>
      <c r="E3" s="2">
        <f>AVERAGE(89,78,89)</f>
        <v>85.333333333333329</v>
      </c>
      <c r="F3">
        <f>ROUNDUP(E3,2)</f>
        <v>85.34</v>
      </c>
      <c r="G3" t="str">
        <f t="shared" ref="G3:G9" si="0">IF(E3&gt;95,"Yes", "No")</f>
        <v>No</v>
      </c>
      <c r="H3" s="4" t="str">
        <f>IF(F3&gt;=95,"A",IF(F3&gt;=80,"B",IF(F3&gt;=70,"C",IF(F3&gt;=60,"D",IF(F3&lt;60,"F")))))</f>
        <v>B</v>
      </c>
    </row>
    <row r="4" spans="1:8" ht="15" thickBot="1" x14ac:dyDescent="0.35">
      <c r="A4" s="1" t="s">
        <v>7</v>
      </c>
      <c r="B4" s="1" t="s">
        <v>8</v>
      </c>
      <c r="C4" s="1" t="s">
        <v>9</v>
      </c>
      <c r="D4" s="1" t="s">
        <v>10</v>
      </c>
      <c r="E4" s="2">
        <f>AVERAGE(67,56,66)</f>
        <v>63</v>
      </c>
      <c r="F4" s="2">
        <f>AVERAGE(67,56,66)</f>
        <v>63</v>
      </c>
      <c r="G4" t="str">
        <f>IF(E4&gt;95,"Yes", "No")</f>
        <v>No</v>
      </c>
      <c r="H4" s="4" t="str">
        <f t="shared" ref="H4:H9" si="1">IF(F4&gt;=95,"A",IF(F4&gt;=80,"B",IF(F4&gt;=70,"C",IF(F4&gt;=60,"D",IF(F4&lt;60,"F")))))</f>
        <v>D</v>
      </c>
    </row>
    <row r="5" spans="1:8" ht="15" thickBot="1" x14ac:dyDescent="0.35">
      <c r="A5" s="1" t="s">
        <v>11</v>
      </c>
      <c r="B5" s="1" t="s">
        <v>6</v>
      </c>
      <c r="C5" s="1" t="s">
        <v>12</v>
      </c>
      <c r="D5" s="1" t="s">
        <v>12</v>
      </c>
      <c r="E5" s="2">
        <f>AVERAGE(78,76,76)</f>
        <v>76.666666666666671</v>
      </c>
      <c r="F5">
        <f>ROUNDUP(E5,2)</f>
        <v>76.67</v>
      </c>
      <c r="G5" t="str">
        <f t="shared" si="0"/>
        <v>No</v>
      </c>
      <c r="H5" s="4" t="str">
        <f t="shared" si="1"/>
        <v>C</v>
      </c>
    </row>
    <row r="6" spans="1:8" ht="15" thickBot="1" x14ac:dyDescent="0.35">
      <c r="A6" s="1" t="s">
        <v>13</v>
      </c>
      <c r="B6" s="1" t="s">
        <v>9</v>
      </c>
      <c r="C6" s="1" t="s">
        <v>14</v>
      </c>
      <c r="D6" s="1" t="s">
        <v>15</v>
      </c>
      <c r="E6" s="2">
        <f>AVERAGE(56,34,45)</f>
        <v>45</v>
      </c>
      <c r="F6">
        <f>ROUNDUP(E6,2)</f>
        <v>45</v>
      </c>
      <c r="G6" t="str">
        <f t="shared" si="0"/>
        <v>No</v>
      </c>
      <c r="H6" s="4" t="str">
        <f t="shared" si="1"/>
        <v>F</v>
      </c>
    </row>
    <row r="7" spans="1:8" ht="15" thickBot="1" x14ac:dyDescent="0.35">
      <c r="A7" s="1" t="s">
        <v>16</v>
      </c>
      <c r="B7" s="1" t="s">
        <v>17</v>
      </c>
      <c r="C7" s="1" t="s">
        <v>18</v>
      </c>
      <c r="D7" s="1" t="s">
        <v>19</v>
      </c>
      <c r="E7" s="2">
        <f>AVERAGE(26,100,99)</f>
        <v>75</v>
      </c>
      <c r="F7">
        <f>ROUNDUP(E7,2)</f>
        <v>75</v>
      </c>
      <c r="G7" t="str">
        <f t="shared" si="0"/>
        <v>No</v>
      </c>
      <c r="H7" s="4" t="str">
        <f t="shared" si="1"/>
        <v>C</v>
      </c>
    </row>
    <row r="8" spans="1:8" ht="15" thickBot="1" x14ac:dyDescent="0.35">
      <c r="A8" s="1" t="s">
        <v>20</v>
      </c>
      <c r="B8" s="1" t="s">
        <v>19</v>
      </c>
      <c r="C8" s="1" t="s">
        <v>21</v>
      </c>
      <c r="D8" s="1" t="s">
        <v>22</v>
      </c>
      <c r="E8" s="2">
        <f>AVERAGE(99,98,97)</f>
        <v>98</v>
      </c>
      <c r="F8">
        <f>ROUNDUP(E8,2)</f>
        <v>98</v>
      </c>
      <c r="G8" t="str">
        <f t="shared" si="0"/>
        <v>Yes</v>
      </c>
      <c r="H8" s="4" t="str">
        <f t="shared" si="1"/>
        <v>A</v>
      </c>
    </row>
    <row r="9" spans="1:8" ht="15" thickBot="1" x14ac:dyDescent="0.35">
      <c r="A9" s="1" t="s">
        <v>23</v>
      </c>
      <c r="B9" s="1" t="s">
        <v>6</v>
      </c>
      <c r="C9" s="1" t="s">
        <v>24</v>
      </c>
      <c r="D9" s="1" t="s">
        <v>25</v>
      </c>
      <c r="E9" s="2">
        <f>AVERAGE(78,87,88)</f>
        <v>84.333333333333329</v>
      </c>
      <c r="F9">
        <f>ROUNDUP(E9,2)</f>
        <v>84.34</v>
      </c>
      <c r="G9" t="str">
        <f t="shared" si="0"/>
        <v>No</v>
      </c>
      <c r="H9" s="4" t="str">
        <f t="shared" si="1"/>
        <v>B</v>
      </c>
    </row>
    <row r="13" spans="1:8" x14ac:dyDescent="0.3">
      <c r="E13" t="s">
        <v>29</v>
      </c>
      <c r="F13">
        <v>95</v>
      </c>
    </row>
    <row r="16" spans="1:8" x14ac:dyDescent="0.3">
      <c r="A16" t="s">
        <v>44</v>
      </c>
    </row>
    <row r="18" spans="1:6" x14ac:dyDescent="0.3">
      <c r="A18" s="1" t="s">
        <v>16</v>
      </c>
      <c r="B18" s="1">
        <v>85.999999999999943</v>
      </c>
      <c r="C18" s="1">
        <v>100</v>
      </c>
      <c r="D18" s="1">
        <v>99</v>
      </c>
      <c r="E18" s="2">
        <f>AVERAGE(B18,100,99)</f>
        <v>94.999999999999986</v>
      </c>
      <c r="F18" s="2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5"/>
  <sheetViews>
    <sheetView workbookViewId="0">
      <selection activeCell="F14" sqref="F14"/>
    </sheetView>
  </sheetViews>
  <sheetFormatPr defaultRowHeight="14.4" x14ac:dyDescent="0.3"/>
  <cols>
    <col min="2" max="2" width="35.5546875" customWidth="1"/>
  </cols>
  <sheetData>
    <row r="1" spans="1:3" x14ac:dyDescent="0.3">
      <c r="A1" s="8" t="s">
        <v>27</v>
      </c>
      <c r="B1" s="8"/>
    </row>
    <row r="2" spans="1:3" x14ac:dyDescent="0.3">
      <c r="A2" s="6"/>
      <c r="B2" s="6"/>
    </row>
    <row r="3" spans="1:3" x14ac:dyDescent="0.3">
      <c r="A3" s="6" t="s">
        <v>31</v>
      </c>
      <c r="B3" s="6">
        <v>75.335714285714289</v>
      </c>
    </row>
    <row r="4" spans="1:3" x14ac:dyDescent="0.3">
      <c r="A4" s="6" t="s">
        <v>32</v>
      </c>
      <c r="B4" s="6">
        <v>6.4901962172784406</v>
      </c>
    </row>
    <row r="5" spans="1:3" x14ac:dyDescent="0.3">
      <c r="A5" s="6" t="s">
        <v>33</v>
      </c>
      <c r="B5" s="6">
        <v>76.67</v>
      </c>
    </row>
    <row r="6" spans="1:3" x14ac:dyDescent="0.3">
      <c r="A6" s="6" t="s">
        <v>34</v>
      </c>
      <c r="B6" s="6" t="e">
        <v>#N/A</v>
      </c>
    </row>
    <row r="7" spans="1:3" x14ac:dyDescent="0.3">
      <c r="A7" s="6" t="s">
        <v>35</v>
      </c>
      <c r="B7" s="6">
        <v>17.171445150930882</v>
      </c>
    </row>
    <row r="8" spans="1:3" x14ac:dyDescent="0.3">
      <c r="A8" s="6" t="s">
        <v>36</v>
      </c>
      <c r="B8" s="6">
        <v>294.85852857142771</v>
      </c>
    </row>
    <row r="9" spans="1:3" x14ac:dyDescent="0.3">
      <c r="A9" s="6" t="s">
        <v>37</v>
      </c>
      <c r="B9" s="6">
        <v>0.7752870562923615</v>
      </c>
    </row>
    <row r="10" spans="1:3" x14ac:dyDescent="0.3">
      <c r="A10" s="6" t="s">
        <v>38</v>
      </c>
      <c r="B10" s="6">
        <v>-0.75662265447464983</v>
      </c>
    </row>
    <row r="11" spans="1:3" x14ac:dyDescent="0.3">
      <c r="A11" s="6" t="s">
        <v>39</v>
      </c>
      <c r="B11" s="6">
        <v>53</v>
      </c>
    </row>
    <row r="12" spans="1:3" x14ac:dyDescent="0.3">
      <c r="A12" s="6" t="s">
        <v>40</v>
      </c>
      <c r="B12" s="6">
        <v>45</v>
      </c>
    </row>
    <row r="13" spans="1:3" x14ac:dyDescent="0.3">
      <c r="A13" s="6" t="s">
        <v>41</v>
      </c>
      <c r="B13" s="6">
        <v>98</v>
      </c>
    </row>
    <row r="14" spans="1:3" x14ac:dyDescent="0.3">
      <c r="A14" s="6" t="s">
        <v>42</v>
      </c>
      <c r="B14" s="6">
        <v>527.35</v>
      </c>
    </row>
    <row r="15" spans="1:3" ht="15" thickBot="1" x14ac:dyDescent="0.35">
      <c r="A15" s="7" t="s">
        <v>43</v>
      </c>
      <c r="B15" s="7">
        <v>7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G19" sqref="G19"/>
    </sheetView>
  </sheetViews>
  <sheetFormatPr defaultRowHeight="14.4" x14ac:dyDescent="0.3"/>
  <cols>
    <col min="6" max="6" width="18.109375" customWidth="1"/>
  </cols>
  <sheetData>
    <row r="1" spans="1:8" x14ac:dyDescent="0.3">
      <c r="A1" t="s">
        <v>45</v>
      </c>
    </row>
    <row r="2" spans="1:8" x14ac:dyDescent="0.3">
      <c r="A2" s="1" t="s">
        <v>0</v>
      </c>
      <c r="B2" s="1" t="s">
        <v>1</v>
      </c>
      <c r="C2" s="1" t="s">
        <v>2</v>
      </c>
      <c r="D2" s="1" t="s">
        <v>3</v>
      </c>
      <c r="E2" s="2" t="s">
        <v>26</v>
      </c>
      <c r="F2" s="2" t="s">
        <v>27</v>
      </c>
      <c r="G2" s="2" t="s">
        <v>28</v>
      </c>
      <c r="H2" s="2" t="s">
        <v>30</v>
      </c>
    </row>
    <row r="3" spans="1:8" x14ac:dyDescent="0.3">
      <c r="A3" s="1" t="s">
        <v>4</v>
      </c>
      <c r="B3" s="1" t="s">
        <v>5</v>
      </c>
      <c r="C3" s="1" t="s">
        <v>6</v>
      </c>
      <c r="D3" s="1" t="s">
        <v>5</v>
      </c>
      <c r="E3" s="2">
        <f>AVERAGE(89,78,89)</f>
        <v>85.333333333333329</v>
      </c>
      <c r="F3" s="1">
        <f>ROUNDUP(E3,2)</f>
        <v>85.34</v>
      </c>
      <c r="G3" s="1" t="str">
        <f t="shared" ref="G3:G9" si="0">IF(E3&gt;95,"Yes", "No")</f>
        <v>No</v>
      </c>
      <c r="H3" s="5" t="str">
        <f>IF(F3&gt;=95,"A",IF(F3&gt;=80,"B",IF(F3&gt;=70,"C",IF(F3&gt;=60,"D",IF(F3&lt;60,"F")))))</f>
        <v>B</v>
      </c>
    </row>
    <row r="4" spans="1:8" x14ac:dyDescent="0.3">
      <c r="A4" s="1" t="s">
        <v>7</v>
      </c>
      <c r="B4" s="1" t="s">
        <v>8</v>
      </c>
      <c r="C4" s="1" t="s">
        <v>9</v>
      </c>
      <c r="D4" s="1" t="s">
        <v>10</v>
      </c>
      <c r="E4" s="2">
        <f>AVERAGE(67,56,66)</f>
        <v>63</v>
      </c>
      <c r="F4" s="2">
        <f>AVERAGE(67,56,66)</f>
        <v>63</v>
      </c>
      <c r="G4" s="1" t="str">
        <f>IF(E4&gt;95,"Yes", "No")</f>
        <v>No</v>
      </c>
      <c r="H4" s="5" t="str">
        <f t="shared" ref="H4:H9" si="1">IF(F4&gt;=95,"A",IF(F4&gt;=80,"B",IF(F4&gt;=70,"C",IF(F4&gt;=60,"D",IF(F4&lt;60,"F")))))</f>
        <v>D</v>
      </c>
    </row>
    <row r="5" spans="1:8" x14ac:dyDescent="0.3">
      <c r="A5" s="1" t="s">
        <v>11</v>
      </c>
      <c r="B5" s="1" t="s">
        <v>6</v>
      </c>
      <c r="C5" s="1" t="s">
        <v>12</v>
      </c>
      <c r="D5" s="1" t="s">
        <v>12</v>
      </c>
      <c r="E5" s="2">
        <f>AVERAGE(78,76,76)</f>
        <v>76.666666666666671</v>
      </c>
      <c r="F5" s="1">
        <f>ROUNDUP(E5,2)</f>
        <v>76.67</v>
      </c>
      <c r="G5" s="1" t="str">
        <f t="shared" si="0"/>
        <v>No</v>
      </c>
      <c r="H5" s="5" t="str">
        <f t="shared" si="1"/>
        <v>C</v>
      </c>
    </row>
    <row r="6" spans="1:8" x14ac:dyDescent="0.3">
      <c r="A6" s="1" t="s">
        <v>13</v>
      </c>
      <c r="B6" s="1" t="s">
        <v>9</v>
      </c>
      <c r="C6" s="1" t="s">
        <v>14</v>
      </c>
      <c r="D6" s="1" t="s">
        <v>15</v>
      </c>
      <c r="E6" s="2">
        <f>AVERAGE(56,34,45)</f>
        <v>45</v>
      </c>
      <c r="F6" s="1">
        <f>ROUNDUP(E6,2)</f>
        <v>45</v>
      </c>
      <c r="G6" s="1" t="str">
        <f t="shared" si="0"/>
        <v>No</v>
      </c>
      <c r="H6" s="5" t="str">
        <f t="shared" si="1"/>
        <v>F</v>
      </c>
    </row>
    <row r="7" spans="1:8" x14ac:dyDescent="0.3">
      <c r="A7" s="1" t="s">
        <v>16</v>
      </c>
      <c r="B7" s="1" t="s">
        <v>17</v>
      </c>
      <c r="C7" s="1" t="s">
        <v>18</v>
      </c>
      <c r="D7" s="1" t="s">
        <v>19</v>
      </c>
      <c r="E7" s="2">
        <f>AVERAGE(26,100,99)</f>
        <v>75</v>
      </c>
      <c r="F7" s="1">
        <f>ROUNDUP(E7,2)</f>
        <v>75</v>
      </c>
      <c r="G7" s="1" t="str">
        <f t="shared" si="0"/>
        <v>No</v>
      </c>
      <c r="H7" s="5" t="str">
        <f t="shared" si="1"/>
        <v>C</v>
      </c>
    </row>
    <row r="8" spans="1:8" x14ac:dyDescent="0.3">
      <c r="A8" s="1" t="s">
        <v>20</v>
      </c>
      <c r="B8" s="1" t="s">
        <v>19</v>
      </c>
      <c r="C8" s="1" t="s">
        <v>21</v>
      </c>
      <c r="D8" s="1" t="s">
        <v>22</v>
      </c>
      <c r="E8" s="2">
        <f>AVERAGE(99,98,97)</f>
        <v>98</v>
      </c>
      <c r="F8" s="1">
        <f>ROUNDUP(E8,2)</f>
        <v>98</v>
      </c>
      <c r="G8" s="1" t="str">
        <f t="shared" si="0"/>
        <v>Yes</v>
      </c>
      <c r="H8" s="5" t="str">
        <f t="shared" si="1"/>
        <v>A</v>
      </c>
    </row>
    <row r="9" spans="1:8" x14ac:dyDescent="0.3">
      <c r="A9" s="1" t="s">
        <v>23</v>
      </c>
      <c r="B9" s="1" t="s">
        <v>6</v>
      </c>
      <c r="C9" s="1" t="s">
        <v>24</v>
      </c>
      <c r="D9" s="1" t="s">
        <v>25</v>
      </c>
      <c r="E9" s="2">
        <f>AVERAGE(78,87,88)</f>
        <v>84.333333333333329</v>
      </c>
      <c r="F9" s="1">
        <f>ROUNDUP(E9,2)</f>
        <v>84.34</v>
      </c>
      <c r="G9" s="1" t="str">
        <f t="shared" si="0"/>
        <v>No</v>
      </c>
      <c r="H9" s="5" t="str">
        <f t="shared" si="1"/>
        <v>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</vt:lpstr>
      <vt:lpstr>Eugene's dream</vt:lpstr>
      <vt:lpstr>Descriptive statistics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2017-04-18T11:09:17Z</dcterms:created>
  <dcterms:modified xsi:type="dcterms:W3CDTF">2017-04-21T04:42:52Z</dcterms:modified>
</cp:coreProperties>
</file>