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excel project\"/>
    </mc:Choice>
  </mc:AlternateContent>
  <xr:revisionPtr revIDLastSave="0" documentId="8_{C36E027A-65CA-4FBB-A3BA-AC90AB5B1C29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ODAY AND EDATE" sheetId="1" r:id="rId1"/>
    <sheet name="DATE TO TEXT AND VV" sheetId="2" r:id="rId2"/>
    <sheet name="JOB QUERY" sheetId="3" r:id="rId3"/>
    <sheet name="DATE AND TEXT JOIN" sheetId="5" r:id="rId4"/>
    <sheet name="DATE FORMULA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B2" i="6"/>
  <c r="G2" i="6" s="1"/>
  <c r="F2" i="6"/>
  <c r="E2" i="6"/>
  <c r="D2" i="6"/>
  <c r="C2" i="6"/>
  <c r="C3" i="5"/>
  <c r="C4" i="5"/>
  <c r="C5" i="5"/>
  <c r="C6" i="5"/>
  <c r="C7" i="5"/>
  <c r="C8" i="5"/>
  <c r="C9" i="5"/>
  <c r="C10" i="5"/>
  <c r="C11" i="5"/>
  <c r="C2" i="5"/>
  <c r="C3" i="3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G2" i="3"/>
  <c r="F2" i="3"/>
  <c r="E2" i="3"/>
  <c r="D2" i="3"/>
  <c r="C2" i="3"/>
  <c r="C4" i="1"/>
  <c r="C3" i="1"/>
  <c r="C2" i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2" i="2"/>
  <c r="C8" i="1"/>
  <c r="B8" i="1"/>
  <c r="C2" i="2" l="1"/>
  <c r="F2" i="2"/>
  <c r="E2" i="2"/>
  <c r="D2" i="2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<sst xmlns="http://schemas.openxmlformats.org/spreadsheetml/2006/main" count="38" uniqueCount="28">
  <si>
    <t>Today</t>
  </si>
  <si>
    <t>Edate</t>
  </si>
  <si>
    <t>Datedif</t>
  </si>
  <si>
    <t>Edate Example</t>
  </si>
  <si>
    <t>Purchase Date</t>
  </si>
  <si>
    <t>W.Expiry Date</t>
  </si>
  <si>
    <t>DATE</t>
  </si>
  <si>
    <t>TEXT FORMAT</t>
  </si>
  <si>
    <t>TEXT</t>
  </si>
  <si>
    <t>YEAR</t>
  </si>
  <si>
    <t>MONTH</t>
  </si>
  <si>
    <t>SWITCH</t>
  </si>
  <si>
    <t>VERIFY</t>
  </si>
  <si>
    <t>Date Formulas</t>
  </si>
  <si>
    <t>XYZ</t>
  </si>
  <si>
    <t>ABC</t>
  </si>
  <si>
    <t>PCB</t>
  </si>
  <si>
    <t>TRT</t>
  </si>
  <si>
    <t>KRK</t>
  </si>
  <si>
    <t>LLT</t>
  </si>
  <si>
    <t>DDT</t>
  </si>
  <si>
    <t>AXZ</t>
  </si>
  <si>
    <t>DFA</t>
  </si>
  <si>
    <t>DFS</t>
  </si>
  <si>
    <t>DAY</t>
  </si>
  <si>
    <t>LAST DAY OF MONTH</t>
  </si>
  <si>
    <t>FIRST DAY OF NEXT MONTH</t>
  </si>
  <si>
    <t>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</si>
</sst>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dddd"/>
    <numFmt numFmtId="166" formatCode="[$-F800]dddd\,\ mmmm\ dd\,\ yyyy"/>
  </numFmts>
  <fonts count="2">
    <font>
      <sz val="11"/>
      <color theme="1"/>
      <name val="Calibri"/>
      <family val="2"/>
      <scheme val="minor"/>
    </font>
    <font>
      <sz val="11"/>
      <color theme="1"/>
      <name val="DVBW-TTBhima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14" fontId="0" fillId="2" borderId="1" xfId="0" applyNumberForma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opLeftCell="B1" zoomScale="200" zoomScaleNormal="200" workbookViewId="0">
      <selection activeCell="C5" sqref="C5"/>
    </sheetView>
  </sheetViews>
  <sheetFormatPr defaultRowHeight="15"/>
  <cols>
    <col min="1" max="1" width="13.5703125" customWidth="1"/>
    <col min="2" max="2" width="14" customWidth="1"/>
    <col min="3" max="3" width="13.5703125" bestFit="1" customWidth="1"/>
    <col min="4" max="4" width="10.7109375" bestFit="1" customWidth="1"/>
    <col min="5" max="5" width="9.7109375" bestFit="1" customWidth="1"/>
    <col min="6" max="6" width="23.140625" bestFit="1" customWidth="1"/>
  </cols>
  <sheetData>
    <row r="1" spans="1:4">
      <c r="A1" s="5" t="s">
        <v>13</v>
      </c>
    </row>
    <row r="2" spans="1:4">
      <c r="A2" s="1"/>
      <c r="B2" s="2" t="s">
        <v>0</v>
      </c>
      <c r="C2" s="4">
        <f ca="1">TODAY()</f>
        <v>45946</v>
      </c>
    </row>
    <row r="3" spans="1:4">
      <c r="B3" s="2" t="s">
        <v>1</v>
      </c>
      <c r="C3" s="4">
        <f>EDATE(15,1)</f>
        <v>46</v>
      </c>
    </row>
    <row r="4" spans="1:4">
      <c r="A4" s="3">
        <v>37210</v>
      </c>
      <c r="B4" s="2" t="s">
        <v>2</v>
      </c>
      <c r="C4" s="3" t="str">
        <f ca="1">DATEDIF(A4,TODAY(),"y")&amp; "year  "&amp;DATEDIF(A4,TODAY(),"ym")&amp;"month  "&amp;DATEDIF(A4,TODAY(),"md")&amp;"days  "</f>
        <v xml:space="preserve">23year  11month  1days  </v>
      </c>
      <c r="D4" s="2"/>
    </row>
    <row r="5" spans="1:4">
      <c r="A5" s="1"/>
      <c r="C5" s="12"/>
    </row>
    <row r="6" spans="1:4">
      <c r="A6" s="7" t="s">
        <v>3</v>
      </c>
    </row>
    <row r="7" spans="1:4">
      <c r="A7" s="3" t="s">
        <v>4</v>
      </c>
      <c r="B7" s="2" t="s">
        <v>5</v>
      </c>
      <c r="C7" s="2" t="s">
        <v>5</v>
      </c>
    </row>
    <row r="8" spans="1:4">
      <c r="A8" s="3">
        <v>43617</v>
      </c>
      <c r="B8" s="3">
        <f>EDATE(A8,12)</f>
        <v>43983</v>
      </c>
      <c r="C8" s="3">
        <f>A8+365</f>
        <v>43982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="190" zoomScaleNormal="190" workbookViewId="0">
      <selection activeCell="C2" sqref="C2:C11"/>
    </sheetView>
  </sheetViews>
  <sheetFormatPr defaultRowHeight="15"/>
  <cols>
    <col min="1" max="1" width="14.85546875" customWidth="1"/>
    <col min="2" max="2" width="18.5703125" customWidth="1"/>
    <col min="3" max="3" width="14.28515625" customWidth="1"/>
  </cols>
  <sheetData>
    <row r="1" spans="1:6">
      <c r="A1" s="6" t="s">
        <v>6</v>
      </c>
      <c r="B1" s="6" t="s">
        <v>7</v>
      </c>
      <c r="C1" s="6" t="s">
        <v>6</v>
      </c>
    </row>
    <row r="2" spans="1:6">
      <c r="A2" s="3">
        <v>42036</v>
      </c>
      <c r="B2" s="2" t="str">
        <f>TEXT(A2,"dd/mm/yyyy")</f>
        <v>01/02/2015</v>
      </c>
      <c r="C2" s="3">
        <f>DATE(YEAR(B2),MONTH(B2),DAY(B2))</f>
        <v>42006</v>
      </c>
      <c r="D2">
        <f>YEAR(B2)</f>
        <v>2015</v>
      </c>
      <c r="E2">
        <f>MONTH(B2)</f>
        <v>1</v>
      </c>
      <c r="F2">
        <f>DAY(B2)</f>
        <v>2</v>
      </c>
    </row>
    <row r="3" spans="1:6">
      <c r="A3" s="3">
        <v>42037</v>
      </c>
      <c r="B3" s="2" t="str">
        <f t="shared" ref="B3:B11" si="0">TEXT(A3,"dd/mm/yyyy")</f>
        <v>02/02/2015</v>
      </c>
      <c r="C3" s="3">
        <f t="shared" ref="C3:C11" si="1">DATE(YEAR(B3),MONTH(B3),DAY(B3))</f>
        <v>42037</v>
      </c>
    </row>
    <row r="4" spans="1:6">
      <c r="A4" s="3">
        <v>42038</v>
      </c>
      <c r="B4" s="2" t="str">
        <f t="shared" si="0"/>
        <v>03/02/2015</v>
      </c>
      <c r="C4" s="3">
        <f t="shared" si="1"/>
        <v>42065</v>
      </c>
    </row>
    <row r="5" spans="1:6">
      <c r="A5" s="3">
        <v>42039</v>
      </c>
      <c r="B5" s="2" t="str">
        <f t="shared" si="0"/>
        <v>04/02/2015</v>
      </c>
      <c r="C5" s="3">
        <f t="shared" si="1"/>
        <v>42096</v>
      </c>
    </row>
    <row r="6" spans="1:6">
      <c r="A6" s="3">
        <v>42040</v>
      </c>
      <c r="B6" s="2" t="str">
        <f t="shared" si="0"/>
        <v>05/02/2015</v>
      </c>
      <c r="C6" s="3">
        <f t="shared" si="1"/>
        <v>42126</v>
      </c>
    </row>
    <row r="7" spans="1:6">
      <c r="A7" s="3">
        <v>42041</v>
      </c>
      <c r="B7" s="2" t="str">
        <f t="shared" si="0"/>
        <v>06/02/2015</v>
      </c>
      <c r="C7" s="3">
        <f t="shared" si="1"/>
        <v>42157</v>
      </c>
    </row>
    <row r="8" spans="1:6">
      <c r="A8" s="3">
        <v>42042</v>
      </c>
      <c r="B8" s="2" t="str">
        <f t="shared" si="0"/>
        <v>07/02/2015</v>
      </c>
      <c r="C8" s="3">
        <f t="shared" si="1"/>
        <v>42187</v>
      </c>
    </row>
    <row r="9" spans="1:6">
      <c r="A9" s="3">
        <v>42043</v>
      </c>
      <c r="B9" s="2" t="str">
        <f t="shared" si="0"/>
        <v>08/02/2015</v>
      </c>
      <c r="C9" s="3">
        <f t="shared" si="1"/>
        <v>42218</v>
      </c>
    </row>
    <row r="10" spans="1:6">
      <c r="A10" s="3">
        <v>42044</v>
      </c>
      <c r="B10" s="2" t="str">
        <f t="shared" si="0"/>
        <v>09/02/2015</v>
      </c>
      <c r="C10" s="3">
        <f t="shared" si="1"/>
        <v>42249</v>
      </c>
    </row>
    <row r="11" spans="1:6">
      <c r="A11" s="3">
        <v>42045</v>
      </c>
      <c r="B11" s="2" t="str">
        <f t="shared" si="0"/>
        <v>10/02/2015</v>
      </c>
      <c r="C11" s="3">
        <f t="shared" si="1"/>
        <v>42279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zoomScale="175" zoomScaleNormal="175" workbookViewId="0">
      <selection activeCell="C2" sqref="C2:G11"/>
    </sheetView>
  </sheetViews>
  <sheetFormatPr defaultRowHeight="15"/>
  <cols>
    <col min="1" max="1" width="11.140625" bestFit="1" customWidth="1"/>
    <col min="2" max="2" width="14.85546875" bestFit="1" customWidth="1"/>
    <col min="3" max="3" width="11.140625" bestFit="1" customWidth="1"/>
    <col min="6" max="7" width="11.140625" bestFit="1" customWidth="1"/>
  </cols>
  <sheetData>
    <row r="1" spans="1:7">
      <c r="A1" s="6" t="s">
        <v>6</v>
      </c>
      <c r="B1" s="6" t="s">
        <v>7</v>
      </c>
      <c r="C1" s="6" t="s">
        <v>9</v>
      </c>
      <c r="D1" s="6" t="s">
        <v>10</v>
      </c>
      <c r="E1" s="6" t="s">
        <v>6</v>
      </c>
      <c r="F1" s="6" t="s">
        <v>11</v>
      </c>
      <c r="G1" s="6" t="s">
        <v>12</v>
      </c>
    </row>
    <row r="2" spans="1:7">
      <c r="A2" s="3">
        <v>42036</v>
      </c>
      <c r="B2" s="2" t="str">
        <f>TEXT(A2,"DD/MM/YYYY")</f>
        <v>01/02/2015</v>
      </c>
      <c r="C2" s="2">
        <f>YEAR(B2)</f>
        <v>2015</v>
      </c>
      <c r="D2" s="2">
        <f>MONTH(B2)</f>
        <v>1</v>
      </c>
      <c r="E2" s="2">
        <f>DAY(B2)</f>
        <v>2</v>
      </c>
      <c r="F2" s="3">
        <f>DATE(C2,E2,D2)</f>
        <v>42036</v>
      </c>
      <c r="G2" s="4">
        <f>F2</f>
        <v>42036</v>
      </c>
    </row>
    <row r="3" spans="1:7">
      <c r="A3" s="3">
        <v>42037</v>
      </c>
      <c r="B3" s="2" t="str">
        <f t="shared" ref="B3:B11" si="0">TEXT(A3,"DD/MM/YYYY")</f>
        <v>02/02/2015</v>
      </c>
      <c r="C3" s="2">
        <f t="shared" ref="C3:C11" si="1">YEAR(B3)</f>
        <v>2015</v>
      </c>
      <c r="D3" s="2">
        <f t="shared" ref="D3:D11" si="2">MONTH(B3)</f>
        <v>2</v>
      </c>
      <c r="E3" s="2">
        <f t="shared" ref="E3:E11" si="3">DAY(B3)</f>
        <v>2</v>
      </c>
      <c r="F3" s="3">
        <f t="shared" ref="F3:F11" si="4">DATE(C3,E3,D3)</f>
        <v>42037</v>
      </c>
      <c r="G3" s="4">
        <f t="shared" ref="G3:G11" si="5">F3</f>
        <v>42037</v>
      </c>
    </row>
    <row r="4" spans="1:7">
      <c r="A4" s="3">
        <v>42038</v>
      </c>
      <c r="B4" s="2" t="str">
        <f t="shared" si="0"/>
        <v>03/02/2015</v>
      </c>
      <c r="C4" s="2">
        <f t="shared" si="1"/>
        <v>2015</v>
      </c>
      <c r="D4" s="2">
        <f t="shared" si="2"/>
        <v>3</v>
      </c>
      <c r="E4" s="2">
        <f t="shared" si="3"/>
        <v>2</v>
      </c>
      <c r="F4" s="3">
        <f t="shared" si="4"/>
        <v>42038</v>
      </c>
      <c r="G4" s="4">
        <f t="shared" si="5"/>
        <v>42038</v>
      </c>
    </row>
    <row r="5" spans="1:7">
      <c r="A5" s="3">
        <v>42039</v>
      </c>
      <c r="B5" s="2" t="str">
        <f t="shared" si="0"/>
        <v>04/02/2015</v>
      </c>
      <c r="C5" s="2">
        <f t="shared" si="1"/>
        <v>2015</v>
      </c>
      <c r="D5" s="2">
        <f t="shared" si="2"/>
        <v>4</v>
      </c>
      <c r="E5" s="2">
        <f t="shared" si="3"/>
        <v>2</v>
      </c>
      <c r="F5" s="3">
        <f t="shared" si="4"/>
        <v>42039</v>
      </c>
      <c r="G5" s="4">
        <f t="shared" si="5"/>
        <v>42039</v>
      </c>
    </row>
    <row r="6" spans="1:7">
      <c r="A6" s="3">
        <v>42040</v>
      </c>
      <c r="B6" s="2" t="str">
        <f t="shared" si="0"/>
        <v>05/02/2015</v>
      </c>
      <c r="C6" s="2">
        <f t="shared" si="1"/>
        <v>2015</v>
      </c>
      <c r="D6" s="2">
        <f t="shared" si="2"/>
        <v>5</v>
      </c>
      <c r="E6" s="2">
        <f t="shared" si="3"/>
        <v>2</v>
      </c>
      <c r="F6" s="3">
        <f t="shared" si="4"/>
        <v>42040</v>
      </c>
      <c r="G6" s="4">
        <f t="shared" si="5"/>
        <v>42040</v>
      </c>
    </row>
    <row r="7" spans="1:7">
      <c r="A7" s="3">
        <v>42041</v>
      </c>
      <c r="B7" s="2" t="str">
        <f t="shared" si="0"/>
        <v>06/02/2015</v>
      </c>
      <c r="C7" s="2">
        <f t="shared" si="1"/>
        <v>2015</v>
      </c>
      <c r="D7" s="2">
        <f t="shared" si="2"/>
        <v>6</v>
      </c>
      <c r="E7" s="2">
        <f t="shared" si="3"/>
        <v>2</v>
      </c>
      <c r="F7" s="3">
        <f t="shared" si="4"/>
        <v>42041</v>
      </c>
      <c r="G7" s="4">
        <f t="shared" si="5"/>
        <v>42041</v>
      </c>
    </row>
    <row r="8" spans="1:7">
      <c r="A8" s="3">
        <v>42042</v>
      </c>
      <c r="B8" s="2" t="str">
        <f t="shared" si="0"/>
        <v>07/02/2015</v>
      </c>
      <c r="C8" s="2">
        <f t="shared" si="1"/>
        <v>2015</v>
      </c>
      <c r="D8" s="2">
        <f t="shared" si="2"/>
        <v>7</v>
      </c>
      <c r="E8" s="2">
        <f t="shared" si="3"/>
        <v>2</v>
      </c>
      <c r="F8" s="3">
        <f t="shared" si="4"/>
        <v>42042</v>
      </c>
      <c r="G8" s="4">
        <f t="shared" si="5"/>
        <v>42042</v>
      </c>
    </row>
    <row r="9" spans="1:7">
      <c r="A9" s="3">
        <v>42043</v>
      </c>
      <c r="B9" s="2" t="str">
        <f t="shared" si="0"/>
        <v>08/02/2015</v>
      </c>
      <c r="C9" s="2">
        <f t="shared" si="1"/>
        <v>2015</v>
      </c>
      <c r="D9" s="2">
        <f t="shared" si="2"/>
        <v>8</v>
      </c>
      <c r="E9" s="2">
        <f t="shared" si="3"/>
        <v>2</v>
      </c>
      <c r="F9" s="3">
        <f t="shared" si="4"/>
        <v>42043</v>
      </c>
      <c r="G9" s="4">
        <f t="shared" si="5"/>
        <v>42043</v>
      </c>
    </row>
    <row r="10" spans="1:7">
      <c r="A10" s="3">
        <v>42044</v>
      </c>
      <c r="B10" s="2" t="str">
        <f t="shared" si="0"/>
        <v>09/02/2015</v>
      </c>
      <c r="C10" s="2">
        <f t="shared" si="1"/>
        <v>2015</v>
      </c>
      <c r="D10" s="2">
        <f t="shared" si="2"/>
        <v>9</v>
      </c>
      <c r="E10" s="2">
        <f t="shared" si="3"/>
        <v>2</v>
      </c>
      <c r="F10" s="3">
        <f t="shared" si="4"/>
        <v>42044</v>
      </c>
      <c r="G10" s="4">
        <f t="shared" si="5"/>
        <v>42044</v>
      </c>
    </row>
    <row r="11" spans="1:7">
      <c r="A11" s="3">
        <v>42045</v>
      </c>
      <c r="B11" s="2" t="str">
        <f t="shared" si="0"/>
        <v>10/02/2015</v>
      </c>
      <c r="C11" s="2">
        <f t="shared" si="1"/>
        <v>2015</v>
      </c>
      <c r="D11" s="2">
        <f t="shared" si="2"/>
        <v>10</v>
      </c>
      <c r="E11" s="2">
        <f t="shared" si="3"/>
        <v>2</v>
      </c>
      <c r="F11" s="3">
        <f t="shared" si="4"/>
        <v>42045</v>
      </c>
      <c r="G11" s="4">
        <f t="shared" si="5"/>
        <v>42045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zoomScale="175" zoomScaleNormal="175" workbookViewId="0">
      <selection activeCell="C2" sqref="C2:C11"/>
    </sheetView>
  </sheetViews>
  <sheetFormatPr defaultRowHeight="15"/>
  <cols>
    <col min="1" max="1" width="11.140625" bestFit="1" customWidth="1"/>
    <col min="2" max="2" width="11.140625" customWidth="1"/>
    <col min="3" max="3" width="16.5703125" bestFit="1" customWidth="1"/>
  </cols>
  <sheetData>
    <row r="1" spans="1:3">
      <c r="A1" s="6" t="s">
        <v>6</v>
      </c>
      <c r="B1" s="6" t="s">
        <v>8</v>
      </c>
      <c r="C1" s="6" t="s">
        <v>7</v>
      </c>
    </row>
    <row r="2" spans="1:3">
      <c r="A2" s="3">
        <v>42036</v>
      </c>
      <c r="B2" s="3" t="s">
        <v>15</v>
      </c>
      <c r="C2" s="2" t="str">
        <f>B2&amp;"-"&amp;TEXT(A2,"dd/mm/yy")</f>
        <v>ABC-01/02/15</v>
      </c>
    </row>
    <row r="3" spans="1:3">
      <c r="A3" s="3">
        <v>42037</v>
      </c>
      <c r="B3" s="3" t="s">
        <v>14</v>
      </c>
      <c r="C3" s="2" t="str">
        <f t="shared" ref="C3:C11" si="0">B3&amp;"-"&amp;TEXT(A3,"dd/mm/yy")</f>
        <v>XYZ-02/02/15</v>
      </c>
    </row>
    <row r="4" spans="1:3">
      <c r="A4" s="3">
        <v>42038</v>
      </c>
      <c r="B4" s="3" t="s">
        <v>16</v>
      </c>
      <c r="C4" s="2" t="str">
        <f t="shared" si="0"/>
        <v>PCB-03/02/15</v>
      </c>
    </row>
    <row r="5" spans="1:3">
      <c r="A5" s="3">
        <v>42039</v>
      </c>
      <c r="B5" s="3" t="s">
        <v>17</v>
      </c>
      <c r="C5" s="2" t="str">
        <f t="shared" si="0"/>
        <v>TRT-04/02/15</v>
      </c>
    </row>
    <row r="6" spans="1:3">
      <c r="A6" s="3">
        <v>42040</v>
      </c>
      <c r="B6" s="3" t="s">
        <v>18</v>
      </c>
      <c r="C6" s="2" t="str">
        <f t="shared" si="0"/>
        <v>KRK-05/02/15</v>
      </c>
    </row>
    <row r="7" spans="1:3">
      <c r="A7" s="3">
        <v>42041</v>
      </c>
      <c r="B7" s="3" t="s">
        <v>19</v>
      </c>
      <c r="C7" s="2" t="str">
        <f t="shared" si="0"/>
        <v>LLT-06/02/15</v>
      </c>
    </row>
    <row r="8" spans="1:3">
      <c r="A8" s="3">
        <v>42042</v>
      </c>
      <c r="B8" s="3" t="s">
        <v>20</v>
      </c>
      <c r="C8" s="2" t="str">
        <f t="shared" si="0"/>
        <v>DDT-07/02/15</v>
      </c>
    </row>
    <row r="9" spans="1:3">
      <c r="A9" s="3">
        <v>42043</v>
      </c>
      <c r="B9" s="3" t="s">
        <v>21</v>
      </c>
      <c r="C9" s="2" t="str">
        <f t="shared" si="0"/>
        <v>AXZ-08/02/15</v>
      </c>
    </row>
    <row r="10" spans="1:3">
      <c r="A10" s="3">
        <v>42044</v>
      </c>
      <c r="B10" s="3" t="s">
        <v>22</v>
      </c>
      <c r="C10" s="2" t="str">
        <f t="shared" si="0"/>
        <v>DFA-09/02/15</v>
      </c>
    </row>
    <row r="11" spans="1:3">
      <c r="A11" s="3">
        <v>42045</v>
      </c>
      <c r="B11" s="3" t="s">
        <v>23</v>
      </c>
      <c r="C11" s="2" t="str">
        <f t="shared" si="0"/>
        <v>DFS-10/02/15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tabSelected="1" zoomScaleNormal="100" workbookViewId="0">
      <selection activeCell="F24" sqref="F24"/>
    </sheetView>
  </sheetViews>
  <sheetFormatPr defaultRowHeight="15"/>
  <cols>
    <col min="1" max="1" width="10.7109375" bestFit="1" customWidth="1"/>
    <col min="2" max="2" width="12.85546875" customWidth="1"/>
    <col min="3" max="3" width="11.140625" customWidth="1"/>
    <col min="4" max="4" width="16.5703125" bestFit="1" customWidth="1"/>
    <col min="5" max="5" width="23.42578125" style="1" bestFit="1" customWidth="1"/>
    <col min="6" max="6" width="30.140625" bestFit="1" customWidth="1"/>
    <col min="7" max="7" width="11.85546875" bestFit="1" customWidth="1"/>
    <col min="11" max="11" width="11.140625" customWidth="1"/>
  </cols>
  <sheetData>
    <row r="1" spans="1:11">
      <c r="A1" s="6" t="s">
        <v>6</v>
      </c>
      <c r="B1" s="6" t="s">
        <v>6</v>
      </c>
      <c r="C1" s="6" t="s">
        <v>24</v>
      </c>
      <c r="D1" s="6" t="s">
        <v>24</v>
      </c>
      <c r="E1" s="9" t="s">
        <v>25</v>
      </c>
      <c r="F1" s="8" t="s">
        <v>26</v>
      </c>
      <c r="G1" s="8" t="s">
        <v>27</v>
      </c>
      <c r="I1" s="2">
        <v>20</v>
      </c>
    </row>
    <row r="2" spans="1:11">
      <c r="A2" s="3">
        <v>43770</v>
      </c>
      <c r="B2" s="1">
        <f ca="1">TODAY()</f>
        <v>45946</v>
      </c>
      <c r="C2" s="10">
        <f>DAY(A2)</f>
        <v>1</v>
      </c>
      <c r="D2" s="11">
        <f>DAY(A2)</f>
        <v>1</v>
      </c>
      <c r="E2" s="3">
        <f>EOMONTH(A2,0)</f>
        <v>43799</v>
      </c>
      <c r="F2" s="3">
        <f>EOMONTH(A2,0)+1</f>
        <v>43800</v>
      </c>
      <c r="G2" s="3">
        <f ca="1">WORKDAY.INTL(B2,I1,1,K3:K4)</f>
        <v>45974</v>
      </c>
    </row>
    <row r="3" spans="1:11">
      <c r="A3" s="3">
        <v>43590</v>
      </c>
      <c r="B3" s="1">
        <v>45947</v>
      </c>
      <c r="C3" s="10">
        <f t="shared" ref="C3:C11" si="0">DAY(A3)</f>
        <v>5</v>
      </c>
      <c r="D3" s="11">
        <f t="shared" ref="D3:D11" si="1">DAY(A3)</f>
        <v>5</v>
      </c>
      <c r="E3" s="3">
        <f t="shared" ref="E3:E11" si="2">EOMONTH(A3,0)</f>
        <v>43616</v>
      </c>
      <c r="F3" s="3">
        <f t="shared" ref="F3:F11" si="3">EOMONTH(A3,0)+1</f>
        <v>43617</v>
      </c>
      <c r="G3" s="3">
        <f t="shared" ref="G3:G11" si="4">WORKDAY.INTL(B3,I2,1,K4:K5)</f>
        <v>45947</v>
      </c>
      <c r="K3" s="1">
        <v>45937</v>
      </c>
    </row>
    <row r="4" spans="1:11">
      <c r="A4" s="3">
        <v>43772</v>
      </c>
      <c r="B4" s="1">
        <v>45937</v>
      </c>
      <c r="C4" s="10">
        <f t="shared" si="0"/>
        <v>3</v>
      </c>
      <c r="D4" s="11">
        <f t="shared" si="1"/>
        <v>3</v>
      </c>
      <c r="E4" s="3">
        <f t="shared" si="2"/>
        <v>43799</v>
      </c>
      <c r="F4" s="3">
        <f t="shared" si="3"/>
        <v>43800</v>
      </c>
      <c r="G4" s="3">
        <f t="shared" si="4"/>
        <v>45937</v>
      </c>
      <c r="K4" s="1">
        <v>45938</v>
      </c>
    </row>
    <row r="5" spans="1:11">
      <c r="A5" s="3">
        <v>43773</v>
      </c>
      <c r="B5" s="1">
        <v>45936</v>
      </c>
      <c r="C5" s="10">
        <f t="shared" si="0"/>
        <v>4</v>
      </c>
      <c r="D5" s="11">
        <f t="shared" si="1"/>
        <v>4</v>
      </c>
      <c r="E5" s="3">
        <f t="shared" si="2"/>
        <v>43799</v>
      </c>
      <c r="F5" s="3">
        <f t="shared" si="3"/>
        <v>43800</v>
      </c>
      <c r="G5" s="3">
        <f t="shared" si="4"/>
        <v>45936</v>
      </c>
    </row>
    <row r="6" spans="1:11">
      <c r="A6" s="3">
        <v>43774</v>
      </c>
      <c r="B6" s="1">
        <v>45943</v>
      </c>
      <c r="C6" s="10">
        <f t="shared" si="0"/>
        <v>5</v>
      </c>
      <c r="D6" s="11">
        <f t="shared" si="1"/>
        <v>5</v>
      </c>
      <c r="E6" s="3">
        <f t="shared" si="2"/>
        <v>43799</v>
      </c>
      <c r="F6" s="3">
        <f t="shared" si="3"/>
        <v>43800</v>
      </c>
      <c r="G6" s="3">
        <f t="shared" si="4"/>
        <v>45943</v>
      </c>
    </row>
    <row r="7" spans="1:11">
      <c r="A7" s="3">
        <v>43775</v>
      </c>
      <c r="B7" s="1">
        <v>45941</v>
      </c>
      <c r="C7" s="10">
        <f t="shared" si="0"/>
        <v>6</v>
      </c>
      <c r="D7" s="11">
        <f t="shared" si="1"/>
        <v>6</v>
      </c>
      <c r="E7" s="3">
        <f t="shared" si="2"/>
        <v>43799</v>
      </c>
      <c r="F7" s="3">
        <f t="shared" si="3"/>
        <v>43800</v>
      </c>
      <c r="G7" s="3">
        <f t="shared" si="4"/>
        <v>45941</v>
      </c>
    </row>
    <row r="8" spans="1:11">
      <c r="A8" s="3">
        <v>43776</v>
      </c>
      <c r="B8" s="1">
        <v>45944</v>
      </c>
      <c r="C8" s="10">
        <f t="shared" si="0"/>
        <v>7</v>
      </c>
      <c r="D8" s="11">
        <f t="shared" si="1"/>
        <v>7</v>
      </c>
      <c r="E8" s="3">
        <f t="shared" si="2"/>
        <v>43799</v>
      </c>
      <c r="F8" s="3">
        <f t="shared" si="3"/>
        <v>43800</v>
      </c>
      <c r="G8" s="3">
        <f t="shared" si="4"/>
        <v>45944</v>
      </c>
    </row>
    <row r="9" spans="1:11">
      <c r="A9" s="3">
        <v>43777</v>
      </c>
      <c r="B9" s="1">
        <v>45945</v>
      </c>
      <c r="C9" s="10">
        <f t="shared" si="0"/>
        <v>8</v>
      </c>
      <c r="D9" s="11">
        <f t="shared" si="1"/>
        <v>8</v>
      </c>
      <c r="E9" s="3">
        <f t="shared" si="2"/>
        <v>43799</v>
      </c>
      <c r="F9" s="3">
        <f t="shared" si="3"/>
        <v>43800</v>
      </c>
      <c r="G9" s="3">
        <f t="shared" si="4"/>
        <v>45945</v>
      </c>
    </row>
    <row r="10" spans="1:11">
      <c r="A10" s="3">
        <v>43778</v>
      </c>
      <c r="B10" s="1">
        <v>45949</v>
      </c>
      <c r="C10" s="10">
        <f t="shared" si="0"/>
        <v>9</v>
      </c>
      <c r="D10" s="11">
        <f t="shared" si="1"/>
        <v>9</v>
      </c>
      <c r="E10" s="3">
        <f t="shared" si="2"/>
        <v>43799</v>
      </c>
      <c r="F10" s="3">
        <f t="shared" si="3"/>
        <v>43800</v>
      </c>
      <c r="G10" s="3">
        <f t="shared" si="4"/>
        <v>45949</v>
      </c>
    </row>
    <row r="11" spans="1:11">
      <c r="A11" s="3">
        <v>43779</v>
      </c>
      <c r="B11" s="1">
        <v>45938</v>
      </c>
      <c r="C11" s="10">
        <f t="shared" si="0"/>
        <v>10</v>
      </c>
      <c r="D11" s="11">
        <f t="shared" si="1"/>
        <v>10</v>
      </c>
      <c r="E11" s="3">
        <f t="shared" si="2"/>
        <v>43799</v>
      </c>
      <c r="F11" s="3">
        <f t="shared" si="3"/>
        <v>43800</v>
      </c>
      <c r="G11" s="3">
        <f t="shared" si="4"/>
        <v>45938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TODAY AND EDATE</vt:lpstr>
      <vt:lpstr>DATE TO TEXT AND VV</vt:lpstr>
      <vt:lpstr>JOB QUERY</vt:lpstr>
      <vt:lpstr>DATE AND TEXT JOIN</vt:lpstr>
      <vt:lpstr>DATE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Sir</dc:creator>
  <cp:lastModifiedBy>user</cp:lastModifiedBy>
  <dcterms:created xsi:type="dcterms:W3CDTF">2019-11-05T12:54:30Z</dcterms:created>
  <dcterms:modified xsi:type="dcterms:W3CDTF">2025-10-16T12:59:16Z</dcterms:modified>
</cp:coreProperties>
</file>